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d.docs.live.net/3c6bbb4b098569fe/_dropboxBkup/_College_Canada/Georgian College - BDAT/Courses/Summer 2024/BDAT1005/DE2/Submission/"/>
    </mc:Choice>
  </mc:AlternateContent>
  <xr:revisionPtr revIDLastSave="1881" documentId="8_{7F5E7F5C-A303-4782-945F-B2ACE2DFF9ED}" xr6:coauthVersionLast="47" xr6:coauthVersionMax="47" xr10:uidLastSave="{16B1D3E7-82CC-4F1C-BC91-6471EBE4E3A0}"/>
  <bookViews>
    <workbookView xWindow="-120" yWindow="-120" windowWidth="25440" windowHeight="15270" activeTab="1" xr2:uid="{B9F451A2-DD42-4BE8-8E09-996D9C64085F}"/>
  </bookViews>
  <sheets>
    <sheet name="myCarRentalData" sheetId="1" r:id="rId1"/>
    <sheet name="DE3_Dataset" sheetId="12" r:id="rId2"/>
    <sheet name="data dictionary" sheetId="2" r:id="rId3"/>
    <sheet name="UDA_Fuel Type" sheetId="21" r:id="rId4"/>
    <sheet name="UDA_State" sheetId="22" r:id="rId5"/>
    <sheet name="UDA_Vehicle Brand" sheetId="24" r:id="rId6"/>
    <sheet name="UDA_Rating_Scale" sheetId="23" r:id="rId7"/>
    <sheet name="UDA_Vehicle type" sheetId="25" r:id="rId8"/>
    <sheet name="UDA_Renter" sheetId="26" r:id="rId9"/>
    <sheet name="UDA_Daily Rate" sheetId="28" r:id="rId10"/>
    <sheet name="UDA_Vehicle Year" sheetId="30" r:id="rId11"/>
  </sheets>
  <definedNames>
    <definedName name="_xlnm._FilterDatabase" localSheetId="1" hidden="1">DE3_Dataset!$L$1:$L$5851</definedName>
    <definedName name="_xlnm._FilterDatabase" localSheetId="0" hidden="1">myCarRentalData!$A$1:$A$5851</definedName>
    <definedName name="_xlchart.v1.0" hidden="1">DE3_Dataset!$F$1</definedName>
    <definedName name="_xlchart.v1.1" hidden="1">DE3_Dataset!$F$2:$F$5851</definedName>
    <definedName name="_xlchart.v1.2" hidden="1">DE3_Dataset!$H$1</definedName>
    <definedName name="_xlchart.v1.3" hidden="1">DE3_Dataset!$H$2:$H$5851</definedName>
  </definedNames>
  <calcPr calcId="191029"/>
  <pivotCaches>
    <pivotCache cacheId="0" r:id="rId12"/>
    <pivotCache cacheId="1" r:id="rId13"/>
    <pivotCache cacheId="2" r:id="rId14"/>
    <pivotCache cacheId="3" r:id="rId15"/>
    <pivotCache cacheId="4" r:id="rId16"/>
    <pivotCache cacheId="5"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2" l="1"/>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E1696" i="12"/>
  <c r="E1697" i="12"/>
  <c r="E1698" i="12"/>
  <c r="E1699" i="12"/>
  <c r="E1700" i="12"/>
  <c r="E1701" i="12"/>
  <c r="E1702" i="12"/>
  <c r="E1703" i="12"/>
  <c r="E1704" i="12"/>
  <c r="E1705" i="12"/>
  <c r="E1706" i="12"/>
  <c r="E1707" i="12"/>
  <c r="E1708" i="12"/>
  <c r="E1709" i="12"/>
  <c r="E1710" i="12"/>
  <c r="E1711" i="12"/>
  <c r="E1712" i="12"/>
  <c r="E1713" i="12"/>
  <c r="E1714" i="12"/>
  <c r="E1715" i="12"/>
  <c r="E1716" i="12"/>
  <c r="E1717" i="12"/>
  <c r="E1718" i="12"/>
  <c r="E1719" i="12"/>
  <c r="E1720" i="12"/>
  <c r="E1721" i="12"/>
  <c r="E1722" i="12"/>
  <c r="E1723" i="12"/>
  <c r="E1724" i="12"/>
  <c r="E1725" i="12"/>
  <c r="E1726" i="12"/>
  <c r="E1727" i="12"/>
  <c r="E1728" i="12"/>
  <c r="E1729" i="12"/>
  <c r="E1730" i="12"/>
  <c r="E1731" i="12"/>
  <c r="E1732" i="12"/>
  <c r="E1733" i="12"/>
  <c r="E1734" i="12"/>
  <c r="E1735" i="12"/>
  <c r="E1736" i="12"/>
  <c r="E1737" i="12"/>
  <c r="E1738" i="12"/>
  <c r="E1739" i="12"/>
  <c r="E1740" i="12"/>
  <c r="E1741" i="12"/>
  <c r="E1742" i="12"/>
  <c r="E1743" i="12"/>
  <c r="E1744" i="12"/>
  <c r="E1745" i="12"/>
  <c r="E1746" i="12"/>
  <c r="E1747" i="12"/>
  <c r="E1748" i="12"/>
  <c r="E1749" i="12"/>
  <c r="E1750" i="12"/>
  <c r="E1751" i="12"/>
  <c r="E1752" i="12"/>
  <c r="E1753" i="12"/>
  <c r="E1754" i="12"/>
  <c r="E1755" i="12"/>
  <c r="E1756" i="12"/>
  <c r="E1757" i="12"/>
  <c r="E1758" i="12"/>
  <c r="E1759" i="12"/>
  <c r="E1760" i="12"/>
  <c r="E1761" i="12"/>
  <c r="E1762" i="12"/>
  <c r="E1763" i="12"/>
  <c r="E1764" i="12"/>
  <c r="E1765" i="12"/>
  <c r="E1766" i="12"/>
  <c r="E1767" i="12"/>
  <c r="E1768" i="12"/>
  <c r="E1769" i="12"/>
  <c r="E1770" i="12"/>
  <c r="E1771" i="12"/>
  <c r="E1772" i="12"/>
  <c r="E1773" i="12"/>
  <c r="E1774" i="12"/>
  <c r="E1775" i="12"/>
  <c r="E1776" i="12"/>
  <c r="E1777" i="12"/>
  <c r="E1778" i="12"/>
  <c r="E1779" i="12"/>
  <c r="E1780" i="12"/>
  <c r="E1781" i="12"/>
  <c r="E1782" i="12"/>
  <c r="E1783" i="12"/>
  <c r="E1784" i="12"/>
  <c r="E1785" i="12"/>
  <c r="E1786" i="12"/>
  <c r="E1787" i="12"/>
  <c r="E1788" i="12"/>
  <c r="E1789" i="12"/>
  <c r="E1790" i="12"/>
  <c r="E1791" i="12"/>
  <c r="E1792" i="12"/>
  <c r="E1793" i="12"/>
  <c r="E1794" i="12"/>
  <c r="E1795" i="12"/>
  <c r="E1796" i="12"/>
  <c r="E1797" i="12"/>
  <c r="E1798" i="12"/>
  <c r="E1799" i="12"/>
  <c r="E1800" i="12"/>
  <c r="E1801" i="12"/>
  <c r="E1802" i="12"/>
  <c r="E1803" i="12"/>
  <c r="E1804" i="12"/>
  <c r="E1805" i="12"/>
  <c r="E1806" i="12"/>
  <c r="E1807" i="12"/>
  <c r="E1808" i="12"/>
  <c r="E1809" i="12"/>
  <c r="E1810" i="12"/>
  <c r="E1811" i="12"/>
  <c r="E1812" i="12"/>
  <c r="E1813" i="12"/>
  <c r="E1814" i="12"/>
  <c r="E1815" i="12"/>
  <c r="E1816" i="12"/>
  <c r="E1817" i="12"/>
  <c r="E1818" i="12"/>
  <c r="E1819" i="12"/>
  <c r="E1820" i="12"/>
  <c r="E1821" i="12"/>
  <c r="E1822" i="12"/>
  <c r="E1823" i="12"/>
  <c r="E1824" i="12"/>
  <c r="E1825" i="12"/>
  <c r="E1826" i="12"/>
  <c r="E1827" i="12"/>
  <c r="E1828" i="12"/>
  <c r="E1829" i="12"/>
  <c r="E1830" i="12"/>
  <c r="E1831" i="12"/>
  <c r="E1832" i="12"/>
  <c r="E1833" i="12"/>
  <c r="E1834" i="12"/>
  <c r="E1835" i="12"/>
  <c r="E1836" i="12"/>
  <c r="E1837" i="12"/>
  <c r="E1838" i="12"/>
  <c r="E1839" i="12"/>
  <c r="E1840" i="12"/>
  <c r="E1841" i="12"/>
  <c r="E1842" i="12"/>
  <c r="E1843" i="12"/>
  <c r="E1844" i="12"/>
  <c r="E1845" i="12"/>
  <c r="E1846" i="12"/>
  <c r="E1847" i="12"/>
  <c r="E1848" i="12"/>
  <c r="E1849" i="12"/>
  <c r="E1850" i="12"/>
  <c r="E1851" i="12"/>
  <c r="E1852" i="12"/>
  <c r="E1853" i="12"/>
  <c r="E1854" i="12"/>
  <c r="E1855" i="12"/>
  <c r="E1856" i="12"/>
  <c r="E1857" i="12"/>
  <c r="E1858" i="12"/>
  <c r="E1859" i="12"/>
  <c r="E1860" i="12"/>
  <c r="E1861" i="12"/>
  <c r="E1862" i="12"/>
  <c r="E1863" i="12"/>
  <c r="E1864" i="12"/>
  <c r="E1865" i="12"/>
  <c r="E1866" i="12"/>
  <c r="E1867" i="12"/>
  <c r="E1868" i="12"/>
  <c r="E1869" i="12"/>
  <c r="E1870" i="12"/>
  <c r="E1871" i="12"/>
  <c r="E1872" i="12"/>
  <c r="E1873" i="12"/>
  <c r="E1874" i="12"/>
  <c r="E1875" i="12"/>
  <c r="E1876" i="12"/>
  <c r="E1877" i="12"/>
  <c r="E1878" i="12"/>
  <c r="E1879" i="12"/>
  <c r="E1880" i="12"/>
  <c r="E1881" i="12"/>
  <c r="E1882" i="12"/>
  <c r="E1883" i="12"/>
  <c r="E1884" i="12"/>
  <c r="E1885" i="12"/>
  <c r="E1886" i="12"/>
  <c r="E1887" i="12"/>
  <c r="E1888" i="12"/>
  <c r="E1889" i="12"/>
  <c r="E1890" i="12"/>
  <c r="E1891" i="12"/>
  <c r="E1892" i="12"/>
  <c r="E1893" i="12"/>
  <c r="E1894" i="12"/>
  <c r="E1895" i="12"/>
  <c r="E1896" i="12"/>
  <c r="E1897" i="12"/>
  <c r="E1898" i="12"/>
  <c r="E1899" i="12"/>
  <c r="E1900" i="12"/>
  <c r="E1901" i="12"/>
  <c r="E1902" i="12"/>
  <c r="E1903" i="12"/>
  <c r="E1904" i="12"/>
  <c r="E1905" i="12"/>
  <c r="E1906" i="12"/>
  <c r="E1907" i="12"/>
  <c r="E1908" i="12"/>
  <c r="E1909" i="12"/>
  <c r="E1910" i="12"/>
  <c r="E1911" i="12"/>
  <c r="E1912" i="12"/>
  <c r="E1913" i="12"/>
  <c r="E1914" i="12"/>
  <c r="E1915" i="12"/>
  <c r="E1916" i="12"/>
  <c r="E1917" i="12"/>
  <c r="E1918" i="12"/>
  <c r="E1919" i="12"/>
  <c r="E1920" i="12"/>
  <c r="E1921" i="12"/>
  <c r="E1922" i="12"/>
  <c r="E1923" i="12"/>
  <c r="E1924" i="12"/>
  <c r="E1925" i="12"/>
  <c r="E1926" i="12"/>
  <c r="E1927" i="12"/>
  <c r="E1928" i="12"/>
  <c r="E1929" i="12"/>
  <c r="E1930" i="12"/>
  <c r="E1931" i="12"/>
  <c r="E1932" i="12"/>
  <c r="E1933" i="12"/>
  <c r="E1934" i="12"/>
  <c r="E1935" i="12"/>
  <c r="E1936" i="12"/>
  <c r="E1937" i="12"/>
  <c r="E1938" i="12"/>
  <c r="E1939" i="12"/>
  <c r="E1940" i="12"/>
  <c r="E1941" i="12"/>
  <c r="E1942" i="12"/>
  <c r="E1943" i="12"/>
  <c r="E1944" i="12"/>
  <c r="E1945" i="12"/>
  <c r="E1946" i="12"/>
  <c r="E1947" i="12"/>
  <c r="E1948" i="12"/>
  <c r="E1949" i="12"/>
  <c r="E1950" i="12"/>
  <c r="E1951" i="12"/>
  <c r="E1952" i="12"/>
  <c r="E1953" i="12"/>
  <c r="E1954" i="12"/>
  <c r="E1955" i="12"/>
  <c r="E1956" i="12"/>
  <c r="E1957" i="12"/>
  <c r="E1958" i="12"/>
  <c r="E1959" i="12"/>
  <c r="E1960" i="12"/>
  <c r="E1961" i="12"/>
  <c r="E1962" i="12"/>
  <c r="E1963" i="12"/>
  <c r="E1964" i="12"/>
  <c r="E1965" i="12"/>
  <c r="E1966" i="12"/>
  <c r="E1967" i="12"/>
  <c r="E1968" i="12"/>
  <c r="E1969" i="12"/>
  <c r="E1970" i="12"/>
  <c r="E1971" i="12"/>
  <c r="E1972" i="12"/>
  <c r="E1973" i="12"/>
  <c r="E1974" i="12"/>
  <c r="E1975" i="12"/>
  <c r="E1976" i="12"/>
  <c r="E1977" i="12"/>
  <c r="E1978" i="12"/>
  <c r="E1979" i="12"/>
  <c r="E1980" i="12"/>
  <c r="E1981" i="12"/>
  <c r="E1982" i="12"/>
  <c r="E1983" i="12"/>
  <c r="E1984" i="12"/>
  <c r="E1985" i="12"/>
  <c r="E1986" i="12"/>
  <c r="E1987" i="12"/>
  <c r="E1988" i="12"/>
  <c r="E1989" i="12"/>
  <c r="E1990" i="12"/>
  <c r="E1991" i="12"/>
  <c r="E1992" i="12"/>
  <c r="E1993" i="12"/>
  <c r="E1994" i="12"/>
  <c r="E1995" i="12"/>
  <c r="E1996" i="12"/>
  <c r="E1997" i="12"/>
  <c r="E1998" i="12"/>
  <c r="E1999" i="12"/>
  <c r="E2000" i="12"/>
  <c r="E2001" i="12"/>
  <c r="E2002" i="12"/>
  <c r="E2003" i="12"/>
  <c r="E2004" i="12"/>
  <c r="E2005" i="12"/>
  <c r="E2006" i="12"/>
  <c r="E2007" i="12"/>
  <c r="E2008" i="12"/>
  <c r="E2009" i="12"/>
  <c r="E2010" i="12"/>
  <c r="E2011" i="12"/>
  <c r="E2012" i="12"/>
  <c r="E2013" i="12"/>
  <c r="E2014" i="12"/>
  <c r="E2015" i="12"/>
  <c r="E2016" i="12"/>
  <c r="E2017" i="12"/>
  <c r="E2018" i="12"/>
  <c r="E2019" i="12"/>
  <c r="E2020" i="12"/>
  <c r="E2021" i="12"/>
  <c r="E2022" i="12"/>
  <c r="E2023" i="12"/>
  <c r="E2024" i="12"/>
  <c r="E2025" i="12"/>
  <c r="E2026" i="12"/>
  <c r="E2027" i="12"/>
  <c r="E2028" i="12"/>
  <c r="E2029" i="12"/>
  <c r="E2030" i="12"/>
  <c r="E2031" i="12"/>
  <c r="E2032" i="12"/>
  <c r="E2033" i="12"/>
  <c r="E2034" i="12"/>
  <c r="E2035" i="12"/>
  <c r="E2036" i="12"/>
  <c r="E2037" i="12"/>
  <c r="E2038" i="12"/>
  <c r="E2039" i="12"/>
  <c r="E2040" i="12"/>
  <c r="E2041" i="12"/>
  <c r="E2042" i="12"/>
  <c r="E2043" i="12"/>
  <c r="E2044" i="12"/>
  <c r="E2045" i="12"/>
  <c r="E2046" i="12"/>
  <c r="E2047" i="12"/>
  <c r="E2048" i="12"/>
  <c r="E2049" i="12"/>
  <c r="E2050" i="12"/>
  <c r="E2051" i="12"/>
  <c r="E2052" i="12"/>
  <c r="E2053" i="12"/>
  <c r="E2054" i="12"/>
  <c r="E2055" i="12"/>
  <c r="E2056" i="12"/>
  <c r="E2057" i="12"/>
  <c r="E2058" i="12"/>
  <c r="E2059" i="12"/>
  <c r="E2060" i="12"/>
  <c r="E2061" i="12"/>
  <c r="E2062" i="12"/>
  <c r="E2063" i="12"/>
  <c r="E2064" i="12"/>
  <c r="E2065" i="12"/>
  <c r="E2066" i="12"/>
  <c r="E2067" i="12"/>
  <c r="E2068" i="12"/>
  <c r="E2069" i="12"/>
  <c r="E2070" i="12"/>
  <c r="E2071" i="12"/>
  <c r="E2072" i="12"/>
  <c r="E2073" i="12"/>
  <c r="E2074" i="12"/>
  <c r="E2075" i="12"/>
  <c r="E2076" i="12"/>
  <c r="E2077" i="12"/>
  <c r="E2078" i="12"/>
  <c r="E2079" i="12"/>
  <c r="E2080" i="12"/>
  <c r="E2081" i="12"/>
  <c r="E2082" i="12"/>
  <c r="E2083" i="12"/>
  <c r="E2084" i="12"/>
  <c r="E2085" i="12"/>
  <c r="E2086" i="12"/>
  <c r="E2087" i="12"/>
  <c r="E2088" i="12"/>
  <c r="E2089" i="12"/>
  <c r="E2090" i="12"/>
  <c r="E2091" i="12"/>
  <c r="E2092" i="12"/>
  <c r="E2093" i="12"/>
  <c r="E2094" i="12"/>
  <c r="E2095" i="12"/>
  <c r="E2096" i="12"/>
  <c r="E2097" i="12"/>
  <c r="E2098" i="12"/>
  <c r="E2099" i="12"/>
  <c r="E2100" i="12"/>
  <c r="E2101" i="12"/>
  <c r="E2102" i="12"/>
  <c r="E2103" i="12"/>
  <c r="E2104" i="12"/>
  <c r="E2105" i="12"/>
  <c r="E2106" i="12"/>
  <c r="E2107" i="12"/>
  <c r="E2108" i="12"/>
  <c r="E2109" i="12"/>
  <c r="E2110" i="12"/>
  <c r="E2111" i="12"/>
  <c r="E2112" i="12"/>
  <c r="E2113" i="12"/>
  <c r="E2114" i="12"/>
  <c r="E2115" i="12"/>
  <c r="E2116" i="12"/>
  <c r="E2117" i="12"/>
  <c r="E2118" i="12"/>
  <c r="E2119" i="12"/>
  <c r="E2120" i="12"/>
  <c r="E2121" i="12"/>
  <c r="E2122" i="12"/>
  <c r="E2123" i="12"/>
  <c r="E2124" i="12"/>
  <c r="E2125" i="12"/>
  <c r="E2126" i="12"/>
  <c r="E2127" i="12"/>
  <c r="E2128" i="12"/>
  <c r="E2129" i="12"/>
  <c r="E2130" i="12"/>
  <c r="E2131" i="12"/>
  <c r="E2132" i="12"/>
  <c r="E2133" i="12"/>
  <c r="E2134" i="12"/>
  <c r="E2135" i="12"/>
  <c r="E2136" i="12"/>
  <c r="E2137" i="12"/>
  <c r="E2138" i="12"/>
  <c r="E2139" i="12"/>
  <c r="E2140" i="12"/>
  <c r="E2141" i="12"/>
  <c r="E2142" i="12"/>
  <c r="E2143" i="12"/>
  <c r="E2144" i="12"/>
  <c r="E2145" i="12"/>
  <c r="E2146" i="12"/>
  <c r="E2147" i="12"/>
  <c r="E2148" i="12"/>
  <c r="E2149" i="12"/>
  <c r="E2150" i="12"/>
  <c r="E2151" i="12"/>
  <c r="E2152" i="12"/>
  <c r="E2153" i="12"/>
  <c r="E2154" i="12"/>
  <c r="E2155" i="12"/>
  <c r="E2156" i="12"/>
  <c r="E2157" i="12"/>
  <c r="E2158" i="12"/>
  <c r="E2159" i="12"/>
  <c r="E2160" i="12"/>
  <c r="E2161" i="12"/>
  <c r="E2162" i="12"/>
  <c r="E2163" i="12"/>
  <c r="E2164" i="12"/>
  <c r="E2165" i="12"/>
  <c r="E2166" i="12"/>
  <c r="E2167" i="12"/>
  <c r="E2168" i="12"/>
  <c r="E2169" i="12"/>
  <c r="E2170" i="12"/>
  <c r="E2171" i="12"/>
  <c r="E2172" i="12"/>
  <c r="E2173" i="12"/>
  <c r="E2174" i="12"/>
  <c r="E2175" i="12"/>
  <c r="E2176" i="12"/>
  <c r="E2177" i="12"/>
  <c r="E2178" i="12"/>
  <c r="E2179" i="12"/>
  <c r="E2180" i="12"/>
  <c r="E2181" i="12"/>
  <c r="E2182" i="12"/>
  <c r="E2183" i="12"/>
  <c r="E2184" i="12"/>
  <c r="E2185" i="12"/>
  <c r="E2186" i="12"/>
  <c r="E2187" i="12"/>
  <c r="E2188" i="12"/>
  <c r="E2189" i="12"/>
  <c r="E2190" i="12"/>
  <c r="E2191" i="12"/>
  <c r="E2192" i="12"/>
  <c r="E2193" i="12"/>
  <c r="E2194" i="12"/>
  <c r="E2195" i="12"/>
  <c r="E2196" i="12"/>
  <c r="E2197" i="12"/>
  <c r="E2198" i="12"/>
  <c r="E2199" i="12"/>
  <c r="E2200" i="12"/>
  <c r="E2201" i="12"/>
  <c r="E2202" i="12"/>
  <c r="E2203" i="12"/>
  <c r="E2204" i="12"/>
  <c r="E2205" i="12"/>
  <c r="E2206" i="12"/>
  <c r="E2207" i="12"/>
  <c r="E2208" i="12"/>
  <c r="E2209" i="12"/>
  <c r="E2210" i="12"/>
  <c r="E2211" i="12"/>
  <c r="E2212" i="12"/>
  <c r="E2213" i="12"/>
  <c r="E2214" i="12"/>
  <c r="E2215" i="12"/>
  <c r="E2216" i="12"/>
  <c r="E2217" i="12"/>
  <c r="E2218" i="12"/>
  <c r="E2219" i="12"/>
  <c r="E2220" i="12"/>
  <c r="E2221" i="12"/>
  <c r="E2222" i="12"/>
  <c r="E2223" i="12"/>
  <c r="E2224" i="12"/>
  <c r="E2225" i="12"/>
  <c r="E2226" i="12"/>
  <c r="E2227" i="12"/>
  <c r="E2228" i="12"/>
  <c r="E2229" i="12"/>
  <c r="E2230" i="12"/>
  <c r="E2231" i="12"/>
  <c r="E2232" i="12"/>
  <c r="E2233" i="12"/>
  <c r="E2234" i="12"/>
  <c r="E2235" i="12"/>
  <c r="E2236" i="12"/>
  <c r="E2237" i="12"/>
  <c r="E2238" i="12"/>
  <c r="E2239" i="12"/>
  <c r="E2240" i="12"/>
  <c r="E2241" i="12"/>
  <c r="E2242" i="12"/>
  <c r="E2243" i="12"/>
  <c r="E2244" i="12"/>
  <c r="E2245" i="12"/>
  <c r="E2246" i="12"/>
  <c r="E2247" i="12"/>
  <c r="E2248" i="12"/>
  <c r="E2249" i="12"/>
  <c r="E2250" i="12"/>
  <c r="E2251" i="12"/>
  <c r="E2252" i="12"/>
  <c r="E2253" i="12"/>
  <c r="E2254" i="12"/>
  <c r="E2255" i="12"/>
  <c r="E2256" i="12"/>
  <c r="E2257" i="12"/>
  <c r="E2258" i="12"/>
  <c r="E2259" i="12"/>
  <c r="E2260" i="12"/>
  <c r="E2261" i="12"/>
  <c r="E2262" i="12"/>
  <c r="E2263" i="12"/>
  <c r="E2264" i="12"/>
  <c r="E2265" i="12"/>
  <c r="E2266" i="12"/>
  <c r="E2267" i="12"/>
  <c r="E2268" i="12"/>
  <c r="E2269" i="12"/>
  <c r="E2270" i="12"/>
  <c r="E2271" i="12"/>
  <c r="E2272" i="12"/>
  <c r="E2273" i="12"/>
  <c r="E2274" i="12"/>
  <c r="E2275" i="12"/>
  <c r="E2276" i="12"/>
  <c r="E2277" i="12"/>
  <c r="E2278" i="12"/>
  <c r="E2279" i="12"/>
  <c r="E2280" i="12"/>
  <c r="E2281" i="12"/>
  <c r="E2282" i="12"/>
  <c r="E2283" i="12"/>
  <c r="E2284" i="12"/>
  <c r="E2285" i="12"/>
  <c r="E2286" i="12"/>
  <c r="E2287" i="12"/>
  <c r="E2288" i="12"/>
  <c r="E2289" i="12"/>
  <c r="E2290" i="12"/>
  <c r="E2291" i="12"/>
  <c r="E2292" i="12"/>
  <c r="E2293" i="12"/>
  <c r="E2294" i="12"/>
  <c r="E2295" i="12"/>
  <c r="E2296" i="12"/>
  <c r="E2297" i="12"/>
  <c r="E2298" i="12"/>
  <c r="E2299" i="12"/>
  <c r="E2300" i="12"/>
  <c r="E2301" i="12"/>
  <c r="E2302" i="12"/>
  <c r="E2303" i="12"/>
  <c r="E2304" i="12"/>
  <c r="E2305" i="12"/>
  <c r="E2306" i="12"/>
  <c r="E2307" i="12"/>
  <c r="E2308" i="12"/>
  <c r="E2309" i="12"/>
  <c r="E2310" i="12"/>
  <c r="E2311" i="12"/>
  <c r="E2312" i="12"/>
  <c r="E2313" i="12"/>
  <c r="E2314" i="12"/>
  <c r="E2315" i="12"/>
  <c r="E2316" i="12"/>
  <c r="E2317" i="12"/>
  <c r="E2318" i="12"/>
  <c r="E2319" i="12"/>
  <c r="E2320" i="12"/>
  <c r="E2321" i="12"/>
  <c r="E2322" i="12"/>
  <c r="E2323" i="12"/>
  <c r="E2324" i="12"/>
  <c r="E2325" i="12"/>
  <c r="E2326" i="12"/>
  <c r="E2327" i="12"/>
  <c r="E2328" i="12"/>
  <c r="E2329" i="12"/>
  <c r="E2330" i="12"/>
  <c r="E2331" i="12"/>
  <c r="E2332" i="12"/>
  <c r="E2333" i="12"/>
  <c r="E2334" i="12"/>
  <c r="E2335" i="12"/>
  <c r="E2336" i="12"/>
  <c r="E2337" i="12"/>
  <c r="E2338" i="12"/>
  <c r="E2339" i="12"/>
  <c r="E2340" i="12"/>
  <c r="E2341" i="12"/>
  <c r="E2342" i="12"/>
  <c r="E2343" i="12"/>
  <c r="E2344" i="12"/>
  <c r="E2345" i="12"/>
  <c r="E2346" i="12"/>
  <c r="E2347" i="12"/>
  <c r="E2348" i="12"/>
  <c r="E2349" i="12"/>
  <c r="E2350" i="12"/>
  <c r="E2351" i="12"/>
  <c r="E2352" i="12"/>
  <c r="E2353" i="12"/>
  <c r="E2354" i="12"/>
  <c r="E2355" i="12"/>
  <c r="E2356" i="12"/>
  <c r="E2357" i="12"/>
  <c r="E2358" i="12"/>
  <c r="E2359" i="12"/>
  <c r="E2360" i="12"/>
  <c r="E2361" i="12"/>
  <c r="E2362" i="12"/>
  <c r="E2363" i="12"/>
  <c r="E2364" i="12"/>
  <c r="E2365" i="12"/>
  <c r="E2366" i="12"/>
  <c r="E2367" i="12"/>
  <c r="E2368" i="12"/>
  <c r="E2369" i="12"/>
  <c r="E2370" i="12"/>
  <c r="E2371" i="12"/>
  <c r="E2372" i="12"/>
  <c r="E2373" i="12"/>
  <c r="E2374" i="12"/>
  <c r="E2375" i="12"/>
  <c r="E2376" i="12"/>
  <c r="E2377" i="12"/>
  <c r="E2378" i="12"/>
  <c r="E2379" i="12"/>
  <c r="E2380" i="12"/>
  <c r="E2381" i="12"/>
  <c r="E2382" i="12"/>
  <c r="E2383" i="12"/>
  <c r="E2384" i="12"/>
  <c r="E2385" i="12"/>
  <c r="E2386" i="12"/>
  <c r="E2387" i="12"/>
  <c r="E2388" i="12"/>
  <c r="E2389" i="12"/>
  <c r="E2390" i="12"/>
  <c r="E2391" i="12"/>
  <c r="E2392" i="12"/>
  <c r="E2393" i="12"/>
  <c r="E2394" i="12"/>
  <c r="E2395" i="12"/>
  <c r="E2396" i="12"/>
  <c r="E2397" i="12"/>
  <c r="E2398" i="12"/>
  <c r="E2399" i="12"/>
  <c r="E2400" i="12"/>
  <c r="E2401" i="12"/>
  <c r="E2402" i="12"/>
  <c r="E2403" i="12"/>
  <c r="E2404" i="12"/>
  <c r="E2405" i="12"/>
  <c r="E2406" i="12"/>
  <c r="E2407" i="12"/>
  <c r="E2408" i="12"/>
  <c r="E2409" i="12"/>
  <c r="E2410" i="12"/>
  <c r="E2411" i="12"/>
  <c r="E2412" i="12"/>
  <c r="E2413" i="12"/>
  <c r="E2414" i="12"/>
  <c r="E2415" i="12"/>
  <c r="E2416" i="12"/>
  <c r="E2417" i="12"/>
  <c r="E2418" i="12"/>
  <c r="E2419" i="12"/>
  <c r="E2420" i="12"/>
  <c r="E2421" i="12"/>
  <c r="E2422" i="12"/>
  <c r="E2423" i="12"/>
  <c r="E2424" i="12"/>
  <c r="E2425" i="12"/>
  <c r="E2426" i="12"/>
  <c r="E2427" i="12"/>
  <c r="E2428" i="12"/>
  <c r="E2429" i="12"/>
  <c r="E2430" i="12"/>
  <c r="E2431" i="12"/>
  <c r="E2432" i="12"/>
  <c r="E2433" i="12"/>
  <c r="E2434" i="12"/>
  <c r="E2435" i="12"/>
  <c r="E2436" i="12"/>
  <c r="E2437" i="12"/>
  <c r="E2438" i="12"/>
  <c r="E2439" i="12"/>
  <c r="E2440" i="12"/>
  <c r="E2441" i="12"/>
  <c r="E2442" i="12"/>
  <c r="E2443" i="12"/>
  <c r="E2444" i="12"/>
  <c r="E2445" i="12"/>
  <c r="E2446" i="12"/>
  <c r="E2447" i="12"/>
  <c r="E2448" i="12"/>
  <c r="E2449" i="12"/>
  <c r="E2450" i="12"/>
  <c r="E2451" i="12"/>
  <c r="E2452" i="12"/>
  <c r="E2453" i="12"/>
  <c r="E2454" i="12"/>
  <c r="E2455" i="12"/>
  <c r="E2456" i="12"/>
  <c r="E2457" i="12"/>
  <c r="E2458" i="12"/>
  <c r="E2459" i="12"/>
  <c r="E2460" i="12"/>
  <c r="E2461" i="12"/>
  <c r="E2462" i="12"/>
  <c r="E2463" i="12"/>
  <c r="E2464" i="12"/>
  <c r="E2465" i="12"/>
  <c r="E2466" i="12"/>
  <c r="E2467" i="12"/>
  <c r="E2468" i="12"/>
  <c r="E2469" i="12"/>
  <c r="E2470" i="12"/>
  <c r="E2471" i="12"/>
  <c r="E2472" i="12"/>
  <c r="E2473" i="12"/>
  <c r="E2474" i="12"/>
  <c r="E2475" i="12"/>
  <c r="E2476" i="12"/>
  <c r="E2477" i="12"/>
  <c r="E2478" i="12"/>
  <c r="E2479" i="12"/>
  <c r="E2480" i="12"/>
  <c r="E2481" i="12"/>
  <c r="E2482" i="12"/>
  <c r="E2483" i="12"/>
  <c r="E2484" i="12"/>
  <c r="E2485" i="12"/>
  <c r="E2486" i="12"/>
  <c r="E2487" i="12"/>
  <c r="E2488" i="12"/>
  <c r="E2489" i="12"/>
  <c r="E2490" i="12"/>
  <c r="E2491" i="12"/>
  <c r="E2492" i="12"/>
  <c r="E2493" i="12"/>
  <c r="E2494" i="12"/>
  <c r="E2495" i="12"/>
  <c r="E2496" i="12"/>
  <c r="E2497" i="12"/>
  <c r="E2498" i="12"/>
  <c r="E2499" i="12"/>
  <c r="E2500" i="12"/>
  <c r="E2501" i="12"/>
  <c r="E2502" i="12"/>
  <c r="E2503" i="12"/>
  <c r="E2504" i="12"/>
  <c r="E2505" i="12"/>
  <c r="E2506" i="12"/>
  <c r="E2507" i="12"/>
  <c r="E2508" i="12"/>
  <c r="E2509" i="12"/>
  <c r="E2510" i="12"/>
  <c r="E2511" i="12"/>
  <c r="E2512" i="12"/>
  <c r="E2513" i="12"/>
  <c r="E2514" i="12"/>
  <c r="E2515" i="12"/>
  <c r="E2516" i="12"/>
  <c r="E2517" i="12"/>
  <c r="E2518" i="12"/>
  <c r="E2519" i="12"/>
  <c r="E2520" i="12"/>
  <c r="E2521" i="12"/>
  <c r="E2522" i="12"/>
  <c r="E2523" i="12"/>
  <c r="E2524" i="12"/>
  <c r="E2525" i="12"/>
  <c r="E2526" i="12"/>
  <c r="E2527" i="12"/>
  <c r="E2528" i="12"/>
  <c r="E2529" i="12"/>
  <c r="E2530" i="12"/>
  <c r="E2531" i="12"/>
  <c r="E2532" i="12"/>
  <c r="E2533" i="12"/>
  <c r="E2534" i="12"/>
  <c r="E2535" i="12"/>
  <c r="E2536" i="12"/>
  <c r="E2537" i="12"/>
  <c r="E2538" i="12"/>
  <c r="E2539" i="12"/>
  <c r="E2540" i="12"/>
  <c r="E2541" i="12"/>
  <c r="E2542" i="12"/>
  <c r="E2543" i="12"/>
  <c r="E2544" i="12"/>
  <c r="E2545" i="12"/>
  <c r="E2546" i="12"/>
  <c r="E2547" i="12"/>
  <c r="E2548" i="12"/>
  <c r="E2549" i="12"/>
  <c r="E2550" i="12"/>
  <c r="E2551" i="12"/>
  <c r="E2552" i="12"/>
  <c r="E2553" i="12"/>
  <c r="E2554" i="12"/>
  <c r="E2555" i="12"/>
  <c r="E2556" i="12"/>
  <c r="E2557" i="12"/>
  <c r="E2558" i="12"/>
  <c r="E2559" i="12"/>
  <c r="E2560" i="12"/>
  <c r="E2561" i="12"/>
  <c r="E2562" i="12"/>
  <c r="E2563" i="12"/>
  <c r="E2564" i="12"/>
  <c r="E2565" i="12"/>
  <c r="E2566" i="12"/>
  <c r="E2567" i="12"/>
  <c r="E2568" i="12"/>
  <c r="E2569" i="12"/>
  <c r="E2570" i="12"/>
  <c r="E2571" i="12"/>
  <c r="E2572" i="12"/>
  <c r="E2573" i="12"/>
  <c r="E2574" i="12"/>
  <c r="E2575" i="12"/>
  <c r="E2576" i="12"/>
  <c r="E2577" i="12"/>
  <c r="E2578" i="12"/>
  <c r="E2579" i="12"/>
  <c r="E2580" i="12"/>
  <c r="E2581" i="12"/>
  <c r="E2582" i="12"/>
  <c r="E2583" i="12"/>
  <c r="E2584" i="12"/>
  <c r="E2585" i="12"/>
  <c r="E2586" i="12"/>
  <c r="E2587" i="12"/>
  <c r="E2588" i="12"/>
  <c r="E2589" i="12"/>
  <c r="E2590" i="12"/>
  <c r="E2591" i="12"/>
  <c r="E2592" i="12"/>
  <c r="E2593" i="12"/>
  <c r="E2594" i="12"/>
  <c r="E2595" i="12"/>
  <c r="E2596" i="12"/>
  <c r="E2597" i="12"/>
  <c r="E2598" i="12"/>
  <c r="E2599" i="12"/>
  <c r="E2600" i="12"/>
  <c r="E2601" i="12"/>
  <c r="E2602" i="12"/>
  <c r="E2603" i="12"/>
  <c r="E2604" i="12"/>
  <c r="E2605" i="12"/>
  <c r="E2606" i="12"/>
  <c r="E2607" i="12"/>
  <c r="E2608" i="12"/>
  <c r="E2609" i="12"/>
  <c r="E2610" i="12"/>
  <c r="E2611" i="12"/>
  <c r="E2612" i="12"/>
  <c r="E2613" i="12"/>
  <c r="E2614" i="12"/>
  <c r="E2615" i="12"/>
  <c r="E2616" i="12"/>
  <c r="E2617" i="12"/>
  <c r="E2618" i="12"/>
  <c r="E2619" i="12"/>
  <c r="E2620" i="12"/>
  <c r="E2621" i="12"/>
  <c r="E2622" i="12"/>
  <c r="E2623" i="12"/>
  <c r="E2624" i="12"/>
  <c r="E2625" i="12"/>
  <c r="E2626" i="12"/>
  <c r="E2627" i="12"/>
  <c r="E2628" i="12"/>
  <c r="E2629" i="12"/>
  <c r="E2630" i="12"/>
  <c r="E2631" i="12"/>
  <c r="E2632" i="12"/>
  <c r="E2633" i="12"/>
  <c r="E2634" i="12"/>
  <c r="E2635" i="12"/>
  <c r="E2636" i="12"/>
  <c r="E2637" i="12"/>
  <c r="E2638" i="12"/>
  <c r="E2639" i="12"/>
  <c r="E2640" i="12"/>
  <c r="E2641" i="12"/>
  <c r="E2642" i="12"/>
  <c r="E2643" i="12"/>
  <c r="E2644" i="12"/>
  <c r="E2645" i="12"/>
  <c r="E2646" i="12"/>
  <c r="E2647" i="12"/>
  <c r="E2648" i="12"/>
  <c r="E2649" i="12"/>
  <c r="E2650" i="12"/>
  <c r="E2651" i="12"/>
  <c r="E2652" i="12"/>
  <c r="E2653" i="12"/>
  <c r="E2654" i="12"/>
  <c r="E2655" i="12"/>
  <c r="E2656" i="12"/>
  <c r="E2657" i="12"/>
  <c r="E2658" i="12"/>
  <c r="E2659" i="12"/>
  <c r="E2660" i="12"/>
  <c r="E2661" i="12"/>
  <c r="E2662" i="12"/>
  <c r="E2663" i="12"/>
  <c r="E2664" i="12"/>
  <c r="E2665" i="12"/>
  <c r="E2666" i="12"/>
  <c r="E2667" i="12"/>
  <c r="E2668" i="12"/>
  <c r="E2669" i="12"/>
  <c r="E2670" i="12"/>
  <c r="E2671" i="12"/>
  <c r="E2672" i="12"/>
  <c r="E2673" i="12"/>
  <c r="E2674" i="12"/>
  <c r="E2675" i="12"/>
  <c r="E2676" i="12"/>
  <c r="E2677" i="12"/>
  <c r="E2678" i="12"/>
  <c r="E2679" i="12"/>
  <c r="E2680" i="12"/>
  <c r="E2681" i="12"/>
  <c r="E2682" i="12"/>
  <c r="E2683" i="12"/>
  <c r="E2684" i="12"/>
  <c r="E2685" i="12"/>
  <c r="E2686" i="12"/>
  <c r="E2687" i="12"/>
  <c r="E2688" i="12"/>
  <c r="E2689" i="12"/>
  <c r="E2690" i="12"/>
  <c r="E2691" i="12"/>
  <c r="E2692" i="12"/>
  <c r="E2693" i="12"/>
  <c r="E2694" i="12"/>
  <c r="E2695" i="12"/>
  <c r="E2696" i="12"/>
  <c r="E2697" i="12"/>
  <c r="E2698" i="12"/>
  <c r="E2699" i="12"/>
  <c r="E2700" i="12"/>
  <c r="E2701" i="12"/>
  <c r="E2702" i="12"/>
  <c r="E2703" i="12"/>
  <c r="E2704" i="12"/>
  <c r="E2705" i="12"/>
  <c r="E2706" i="12"/>
  <c r="E2707" i="12"/>
  <c r="E2708" i="12"/>
  <c r="E2709" i="12"/>
  <c r="E2710" i="12"/>
  <c r="E2711" i="12"/>
  <c r="E2712" i="12"/>
  <c r="E2713" i="12"/>
  <c r="E2714" i="12"/>
  <c r="E2715" i="12"/>
  <c r="E2716" i="12"/>
  <c r="E2717" i="12"/>
  <c r="E2718" i="12"/>
  <c r="E2719" i="12"/>
  <c r="E2720" i="12"/>
  <c r="E2721" i="12"/>
  <c r="E2722" i="12"/>
  <c r="E2723" i="12"/>
  <c r="E2724" i="12"/>
  <c r="E2725" i="12"/>
  <c r="E2726" i="12"/>
  <c r="E2727" i="12"/>
  <c r="E2728" i="12"/>
  <c r="E2729" i="12"/>
  <c r="E2730" i="12"/>
  <c r="E2731" i="12"/>
  <c r="E2732" i="12"/>
  <c r="E2733" i="12"/>
  <c r="E2734" i="12"/>
  <c r="E2735" i="12"/>
  <c r="E2736" i="12"/>
  <c r="E2737" i="12"/>
  <c r="E2738" i="12"/>
  <c r="E2739" i="12"/>
  <c r="E2740" i="12"/>
  <c r="E2741" i="12"/>
  <c r="E2742" i="12"/>
  <c r="E2743" i="12"/>
  <c r="E2744" i="12"/>
  <c r="E2745" i="12"/>
  <c r="E2746" i="12"/>
  <c r="E2747" i="12"/>
  <c r="E2748" i="12"/>
  <c r="E2749" i="12"/>
  <c r="E2750" i="12"/>
  <c r="E2751" i="12"/>
  <c r="E2752" i="12"/>
  <c r="E2753" i="12"/>
  <c r="E2754" i="12"/>
  <c r="E2755" i="12"/>
  <c r="E2756" i="12"/>
  <c r="E2757" i="12"/>
  <c r="E2758" i="12"/>
  <c r="E2759" i="12"/>
  <c r="E2760" i="12"/>
  <c r="E2761" i="12"/>
  <c r="E2762" i="12"/>
  <c r="E2763" i="12"/>
  <c r="E2764" i="12"/>
  <c r="E2765" i="12"/>
  <c r="E2766" i="12"/>
  <c r="E2767" i="12"/>
  <c r="E2768" i="12"/>
  <c r="E2769" i="12"/>
  <c r="E2770" i="12"/>
  <c r="E2771" i="12"/>
  <c r="E2772" i="12"/>
  <c r="E2773" i="12"/>
  <c r="E2774" i="12"/>
  <c r="E2775" i="12"/>
  <c r="E2776" i="12"/>
  <c r="E2777" i="12"/>
  <c r="E2778" i="12"/>
  <c r="E2779" i="12"/>
  <c r="E2780" i="12"/>
  <c r="E2781" i="12"/>
  <c r="E2782" i="12"/>
  <c r="E2783" i="12"/>
  <c r="E2784" i="12"/>
  <c r="E2785" i="12"/>
  <c r="E2786" i="12"/>
  <c r="E2787" i="12"/>
  <c r="E2788" i="12"/>
  <c r="E2789" i="12"/>
  <c r="E2790" i="12"/>
  <c r="E2791" i="12"/>
  <c r="E2792" i="12"/>
  <c r="E2793" i="12"/>
  <c r="E2794" i="12"/>
  <c r="E2795" i="12"/>
  <c r="E2796" i="12"/>
  <c r="E2797" i="12"/>
  <c r="E2798" i="12"/>
  <c r="E2799" i="12"/>
  <c r="E2800" i="12"/>
  <c r="E2801" i="12"/>
  <c r="E2802" i="12"/>
  <c r="E2803" i="12"/>
  <c r="E2804" i="12"/>
  <c r="E2805" i="12"/>
  <c r="E2806" i="12"/>
  <c r="E2807" i="12"/>
  <c r="E2808" i="12"/>
  <c r="E2809" i="12"/>
  <c r="E2810" i="12"/>
  <c r="E2811" i="12"/>
  <c r="E2812" i="12"/>
  <c r="E2813" i="12"/>
  <c r="E2814" i="12"/>
  <c r="E2815" i="12"/>
  <c r="E2816" i="12"/>
  <c r="E2817" i="12"/>
  <c r="E2818" i="12"/>
  <c r="E2819" i="12"/>
  <c r="E2820" i="12"/>
  <c r="E2821" i="12"/>
  <c r="E2822" i="12"/>
  <c r="E2823" i="12"/>
  <c r="E2824" i="12"/>
  <c r="E2825" i="12"/>
  <c r="E2826" i="12"/>
  <c r="E2827" i="12"/>
  <c r="E2828" i="12"/>
  <c r="E2829" i="12"/>
  <c r="E2830" i="12"/>
  <c r="E2831" i="12"/>
  <c r="E2832" i="12"/>
  <c r="E2833" i="12"/>
  <c r="E2834" i="12"/>
  <c r="E2835" i="12"/>
  <c r="E2836" i="12"/>
  <c r="E2837" i="12"/>
  <c r="E2838" i="12"/>
  <c r="E2839" i="12"/>
  <c r="E2840" i="12"/>
  <c r="E2841" i="12"/>
  <c r="E2842" i="12"/>
  <c r="E2843" i="12"/>
  <c r="E2844" i="12"/>
  <c r="E2845" i="12"/>
  <c r="E2846" i="12"/>
  <c r="E2847" i="12"/>
  <c r="E2848" i="12"/>
  <c r="E2849" i="12"/>
  <c r="E2850" i="12"/>
  <c r="E2851" i="12"/>
  <c r="E2852" i="12"/>
  <c r="E2853" i="12"/>
  <c r="E2854" i="12"/>
  <c r="E2855" i="12"/>
  <c r="E2856" i="12"/>
  <c r="E2857" i="12"/>
  <c r="E2858" i="12"/>
  <c r="E2859" i="12"/>
  <c r="E2860" i="12"/>
  <c r="E2861" i="12"/>
  <c r="E2862" i="12"/>
  <c r="E2863" i="12"/>
  <c r="E2864" i="12"/>
  <c r="E2865" i="12"/>
  <c r="E2866" i="12"/>
  <c r="E2867" i="12"/>
  <c r="E2868" i="12"/>
  <c r="E2869" i="12"/>
  <c r="E2870" i="12"/>
  <c r="E2871" i="12"/>
  <c r="E2872" i="12"/>
  <c r="E2873" i="12"/>
  <c r="E2874" i="12"/>
  <c r="E2875" i="12"/>
  <c r="E2876" i="12"/>
  <c r="E2877" i="12"/>
  <c r="E2878" i="12"/>
  <c r="E2879" i="12"/>
  <c r="E2880" i="12"/>
  <c r="E2881" i="12"/>
  <c r="E2882" i="12"/>
  <c r="E2883" i="12"/>
  <c r="E2884" i="12"/>
  <c r="E2885" i="12"/>
  <c r="E2886" i="12"/>
  <c r="E2887" i="12"/>
  <c r="E2888" i="12"/>
  <c r="E2889" i="12"/>
  <c r="E2890" i="12"/>
  <c r="E2891" i="12"/>
  <c r="E2892" i="12"/>
  <c r="E2893" i="12"/>
  <c r="E2894" i="12"/>
  <c r="E2895" i="12"/>
  <c r="E2896" i="12"/>
  <c r="E2897" i="12"/>
  <c r="E2898" i="12"/>
  <c r="E2899" i="12"/>
  <c r="E2900" i="12"/>
  <c r="E2901" i="12"/>
  <c r="E2902" i="12"/>
  <c r="E2903" i="12"/>
  <c r="E2904" i="12"/>
  <c r="E2905" i="12"/>
  <c r="E2906" i="12"/>
  <c r="E2907" i="12"/>
  <c r="E2908" i="12"/>
  <c r="E2909" i="12"/>
  <c r="E2910" i="12"/>
  <c r="E2911" i="12"/>
  <c r="E2912" i="12"/>
  <c r="E2913" i="12"/>
  <c r="E2914" i="12"/>
  <c r="E2915" i="12"/>
  <c r="E2916" i="12"/>
  <c r="E2917" i="12"/>
  <c r="E2918" i="12"/>
  <c r="E2919" i="12"/>
  <c r="E2920" i="12"/>
  <c r="E2921" i="12"/>
  <c r="E2922" i="12"/>
  <c r="E2923" i="12"/>
  <c r="E2924" i="12"/>
  <c r="E2925" i="12"/>
  <c r="E2926" i="12"/>
  <c r="E2927" i="12"/>
  <c r="E2928" i="12"/>
  <c r="E2929" i="12"/>
  <c r="E2930" i="12"/>
  <c r="E2931" i="12"/>
  <c r="E2932" i="12"/>
  <c r="E2933" i="12"/>
  <c r="E2934" i="12"/>
  <c r="E2935" i="12"/>
  <c r="E2936" i="12"/>
  <c r="E2937" i="12"/>
  <c r="E2938" i="12"/>
  <c r="E2939" i="12"/>
  <c r="E2940" i="12"/>
  <c r="E2941" i="12"/>
  <c r="E2942" i="12"/>
  <c r="E2943" i="12"/>
  <c r="E2944" i="12"/>
  <c r="E2945" i="12"/>
  <c r="E2946" i="12"/>
  <c r="E2947" i="12"/>
  <c r="E2948" i="12"/>
  <c r="E2949" i="12"/>
  <c r="E2950" i="12"/>
  <c r="E2951" i="12"/>
  <c r="E2952" i="12"/>
  <c r="E2953" i="12"/>
  <c r="E2954" i="12"/>
  <c r="E2955" i="12"/>
  <c r="E2956" i="12"/>
  <c r="E2957" i="12"/>
  <c r="E2958" i="12"/>
  <c r="E2959" i="12"/>
  <c r="E2960" i="12"/>
  <c r="E2961" i="12"/>
  <c r="E2962" i="12"/>
  <c r="E2963" i="12"/>
  <c r="E2964" i="12"/>
  <c r="E2965" i="12"/>
  <c r="E2966" i="12"/>
  <c r="E2967" i="12"/>
  <c r="E2968" i="12"/>
  <c r="E2969" i="12"/>
  <c r="E2970" i="12"/>
  <c r="E2971" i="12"/>
  <c r="E2972" i="12"/>
  <c r="E2973" i="12"/>
  <c r="E2974" i="12"/>
  <c r="E2975" i="12"/>
  <c r="E2976" i="12"/>
  <c r="E2977" i="12"/>
  <c r="E2978" i="12"/>
  <c r="E2979" i="12"/>
  <c r="E2980" i="12"/>
  <c r="E2981" i="12"/>
  <c r="E2982" i="12"/>
  <c r="E2983" i="12"/>
  <c r="E2984" i="12"/>
  <c r="E2985" i="12"/>
  <c r="E2986" i="12"/>
  <c r="E2987" i="12"/>
  <c r="E2988" i="12"/>
  <c r="E2989" i="12"/>
  <c r="E2990" i="12"/>
  <c r="E2991" i="12"/>
  <c r="E2992" i="12"/>
  <c r="E2993" i="12"/>
  <c r="E2994" i="12"/>
  <c r="E2995" i="12"/>
  <c r="E2996" i="12"/>
  <c r="E2997" i="12"/>
  <c r="E2998" i="12"/>
  <c r="E2999" i="12"/>
  <c r="E3000" i="12"/>
  <c r="E3001" i="12"/>
  <c r="E3002" i="12"/>
  <c r="E3003" i="12"/>
  <c r="E3004" i="12"/>
  <c r="E3005" i="12"/>
  <c r="E3006" i="12"/>
  <c r="E3007" i="12"/>
  <c r="E3008" i="12"/>
  <c r="E3009" i="12"/>
  <c r="E3010" i="12"/>
  <c r="E3011" i="12"/>
  <c r="E3012" i="12"/>
  <c r="E3013" i="12"/>
  <c r="E3014" i="12"/>
  <c r="E3015" i="12"/>
  <c r="E3016" i="12"/>
  <c r="E3017" i="12"/>
  <c r="E3018" i="12"/>
  <c r="E3019" i="12"/>
  <c r="E3020" i="12"/>
  <c r="E3021" i="12"/>
  <c r="E3022" i="12"/>
  <c r="E3023" i="12"/>
  <c r="E3024" i="12"/>
  <c r="E3025" i="12"/>
  <c r="E3026" i="12"/>
  <c r="E3027" i="12"/>
  <c r="E3028" i="12"/>
  <c r="E3029" i="12"/>
  <c r="E3030" i="12"/>
  <c r="E3031" i="12"/>
  <c r="E3032" i="12"/>
  <c r="E3033" i="12"/>
  <c r="E3034" i="12"/>
  <c r="E3035" i="12"/>
  <c r="E3036" i="12"/>
  <c r="E3037" i="12"/>
  <c r="E3038" i="12"/>
  <c r="E3039" i="12"/>
  <c r="E3040" i="12"/>
  <c r="E3041" i="12"/>
  <c r="E3042" i="12"/>
  <c r="E3043" i="12"/>
  <c r="E3044" i="12"/>
  <c r="E3045" i="12"/>
  <c r="E3046" i="12"/>
  <c r="E3047" i="12"/>
  <c r="E3048" i="12"/>
  <c r="E3049" i="12"/>
  <c r="E3050" i="12"/>
  <c r="E3051" i="12"/>
  <c r="E3052" i="12"/>
  <c r="E3053" i="12"/>
  <c r="E3054" i="12"/>
  <c r="E3055" i="12"/>
  <c r="E3056" i="12"/>
  <c r="E3057" i="12"/>
  <c r="E3058" i="12"/>
  <c r="E3059" i="12"/>
  <c r="E3060" i="12"/>
  <c r="E3061" i="12"/>
  <c r="E3062" i="12"/>
  <c r="E3063" i="12"/>
  <c r="E3064" i="12"/>
  <c r="E3065" i="12"/>
  <c r="E3066" i="12"/>
  <c r="E3067" i="12"/>
  <c r="E3068" i="12"/>
  <c r="E3069" i="12"/>
  <c r="E3070" i="12"/>
  <c r="E3071" i="12"/>
  <c r="E3072" i="12"/>
  <c r="E3073" i="12"/>
  <c r="E3074" i="12"/>
  <c r="E3075" i="12"/>
  <c r="E3076" i="12"/>
  <c r="E3077" i="12"/>
  <c r="E3078" i="12"/>
  <c r="E3079" i="12"/>
  <c r="E3080" i="12"/>
  <c r="E3081" i="12"/>
  <c r="E3082" i="12"/>
  <c r="E3083" i="12"/>
  <c r="E3084" i="12"/>
  <c r="E3085" i="12"/>
  <c r="E3086" i="12"/>
  <c r="E3087" i="12"/>
  <c r="E3088" i="12"/>
  <c r="E3089" i="12"/>
  <c r="E3090" i="12"/>
  <c r="E3091" i="12"/>
  <c r="E3092" i="12"/>
  <c r="E3093" i="12"/>
  <c r="E3094" i="12"/>
  <c r="E3095" i="12"/>
  <c r="E3096" i="12"/>
  <c r="E3097" i="12"/>
  <c r="E3098" i="12"/>
  <c r="E3099" i="12"/>
  <c r="E3100" i="12"/>
  <c r="E3101" i="12"/>
  <c r="E3102" i="12"/>
  <c r="E3103" i="12"/>
  <c r="E3104" i="12"/>
  <c r="E3105" i="12"/>
  <c r="E3106" i="12"/>
  <c r="E3107" i="12"/>
  <c r="E3108" i="12"/>
  <c r="E3109" i="12"/>
  <c r="E3110" i="12"/>
  <c r="E3111" i="12"/>
  <c r="E3112" i="12"/>
  <c r="E3113" i="12"/>
  <c r="E3114" i="12"/>
  <c r="E3115" i="12"/>
  <c r="E3116" i="12"/>
  <c r="E3117" i="12"/>
  <c r="E3118" i="12"/>
  <c r="E3119" i="12"/>
  <c r="E3120" i="12"/>
  <c r="E3121" i="12"/>
  <c r="E3122" i="12"/>
  <c r="E3123" i="12"/>
  <c r="E3124" i="12"/>
  <c r="E3125" i="12"/>
  <c r="E3126" i="12"/>
  <c r="E3127" i="12"/>
  <c r="E3128" i="12"/>
  <c r="E3129" i="12"/>
  <c r="E3130" i="12"/>
  <c r="E3131" i="12"/>
  <c r="E3132" i="12"/>
  <c r="E3133" i="12"/>
  <c r="E3134" i="12"/>
  <c r="E3135" i="12"/>
  <c r="E3136" i="12"/>
  <c r="E3137" i="12"/>
  <c r="E3138" i="12"/>
  <c r="E3139" i="12"/>
  <c r="E3140" i="12"/>
  <c r="E3141" i="12"/>
  <c r="E3142" i="12"/>
  <c r="E3143" i="12"/>
  <c r="E3144" i="12"/>
  <c r="E3145" i="12"/>
  <c r="E3146" i="12"/>
  <c r="E3147" i="12"/>
  <c r="E3148" i="12"/>
  <c r="E3149" i="12"/>
  <c r="E3150" i="12"/>
  <c r="E3151" i="12"/>
  <c r="E3152" i="12"/>
  <c r="E3153" i="12"/>
  <c r="E3154" i="12"/>
  <c r="E3155" i="12"/>
  <c r="E3156" i="12"/>
  <c r="E3157" i="12"/>
  <c r="E3158" i="12"/>
  <c r="E3159" i="12"/>
  <c r="E3160" i="12"/>
  <c r="E3161" i="12"/>
  <c r="E3162" i="12"/>
  <c r="E3163" i="12"/>
  <c r="E3164" i="12"/>
  <c r="E3165" i="12"/>
  <c r="E3166" i="12"/>
  <c r="E3167" i="12"/>
  <c r="E3168" i="12"/>
  <c r="E3169" i="12"/>
  <c r="E3170" i="12"/>
  <c r="E3171" i="12"/>
  <c r="E3172" i="12"/>
  <c r="E3173" i="12"/>
  <c r="E3174" i="12"/>
  <c r="E3175" i="12"/>
  <c r="E3176" i="12"/>
  <c r="E3177" i="12"/>
  <c r="E3178" i="12"/>
  <c r="E3179" i="12"/>
  <c r="E3180" i="12"/>
  <c r="E3181" i="12"/>
  <c r="E3182" i="12"/>
  <c r="E3183" i="12"/>
  <c r="E3184" i="12"/>
  <c r="E3185" i="12"/>
  <c r="E3186" i="12"/>
  <c r="E3187" i="12"/>
  <c r="E3188" i="12"/>
  <c r="E3189" i="12"/>
  <c r="E3190" i="12"/>
  <c r="E3191" i="12"/>
  <c r="E3192" i="12"/>
  <c r="E3193" i="12"/>
  <c r="E3194" i="12"/>
  <c r="E3195" i="12"/>
  <c r="E3196" i="12"/>
  <c r="E3197" i="12"/>
  <c r="E3198" i="12"/>
  <c r="E3199" i="12"/>
  <c r="E3200" i="12"/>
  <c r="E3201" i="12"/>
  <c r="E3202" i="12"/>
  <c r="E3203" i="12"/>
  <c r="E3204" i="12"/>
  <c r="E3205" i="12"/>
  <c r="E3206" i="12"/>
  <c r="E3207" i="12"/>
  <c r="E3208" i="12"/>
  <c r="E3209" i="12"/>
  <c r="E3210" i="12"/>
  <c r="E3211" i="12"/>
  <c r="E3212" i="12"/>
  <c r="E3213" i="12"/>
  <c r="E3214" i="12"/>
  <c r="E3215" i="12"/>
  <c r="E3216" i="12"/>
  <c r="E3217" i="12"/>
  <c r="E3218" i="12"/>
  <c r="E3219" i="12"/>
  <c r="E3220" i="12"/>
  <c r="E3221" i="12"/>
  <c r="E3222" i="12"/>
  <c r="E3223" i="12"/>
  <c r="E3224" i="12"/>
  <c r="E3225" i="12"/>
  <c r="E3226" i="12"/>
  <c r="E3227" i="12"/>
  <c r="E3228" i="12"/>
  <c r="E3229" i="12"/>
  <c r="E3230" i="12"/>
  <c r="E3231" i="12"/>
  <c r="E3232" i="12"/>
  <c r="E3233" i="12"/>
  <c r="E3234" i="12"/>
  <c r="E3235" i="12"/>
  <c r="E3236" i="12"/>
  <c r="E3237" i="12"/>
  <c r="E3238" i="12"/>
  <c r="E3239" i="12"/>
  <c r="E3240" i="12"/>
  <c r="E3241" i="12"/>
  <c r="E3242" i="12"/>
  <c r="E3243" i="12"/>
  <c r="E3244" i="12"/>
  <c r="E3245" i="12"/>
  <c r="E3246" i="12"/>
  <c r="E3247" i="12"/>
  <c r="E3248" i="12"/>
  <c r="E3249" i="12"/>
  <c r="E3250" i="12"/>
  <c r="E3251" i="12"/>
  <c r="E3252" i="12"/>
  <c r="E3253" i="12"/>
  <c r="E3254" i="12"/>
  <c r="E3255" i="12"/>
  <c r="E3256" i="12"/>
  <c r="E3257" i="12"/>
  <c r="E3258" i="12"/>
  <c r="E3259" i="12"/>
  <c r="E3260" i="12"/>
  <c r="E3261" i="12"/>
  <c r="E3262" i="12"/>
  <c r="E3263" i="12"/>
  <c r="E3264" i="12"/>
  <c r="E3265" i="12"/>
  <c r="E3266" i="12"/>
  <c r="E3267" i="12"/>
  <c r="E3268" i="12"/>
  <c r="E3269" i="12"/>
  <c r="E3270" i="12"/>
  <c r="E3271" i="12"/>
  <c r="E3272" i="12"/>
  <c r="E3273" i="12"/>
  <c r="E3274" i="12"/>
  <c r="E3275" i="12"/>
  <c r="E3276" i="12"/>
  <c r="E3277" i="12"/>
  <c r="E3278" i="12"/>
  <c r="E3279" i="12"/>
  <c r="E3280" i="12"/>
  <c r="E3281" i="12"/>
  <c r="E3282" i="12"/>
  <c r="E3283" i="12"/>
  <c r="E3284" i="12"/>
  <c r="E3285" i="12"/>
  <c r="E3286" i="12"/>
  <c r="E3287" i="12"/>
  <c r="E3288" i="12"/>
  <c r="E3289" i="12"/>
  <c r="E3290" i="12"/>
  <c r="E3291" i="12"/>
  <c r="E3292" i="12"/>
  <c r="E3293" i="12"/>
  <c r="E3294" i="12"/>
  <c r="E3295" i="12"/>
  <c r="E3296" i="12"/>
  <c r="E3297" i="12"/>
  <c r="E3298" i="12"/>
  <c r="E3299" i="12"/>
  <c r="E3300" i="12"/>
  <c r="E3301" i="12"/>
  <c r="E3302" i="12"/>
  <c r="E3303" i="12"/>
  <c r="E3304" i="12"/>
  <c r="E3305" i="12"/>
  <c r="E3306" i="12"/>
  <c r="E3307" i="12"/>
  <c r="E3308" i="12"/>
  <c r="E3309" i="12"/>
  <c r="E3310" i="12"/>
  <c r="E3311" i="12"/>
  <c r="E3312" i="12"/>
  <c r="E3313" i="12"/>
  <c r="E3314" i="12"/>
  <c r="E3315" i="12"/>
  <c r="E3316" i="12"/>
  <c r="E3317" i="12"/>
  <c r="E3318" i="12"/>
  <c r="E3319" i="12"/>
  <c r="E3320" i="12"/>
  <c r="E3321" i="12"/>
  <c r="E3322" i="12"/>
  <c r="E3323" i="12"/>
  <c r="E3324" i="12"/>
  <c r="E3325" i="12"/>
  <c r="E3326" i="12"/>
  <c r="E3327" i="12"/>
  <c r="E3328" i="12"/>
  <c r="E3329" i="12"/>
  <c r="E3330" i="12"/>
  <c r="E3331" i="12"/>
  <c r="E3332" i="12"/>
  <c r="E3333" i="12"/>
  <c r="E3334" i="12"/>
  <c r="E3335" i="12"/>
  <c r="E3336" i="12"/>
  <c r="E3337" i="12"/>
  <c r="E3338" i="12"/>
  <c r="E3339" i="12"/>
  <c r="E3340" i="12"/>
  <c r="E3341" i="12"/>
  <c r="E3342" i="12"/>
  <c r="E3343" i="12"/>
  <c r="E3344" i="12"/>
  <c r="E3345" i="12"/>
  <c r="E3346" i="12"/>
  <c r="E3347" i="12"/>
  <c r="E3348" i="12"/>
  <c r="E3349" i="12"/>
  <c r="E3350" i="12"/>
  <c r="E3351" i="12"/>
  <c r="E3352" i="12"/>
  <c r="E3353" i="12"/>
  <c r="E3354" i="12"/>
  <c r="E3355" i="12"/>
  <c r="E3356" i="12"/>
  <c r="E3357" i="12"/>
  <c r="E3358" i="12"/>
  <c r="E3359" i="12"/>
  <c r="E3360" i="12"/>
  <c r="E3361" i="12"/>
  <c r="E3362" i="12"/>
  <c r="E3363" i="12"/>
  <c r="E3364" i="12"/>
  <c r="E3365" i="12"/>
  <c r="E3366" i="12"/>
  <c r="E3367" i="12"/>
  <c r="E3368" i="12"/>
  <c r="E3369" i="12"/>
  <c r="E3370" i="12"/>
  <c r="E3371" i="12"/>
  <c r="E3372" i="12"/>
  <c r="E3373" i="12"/>
  <c r="E3374" i="12"/>
  <c r="E3375" i="12"/>
  <c r="E3376" i="12"/>
  <c r="E3377" i="12"/>
  <c r="E3378" i="12"/>
  <c r="E3379" i="12"/>
  <c r="E3380" i="12"/>
  <c r="E3381" i="12"/>
  <c r="E3382" i="12"/>
  <c r="E3383" i="12"/>
  <c r="E3384" i="12"/>
  <c r="E3385" i="12"/>
  <c r="E3386" i="12"/>
  <c r="E3387" i="12"/>
  <c r="E3388" i="12"/>
  <c r="E3389" i="12"/>
  <c r="E3390" i="12"/>
  <c r="E3391" i="12"/>
  <c r="E3392" i="12"/>
  <c r="E3393" i="12"/>
  <c r="E3394" i="12"/>
  <c r="E3395" i="12"/>
  <c r="E3396" i="12"/>
  <c r="E3397" i="12"/>
  <c r="E3398" i="12"/>
  <c r="E3399" i="12"/>
  <c r="E3400" i="12"/>
  <c r="E3401" i="12"/>
  <c r="E3402" i="12"/>
  <c r="E3403" i="12"/>
  <c r="E3404" i="12"/>
  <c r="E3405" i="12"/>
  <c r="E3406" i="12"/>
  <c r="E3407" i="12"/>
  <c r="E3408" i="12"/>
  <c r="E3409" i="12"/>
  <c r="E3410" i="12"/>
  <c r="E3411" i="12"/>
  <c r="E3412" i="12"/>
  <c r="E3413" i="12"/>
  <c r="E3414" i="12"/>
  <c r="E3415" i="12"/>
  <c r="E3416" i="12"/>
  <c r="E3417" i="12"/>
  <c r="E3418" i="12"/>
  <c r="E3419" i="12"/>
  <c r="E3420" i="12"/>
  <c r="E3421" i="12"/>
  <c r="E3422" i="12"/>
  <c r="E3423" i="12"/>
  <c r="E3424" i="12"/>
  <c r="E3425" i="12"/>
  <c r="E3426" i="12"/>
  <c r="E3427" i="12"/>
  <c r="E3428" i="12"/>
  <c r="E3429" i="12"/>
  <c r="E3430" i="12"/>
  <c r="E3431" i="12"/>
  <c r="E3432" i="12"/>
  <c r="E3433" i="12"/>
  <c r="E3434" i="12"/>
  <c r="E3435" i="12"/>
  <c r="E3436" i="12"/>
  <c r="E3437" i="12"/>
  <c r="E3438" i="12"/>
  <c r="E3439" i="12"/>
  <c r="E3440" i="12"/>
  <c r="E3441" i="12"/>
  <c r="E3442" i="12"/>
  <c r="E3443" i="12"/>
  <c r="E3444" i="12"/>
  <c r="E3445" i="12"/>
  <c r="E3446" i="12"/>
  <c r="E3447" i="12"/>
  <c r="E3448" i="12"/>
  <c r="E3449" i="12"/>
  <c r="E3450" i="12"/>
  <c r="E3451" i="12"/>
  <c r="E3452" i="12"/>
  <c r="E3453" i="12"/>
  <c r="E3454" i="12"/>
  <c r="E3455" i="12"/>
  <c r="E3456" i="12"/>
  <c r="E3457" i="12"/>
  <c r="E3458" i="12"/>
  <c r="E3459" i="12"/>
  <c r="E3460" i="12"/>
  <c r="E3461" i="12"/>
  <c r="E3462" i="12"/>
  <c r="E3463" i="12"/>
  <c r="E3464" i="12"/>
  <c r="E3465" i="12"/>
  <c r="E3466" i="12"/>
  <c r="E3467" i="12"/>
  <c r="E3468" i="12"/>
  <c r="E3469" i="12"/>
  <c r="E3470" i="12"/>
  <c r="E3471" i="12"/>
  <c r="E3472" i="12"/>
  <c r="E3473" i="12"/>
  <c r="E3474" i="12"/>
  <c r="E3475" i="12"/>
  <c r="E3476" i="12"/>
  <c r="E3477" i="12"/>
  <c r="E3478" i="12"/>
  <c r="E3479" i="12"/>
  <c r="E3480" i="12"/>
  <c r="E3481" i="12"/>
  <c r="E3482" i="12"/>
  <c r="E3483" i="12"/>
  <c r="E3484" i="12"/>
  <c r="E3485" i="12"/>
  <c r="E3486" i="12"/>
  <c r="E3487" i="12"/>
  <c r="E3488" i="12"/>
  <c r="E3489" i="12"/>
  <c r="E3490" i="12"/>
  <c r="E3491" i="12"/>
  <c r="E3492" i="12"/>
  <c r="E3493" i="12"/>
  <c r="E3494" i="12"/>
  <c r="E3495" i="12"/>
  <c r="E3496" i="12"/>
  <c r="E3497" i="12"/>
  <c r="E3498" i="12"/>
  <c r="E3499" i="12"/>
  <c r="E3500" i="12"/>
  <c r="E3501" i="12"/>
  <c r="E3502" i="12"/>
  <c r="E3503" i="12"/>
  <c r="E3504" i="12"/>
  <c r="E3505" i="12"/>
  <c r="E3506" i="12"/>
  <c r="E3507" i="12"/>
  <c r="E3508" i="12"/>
  <c r="E3509" i="12"/>
  <c r="E3510" i="12"/>
  <c r="E3511" i="12"/>
  <c r="E3512" i="12"/>
  <c r="E3513" i="12"/>
  <c r="E3514" i="12"/>
  <c r="E3515" i="12"/>
  <c r="E3516" i="12"/>
  <c r="E3517" i="12"/>
  <c r="E3518" i="12"/>
  <c r="E3519" i="12"/>
  <c r="E3520" i="12"/>
  <c r="E3521" i="12"/>
  <c r="E3522" i="12"/>
  <c r="E3523" i="12"/>
  <c r="E3524" i="12"/>
  <c r="E3525" i="12"/>
  <c r="E3526" i="12"/>
  <c r="E3527" i="12"/>
  <c r="E3528" i="12"/>
  <c r="E3529" i="12"/>
  <c r="E3530" i="12"/>
  <c r="E3531" i="12"/>
  <c r="E3532" i="12"/>
  <c r="E3533" i="12"/>
  <c r="E3534" i="12"/>
  <c r="E3535" i="12"/>
  <c r="E3536" i="12"/>
  <c r="E3537" i="12"/>
  <c r="E3538" i="12"/>
  <c r="E3539" i="12"/>
  <c r="E3540" i="12"/>
  <c r="E3541" i="12"/>
  <c r="E3542" i="12"/>
  <c r="E3543" i="12"/>
  <c r="E3544" i="12"/>
  <c r="E3545" i="12"/>
  <c r="E3546" i="12"/>
  <c r="E3547" i="12"/>
  <c r="E3548" i="12"/>
  <c r="E3549" i="12"/>
  <c r="E3550" i="12"/>
  <c r="E3551" i="12"/>
  <c r="E3552" i="12"/>
  <c r="E3553" i="12"/>
  <c r="E3554" i="12"/>
  <c r="E3555" i="12"/>
  <c r="E3556" i="12"/>
  <c r="E3557" i="12"/>
  <c r="E3558" i="12"/>
  <c r="E3559" i="12"/>
  <c r="E3560" i="12"/>
  <c r="E3561" i="12"/>
  <c r="E3562" i="12"/>
  <c r="E3563" i="12"/>
  <c r="E3564" i="12"/>
  <c r="E3565" i="12"/>
  <c r="E3566" i="12"/>
  <c r="E3567" i="12"/>
  <c r="E3568" i="12"/>
  <c r="E3569" i="12"/>
  <c r="E3570" i="12"/>
  <c r="E3571" i="12"/>
  <c r="E3572" i="12"/>
  <c r="E3573" i="12"/>
  <c r="E3574" i="12"/>
  <c r="E3575" i="12"/>
  <c r="E3576" i="12"/>
  <c r="E3577" i="12"/>
  <c r="E3578" i="12"/>
  <c r="E3579" i="12"/>
  <c r="E3580" i="12"/>
  <c r="E3581" i="12"/>
  <c r="E3582" i="12"/>
  <c r="E3583" i="12"/>
  <c r="E3584" i="12"/>
  <c r="E3585" i="12"/>
  <c r="E3586" i="12"/>
  <c r="E3587" i="12"/>
  <c r="E3588" i="12"/>
  <c r="E3589" i="12"/>
  <c r="E3590" i="12"/>
  <c r="E3591" i="12"/>
  <c r="E3592" i="12"/>
  <c r="E3593" i="12"/>
  <c r="E3594" i="12"/>
  <c r="E3595" i="12"/>
  <c r="E3596" i="12"/>
  <c r="E3597" i="12"/>
  <c r="E3598" i="12"/>
  <c r="E3599" i="12"/>
  <c r="E3600" i="12"/>
  <c r="E3601" i="12"/>
  <c r="E3602" i="12"/>
  <c r="E3603" i="12"/>
  <c r="E3604" i="12"/>
  <c r="E3605" i="12"/>
  <c r="E3606" i="12"/>
  <c r="E3607" i="12"/>
  <c r="E3608" i="12"/>
  <c r="E3609" i="12"/>
  <c r="E3610" i="12"/>
  <c r="E3611" i="12"/>
  <c r="E3612" i="12"/>
  <c r="E3613" i="12"/>
  <c r="E3614" i="12"/>
  <c r="E3615" i="12"/>
  <c r="E3616" i="12"/>
  <c r="E3617" i="12"/>
  <c r="E3618" i="12"/>
  <c r="E3619" i="12"/>
  <c r="E3620" i="12"/>
  <c r="E3621" i="12"/>
  <c r="E3622" i="12"/>
  <c r="E3623" i="12"/>
  <c r="E3624" i="12"/>
  <c r="E3625" i="12"/>
  <c r="E3626" i="12"/>
  <c r="E3627" i="12"/>
  <c r="E3628" i="12"/>
  <c r="E3629" i="12"/>
  <c r="E3630" i="12"/>
  <c r="E3631" i="12"/>
  <c r="E3632" i="12"/>
  <c r="E3633" i="12"/>
  <c r="E3634" i="12"/>
  <c r="E3635" i="12"/>
  <c r="E3636" i="12"/>
  <c r="E3637" i="12"/>
  <c r="E3638" i="12"/>
  <c r="E3639" i="12"/>
  <c r="E3640" i="12"/>
  <c r="E3641" i="12"/>
  <c r="E3642" i="12"/>
  <c r="E3643" i="12"/>
  <c r="E3644" i="12"/>
  <c r="E3645" i="12"/>
  <c r="E3646" i="12"/>
  <c r="E3647" i="12"/>
  <c r="E3648" i="12"/>
  <c r="E3649" i="12"/>
  <c r="E3650" i="12"/>
  <c r="E3651" i="12"/>
  <c r="E3652" i="12"/>
  <c r="E3653" i="12"/>
  <c r="E3654" i="12"/>
  <c r="E3655" i="12"/>
  <c r="E3656" i="12"/>
  <c r="E3657" i="12"/>
  <c r="E3658" i="12"/>
  <c r="E3659" i="12"/>
  <c r="E3660" i="12"/>
  <c r="E3661" i="12"/>
  <c r="E3662" i="12"/>
  <c r="E3663" i="12"/>
  <c r="E3664" i="12"/>
  <c r="E3665" i="12"/>
  <c r="E3666" i="12"/>
  <c r="E3667" i="12"/>
  <c r="E3668" i="12"/>
  <c r="E3669" i="12"/>
  <c r="E3670" i="12"/>
  <c r="E3671" i="12"/>
  <c r="E3672" i="12"/>
  <c r="E3673" i="12"/>
  <c r="E3674" i="12"/>
  <c r="E3675" i="12"/>
  <c r="E3676" i="12"/>
  <c r="E3677" i="12"/>
  <c r="E3678" i="12"/>
  <c r="E3679" i="12"/>
  <c r="E3680" i="12"/>
  <c r="E3681" i="12"/>
  <c r="E3682" i="12"/>
  <c r="E3683" i="12"/>
  <c r="E3684" i="12"/>
  <c r="E3685" i="12"/>
  <c r="E3686" i="12"/>
  <c r="E3687" i="12"/>
  <c r="E3688" i="12"/>
  <c r="E3689" i="12"/>
  <c r="E3690" i="12"/>
  <c r="E3691" i="12"/>
  <c r="E3692" i="12"/>
  <c r="E3693" i="12"/>
  <c r="E3694" i="12"/>
  <c r="E3695" i="12"/>
  <c r="E3696" i="12"/>
  <c r="E3697" i="12"/>
  <c r="E3698" i="12"/>
  <c r="E3699" i="12"/>
  <c r="E3700" i="12"/>
  <c r="E3701" i="12"/>
  <c r="E3702" i="12"/>
  <c r="E3703" i="12"/>
  <c r="E3704" i="12"/>
  <c r="E3705" i="12"/>
  <c r="E3706" i="12"/>
  <c r="E3707" i="12"/>
  <c r="E3708" i="12"/>
  <c r="E3709" i="12"/>
  <c r="E3710" i="12"/>
  <c r="E3711" i="12"/>
  <c r="E3712" i="12"/>
  <c r="E3713" i="12"/>
  <c r="E3714" i="12"/>
  <c r="E3715" i="12"/>
  <c r="E3716" i="12"/>
  <c r="E3717" i="12"/>
  <c r="E3718" i="12"/>
  <c r="E3719" i="12"/>
  <c r="E3720" i="12"/>
  <c r="E3721" i="12"/>
  <c r="E3722" i="12"/>
  <c r="E3723" i="12"/>
  <c r="E3724" i="12"/>
  <c r="E3725" i="12"/>
  <c r="E3726" i="12"/>
  <c r="E3727" i="12"/>
  <c r="E3728" i="12"/>
  <c r="E3729" i="12"/>
  <c r="E3730" i="12"/>
  <c r="E3731" i="12"/>
  <c r="E3732" i="12"/>
  <c r="E3733" i="12"/>
  <c r="E3734" i="12"/>
  <c r="E3735" i="12"/>
  <c r="E3736" i="12"/>
  <c r="E3737" i="12"/>
  <c r="E3738" i="12"/>
  <c r="E3739" i="12"/>
  <c r="E3740" i="12"/>
  <c r="E3741" i="12"/>
  <c r="E3742" i="12"/>
  <c r="E3743" i="12"/>
  <c r="E3744" i="12"/>
  <c r="E3745" i="12"/>
  <c r="E3746" i="12"/>
  <c r="E3747" i="12"/>
  <c r="E3748" i="12"/>
  <c r="E3749" i="12"/>
  <c r="E3750" i="12"/>
  <c r="E3751" i="12"/>
  <c r="E3752" i="12"/>
  <c r="E3753" i="12"/>
  <c r="E3754" i="12"/>
  <c r="E3755" i="12"/>
  <c r="E3756" i="12"/>
  <c r="E3757" i="12"/>
  <c r="E3758" i="12"/>
  <c r="E3759" i="12"/>
  <c r="E3760" i="12"/>
  <c r="E3761" i="12"/>
  <c r="E3762" i="12"/>
  <c r="E3763" i="12"/>
  <c r="E3764" i="12"/>
  <c r="E3765" i="12"/>
  <c r="E3766" i="12"/>
  <c r="E3767" i="12"/>
  <c r="E3768" i="12"/>
  <c r="E3769" i="12"/>
  <c r="E3770" i="12"/>
  <c r="E3771" i="12"/>
  <c r="E3772" i="12"/>
  <c r="E3773" i="12"/>
  <c r="E3774" i="12"/>
  <c r="E3775" i="12"/>
  <c r="E3776" i="12"/>
  <c r="E3777" i="12"/>
  <c r="E3778" i="12"/>
  <c r="E3779" i="12"/>
  <c r="E3780" i="12"/>
  <c r="E3781" i="12"/>
  <c r="E3782" i="12"/>
  <c r="E3783" i="12"/>
  <c r="E3784" i="12"/>
  <c r="E3785" i="12"/>
  <c r="E3786" i="12"/>
  <c r="E3787" i="12"/>
  <c r="E3788" i="12"/>
  <c r="E3789" i="12"/>
  <c r="E3790" i="12"/>
  <c r="E3791" i="12"/>
  <c r="E3792" i="12"/>
  <c r="E3793" i="12"/>
  <c r="E3794" i="12"/>
  <c r="E3795" i="12"/>
  <c r="E3796" i="12"/>
  <c r="E3797" i="12"/>
  <c r="E3798" i="12"/>
  <c r="E3799" i="12"/>
  <c r="E3800" i="12"/>
  <c r="E3801" i="12"/>
  <c r="E3802" i="12"/>
  <c r="E3803" i="12"/>
  <c r="E3804" i="12"/>
  <c r="E3805" i="12"/>
  <c r="E3806" i="12"/>
  <c r="E3807" i="12"/>
  <c r="E3808" i="12"/>
  <c r="E3809" i="12"/>
  <c r="E3810" i="12"/>
  <c r="E3811" i="12"/>
  <c r="E3812" i="12"/>
  <c r="E3813" i="12"/>
  <c r="E3814" i="12"/>
  <c r="E3815" i="12"/>
  <c r="E3816" i="12"/>
  <c r="E3817" i="12"/>
  <c r="E3818" i="12"/>
  <c r="E3819" i="12"/>
  <c r="E3820" i="12"/>
  <c r="E3821" i="12"/>
  <c r="E3822" i="12"/>
  <c r="E3823" i="12"/>
  <c r="E3824" i="12"/>
  <c r="E3825" i="12"/>
  <c r="E3826" i="12"/>
  <c r="E3827" i="12"/>
  <c r="E3828" i="12"/>
  <c r="E3829" i="12"/>
  <c r="E3830" i="12"/>
  <c r="E3831" i="12"/>
  <c r="E3832" i="12"/>
  <c r="E3833" i="12"/>
  <c r="E3834" i="12"/>
  <c r="E3835" i="12"/>
  <c r="E3836" i="12"/>
  <c r="E3837" i="12"/>
  <c r="E3838" i="12"/>
  <c r="E3839" i="12"/>
  <c r="E3840" i="12"/>
  <c r="E3841" i="12"/>
  <c r="E3842" i="12"/>
  <c r="E3843" i="12"/>
  <c r="E3844" i="12"/>
  <c r="E3845" i="12"/>
  <c r="E3846" i="12"/>
  <c r="E3847" i="12"/>
  <c r="E3848" i="12"/>
  <c r="E3849" i="12"/>
  <c r="E3850" i="12"/>
  <c r="E3851" i="12"/>
  <c r="E3852" i="12"/>
  <c r="E3853" i="12"/>
  <c r="E3854" i="12"/>
  <c r="E3855" i="12"/>
  <c r="E3856" i="12"/>
  <c r="E3857" i="12"/>
  <c r="E3858" i="12"/>
  <c r="E3859" i="12"/>
  <c r="E3860" i="12"/>
  <c r="E3861" i="12"/>
  <c r="E3862" i="12"/>
  <c r="E3863" i="12"/>
  <c r="E3864" i="12"/>
  <c r="E3865" i="12"/>
  <c r="E3866" i="12"/>
  <c r="E3867" i="12"/>
  <c r="E3868" i="12"/>
  <c r="E3869" i="12"/>
  <c r="E3870" i="12"/>
  <c r="E3871" i="12"/>
  <c r="E3872" i="12"/>
  <c r="E3873" i="12"/>
  <c r="E3874" i="12"/>
  <c r="E3875" i="12"/>
  <c r="E3876" i="12"/>
  <c r="E3877" i="12"/>
  <c r="E3878" i="12"/>
  <c r="E3879" i="12"/>
  <c r="E3880" i="12"/>
  <c r="E3881" i="12"/>
  <c r="E3882" i="12"/>
  <c r="E3883" i="12"/>
  <c r="E3884" i="12"/>
  <c r="E3885" i="12"/>
  <c r="E3886" i="12"/>
  <c r="E3887" i="12"/>
  <c r="E3888" i="12"/>
  <c r="E3889" i="12"/>
  <c r="E3890" i="12"/>
  <c r="E3891" i="12"/>
  <c r="E3892" i="12"/>
  <c r="E3893" i="12"/>
  <c r="E3894" i="12"/>
  <c r="E3895" i="12"/>
  <c r="E3896" i="12"/>
  <c r="E3897" i="12"/>
  <c r="E3898" i="12"/>
  <c r="E3899" i="12"/>
  <c r="E3900" i="12"/>
  <c r="E3901" i="12"/>
  <c r="E3902" i="12"/>
  <c r="E3903" i="12"/>
  <c r="E3904" i="12"/>
  <c r="E3905" i="12"/>
  <c r="E3906" i="12"/>
  <c r="E3907" i="12"/>
  <c r="E3908" i="12"/>
  <c r="E3909" i="12"/>
  <c r="E3910" i="12"/>
  <c r="E3911" i="12"/>
  <c r="E3912" i="12"/>
  <c r="E3913" i="12"/>
  <c r="E3914" i="12"/>
  <c r="E3915" i="12"/>
  <c r="E3916" i="12"/>
  <c r="E3917" i="12"/>
  <c r="E3918" i="12"/>
  <c r="E3919" i="12"/>
  <c r="E3920" i="12"/>
  <c r="E3921" i="12"/>
  <c r="E3922" i="12"/>
  <c r="E3923" i="12"/>
  <c r="E3924" i="12"/>
  <c r="E3925" i="12"/>
  <c r="E3926" i="12"/>
  <c r="E3927" i="12"/>
  <c r="E3928" i="12"/>
  <c r="E3929" i="12"/>
  <c r="E3930" i="12"/>
  <c r="E3931" i="12"/>
  <c r="E3932" i="12"/>
  <c r="E3933" i="12"/>
  <c r="E3934" i="12"/>
  <c r="E3935" i="12"/>
  <c r="E3936" i="12"/>
  <c r="E3937" i="12"/>
  <c r="E3938" i="12"/>
  <c r="E3939" i="12"/>
  <c r="E3940" i="12"/>
  <c r="E3941" i="12"/>
  <c r="E3942" i="12"/>
  <c r="E3943" i="12"/>
  <c r="E3944" i="12"/>
  <c r="E3945" i="12"/>
  <c r="E3946" i="12"/>
  <c r="E3947" i="12"/>
  <c r="E3948" i="12"/>
  <c r="E3949" i="12"/>
  <c r="E3950" i="12"/>
  <c r="E3951" i="12"/>
  <c r="E3952" i="12"/>
  <c r="E3953" i="12"/>
  <c r="E3954" i="12"/>
  <c r="E3955" i="12"/>
  <c r="E3956" i="12"/>
  <c r="E3957" i="12"/>
  <c r="E3958" i="12"/>
  <c r="E3959" i="12"/>
  <c r="E3960" i="12"/>
  <c r="E3961" i="12"/>
  <c r="E3962" i="12"/>
  <c r="E3963" i="12"/>
  <c r="E3964" i="12"/>
  <c r="E3965" i="12"/>
  <c r="E3966" i="12"/>
  <c r="E3967" i="12"/>
  <c r="E3968" i="12"/>
  <c r="E3969" i="12"/>
  <c r="E3970" i="12"/>
  <c r="E3971" i="12"/>
  <c r="E3972" i="12"/>
  <c r="E3973" i="12"/>
  <c r="E3974" i="12"/>
  <c r="E3975" i="12"/>
  <c r="E3976" i="12"/>
  <c r="E3977" i="12"/>
  <c r="E3978" i="12"/>
  <c r="E3979" i="12"/>
  <c r="E3980" i="12"/>
  <c r="E3981" i="12"/>
  <c r="E3982" i="12"/>
  <c r="E3983" i="12"/>
  <c r="E3984" i="12"/>
  <c r="E3985" i="12"/>
  <c r="E3986" i="12"/>
  <c r="E3987" i="12"/>
  <c r="E3988" i="12"/>
  <c r="E3989" i="12"/>
  <c r="E3990" i="12"/>
  <c r="E3991" i="12"/>
  <c r="E3992" i="12"/>
  <c r="E3993" i="12"/>
  <c r="E3994" i="12"/>
  <c r="E3995" i="12"/>
  <c r="E3996" i="12"/>
  <c r="E3997" i="12"/>
  <c r="E3998" i="12"/>
  <c r="E3999" i="12"/>
  <c r="E4000" i="12"/>
  <c r="E4001" i="12"/>
  <c r="E4002" i="12"/>
  <c r="E4003" i="12"/>
  <c r="E4004" i="12"/>
  <c r="E4005" i="12"/>
  <c r="E4006" i="12"/>
  <c r="E4007" i="12"/>
  <c r="E4008" i="12"/>
  <c r="E4009" i="12"/>
  <c r="E4010" i="12"/>
  <c r="E4011" i="12"/>
  <c r="E4012" i="12"/>
  <c r="E4013" i="12"/>
  <c r="E4014" i="12"/>
  <c r="E4015" i="12"/>
  <c r="E4016" i="12"/>
  <c r="E4017" i="12"/>
  <c r="E4018" i="12"/>
  <c r="E4019" i="12"/>
  <c r="E4020" i="12"/>
  <c r="E4021" i="12"/>
  <c r="E4022" i="12"/>
  <c r="E4023" i="12"/>
  <c r="E4024" i="12"/>
  <c r="E4025" i="12"/>
  <c r="E4026" i="12"/>
  <c r="E4027" i="12"/>
  <c r="E4028" i="12"/>
  <c r="E4029" i="12"/>
  <c r="E4030" i="12"/>
  <c r="E4031" i="12"/>
  <c r="E4032" i="12"/>
  <c r="E4033" i="12"/>
  <c r="E4034" i="12"/>
  <c r="E4035" i="12"/>
  <c r="E4036" i="12"/>
  <c r="E4037" i="12"/>
  <c r="E4038" i="12"/>
  <c r="E4039" i="12"/>
  <c r="E4040" i="12"/>
  <c r="E4041" i="12"/>
  <c r="E4042" i="12"/>
  <c r="E4043" i="12"/>
  <c r="E4044" i="12"/>
  <c r="E4045" i="12"/>
  <c r="E4046" i="12"/>
  <c r="E4047" i="12"/>
  <c r="E4048" i="12"/>
  <c r="E4049" i="12"/>
  <c r="E4050" i="12"/>
  <c r="E4051" i="12"/>
  <c r="E4052" i="12"/>
  <c r="E4053" i="12"/>
  <c r="E4054" i="12"/>
  <c r="E4055" i="12"/>
  <c r="E4056" i="12"/>
  <c r="E4057" i="12"/>
  <c r="E4058" i="12"/>
  <c r="E4059" i="12"/>
  <c r="E4060" i="12"/>
  <c r="E4061" i="12"/>
  <c r="E4062" i="12"/>
  <c r="E4063" i="12"/>
  <c r="E4064" i="12"/>
  <c r="E4065" i="12"/>
  <c r="E4066" i="12"/>
  <c r="E4067" i="12"/>
  <c r="E4068" i="12"/>
  <c r="E4069" i="12"/>
  <c r="E4070" i="12"/>
  <c r="E4071" i="12"/>
  <c r="E4072" i="12"/>
  <c r="E4073" i="12"/>
  <c r="E4074" i="12"/>
  <c r="E4075" i="12"/>
  <c r="E4076" i="12"/>
  <c r="E4077" i="12"/>
  <c r="E4078" i="12"/>
  <c r="E4079" i="12"/>
  <c r="E4080" i="12"/>
  <c r="E4081" i="12"/>
  <c r="E4082" i="12"/>
  <c r="E4083" i="12"/>
  <c r="E4084" i="12"/>
  <c r="E4085" i="12"/>
  <c r="E4086" i="12"/>
  <c r="E4087" i="12"/>
  <c r="E4088" i="12"/>
  <c r="E4089" i="12"/>
  <c r="E4090" i="12"/>
  <c r="E4091" i="12"/>
  <c r="E4092" i="12"/>
  <c r="E4093" i="12"/>
  <c r="E4094" i="12"/>
  <c r="E4095" i="12"/>
  <c r="E4096" i="12"/>
  <c r="E4097" i="12"/>
  <c r="E4098" i="12"/>
  <c r="E4099" i="12"/>
  <c r="E4100" i="12"/>
  <c r="E4101" i="12"/>
  <c r="E4102" i="12"/>
  <c r="E4103" i="12"/>
  <c r="E4104" i="12"/>
  <c r="E4105" i="12"/>
  <c r="E4106" i="12"/>
  <c r="E4107" i="12"/>
  <c r="E4108" i="12"/>
  <c r="E4109" i="12"/>
  <c r="E4110" i="12"/>
  <c r="E4111" i="12"/>
  <c r="E4112" i="12"/>
  <c r="E4113" i="12"/>
  <c r="E4114" i="12"/>
  <c r="E4115" i="12"/>
  <c r="E4116" i="12"/>
  <c r="E4117" i="12"/>
  <c r="E4118" i="12"/>
  <c r="E4119" i="12"/>
  <c r="E4120" i="12"/>
  <c r="E4121" i="12"/>
  <c r="E4122" i="12"/>
  <c r="E4123" i="12"/>
  <c r="E4124" i="12"/>
  <c r="E4125" i="12"/>
  <c r="E4126" i="12"/>
  <c r="E4127" i="12"/>
  <c r="E4128" i="12"/>
  <c r="E4129" i="12"/>
  <c r="E4130" i="12"/>
  <c r="E4131" i="12"/>
  <c r="E4132" i="12"/>
  <c r="E4133" i="12"/>
  <c r="E4134" i="12"/>
  <c r="E4135" i="12"/>
  <c r="E4136" i="12"/>
  <c r="E4137" i="12"/>
  <c r="E4138" i="12"/>
  <c r="E4139" i="12"/>
  <c r="E4140" i="12"/>
  <c r="E4141" i="12"/>
  <c r="E4142" i="12"/>
  <c r="E4143" i="12"/>
  <c r="E4144" i="12"/>
  <c r="E4145" i="12"/>
  <c r="E4146" i="12"/>
  <c r="E4147" i="12"/>
  <c r="E4148" i="12"/>
  <c r="E4149" i="12"/>
  <c r="E4150" i="12"/>
  <c r="E4151" i="12"/>
  <c r="E4152" i="12"/>
  <c r="E4153" i="12"/>
  <c r="E4154" i="12"/>
  <c r="E4155" i="12"/>
  <c r="E4156" i="12"/>
  <c r="E4157" i="12"/>
  <c r="E4158" i="12"/>
  <c r="E4159" i="12"/>
  <c r="E4160" i="12"/>
  <c r="E4161" i="12"/>
  <c r="E4162" i="12"/>
  <c r="E4163" i="12"/>
  <c r="E4164" i="12"/>
  <c r="E4165" i="12"/>
  <c r="E4166" i="12"/>
  <c r="E4167" i="12"/>
  <c r="E4168" i="12"/>
  <c r="E4169" i="12"/>
  <c r="E4170" i="12"/>
  <c r="E4171" i="12"/>
  <c r="E4172" i="12"/>
  <c r="E4173" i="12"/>
  <c r="E4174" i="12"/>
  <c r="E4175" i="12"/>
  <c r="E4176" i="12"/>
  <c r="E4177" i="12"/>
  <c r="E4178" i="12"/>
  <c r="E4179" i="12"/>
  <c r="E4180" i="12"/>
  <c r="E4181" i="12"/>
  <c r="E4182" i="12"/>
  <c r="E4183" i="12"/>
  <c r="E4184" i="12"/>
  <c r="E4185" i="12"/>
  <c r="E4186" i="12"/>
  <c r="E4187" i="12"/>
  <c r="E4188" i="12"/>
  <c r="E4189" i="12"/>
  <c r="E4190" i="12"/>
  <c r="E4191" i="12"/>
  <c r="E4192" i="12"/>
  <c r="E4193" i="12"/>
  <c r="E4194" i="12"/>
  <c r="E4195" i="12"/>
  <c r="E4196" i="12"/>
  <c r="E4197" i="12"/>
  <c r="E4198" i="12"/>
  <c r="E4199" i="12"/>
  <c r="E4200" i="12"/>
  <c r="E4201" i="12"/>
  <c r="E4202" i="12"/>
  <c r="E4203" i="12"/>
  <c r="E4204" i="12"/>
  <c r="E4205" i="12"/>
  <c r="E4206" i="12"/>
  <c r="E4207" i="12"/>
  <c r="E4208" i="12"/>
  <c r="E4209" i="12"/>
  <c r="E4210" i="12"/>
  <c r="E4211" i="12"/>
  <c r="E4212" i="12"/>
  <c r="E4213" i="12"/>
  <c r="E4214" i="12"/>
  <c r="E4215" i="12"/>
  <c r="E4216" i="12"/>
  <c r="E4217" i="12"/>
  <c r="E4218" i="12"/>
  <c r="E4219" i="12"/>
  <c r="E4220" i="12"/>
  <c r="E4221" i="12"/>
  <c r="E4222" i="12"/>
  <c r="E4223" i="12"/>
  <c r="E4224" i="12"/>
  <c r="E4225" i="12"/>
  <c r="E4226" i="12"/>
  <c r="E4227" i="12"/>
  <c r="E4228" i="12"/>
  <c r="E4229" i="12"/>
  <c r="E4230" i="12"/>
  <c r="E4231" i="12"/>
  <c r="E4232" i="12"/>
  <c r="E4233" i="12"/>
  <c r="E4234" i="12"/>
  <c r="E4235" i="12"/>
  <c r="E4236" i="12"/>
  <c r="E4237" i="12"/>
  <c r="E4238" i="12"/>
  <c r="E4239" i="12"/>
  <c r="E4240" i="12"/>
  <c r="E4241" i="12"/>
  <c r="E4242" i="12"/>
  <c r="E4243" i="12"/>
  <c r="E4244" i="12"/>
  <c r="E4245" i="12"/>
  <c r="E4246" i="12"/>
  <c r="E4247" i="12"/>
  <c r="E4248" i="12"/>
  <c r="E4249" i="12"/>
  <c r="E4250" i="12"/>
  <c r="E4251" i="12"/>
  <c r="E4252" i="12"/>
  <c r="E4253" i="12"/>
  <c r="E4254" i="12"/>
  <c r="E4255" i="12"/>
  <c r="E4256" i="12"/>
  <c r="E4257" i="12"/>
  <c r="E4258" i="12"/>
  <c r="E4259" i="12"/>
  <c r="E4260" i="12"/>
  <c r="E4261" i="12"/>
  <c r="E4262" i="12"/>
  <c r="E4263" i="12"/>
  <c r="E4264" i="12"/>
  <c r="E4265" i="12"/>
  <c r="E4266" i="12"/>
  <c r="E4267" i="12"/>
  <c r="E4268" i="12"/>
  <c r="E4269" i="12"/>
  <c r="E4270" i="12"/>
  <c r="E4271" i="12"/>
  <c r="E4272" i="12"/>
  <c r="E4273" i="12"/>
  <c r="E4274" i="12"/>
  <c r="E4275" i="12"/>
  <c r="E4276" i="12"/>
  <c r="E4277" i="12"/>
  <c r="E4278" i="12"/>
  <c r="E4279" i="12"/>
  <c r="E4280" i="12"/>
  <c r="E4281" i="12"/>
  <c r="E4282" i="12"/>
  <c r="E4283" i="12"/>
  <c r="E4284" i="12"/>
  <c r="E4285" i="12"/>
  <c r="E4286" i="12"/>
  <c r="E4287" i="12"/>
  <c r="E4288" i="12"/>
  <c r="E4289" i="12"/>
  <c r="E4290" i="12"/>
  <c r="E4291" i="12"/>
  <c r="E4292" i="12"/>
  <c r="E4293" i="12"/>
  <c r="E4294" i="12"/>
  <c r="E4295" i="12"/>
  <c r="E4296" i="12"/>
  <c r="E4297" i="12"/>
  <c r="E4298" i="12"/>
  <c r="E4299" i="12"/>
  <c r="E4300" i="12"/>
  <c r="E4301" i="12"/>
  <c r="E4302" i="12"/>
  <c r="E4303" i="12"/>
  <c r="E4304" i="12"/>
  <c r="E4305" i="12"/>
  <c r="E4306" i="12"/>
  <c r="E4307" i="12"/>
  <c r="E4308" i="12"/>
  <c r="E4309" i="12"/>
  <c r="E4310" i="12"/>
  <c r="E4311" i="12"/>
  <c r="E4312" i="12"/>
  <c r="E4313" i="12"/>
  <c r="E4314" i="12"/>
  <c r="E4315" i="12"/>
  <c r="E4316" i="12"/>
  <c r="E4317" i="12"/>
  <c r="E4318" i="12"/>
  <c r="E4319" i="12"/>
  <c r="E4320" i="12"/>
  <c r="E4321" i="12"/>
  <c r="E4322" i="12"/>
  <c r="E4323" i="12"/>
  <c r="E4324" i="12"/>
  <c r="E4325" i="12"/>
  <c r="E4326" i="12"/>
  <c r="E4327" i="12"/>
  <c r="E4328" i="12"/>
  <c r="E4329" i="12"/>
  <c r="E4330" i="12"/>
  <c r="E4331" i="12"/>
  <c r="E4332" i="12"/>
  <c r="E4333" i="12"/>
  <c r="E4334" i="12"/>
  <c r="E4335" i="12"/>
  <c r="E4336" i="12"/>
  <c r="E4337" i="12"/>
  <c r="E4338" i="12"/>
  <c r="E4339" i="12"/>
  <c r="E4340" i="12"/>
  <c r="E4341" i="12"/>
  <c r="E4342" i="12"/>
  <c r="E4343" i="12"/>
  <c r="E4344" i="12"/>
  <c r="E4345" i="12"/>
  <c r="E4346" i="12"/>
  <c r="E4347" i="12"/>
  <c r="E4348" i="12"/>
  <c r="E4349" i="12"/>
  <c r="E4350" i="12"/>
  <c r="E4351" i="12"/>
  <c r="E4352" i="12"/>
  <c r="E4353" i="12"/>
  <c r="E4354" i="12"/>
  <c r="E4355" i="12"/>
  <c r="E4356" i="12"/>
  <c r="E4357" i="12"/>
  <c r="E4358" i="12"/>
  <c r="E4359" i="12"/>
  <c r="E4360" i="12"/>
  <c r="E4361" i="12"/>
  <c r="E4362" i="12"/>
  <c r="E4363" i="12"/>
  <c r="E4364" i="12"/>
  <c r="E4365" i="12"/>
  <c r="E4366" i="12"/>
  <c r="E4367" i="12"/>
  <c r="E4368" i="12"/>
  <c r="E4369" i="12"/>
  <c r="E4370" i="12"/>
  <c r="E4371" i="12"/>
  <c r="E4372" i="12"/>
  <c r="E4373" i="12"/>
  <c r="E4374" i="12"/>
  <c r="E4375" i="12"/>
  <c r="E4376" i="12"/>
  <c r="E4377" i="12"/>
  <c r="E4378" i="12"/>
  <c r="E4379" i="12"/>
  <c r="E4380" i="12"/>
  <c r="E4381" i="12"/>
  <c r="E4382" i="12"/>
  <c r="E4383" i="12"/>
  <c r="E4384" i="12"/>
  <c r="E4385" i="12"/>
  <c r="E4386" i="12"/>
  <c r="E4387" i="12"/>
  <c r="E4388" i="12"/>
  <c r="E4389" i="12"/>
  <c r="E4390" i="12"/>
  <c r="E4391" i="12"/>
  <c r="E4392" i="12"/>
  <c r="E4393" i="12"/>
  <c r="E4394" i="12"/>
  <c r="E4395" i="12"/>
  <c r="E4396" i="12"/>
  <c r="E4397" i="12"/>
  <c r="E4398" i="12"/>
  <c r="E4399" i="12"/>
  <c r="E4400" i="12"/>
  <c r="E4401" i="12"/>
  <c r="E4402" i="12"/>
  <c r="E4403" i="12"/>
  <c r="E4404" i="12"/>
  <c r="E4405" i="12"/>
  <c r="E4406" i="12"/>
  <c r="E4407" i="12"/>
  <c r="E4408" i="12"/>
  <c r="E4409" i="12"/>
  <c r="E4410" i="12"/>
  <c r="E4411" i="12"/>
  <c r="E4412" i="12"/>
  <c r="E4413" i="12"/>
  <c r="E4414" i="12"/>
  <c r="E4415" i="12"/>
  <c r="E4416" i="12"/>
  <c r="E4417" i="12"/>
  <c r="E4418" i="12"/>
  <c r="E4419" i="12"/>
  <c r="E4420" i="12"/>
  <c r="E4421" i="12"/>
  <c r="E4422" i="12"/>
  <c r="E4423" i="12"/>
  <c r="E4424" i="12"/>
  <c r="E4425" i="12"/>
  <c r="E4426" i="12"/>
  <c r="E4427" i="12"/>
  <c r="E4428" i="12"/>
  <c r="E4429" i="12"/>
  <c r="E4430" i="12"/>
  <c r="E4431" i="12"/>
  <c r="E4432" i="12"/>
  <c r="E4433" i="12"/>
  <c r="E4434" i="12"/>
  <c r="E4435" i="12"/>
  <c r="E4436" i="12"/>
  <c r="E4437" i="12"/>
  <c r="E4438" i="12"/>
  <c r="E4439" i="12"/>
  <c r="E4440" i="12"/>
  <c r="E4441" i="12"/>
  <c r="E4442" i="12"/>
  <c r="E4443" i="12"/>
  <c r="E4444" i="12"/>
  <c r="E4445" i="12"/>
  <c r="E4446" i="12"/>
  <c r="E4447" i="12"/>
  <c r="E4448" i="12"/>
  <c r="E4449" i="12"/>
  <c r="E4450" i="12"/>
  <c r="E4451" i="12"/>
  <c r="E4452" i="12"/>
  <c r="E4453" i="12"/>
  <c r="E4454" i="12"/>
  <c r="E4455" i="12"/>
  <c r="E4456" i="12"/>
  <c r="E4457" i="12"/>
  <c r="E4458" i="12"/>
  <c r="E4459" i="12"/>
  <c r="E4460" i="12"/>
  <c r="E4461" i="12"/>
  <c r="E4462" i="12"/>
  <c r="E4463" i="12"/>
  <c r="E4464" i="12"/>
  <c r="E4465" i="12"/>
  <c r="E4466" i="12"/>
  <c r="E4467" i="12"/>
  <c r="E4468" i="12"/>
  <c r="E4469" i="12"/>
  <c r="E4470" i="12"/>
  <c r="E4471" i="12"/>
  <c r="E4472" i="12"/>
  <c r="E4473" i="12"/>
  <c r="E4474" i="12"/>
  <c r="E4475" i="12"/>
  <c r="E4476" i="12"/>
  <c r="E4477" i="12"/>
  <c r="E4478" i="12"/>
  <c r="E4479" i="12"/>
  <c r="E4480" i="12"/>
  <c r="E4481" i="12"/>
  <c r="E4482" i="12"/>
  <c r="E4483" i="12"/>
  <c r="E4484" i="12"/>
  <c r="E4485" i="12"/>
  <c r="E4486" i="12"/>
  <c r="E4487" i="12"/>
  <c r="E4488" i="12"/>
  <c r="E4489" i="12"/>
  <c r="E4490" i="12"/>
  <c r="E4491" i="12"/>
  <c r="E4492" i="12"/>
  <c r="E4493" i="12"/>
  <c r="E4494" i="12"/>
  <c r="E4495" i="12"/>
  <c r="E4496" i="12"/>
  <c r="E4497" i="12"/>
  <c r="E4498" i="12"/>
  <c r="E4499" i="12"/>
  <c r="E4500" i="12"/>
  <c r="E4501" i="12"/>
  <c r="E4502" i="12"/>
  <c r="E4503" i="12"/>
  <c r="E4504" i="12"/>
  <c r="E4505" i="12"/>
  <c r="E4506" i="12"/>
  <c r="E4507" i="12"/>
  <c r="E4508" i="12"/>
  <c r="E4509" i="12"/>
  <c r="E4510" i="12"/>
  <c r="E4511" i="12"/>
  <c r="E4512" i="12"/>
  <c r="E4513" i="12"/>
  <c r="E4514" i="12"/>
  <c r="E4515" i="12"/>
  <c r="E4516" i="12"/>
  <c r="E4517" i="12"/>
  <c r="E4518" i="12"/>
  <c r="E4519" i="12"/>
  <c r="E4520" i="12"/>
  <c r="E4521" i="12"/>
  <c r="E4522" i="12"/>
  <c r="E4523" i="12"/>
  <c r="E4524" i="12"/>
  <c r="E4525" i="12"/>
  <c r="E4526" i="12"/>
  <c r="E4527" i="12"/>
  <c r="E4528" i="12"/>
  <c r="E4529" i="12"/>
  <c r="E4530" i="12"/>
  <c r="E4531" i="12"/>
  <c r="E4532" i="12"/>
  <c r="E4533" i="12"/>
  <c r="E4534" i="12"/>
  <c r="E4535" i="12"/>
  <c r="E4536" i="12"/>
  <c r="E4537" i="12"/>
  <c r="E4538" i="12"/>
  <c r="E4539" i="12"/>
  <c r="E4540" i="12"/>
  <c r="E4541" i="12"/>
  <c r="E4542" i="12"/>
  <c r="E4543" i="12"/>
  <c r="E4544" i="12"/>
  <c r="E4545" i="12"/>
  <c r="E4546" i="12"/>
  <c r="E4547" i="12"/>
  <c r="E4548" i="12"/>
  <c r="E4549" i="12"/>
  <c r="E4550" i="12"/>
  <c r="E4551" i="12"/>
  <c r="E4552" i="12"/>
  <c r="E4553" i="12"/>
  <c r="E4554" i="12"/>
  <c r="E4555" i="12"/>
  <c r="E4556" i="12"/>
  <c r="E4557" i="12"/>
  <c r="E4558" i="12"/>
  <c r="E4559" i="12"/>
  <c r="E4560" i="12"/>
  <c r="E4561" i="12"/>
  <c r="E4562" i="12"/>
  <c r="E4563" i="12"/>
  <c r="E4564" i="12"/>
  <c r="E4565" i="12"/>
  <c r="E4566" i="12"/>
  <c r="E4567" i="12"/>
  <c r="E4568" i="12"/>
  <c r="E4569" i="12"/>
  <c r="E4570" i="12"/>
  <c r="E4571" i="12"/>
  <c r="E4572" i="12"/>
  <c r="E4573" i="12"/>
  <c r="E4574" i="12"/>
  <c r="E4575" i="12"/>
  <c r="E4576" i="12"/>
  <c r="E4577" i="12"/>
  <c r="E4578" i="12"/>
  <c r="E4579" i="12"/>
  <c r="E4580" i="12"/>
  <c r="E4581" i="12"/>
  <c r="E4582" i="12"/>
  <c r="E4583" i="12"/>
  <c r="E4584" i="12"/>
  <c r="E4585" i="12"/>
  <c r="E4586" i="12"/>
  <c r="E4587" i="12"/>
  <c r="E4588" i="12"/>
  <c r="E4589" i="12"/>
  <c r="E4590" i="12"/>
  <c r="E4591" i="12"/>
  <c r="E4592" i="12"/>
  <c r="E4593" i="12"/>
  <c r="E4594" i="12"/>
  <c r="E4595" i="12"/>
  <c r="E4596" i="12"/>
  <c r="E4597" i="12"/>
  <c r="E4598" i="12"/>
  <c r="E4599" i="12"/>
  <c r="E4600" i="12"/>
  <c r="E4601" i="12"/>
  <c r="E4602" i="12"/>
  <c r="E4603" i="12"/>
  <c r="E4604" i="12"/>
  <c r="E4605" i="12"/>
  <c r="E4606" i="12"/>
  <c r="E4607" i="12"/>
  <c r="E4608" i="12"/>
  <c r="E4609" i="12"/>
  <c r="E4610" i="12"/>
  <c r="E4611" i="12"/>
  <c r="E4612" i="12"/>
  <c r="E4613" i="12"/>
  <c r="E4614" i="12"/>
  <c r="E4615" i="12"/>
  <c r="E4616" i="12"/>
  <c r="E4617" i="12"/>
  <c r="E4618" i="12"/>
  <c r="E4619" i="12"/>
  <c r="E4620" i="12"/>
  <c r="E4621" i="12"/>
  <c r="E4622" i="12"/>
  <c r="E4623" i="12"/>
  <c r="E4624" i="12"/>
  <c r="E4625" i="12"/>
  <c r="E4626" i="12"/>
  <c r="E4627" i="12"/>
  <c r="E4628" i="12"/>
  <c r="E4629" i="12"/>
  <c r="E4630" i="12"/>
  <c r="E4631" i="12"/>
  <c r="E4632" i="12"/>
  <c r="E4633" i="12"/>
  <c r="E4634" i="12"/>
  <c r="E4635" i="12"/>
  <c r="E4636" i="12"/>
  <c r="E4637" i="12"/>
  <c r="E4638" i="12"/>
  <c r="E4639" i="12"/>
  <c r="E4640" i="12"/>
  <c r="E4641" i="12"/>
  <c r="E4642" i="12"/>
  <c r="E4643" i="12"/>
  <c r="E4644" i="12"/>
  <c r="E4645" i="12"/>
  <c r="E4646" i="12"/>
  <c r="E4647" i="12"/>
  <c r="E4648" i="12"/>
  <c r="E4649" i="12"/>
  <c r="E4650" i="12"/>
  <c r="E4651" i="12"/>
  <c r="E4652" i="12"/>
  <c r="E4653" i="12"/>
  <c r="E4654" i="12"/>
  <c r="E4655" i="12"/>
  <c r="E4656" i="12"/>
  <c r="E4657" i="12"/>
  <c r="E4658" i="12"/>
  <c r="E4659" i="12"/>
  <c r="E4660" i="12"/>
  <c r="E4661" i="12"/>
  <c r="E4662" i="12"/>
  <c r="E4663" i="12"/>
  <c r="E4664" i="12"/>
  <c r="E4665" i="12"/>
  <c r="E4666" i="12"/>
  <c r="E4667" i="12"/>
  <c r="E4668" i="12"/>
  <c r="E4669" i="12"/>
  <c r="E4670" i="12"/>
  <c r="E4671" i="12"/>
  <c r="E4672" i="12"/>
  <c r="E4673" i="12"/>
  <c r="E4674" i="12"/>
  <c r="E4675" i="12"/>
  <c r="E4676" i="12"/>
  <c r="E4677" i="12"/>
  <c r="E4678" i="12"/>
  <c r="E4679" i="12"/>
  <c r="E4680" i="12"/>
  <c r="E4681" i="12"/>
  <c r="E4682" i="12"/>
  <c r="E4683" i="12"/>
  <c r="E4684" i="12"/>
  <c r="E4685" i="12"/>
  <c r="E4686" i="12"/>
  <c r="E4687" i="12"/>
  <c r="E4688" i="12"/>
  <c r="E4689" i="12"/>
  <c r="E4690" i="12"/>
  <c r="E4691" i="12"/>
  <c r="E4692" i="12"/>
  <c r="E4693" i="12"/>
  <c r="E4694" i="12"/>
  <c r="E4695" i="12"/>
  <c r="E4696" i="12"/>
  <c r="E4697" i="12"/>
  <c r="E4698" i="12"/>
  <c r="E4699" i="12"/>
  <c r="E4700" i="12"/>
  <c r="E4701" i="12"/>
  <c r="E4702" i="12"/>
  <c r="E4703" i="12"/>
  <c r="E4704" i="12"/>
  <c r="E4705" i="12"/>
  <c r="E4706" i="12"/>
  <c r="E4707" i="12"/>
  <c r="E4708" i="12"/>
  <c r="E4709" i="12"/>
  <c r="E4710" i="12"/>
  <c r="E4711" i="12"/>
  <c r="E4712" i="12"/>
  <c r="E4713" i="12"/>
  <c r="E4714" i="12"/>
  <c r="E4715" i="12"/>
  <c r="E4716" i="12"/>
  <c r="E4717" i="12"/>
  <c r="E4718" i="12"/>
  <c r="E4719" i="12"/>
  <c r="E4720" i="12"/>
  <c r="E4721" i="12"/>
  <c r="E4722" i="12"/>
  <c r="E4723" i="12"/>
  <c r="E4724" i="12"/>
  <c r="E4725" i="12"/>
  <c r="E4726" i="12"/>
  <c r="E4727" i="12"/>
  <c r="E4728" i="12"/>
  <c r="E4729" i="12"/>
  <c r="E4730" i="12"/>
  <c r="E4731" i="12"/>
  <c r="E4732" i="12"/>
  <c r="E4733" i="12"/>
  <c r="E4734" i="12"/>
  <c r="E4735" i="12"/>
  <c r="E4736" i="12"/>
  <c r="E4737" i="12"/>
  <c r="E4738" i="12"/>
  <c r="E4739" i="12"/>
  <c r="E4740" i="12"/>
  <c r="E4741" i="12"/>
  <c r="E4742" i="12"/>
  <c r="E4743" i="12"/>
  <c r="E4744" i="12"/>
  <c r="E4745" i="12"/>
  <c r="E4746" i="12"/>
  <c r="E4747" i="12"/>
  <c r="E4748" i="12"/>
  <c r="E4749" i="12"/>
  <c r="E4750" i="12"/>
  <c r="E4751" i="12"/>
  <c r="E4752" i="12"/>
  <c r="E4753" i="12"/>
  <c r="E4754" i="12"/>
  <c r="E4755" i="12"/>
  <c r="E4756" i="12"/>
  <c r="E4757" i="12"/>
  <c r="E4758" i="12"/>
  <c r="E4759" i="12"/>
  <c r="E4760" i="12"/>
  <c r="E4761" i="12"/>
  <c r="E4762" i="12"/>
  <c r="E4763" i="12"/>
  <c r="E4764" i="12"/>
  <c r="E4765" i="12"/>
  <c r="E4766" i="12"/>
  <c r="E4767" i="12"/>
  <c r="E4768" i="12"/>
  <c r="E4769" i="12"/>
  <c r="E4770" i="12"/>
  <c r="E4771" i="12"/>
  <c r="E4772" i="12"/>
  <c r="E4773" i="12"/>
  <c r="E4774" i="12"/>
  <c r="E4775" i="12"/>
  <c r="E4776" i="12"/>
  <c r="E4777" i="12"/>
  <c r="E4778" i="12"/>
  <c r="E4779" i="12"/>
  <c r="E4780" i="12"/>
  <c r="E4781" i="12"/>
  <c r="E4782" i="12"/>
  <c r="E4783" i="12"/>
  <c r="E4784" i="12"/>
  <c r="E4785" i="12"/>
  <c r="E4786" i="12"/>
  <c r="E4787" i="12"/>
  <c r="E4788" i="12"/>
  <c r="E4789" i="12"/>
  <c r="E4790" i="12"/>
  <c r="E4791" i="12"/>
  <c r="E4792" i="12"/>
  <c r="E4793" i="12"/>
  <c r="E4794" i="12"/>
  <c r="E4795" i="12"/>
  <c r="E4796" i="12"/>
  <c r="E4797" i="12"/>
  <c r="E4798" i="12"/>
  <c r="E4799" i="12"/>
  <c r="E4800" i="12"/>
  <c r="E4801" i="12"/>
  <c r="E4802" i="12"/>
  <c r="E4803" i="12"/>
  <c r="E4804" i="12"/>
  <c r="E4805" i="12"/>
  <c r="E4806" i="12"/>
  <c r="E4807" i="12"/>
  <c r="E4808" i="12"/>
  <c r="E4809" i="12"/>
  <c r="E4810" i="12"/>
  <c r="E4811" i="12"/>
  <c r="E4812" i="12"/>
  <c r="E4813" i="12"/>
  <c r="E4814" i="12"/>
  <c r="E4815" i="12"/>
  <c r="E4816" i="12"/>
  <c r="E4817" i="12"/>
  <c r="E4818" i="12"/>
  <c r="E4819" i="12"/>
  <c r="E4820" i="12"/>
  <c r="E4821" i="12"/>
  <c r="E4822" i="12"/>
  <c r="E4823" i="12"/>
  <c r="E4824" i="12"/>
  <c r="E4825" i="12"/>
  <c r="E4826" i="12"/>
  <c r="E4827" i="12"/>
  <c r="E4828" i="12"/>
  <c r="E4829" i="12"/>
  <c r="E4830" i="12"/>
  <c r="E4831" i="12"/>
  <c r="E4832" i="12"/>
  <c r="E4833" i="12"/>
  <c r="E4834" i="12"/>
  <c r="E4835" i="12"/>
  <c r="E4836" i="12"/>
  <c r="E4837" i="12"/>
  <c r="E4838" i="12"/>
  <c r="E4839" i="12"/>
  <c r="E4840" i="12"/>
  <c r="E4841" i="12"/>
  <c r="E4842" i="12"/>
  <c r="E4843" i="12"/>
  <c r="E4844" i="12"/>
  <c r="E4845" i="12"/>
  <c r="E4846" i="12"/>
  <c r="E4847" i="12"/>
  <c r="E4848" i="12"/>
  <c r="E4849" i="12"/>
  <c r="E4850" i="12"/>
  <c r="E4851" i="12"/>
  <c r="E4852" i="12"/>
  <c r="E4853" i="12"/>
  <c r="E4854" i="12"/>
  <c r="E4855" i="12"/>
  <c r="E4856" i="12"/>
  <c r="E4857" i="12"/>
  <c r="E4858" i="12"/>
  <c r="E4859" i="12"/>
  <c r="E4860" i="12"/>
  <c r="E4861" i="12"/>
  <c r="E4862" i="12"/>
  <c r="E4863" i="12"/>
  <c r="E4864" i="12"/>
  <c r="E4865" i="12"/>
  <c r="E4866" i="12"/>
  <c r="E4867" i="12"/>
  <c r="E4868" i="12"/>
  <c r="E4869" i="12"/>
  <c r="E4870" i="12"/>
  <c r="E4871" i="12"/>
  <c r="E4872" i="12"/>
  <c r="E4873" i="12"/>
  <c r="E4874" i="12"/>
  <c r="E4875" i="12"/>
  <c r="E4876" i="12"/>
  <c r="E4877" i="12"/>
  <c r="E4878" i="12"/>
  <c r="E4879" i="12"/>
  <c r="E4880" i="12"/>
  <c r="E4881" i="12"/>
  <c r="E4882" i="12"/>
  <c r="E4883" i="12"/>
  <c r="E4884" i="12"/>
  <c r="E4885" i="12"/>
  <c r="E4886" i="12"/>
  <c r="E4887" i="12"/>
  <c r="E4888" i="12"/>
  <c r="E4889" i="12"/>
  <c r="E4890" i="12"/>
  <c r="E4891" i="12"/>
  <c r="E4892" i="12"/>
  <c r="E4893" i="12"/>
  <c r="E4894" i="12"/>
  <c r="E4895" i="12"/>
  <c r="E4896" i="12"/>
  <c r="E4897" i="12"/>
  <c r="E4898" i="12"/>
  <c r="E4899" i="12"/>
  <c r="E4900" i="12"/>
  <c r="E4901" i="12"/>
  <c r="E4902" i="12"/>
  <c r="E4903" i="12"/>
  <c r="E4904" i="12"/>
  <c r="E4905" i="12"/>
  <c r="E4906" i="12"/>
  <c r="E4907" i="12"/>
  <c r="E4908" i="12"/>
  <c r="E4909" i="12"/>
  <c r="E4910" i="12"/>
  <c r="E4911" i="12"/>
  <c r="E4912" i="12"/>
  <c r="E4913" i="12"/>
  <c r="E4914" i="12"/>
  <c r="E4915" i="12"/>
  <c r="E4916" i="12"/>
  <c r="E4917" i="12"/>
  <c r="E4918" i="12"/>
  <c r="E4919" i="12"/>
  <c r="E4920" i="12"/>
  <c r="E4921" i="12"/>
  <c r="E4922" i="12"/>
  <c r="E4923" i="12"/>
  <c r="E4924" i="12"/>
  <c r="E4925" i="12"/>
  <c r="E4926" i="12"/>
  <c r="E4927" i="12"/>
  <c r="E4928" i="12"/>
  <c r="E4929" i="12"/>
  <c r="E4930" i="12"/>
  <c r="E4931" i="12"/>
  <c r="E4932" i="12"/>
  <c r="E4933" i="12"/>
  <c r="E4934" i="12"/>
  <c r="E4935" i="12"/>
  <c r="E4936" i="12"/>
  <c r="E4937" i="12"/>
  <c r="E4938" i="12"/>
  <c r="E4939" i="12"/>
  <c r="E4940" i="12"/>
  <c r="E4941" i="12"/>
  <c r="E4942" i="12"/>
  <c r="E4943" i="12"/>
  <c r="E4944" i="12"/>
  <c r="E4945" i="12"/>
  <c r="E4946" i="12"/>
  <c r="E4947" i="12"/>
  <c r="E4948" i="12"/>
  <c r="E4949" i="12"/>
  <c r="E4950" i="12"/>
  <c r="E4951" i="12"/>
  <c r="E4952" i="12"/>
  <c r="E4953" i="12"/>
  <c r="E4954" i="12"/>
  <c r="E4955" i="12"/>
  <c r="E4956" i="12"/>
  <c r="E4957" i="12"/>
  <c r="E4958" i="12"/>
  <c r="E4959" i="12"/>
  <c r="E4960" i="12"/>
  <c r="E4961" i="12"/>
  <c r="E4962" i="12"/>
  <c r="E4963" i="12"/>
  <c r="E4964" i="12"/>
  <c r="E4965" i="12"/>
  <c r="E4966" i="12"/>
  <c r="E4967" i="12"/>
  <c r="E4968" i="12"/>
  <c r="E4969" i="12"/>
  <c r="E4970" i="12"/>
  <c r="E4971" i="12"/>
  <c r="E4972" i="12"/>
  <c r="E4973" i="12"/>
  <c r="E4974" i="12"/>
  <c r="E4975" i="12"/>
  <c r="E4976" i="12"/>
  <c r="E4977" i="12"/>
  <c r="E4978" i="12"/>
  <c r="E4979" i="12"/>
  <c r="E4980" i="12"/>
  <c r="E4981" i="12"/>
  <c r="E4982" i="12"/>
  <c r="E4983" i="12"/>
  <c r="E4984" i="12"/>
  <c r="E4985" i="12"/>
  <c r="E4986" i="12"/>
  <c r="E4987" i="12"/>
  <c r="E4988" i="12"/>
  <c r="E4989" i="12"/>
  <c r="E4990" i="12"/>
  <c r="E4991" i="12"/>
  <c r="E4992" i="12"/>
  <c r="E4993" i="12"/>
  <c r="E4994" i="12"/>
  <c r="E4995" i="12"/>
  <c r="E4996" i="12"/>
  <c r="E4997" i="12"/>
  <c r="E4998" i="12"/>
  <c r="E4999" i="12"/>
  <c r="E5000" i="12"/>
  <c r="E5001" i="12"/>
  <c r="E5002" i="12"/>
  <c r="E5003" i="12"/>
  <c r="E5004" i="12"/>
  <c r="E5005" i="12"/>
  <c r="E5006" i="12"/>
  <c r="E5007" i="12"/>
  <c r="E5008" i="12"/>
  <c r="E5009" i="12"/>
  <c r="E5010" i="12"/>
  <c r="E5011" i="12"/>
  <c r="E5012" i="12"/>
  <c r="E5013" i="12"/>
  <c r="E5014" i="12"/>
  <c r="E5015" i="12"/>
  <c r="E5016" i="12"/>
  <c r="E5017" i="12"/>
  <c r="E5018" i="12"/>
  <c r="E5019" i="12"/>
  <c r="E5020" i="12"/>
  <c r="E5021" i="12"/>
  <c r="E5022" i="12"/>
  <c r="E5023" i="12"/>
  <c r="E5024" i="12"/>
  <c r="E5025" i="12"/>
  <c r="E5026" i="12"/>
  <c r="E5027" i="12"/>
  <c r="E5028" i="12"/>
  <c r="E5029" i="12"/>
  <c r="E5030" i="12"/>
  <c r="E5031" i="12"/>
  <c r="E5032" i="12"/>
  <c r="E5033" i="12"/>
  <c r="E5034" i="12"/>
  <c r="E5035" i="12"/>
  <c r="E5036" i="12"/>
  <c r="E5037" i="12"/>
  <c r="E5038" i="12"/>
  <c r="E5039" i="12"/>
  <c r="E5040" i="12"/>
  <c r="E5041" i="12"/>
  <c r="E5042" i="12"/>
  <c r="E5043" i="12"/>
  <c r="E5044" i="12"/>
  <c r="E5045" i="12"/>
  <c r="E5046" i="12"/>
  <c r="E5047" i="12"/>
  <c r="E5048" i="12"/>
  <c r="E5049" i="12"/>
  <c r="E5050" i="12"/>
  <c r="E5051" i="12"/>
  <c r="E5052" i="12"/>
  <c r="E5053" i="12"/>
  <c r="E5054" i="12"/>
  <c r="E5055" i="12"/>
  <c r="E5056" i="12"/>
  <c r="E5057" i="12"/>
  <c r="E5058" i="12"/>
  <c r="E5059" i="12"/>
  <c r="E5060" i="12"/>
  <c r="E5061" i="12"/>
  <c r="E5062" i="12"/>
  <c r="E5063" i="12"/>
  <c r="E5064" i="12"/>
  <c r="E5065" i="12"/>
  <c r="E5066" i="12"/>
  <c r="E5067" i="12"/>
  <c r="E5068" i="12"/>
  <c r="E5069" i="12"/>
  <c r="E5070" i="12"/>
  <c r="E5071" i="12"/>
  <c r="E5072" i="12"/>
  <c r="E5073" i="12"/>
  <c r="E5074" i="12"/>
  <c r="E5075" i="12"/>
  <c r="E5076" i="12"/>
  <c r="E5077" i="12"/>
  <c r="E5078" i="12"/>
  <c r="E5079" i="12"/>
  <c r="E5080" i="12"/>
  <c r="E5081" i="12"/>
  <c r="E5082" i="12"/>
  <c r="E5083" i="12"/>
  <c r="E5084" i="12"/>
  <c r="E5085" i="12"/>
  <c r="E5086" i="12"/>
  <c r="E5087" i="12"/>
  <c r="E5088" i="12"/>
  <c r="E5089" i="12"/>
  <c r="E5090" i="12"/>
  <c r="E5091" i="12"/>
  <c r="E5092" i="12"/>
  <c r="E5093" i="12"/>
  <c r="E5094" i="12"/>
  <c r="E5095" i="12"/>
  <c r="E5096" i="12"/>
  <c r="E5097" i="12"/>
  <c r="E5098" i="12"/>
  <c r="E5099" i="12"/>
  <c r="E5100" i="12"/>
  <c r="E5101" i="12"/>
  <c r="E5102" i="12"/>
  <c r="E5103" i="12"/>
  <c r="E5104" i="12"/>
  <c r="E5105" i="12"/>
  <c r="E5106" i="12"/>
  <c r="E5107" i="12"/>
  <c r="E5108" i="12"/>
  <c r="E5109" i="12"/>
  <c r="E5110" i="12"/>
  <c r="E5111" i="12"/>
  <c r="E5112" i="12"/>
  <c r="E5113" i="12"/>
  <c r="E5114" i="12"/>
  <c r="E5115" i="12"/>
  <c r="E5116" i="12"/>
  <c r="E5117" i="12"/>
  <c r="E5118" i="12"/>
  <c r="E5119" i="12"/>
  <c r="E5120" i="12"/>
  <c r="E5121" i="12"/>
  <c r="E5122" i="12"/>
  <c r="E5123" i="12"/>
  <c r="E5124" i="12"/>
  <c r="E5125" i="12"/>
  <c r="E5126" i="12"/>
  <c r="E5127" i="12"/>
  <c r="E5128" i="12"/>
  <c r="E5129" i="12"/>
  <c r="E5130" i="12"/>
  <c r="E5131" i="12"/>
  <c r="E5132" i="12"/>
  <c r="E5133" i="12"/>
  <c r="E5134" i="12"/>
  <c r="E5135" i="12"/>
  <c r="E5136" i="12"/>
  <c r="E5137" i="12"/>
  <c r="E5138" i="12"/>
  <c r="E5139" i="12"/>
  <c r="E5140" i="12"/>
  <c r="E5141" i="12"/>
  <c r="E5142" i="12"/>
  <c r="E5143" i="12"/>
  <c r="E5144" i="12"/>
  <c r="E5145" i="12"/>
  <c r="E5146" i="12"/>
  <c r="E5147" i="12"/>
  <c r="E5148" i="12"/>
  <c r="E5149" i="12"/>
  <c r="E5150" i="12"/>
  <c r="E5151" i="12"/>
  <c r="E5152" i="12"/>
  <c r="E5153" i="12"/>
  <c r="E5154" i="12"/>
  <c r="E5155" i="12"/>
  <c r="E5156" i="12"/>
  <c r="E5157" i="12"/>
  <c r="E5158" i="12"/>
  <c r="E5159" i="12"/>
  <c r="E5160" i="12"/>
  <c r="E5161" i="12"/>
  <c r="E5162" i="12"/>
  <c r="E5163" i="12"/>
  <c r="E5164" i="12"/>
  <c r="E5165" i="12"/>
  <c r="E5166" i="12"/>
  <c r="E5167" i="12"/>
  <c r="E5168" i="12"/>
  <c r="E5169" i="12"/>
  <c r="E5170" i="12"/>
  <c r="E5171" i="12"/>
  <c r="E5172" i="12"/>
  <c r="E5173" i="12"/>
  <c r="E5174" i="12"/>
  <c r="E5175" i="12"/>
  <c r="E5176" i="12"/>
  <c r="E5177" i="12"/>
  <c r="E5178" i="12"/>
  <c r="E5179" i="12"/>
  <c r="E5180" i="12"/>
  <c r="E5181" i="12"/>
  <c r="E5182" i="12"/>
  <c r="E5183" i="12"/>
  <c r="E5184" i="12"/>
  <c r="E5185" i="12"/>
  <c r="E5186" i="12"/>
  <c r="E5187" i="12"/>
  <c r="E5188" i="12"/>
  <c r="E5189" i="12"/>
  <c r="E5190" i="12"/>
  <c r="E5191" i="12"/>
  <c r="E5192" i="12"/>
  <c r="E5193" i="12"/>
  <c r="E5194" i="12"/>
  <c r="E5195" i="12"/>
  <c r="E5196" i="12"/>
  <c r="E5197" i="12"/>
  <c r="E5198" i="12"/>
  <c r="E5199" i="12"/>
  <c r="E5200" i="12"/>
  <c r="E5201" i="12"/>
  <c r="E5202" i="12"/>
  <c r="E5203" i="12"/>
  <c r="E5204" i="12"/>
  <c r="E5205" i="12"/>
  <c r="E5206" i="12"/>
  <c r="E5207" i="12"/>
  <c r="E5208" i="12"/>
  <c r="E5209" i="12"/>
  <c r="E5210" i="12"/>
  <c r="E5211" i="12"/>
  <c r="E5212" i="12"/>
  <c r="E5213" i="12"/>
  <c r="E5214" i="12"/>
  <c r="E5215" i="12"/>
  <c r="E5216" i="12"/>
  <c r="E5217" i="12"/>
  <c r="E5218" i="12"/>
  <c r="E5219" i="12"/>
  <c r="E5220" i="12"/>
  <c r="E5221" i="12"/>
  <c r="E5222" i="12"/>
  <c r="E5223" i="12"/>
  <c r="E5224" i="12"/>
  <c r="E5225" i="12"/>
  <c r="E5226" i="12"/>
  <c r="E5227" i="12"/>
  <c r="E5228" i="12"/>
  <c r="E5229" i="12"/>
  <c r="E5230" i="12"/>
  <c r="E5231" i="12"/>
  <c r="E5232" i="12"/>
  <c r="E5233" i="12"/>
  <c r="E5234" i="12"/>
  <c r="E5235" i="12"/>
  <c r="E5236" i="12"/>
  <c r="E5237" i="12"/>
  <c r="E5238" i="12"/>
  <c r="E5239" i="12"/>
  <c r="E5240" i="12"/>
  <c r="E5241" i="12"/>
  <c r="E5242" i="12"/>
  <c r="E5243" i="12"/>
  <c r="E5244" i="12"/>
  <c r="E5245" i="12"/>
  <c r="E5246" i="12"/>
  <c r="E5247" i="12"/>
  <c r="E5248" i="12"/>
  <c r="E5249" i="12"/>
  <c r="E5250" i="12"/>
  <c r="E5251" i="12"/>
  <c r="E5252" i="12"/>
  <c r="E5253" i="12"/>
  <c r="E5254" i="12"/>
  <c r="E5255" i="12"/>
  <c r="E5256" i="12"/>
  <c r="E5257" i="12"/>
  <c r="E5258" i="12"/>
  <c r="E5259" i="12"/>
  <c r="E5260" i="12"/>
  <c r="E5261" i="12"/>
  <c r="E5262" i="12"/>
  <c r="E5263" i="12"/>
  <c r="E5264" i="12"/>
  <c r="E5265" i="12"/>
  <c r="E5266" i="12"/>
  <c r="E5267" i="12"/>
  <c r="E5268" i="12"/>
  <c r="E5269" i="12"/>
  <c r="E5270" i="12"/>
  <c r="E5271" i="12"/>
  <c r="E5272" i="12"/>
  <c r="E5273" i="12"/>
  <c r="E5274" i="12"/>
  <c r="E5275" i="12"/>
  <c r="E5276" i="12"/>
  <c r="E5277" i="12"/>
  <c r="E5278" i="12"/>
  <c r="E5279" i="12"/>
  <c r="E5280" i="12"/>
  <c r="E5281" i="12"/>
  <c r="E5282" i="12"/>
  <c r="E5283" i="12"/>
  <c r="E5284" i="12"/>
  <c r="E5285" i="12"/>
  <c r="E5286" i="12"/>
  <c r="E5287" i="12"/>
  <c r="E5288" i="12"/>
  <c r="E5289" i="12"/>
  <c r="E5290" i="12"/>
  <c r="E5291" i="12"/>
  <c r="E5292" i="12"/>
  <c r="E5293" i="12"/>
  <c r="E5294" i="12"/>
  <c r="E5295" i="12"/>
  <c r="E5296" i="12"/>
  <c r="E5297" i="12"/>
  <c r="E5298" i="12"/>
  <c r="E5299" i="12"/>
  <c r="E5300" i="12"/>
  <c r="E5301" i="12"/>
  <c r="E5302" i="12"/>
  <c r="E5303" i="12"/>
  <c r="E5304" i="12"/>
  <c r="E5305" i="12"/>
  <c r="E5306" i="12"/>
  <c r="E5307" i="12"/>
  <c r="E5308" i="12"/>
  <c r="E5309" i="12"/>
  <c r="E5310" i="12"/>
  <c r="E5311" i="12"/>
  <c r="E5312" i="12"/>
  <c r="E5313" i="12"/>
  <c r="E5314" i="12"/>
  <c r="E5315" i="12"/>
  <c r="E5316" i="12"/>
  <c r="E5317" i="12"/>
  <c r="E5318" i="12"/>
  <c r="E5319" i="12"/>
  <c r="E5320" i="12"/>
  <c r="E5321" i="12"/>
  <c r="E5322" i="12"/>
  <c r="E5323" i="12"/>
  <c r="E5324" i="12"/>
  <c r="E5325" i="12"/>
  <c r="E5326" i="12"/>
  <c r="E5327" i="12"/>
  <c r="E5328" i="12"/>
  <c r="E5329" i="12"/>
  <c r="E5330" i="12"/>
  <c r="E5331" i="12"/>
  <c r="E5332" i="12"/>
  <c r="E5333" i="12"/>
  <c r="E5334" i="12"/>
  <c r="E5335" i="12"/>
  <c r="E5336" i="12"/>
  <c r="E5337" i="12"/>
  <c r="E5338" i="12"/>
  <c r="E5339" i="12"/>
  <c r="E5340" i="12"/>
  <c r="E5341" i="12"/>
  <c r="E5342" i="12"/>
  <c r="E5343" i="12"/>
  <c r="E5344" i="12"/>
  <c r="E5345" i="12"/>
  <c r="E5346" i="12"/>
  <c r="E5347" i="12"/>
  <c r="E5348" i="12"/>
  <c r="E5349" i="12"/>
  <c r="E5350" i="12"/>
  <c r="E5351" i="12"/>
  <c r="E5352" i="12"/>
  <c r="E5353" i="12"/>
  <c r="E5354" i="12"/>
  <c r="E5355" i="12"/>
  <c r="E5356" i="12"/>
  <c r="E5357" i="12"/>
  <c r="E5358" i="12"/>
  <c r="E5359" i="12"/>
  <c r="E5360" i="12"/>
  <c r="E5361" i="12"/>
  <c r="E5362" i="12"/>
  <c r="E5363" i="12"/>
  <c r="E5364" i="12"/>
  <c r="E5365" i="12"/>
  <c r="E5366" i="12"/>
  <c r="E5367" i="12"/>
  <c r="E5368" i="12"/>
  <c r="E5369" i="12"/>
  <c r="E5370" i="12"/>
  <c r="E5371" i="12"/>
  <c r="E5372" i="12"/>
  <c r="E5373" i="12"/>
  <c r="E5374" i="12"/>
  <c r="E5375" i="12"/>
  <c r="E5376" i="12"/>
  <c r="E5377" i="12"/>
  <c r="E5378" i="12"/>
  <c r="E5379" i="12"/>
  <c r="E5380" i="12"/>
  <c r="E5381" i="12"/>
  <c r="E5382" i="12"/>
  <c r="E5383" i="12"/>
  <c r="E5384" i="12"/>
  <c r="E5385" i="12"/>
  <c r="E5386" i="12"/>
  <c r="E5387" i="12"/>
  <c r="E5388" i="12"/>
  <c r="E5389" i="12"/>
  <c r="E5390" i="12"/>
  <c r="E5391" i="12"/>
  <c r="E5392" i="12"/>
  <c r="E5393" i="12"/>
  <c r="E5394" i="12"/>
  <c r="E5395" i="12"/>
  <c r="E5396" i="12"/>
  <c r="E5397" i="12"/>
  <c r="E5398" i="12"/>
  <c r="E5399" i="12"/>
  <c r="E5400" i="12"/>
  <c r="E5401" i="12"/>
  <c r="E5402" i="12"/>
  <c r="E5403" i="12"/>
  <c r="E5404" i="12"/>
  <c r="E5405" i="12"/>
  <c r="E5406" i="12"/>
  <c r="E5407" i="12"/>
  <c r="E5408" i="12"/>
  <c r="E5409" i="12"/>
  <c r="E5410" i="12"/>
  <c r="E5411" i="12"/>
  <c r="E5412" i="12"/>
  <c r="E5413" i="12"/>
  <c r="E5414" i="12"/>
  <c r="E5415" i="12"/>
  <c r="E5416" i="12"/>
  <c r="E5417" i="12"/>
  <c r="E5418" i="12"/>
  <c r="E5419" i="12"/>
  <c r="E5420" i="12"/>
  <c r="E5421" i="12"/>
  <c r="E5422" i="12"/>
  <c r="E5423" i="12"/>
  <c r="E5424" i="12"/>
  <c r="E5425" i="12"/>
  <c r="E5426" i="12"/>
  <c r="E5427" i="12"/>
  <c r="E5428" i="12"/>
  <c r="E5429" i="12"/>
  <c r="E5430" i="12"/>
  <c r="E5431" i="12"/>
  <c r="E5432" i="12"/>
  <c r="E5433" i="12"/>
  <c r="E5434" i="12"/>
  <c r="E5435" i="12"/>
  <c r="E5436" i="12"/>
  <c r="E5437" i="12"/>
  <c r="E5438" i="12"/>
  <c r="E5439" i="12"/>
  <c r="E5440" i="12"/>
  <c r="E5441" i="12"/>
  <c r="E5442" i="12"/>
  <c r="E5443" i="12"/>
  <c r="E5444" i="12"/>
  <c r="E5445" i="12"/>
  <c r="E5446" i="12"/>
  <c r="E5447" i="12"/>
  <c r="E5448" i="12"/>
  <c r="E5449" i="12"/>
  <c r="E5450" i="12"/>
  <c r="E5451" i="12"/>
  <c r="E5452" i="12"/>
  <c r="E5453" i="12"/>
  <c r="E5454" i="12"/>
  <c r="E5455" i="12"/>
  <c r="E5456" i="12"/>
  <c r="E5457" i="12"/>
  <c r="E5458" i="12"/>
  <c r="E5459" i="12"/>
  <c r="E5460" i="12"/>
  <c r="E5461" i="12"/>
  <c r="E5462" i="12"/>
  <c r="E5463" i="12"/>
  <c r="E5464" i="12"/>
  <c r="E5465" i="12"/>
  <c r="E5466" i="12"/>
  <c r="E5467" i="12"/>
  <c r="E5468" i="12"/>
  <c r="E5469" i="12"/>
  <c r="E5470" i="12"/>
  <c r="E5471" i="12"/>
  <c r="E5472" i="12"/>
  <c r="E5473" i="12"/>
  <c r="E5474" i="12"/>
  <c r="E5475" i="12"/>
  <c r="E5476" i="12"/>
  <c r="E5477" i="12"/>
  <c r="E5478" i="12"/>
  <c r="E5479" i="12"/>
  <c r="E5480" i="12"/>
  <c r="E5481" i="12"/>
  <c r="E5482" i="12"/>
  <c r="E5483" i="12"/>
  <c r="E5484" i="12"/>
  <c r="E5485" i="12"/>
  <c r="E5486" i="12"/>
  <c r="E5487" i="12"/>
  <c r="E5488" i="12"/>
  <c r="E5489" i="12"/>
  <c r="E5490" i="12"/>
  <c r="E5491" i="12"/>
  <c r="E5492" i="12"/>
  <c r="E5493" i="12"/>
  <c r="E5494" i="12"/>
  <c r="E5495" i="12"/>
  <c r="E5496" i="12"/>
  <c r="E5497" i="12"/>
  <c r="E5498" i="12"/>
  <c r="E5499" i="12"/>
  <c r="E5500" i="12"/>
  <c r="E5501" i="12"/>
  <c r="E5502" i="12"/>
  <c r="E5503" i="12"/>
  <c r="E5504" i="12"/>
  <c r="E5505" i="12"/>
  <c r="E5506" i="12"/>
  <c r="E5507" i="12"/>
  <c r="E5508" i="12"/>
  <c r="E5509" i="12"/>
  <c r="E5510" i="12"/>
  <c r="E5511" i="12"/>
  <c r="E5512" i="12"/>
  <c r="E5513" i="12"/>
  <c r="E5514" i="12"/>
  <c r="E5515" i="12"/>
  <c r="E5516" i="12"/>
  <c r="E5517" i="12"/>
  <c r="E5518" i="12"/>
  <c r="E5519" i="12"/>
  <c r="E5520" i="12"/>
  <c r="E5521" i="12"/>
  <c r="E5522" i="12"/>
  <c r="E5523" i="12"/>
  <c r="E5524" i="12"/>
  <c r="E5525" i="12"/>
  <c r="E5526" i="12"/>
  <c r="E5527" i="12"/>
  <c r="E5528" i="12"/>
  <c r="E5529" i="12"/>
  <c r="E5530" i="12"/>
  <c r="E5531" i="12"/>
  <c r="E5532" i="12"/>
  <c r="E5533" i="12"/>
  <c r="E5534" i="12"/>
  <c r="E5535" i="12"/>
  <c r="E5536" i="12"/>
  <c r="E5537" i="12"/>
  <c r="E5538" i="12"/>
  <c r="E5539" i="12"/>
  <c r="E5540" i="12"/>
  <c r="E5541" i="12"/>
  <c r="E5542" i="12"/>
  <c r="E5543" i="12"/>
  <c r="E5544" i="12"/>
  <c r="E5545" i="12"/>
  <c r="E5546" i="12"/>
  <c r="E5547" i="12"/>
  <c r="E5548" i="12"/>
  <c r="E5549" i="12"/>
  <c r="E5550" i="12"/>
  <c r="E5551" i="12"/>
  <c r="E5552" i="12"/>
  <c r="E5553" i="12"/>
  <c r="E5554" i="12"/>
  <c r="E5555" i="12"/>
  <c r="E5556" i="12"/>
  <c r="E5557" i="12"/>
  <c r="E5558" i="12"/>
  <c r="E5559" i="12"/>
  <c r="E5560" i="12"/>
  <c r="E5561" i="12"/>
  <c r="E5562" i="12"/>
  <c r="E5563" i="12"/>
  <c r="E5564" i="12"/>
  <c r="E5565" i="12"/>
  <c r="E5566" i="12"/>
  <c r="E5567" i="12"/>
  <c r="E5568" i="12"/>
  <c r="E5569" i="12"/>
  <c r="E5570" i="12"/>
  <c r="E5571" i="12"/>
  <c r="E5572" i="12"/>
  <c r="E5573" i="12"/>
  <c r="E5574" i="12"/>
  <c r="E5575" i="12"/>
  <c r="E5576" i="12"/>
  <c r="E5577" i="12"/>
  <c r="E5578" i="12"/>
  <c r="E5579" i="12"/>
  <c r="E5580" i="12"/>
  <c r="E5581" i="12"/>
  <c r="E5582" i="12"/>
  <c r="E5583" i="12"/>
  <c r="E5584" i="12"/>
  <c r="E5585" i="12"/>
  <c r="E5586" i="12"/>
  <c r="E5587" i="12"/>
  <c r="E5588" i="12"/>
  <c r="E5589" i="12"/>
  <c r="E5590" i="12"/>
  <c r="E5591" i="12"/>
  <c r="E5592" i="12"/>
  <c r="E5593" i="12"/>
  <c r="E5594" i="12"/>
  <c r="E5595" i="12"/>
  <c r="E5596" i="12"/>
  <c r="E5597" i="12"/>
  <c r="E5598" i="12"/>
  <c r="E5599" i="12"/>
  <c r="E5600" i="12"/>
  <c r="E5601" i="12"/>
  <c r="E5602" i="12"/>
  <c r="E5603" i="12"/>
  <c r="E5604" i="12"/>
  <c r="E5605" i="12"/>
  <c r="E5606" i="12"/>
  <c r="E5607" i="12"/>
  <c r="E5608" i="12"/>
  <c r="E5609" i="12"/>
  <c r="E5610" i="12"/>
  <c r="E5611" i="12"/>
  <c r="E5612" i="12"/>
  <c r="E5613" i="12"/>
  <c r="E5614" i="12"/>
  <c r="E5615" i="12"/>
  <c r="E5616" i="12"/>
  <c r="E5617" i="12"/>
  <c r="E5618" i="12"/>
  <c r="E5619" i="12"/>
  <c r="E5620" i="12"/>
  <c r="E5621" i="12"/>
  <c r="E5622" i="12"/>
  <c r="E5623" i="12"/>
  <c r="E5624" i="12"/>
  <c r="E5625" i="12"/>
  <c r="E5626" i="12"/>
  <c r="E5627" i="12"/>
  <c r="E5628" i="12"/>
  <c r="E5629" i="12"/>
  <c r="E5630" i="12"/>
  <c r="E5631" i="12"/>
  <c r="E5632" i="12"/>
  <c r="E5633" i="12"/>
  <c r="E5634" i="12"/>
  <c r="E5635" i="12"/>
  <c r="E5636" i="12"/>
  <c r="E5637" i="12"/>
  <c r="E5638" i="12"/>
  <c r="E5639" i="12"/>
  <c r="E5640" i="12"/>
  <c r="E5641" i="12"/>
  <c r="E5642" i="12"/>
  <c r="E5643" i="12"/>
  <c r="E5644" i="12"/>
  <c r="E5645" i="12"/>
  <c r="E5646" i="12"/>
  <c r="E5647" i="12"/>
  <c r="E5648" i="12"/>
  <c r="E5649" i="12"/>
  <c r="E5650" i="12"/>
  <c r="E5651" i="12"/>
  <c r="E5652" i="12"/>
  <c r="E5653" i="12"/>
  <c r="E5654" i="12"/>
  <c r="E5655" i="12"/>
  <c r="E5656" i="12"/>
  <c r="E5657" i="12"/>
  <c r="E5658" i="12"/>
  <c r="E5659" i="12"/>
  <c r="E5660" i="12"/>
  <c r="E5661" i="12"/>
  <c r="E5662" i="12"/>
  <c r="E5663" i="12"/>
  <c r="E5664" i="12"/>
  <c r="E5665" i="12"/>
  <c r="E5666" i="12"/>
  <c r="E5667" i="12"/>
  <c r="E5668" i="12"/>
  <c r="E5669" i="12"/>
  <c r="E5670" i="12"/>
  <c r="E5671" i="12"/>
  <c r="E5672" i="12"/>
  <c r="E5673" i="12"/>
  <c r="E5674" i="12"/>
  <c r="E5675" i="12"/>
  <c r="E5676" i="12"/>
  <c r="E5677" i="12"/>
  <c r="E5678" i="12"/>
  <c r="E5679" i="12"/>
  <c r="E5680" i="12"/>
  <c r="E5681" i="12"/>
  <c r="E5682" i="12"/>
  <c r="E5683" i="12"/>
  <c r="E5684" i="12"/>
  <c r="E5685" i="12"/>
  <c r="E5686" i="12"/>
  <c r="E5687" i="12"/>
  <c r="E5688" i="12"/>
  <c r="E5689" i="12"/>
  <c r="E5690" i="12"/>
  <c r="E5691" i="12"/>
  <c r="E5692" i="12"/>
  <c r="E5693" i="12"/>
  <c r="E5694" i="12"/>
  <c r="E5695" i="12"/>
  <c r="E5696" i="12"/>
  <c r="E5697" i="12"/>
  <c r="E5698" i="12"/>
  <c r="E5699" i="12"/>
  <c r="E5700" i="12"/>
  <c r="E5701" i="12"/>
  <c r="E5702" i="12"/>
  <c r="E5703" i="12"/>
  <c r="E5704" i="12"/>
  <c r="E5705" i="12"/>
  <c r="E5706" i="12"/>
  <c r="E5707" i="12"/>
  <c r="E5708" i="12"/>
  <c r="E5709" i="12"/>
  <c r="E5710" i="12"/>
  <c r="E5711" i="12"/>
  <c r="E5712" i="12"/>
  <c r="E5713" i="12"/>
  <c r="E5714" i="12"/>
  <c r="E5715" i="12"/>
  <c r="E5716" i="12"/>
  <c r="E5717" i="12"/>
  <c r="E5718" i="12"/>
  <c r="E5719" i="12"/>
  <c r="E5720" i="12"/>
  <c r="E5721" i="12"/>
  <c r="E5722" i="12"/>
  <c r="E5723" i="12"/>
  <c r="E5724" i="12"/>
  <c r="E5725" i="12"/>
  <c r="E5726" i="12"/>
  <c r="E5727" i="12"/>
  <c r="E5728" i="12"/>
  <c r="E5729" i="12"/>
  <c r="E5730" i="12"/>
  <c r="E5731" i="12"/>
  <c r="E5732" i="12"/>
  <c r="E5733" i="12"/>
  <c r="E5734" i="12"/>
  <c r="E5735" i="12"/>
  <c r="E5736" i="12"/>
  <c r="E5737" i="12"/>
  <c r="E5738" i="12"/>
  <c r="E5739" i="12"/>
  <c r="E5740" i="12"/>
  <c r="E5741" i="12"/>
  <c r="E5742" i="12"/>
  <c r="E5743" i="12"/>
  <c r="E5744" i="12"/>
  <c r="E5745" i="12"/>
  <c r="E5746" i="12"/>
  <c r="E5747" i="12"/>
  <c r="E5748" i="12"/>
  <c r="E5749" i="12"/>
  <c r="E5750" i="12"/>
  <c r="E5751" i="12"/>
  <c r="E5752" i="12"/>
  <c r="E5753" i="12"/>
  <c r="E5754" i="12"/>
  <c r="E5755" i="12"/>
  <c r="E5756" i="12"/>
  <c r="E5757" i="12"/>
  <c r="E5758" i="12"/>
  <c r="E5759" i="12"/>
  <c r="E5760" i="12"/>
  <c r="E5761" i="12"/>
  <c r="E5762" i="12"/>
  <c r="E5763" i="12"/>
  <c r="E5764" i="12"/>
  <c r="E5765" i="12"/>
  <c r="E5766" i="12"/>
  <c r="E5767" i="12"/>
  <c r="E5768" i="12"/>
  <c r="E5769" i="12"/>
  <c r="E5770" i="12"/>
  <c r="E5771" i="12"/>
  <c r="E5772" i="12"/>
  <c r="E5773" i="12"/>
  <c r="E5774" i="12"/>
  <c r="E5775" i="12"/>
  <c r="E5776" i="12"/>
  <c r="E5777" i="12"/>
  <c r="E5778" i="12"/>
  <c r="E5779" i="12"/>
  <c r="E5780" i="12"/>
  <c r="E5781" i="12"/>
  <c r="E5782" i="12"/>
  <c r="E5783" i="12"/>
  <c r="E5784" i="12"/>
  <c r="E5785" i="12"/>
  <c r="E5786" i="12"/>
  <c r="E5787" i="12"/>
  <c r="E5788" i="12"/>
  <c r="E5789" i="12"/>
  <c r="E5790" i="12"/>
  <c r="E5791" i="12"/>
  <c r="E5792" i="12"/>
  <c r="E5793" i="12"/>
  <c r="E5794" i="12"/>
  <c r="E5795" i="12"/>
  <c r="E5796" i="12"/>
  <c r="E5797" i="12"/>
  <c r="E5798" i="12"/>
  <c r="E5799" i="12"/>
  <c r="E5800" i="12"/>
  <c r="E5801" i="12"/>
  <c r="E5802" i="12"/>
  <c r="E5803" i="12"/>
  <c r="E5804" i="12"/>
  <c r="E5805" i="12"/>
  <c r="E5806" i="12"/>
  <c r="E5807" i="12"/>
  <c r="E5808" i="12"/>
  <c r="E5809" i="12"/>
  <c r="E5810" i="12"/>
  <c r="E5811" i="12"/>
  <c r="E5812" i="12"/>
  <c r="E5813" i="12"/>
  <c r="E5814" i="12"/>
  <c r="E5815" i="12"/>
  <c r="E5816" i="12"/>
  <c r="E5817" i="12"/>
  <c r="E5818" i="12"/>
  <c r="E5819" i="12"/>
  <c r="E5820" i="12"/>
  <c r="E5821" i="12"/>
  <c r="E5822" i="12"/>
  <c r="E5823" i="12"/>
  <c r="E5824" i="12"/>
  <c r="E5825" i="12"/>
  <c r="E5826" i="12"/>
  <c r="E5827" i="12"/>
  <c r="E5828" i="12"/>
  <c r="E5829" i="12"/>
  <c r="E5830" i="12"/>
  <c r="E5831" i="12"/>
  <c r="E5832" i="12"/>
  <c r="E5833" i="12"/>
  <c r="E5834" i="12"/>
  <c r="E5835" i="12"/>
  <c r="E5836" i="12"/>
  <c r="E5837" i="12"/>
  <c r="E5838" i="12"/>
  <c r="E5839" i="12"/>
  <c r="E5840" i="12"/>
  <c r="E5841" i="12"/>
  <c r="E5842" i="12"/>
  <c r="E5843" i="12"/>
  <c r="E5844" i="12"/>
  <c r="E5845" i="12"/>
  <c r="E5846" i="12"/>
  <c r="E5847" i="12"/>
  <c r="E5848" i="12"/>
  <c r="E5849" i="12"/>
  <c r="E5850" i="12"/>
  <c r="E5851" i="12"/>
  <c r="E2" i="12"/>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2" i="1"/>
  <c r="A8" i="2"/>
</calcChain>
</file>

<file path=xl/sharedStrings.xml><?xml version="1.0" encoding="utf-8"?>
<sst xmlns="http://schemas.openxmlformats.org/spreadsheetml/2006/main" count="94991" uniqueCount="3207">
  <si>
    <t>ELECTRIC</t>
  </si>
  <si>
    <t>Seattle</t>
  </si>
  <si>
    <t>US</t>
  </si>
  <si>
    <t>WA</t>
  </si>
  <si>
    <t>Tesla</t>
  </si>
  <si>
    <t>Model X</t>
  </si>
  <si>
    <t>suv</t>
  </si>
  <si>
    <t>Albuquerque</t>
  </si>
  <si>
    <t>Tijeras</t>
  </si>
  <si>
    <t>35.111059999999995</t>
  </si>
  <si>
    <t>NM</t>
  </si>
  <si>
    <t>HYBRID</t>
  </si>
  <si>
    <t>Toyota</t>
  </si>
  <si>
    <t>Prius</t>
  </si>
  <si>
    <t>car</t>
  </si>
  <si>
    <t>GASOLINE</t>
  </si>
  <si>
    <t>Ford</t>
  </si>
  <si>
    <t>Mustang</t>
  </si>
  <si>
    <t>35.208659000000004</t>
  </si>
  <si>
    <t>Chrysler</t>
  </si>
  <si>
    <t>Sebring</t>
  </si>
  <si>
    <t>Mercedes-Benz</t>
  </si>
  <si>
    <t>GL-Class</t>
  </si>
  <si>
    <t>GMC</t>
  </si>
  <si>
    <t>Yukon XL</t>
  </si>
  <si>
    <t>35.186541999999996</t>
  </si>
  <si>
    <t>Expedition</t>
  </si>
  <si>
    <t>Focus RS</t>
  </si>
  <si>
    <t>EcoSport</t>
  </si>
  <si>
    <t>F-150</t>
  </si>
  <si>
    <t>truck</t>
  </si>
  <si>
    <t>Volkswagen</t>
  </si>
  <si>
    <t>Tiguan</t>
  </si>
  <si>
    <t>Avalon Hybrid</t>
  </si>
  <si>
    <t>Ram</t>
  </si>
  <si>
    <t>CV Tradesman</t>
  </si>
  <si>
    <t>minivan</t>
  </si>
  <si>
    <t>Jeep</t>
  </si>
  <si>
    <t>Cherokee</t>
  </si>
  <si>
    <t>35.161964000000005</t>
  </si>
  <si>
    <t>Porsche</t>
  </si>
  <si>
    <t>Cayman</t>
  </si>
  <si>
    <t>Wrangler JK</t>
  </si>
  <si>
    <t>Santa Fe</t>
  </si>
  <si>
    <t>35.597390999999995</t>
  </si>
  <si>
    <t>Explorer</t>
  </si>
  <si>
    <t>Nissan</t>
  </si>
  <si>
    <t>Rogue</t>
  </si>
  <si>
    <t>35.213677000000004</t>
  </si>
  <si>
    <t>Model S</t>
  </si>
  <si>
    <t>Dodge</t>
  </si>
  <si>
    <t>Charger</t>
  </si>
  <si>
    <t>35.597415000000005</t>
  </si>
  <si>
    <t>Jetta</t>
  </si>
  <si>
    <t>Hyundai</t>
  </si>
  <si>
    <t>Sonata</t>
  </si>
  <si>
    <t>Rio Rancho</t>
  </si>
  <si>
    <t>Chevrolet</t>
  </si>
  <si>
    <t>Impala</t>
  </si>
  <si>
    <t>Accent</t>
  </si>
  <si>
    <t>35.164390999999995</t>
  </si>
  <si>
    <t>Focus</t>
  </si>
  <si>
    <t>Grovetown</t>
  </si>
  <si>
    <t>33.508520000000004</t>
  </si>
  <si>
    <t>GA</t>
  </si>
  <si>
    <t>Augusta</t>
  </si>
  <si>
    <t>Evans</t>
  </si>
  <si>
    <t>Sequoia</t>
  </si>
  <si>
    <t>33.367664000000005</t>
  </si>
  <si>
    <t>GLC-Class</t>
  </si>
  <si>
    <t>Fiesta</t>
  </si>
  <si>
    <t>Journey</t>
  </si>
  <si>
    <t>Lexus</t>
  </si>
  <si>
    <t>ES 300h</t>
  </si>
  <si>
    <t>33.513422999999996</t>
  </si>
  <si>
    <t>Cadillac</t>
  </si>
  <si>
    <t>ATS</t>
  </si>
  <si>
    <t>Beech Island</t>
  </si>
  <si>
    <t>33.501183000000005</t>
  </si>
  <si>
    <t>SC</t>
  </si>
  <si>
    <t>IS 350</t>
  </si>
  <si>
    <t>East Point</t>
  </si>
  <si>
    <t>33.653209000000004</t>
  </si>
  <si>
    <t>smart</t>
  </si>
  <si>
    <t>fortwo</t>
  </si>
  <si>
    <t>Atlanta</t>
  </si>
  <si>
    <t>33.640716999999995</t>
  </si>
  <si>
    <t>Land Rover</t>
  </si>
  <si>
    <t>Range Rover</t>
  </si>
  <si>
    <t>Doraville</t>
  </si>
  <si>
    <t>Model 3</t>
  </si>
  <si>
    <t>718 Boxster</t>
  </si>
  <si>
    <t>Grayson</t>
  </si>
  <si>
    <t>S-Class</t>
  </si>
  <si>
    <t>BMW</t>
  </si>
  <si>
    <t>7 Series</t>
  </si>
  <si>
    <t>Mercedes-benz</t>
  </si>
  <si>
    <t>C-Class</t>
  </si>
  <si>
    <t>Tampa</t>
  </si>
  <si>
    <t>28.082946000000003</t>
  </si>
  <si>
    <t>FL</t>
  </si>
  <si>
    <t>4 Series</t>
  </si>
  <si>
    <t>33.927403000000005</t>
  </si>
  <si>
    <t>Panamera</t>
  </si>
  <si>
    <t>GLA-Class</t>
  </si>
  <si>
    <t>Fairburn</t>
  </si>
  <si>
    <t>33.539559999999994</t>
  </si>
  <si>
    <t>Acura</t>
  </si>
  <si>
    <t>MDX</t>
  </si>
  <si>
    <t>Corvette Stingray</t>
  </si>
  <si>
    <t>Audi</t>
  </si>
  <si>
    <t>A8</t>
  </si>
  <si>
    <t>College Park</t>
  </si>
  <si>
    <t>Altima</t>
  </si>
  <si>
    <t>33.640654999999995</t>
  </si>
  <si>
    <t>A7</t>
  </si>
  <si>
    <t>RS 7</t>
  </si>
  <si>
    <t>Lawrenceville</t>
  </si>
  <si>
    <t>Grand Caravan</t>
  </si>
  <si>
    <t>Jaguar</t>
  </si>
  <si>
    <t>XJ</t>
  </si>
  <si>
    <t>Duluth</t>
  </si>
  <si>
    <t>Douglasville</t>
  </si>
  <si>
    <t>Corvette</t>
  </si>
  <si>
    <t>Camaro</t>
  </si>
  <si>
    <t>Range Rover Sport</t>
  </si>
  <si>
    <t>Maserati</t>
  </si>
  <si>
    <t>Quattroporte</t>
  </si>
  <si>
    <t>INFINITI</t>
  </si>
  <si>
    <t>Q50</t>
  </si>
  <si>
    <t>33.668327000000005</t>
  </si>
  <si>
    <t>Snellville</t>
  </si>
  <si>
    <t>33.807278000000004</t>
  </si>
  <si>
    <t>Boxster</t>
  </si>
  <si>
    <t>Decatur</t>
  </si>
  <si>
    <t>DIESEL</t>
  </si>
  <si>
    <t>Cayenne</t>
  </si>
  <si>
    <t>33.927665999999995</t>
  </si>
  <si>
    <t>33.723698999999996</t>
  </si>
  <si>
    <t>Infiniti</t>
  </si>
  <si>
    <t>EX35</t>
  </si>
  <si>
    <t>E-Class</t>
  </si>
  <si>
    <t>Mazda</t>
  </si>
  <si>
    <t>CX-5</t>
  </si>
  <si>
    <t>33.652322999999996</t>
  </si>
  <si>
    <t>Z4</t>
  </si>
  <si>
    <t>33.810233000000004</t>
  </si>
  <si>
    <t>Range Rover Evoque</t>
  </si>
  <si>
    <t>X4</t>
  </si>
  <si>
    <t>QX60</t>
  </si>
  <si>
    <t>6 Series Gran Coupe</t>
  </si>
  <si>
    <t>M4</t>
  </si>
  <si>
    <t>Alpharetta</t>
  </si>
  <si>
    <t>Peachtree Corners</t>
  </si>
  <si>
    <t>Ghibli</t>
  </si>
  <si>
    <t>Smyrna</t>
  </si>
  <si>
    <t>5 Series</t>
  </si>
  <si>
    <t>33.586690999999995</t>
  </si>
  <si>
    <t>i8</t>
  </si>
  <si>
    <t>33.813190000000006</t>
  </si>
  <si>
    <t>Clarkston</t>
  </si>
  <si>
    <t>33.647453999999996</t>
  </si>
  <si>
    <t>AMG GT</t>
  </si>
  <si>
    <t>Arteon</t>
  </si>
  <si>
    <t>X6</t>
  </si>
  <si>
    <t>SLK-Class</t>
  </si>
  <si>
    <t>Range Rover Velar</t>
  </si>
  <si>
    <t>Bentley</t>
  </si>
  <si>
    <t>Continental GT</t>
  </si>
  <si>
    <t>33.884485999999995</t>
  </si>
  <si>
    <t>Marietta</t>
  </si>
  <si>
    <t>718 Cayman</t>
  </si>
  <si>
    <t>33.927372999999996</t>
  </si>
  <si>
    <t>Kennesaw</t>
  </si>
  <si>
    <t>F-TYPE</t>
  </si>
  <si>
    <t>TTS</t>
  </si>
  <si>
    <t>Yukon</t>
  </si>
  <si>
    <t>Suburban</t>
  </si>
  <si>
    <t>Corolla</t>
  </si>
  <si>
    <t>Peachtree City</t>
  </si>
  <si>
    <t>Mitsubishi</t>
  </si>
  <si>
    <t>Mirage</t>
  </si>
  <si>
    <t>33.914353999999996</t>
  </si>
  <si>
    <t>IS 200t</t>
  </si>
  <si>
    <t>33.647684000000005</t>
  </si>
  <si>
    <t>Versa</t>
  </si>
  <si>
    <t>Woodstock</t>
  </si>
  <si>
    <t>34.070795000000004</t>
  </si>
  <si>
    <t>Mableton</t>
  </si>
  <si>
    <t>33.805409999999995</t>
  </si>
  <si>
    <t>Bremen</t>
  </si>
  <si>
    <t>Challenger</t>
  </si>
  <si>
    <t>Newnan</t>
  </si>
  <si>
    <t>Lithonia</t>
  </si>
  <si>
    <t>33.724140000000006</t>
  </si>
  <si>
    <t>Q7</t>
  </si>
  <si>
    <t>Conyers</t>
  </si>
  <si>
    <t>33.927409999999995</t>
  </si>
  <si>
    <t>Kia</t>
  </si>
  <si>
    <t>Rio</t>
  </si>
  <si>
    <t>34.070353000000004</t>
  </si>
  <si>
    <t>New Beetle</t>
  </si>
  <si>
    <t>33.787378000000004</t>
  </si>
  <si>
    <t>Silverado 1500</t>
  </si>
  <si>
    <t>east point</t>
  </si>
  <si>
    <t>Optima</t>
  </si>
  <si>
    <t>33.668673999999996</t>
  </si>
  <si>
    <t>Macan</t>
  </si>
  <si>
    <t>Sorento</t>
  </si>
  <si>
    <t>Stone Mountain</t>
  </si>
  <si>
    <t>Wrangler</t>
  </si>
  <si>
    <t>Norcross</t>
  </si>
  <si>
    <t>IS</t>
  </si>
  <si>
    <t>Versa Note</t>
  </si>
  <si>
    <t>CLS-Class</t>
  </si>
  <si>
    <t>Lithia Springs</t>
  </si>
  <si>
    <t>Soul</t>
  </si>
  <si>
    <t>Passat</t>
  </si>
  <si>
    <t>Elantra</t>
  </si>
  <si>
    <t>Grand Cherokee</t>
  </si>
  <si>
    <t>MINI</t>
  </si>
  <si>
    <t>Cooper</t>
  </si>
  <si>
    <t>Dunwoody</t>
  </si>
  <si>
    <t>33.928988000000004</t>
  </si>
  <si>
    <t>Sandy Springs</t>
  </si>
  <si>
    <t>33.934746999999994</t>
  </si>
  <si>
    <t>33.667415000000005</t>
  </si>
  <si>
    <t>33.582376000000004</t>
  </si>
  <si>
    <t>X5</t>
  </si>
  <si>
    <t>Compass</t>
  </si>
  <si>
    <t>Polaris</t>
  </si>
  <si>
    <t>Slingshot</t>
  </si>
  <si>
    <t>Cruze</t>
  </si>
  <si>
    <t>Wrangler Unlimited</t>
  </si>
  <si>
    <t>33.917415000000005</t>
  </si>
  <si>
    <t>Sugar Hill</t>
  </si>
  <si>
    <t>Levante</t>
  </si>
  <si>
    <t>Genesis</t>
  </si>
  <si>
    <t>Sentra</t>
  </si>
  <si>
    <t>Camry</t>
  </si>
  <si>
    <t>3 Series</t>
  </si>
  <si>
    <t>RAV4</t>
  </si>
  <si>
    <t>Stockbridge</t>
  </si>
  <si>
    <t>Tahoe</t>
  </si>
  <si>
    <t>Suwanee</t>
  </si>
  <si>
    <t>34.050036999999996</t>
  </si>
  <si>
    <t>MX-5 Miata</t>
  </si>
  <si>
    <t>33.708738000000004</t>
  </si>
  <si>
    <t>Powder Springs</t>
  </si>
  <si>
    <t>HS 250h</t>
  </si>
  <si>
    <t>A4</t>
  </si>
  <si>
    <t>Forest Park</t>
  </si>
  <si>
    <t>33.606815999999995</t>
  </si>
  <si>
    <t>33.709185999999995</t>
  </si>
  <si>
    <t>Sienna</t>
  </si>
  <si>
    <t>Patriot</t>
  </si>
  <si>
    <t>CLA-Class</t>
  </si>
  <si>
    <t>Escape</t>
  </si>
  <si>
    <t>McDonough</t>
  </si>
  <si>
    <t>IS 250</t>
  </si>
  <si>
    <t>33.504183000000005</t>
  </si>
  <si>
    <t>4 Series Gran Coupe</t>
  </si>
  <si>
    <t>Covington</t>
  </si>
  <si>
    <t xml:space="preserve">Marietta </t>
  </si>
  <si>
    <t>Yaris iA</t>
  </si>
  <si>
    <t>Buick</t>
  </si>
  <si>
    <t>LaCrosse</t>
  </si>
  <si>
    <t>33.855996000000005</t>
  </si>
  <si>
    <t>TSX</t>
  </si>
  <si>
    <t>Stonecrest</t>
  </si>
  <si>
    <t xml:space="preserve">Snellville </t>
  </si>
  <si>
    <t>Austin</t>
  </si>
  <si>
    <t>TX</t>
  </si>
  <si>
    <t>Prius v</t>
  </si>
  <si>
    <t>30.307308000000003</t>
  </si>
  <si>
    <t>30.306371999999996</t>
  </si>
  <si>
    <t>30.306572999999997</t>
  </si>
  <si>
    <t>30.305640999999998</t>
  </si>
  <si>
    <t>30.306240000000003</t>
  </si>
  <si>
    <t>30.284817999999998</t>
  </si>
  <si>
    <t>FIAT</t>
  </si>
  <si>
    <t>Del Valle</t>
  </si>
  <si>
    <t>30.217927000000003</t>
  </si>
  <si>
    <t>Honda</t>
  </si>
  <si>
    <t>Accord</t>
  </si>
  <si>
    <t>CT 200h</t>
  </si>
  <si>
    <t>30.306388000000002</t>
  </si>
  <si>
    <t>30.286172999999998</t>
  </si>
  <si>
    <t>30.306434999999997</t>
  </si>
  <si>
    <t>X1</t>
  </si>
  <si>
    <t>30.306628999999997</t>
  </si>
  <si>
    <t>Elantra GT</t>
  </si>
  <si>
    <t>30.285072999999997</t>
  </si>
  <si>
    <t>Prius c</t>
  </si>
  <si>
    <t>Manor</t>
  </si>
  <si>
    <t>Alfa-romeo</t>
  </si>
  <si>
    <t>Giulia</t>
  </si>
  <si>
    <t>Sierra 1500</t>
  </si>
  <si>
    <t>Cedar Park</t>
  </si>
  <si>
    <t>30.471684999999997</t>
  </si>
  <si>
    <t>30.307485999999997</t>
  </si>
  <si>
    <t>Yaris</t>
  </si>
  <si>
    <t>30.369252000000003</t>
  </si>
  <si>
    <t>30.286541999999997</t>
  </si>
  <si>
    <t>Trax</t>
  </si>
  <si>
    <t>30.239613000000002</t>
  </si>
  <si>
    <t>Round Rock</t>
  </si>
  <si>
    <t>30.554584000000002</t>
  </si>
  <si>
    <t>30.273903000000004</t>
  </si>
  <si>
    <t>30.369321000000003</t>
  </si>
  <si>
    <t>Leander</t>
  </si>
  <si>
    <t>30.316022999999998</t>
  </si>
  <si>
    <t>30.286346999999996</t>
  </si>
  <si>
    <t>SL-Class</t>
  </si>
  <si>
    <t>30.420478999999997</t>
  </si>
  <si>
    <t>S5</t>
  </si>
  <si>
    <t>Lakeway</t>
  </si>
  <si>
    <t>30.368803000000003</t>
  </si>
  <si>
    <t>30.170284999999996</t>
  </si>
  <si>
    <t>Atlas Cross Sport</t>
  </si>
  <si>
    <t>30.249632000000002</t>
  </si>
  <si>
    <t>30.563432000000002</t>
  </si>
  <si>
    <t>30.567746000000003</t>
  </si>
  <si>
    <t>30.522564000000003</t>
  </si>
  <si>
    <t>4Runner</t>
  </si>
  <si>
    <t>30.519565999999998</t>
  </si>
  <si>
    <t>Model Y</t>
  </si>
  <si>
    <t>30.380052000000003</t>
  </si>
  <si>
    <t>30.217840999999996</t>
  </si>
  <si>
    <t>ES 350</t>
  </si>
  <si>
    <t>30.285891999999997</t>
  </si>
  <si>
    <t>30.409239000000003</t>
  </si>
  <si>
    <t>Lincoln</t>
  </si>
  <si>
    <t>Navigator</t>
  </si>
  <si>
    <t>30.172033000000003</t>
  </si>
  <si>
    <t>Equinox</t>
  </si>
  <si>
    <t>30.531484000000003</t>
  </si>
  <si>
    <t>Accord Sedan</t>
  </si>
  <si>
    <t>Bastrop</t>
  </si>
  <si>
    <t>30.086958000000003</t>
  </si>
  <si>
    <t>Ridgeline</t>
  </si>
  <si>
    <t>30.186546000000003</t>
  </si>
  <si>
    <t>Highlander</t>
  </si>
  <si>
    <t>30.169396000000003</t>
  </si>
  <si>
    <t>30.229183000000003</t>
  </si>
  <si>
    <t>Metris</t>
  </si>
  <si>
    <t>A6</t>
  </si>
  <si>
    <t>30.202509000000003</t>
  </si>
  <si>
    <t>Buda</t>
  </si>
  <si>
    <t>30.087434000000002</t>
  </si>
  <si>
    <t>GS 350</t>
  </si>
  <si>
    <t>30.307788000000002</t>
  </si>
  <si>
    <t>Liberty Hill</t>
  </si>
  <si>
    <t>Eclipse Cross</t>
  </si>
  <si>
    <t>30.210734000000002</t>
  </si>
  <si>
    <t>Waco</t>
  </si>
  <si>
    <t>31.536348999999998</t>
  </si>
  <si>
    <t>30.254914000000003</t>
  </si>
  <si>
    <t>E-Tron</t>
  </si>
  <si>
    <t>30.202828999999998</t>
  </si>
  <si>
    <t>30.471503000000002</t>
  </si>
  <si>
    <t>Pilot</t>
  </si>
  <si>
    <t>Odyssey</t>
  </si>
  <si>
    <t>Dripping Springs</t>
  </si>
  <si>
    <t>30.287584999999996</t>
  </si>
  <si>
    <t>30.249540000000003</t>
  </si>
  <si>
    <t>Supra</t>
  </si>
  <si>
    <t>30.398521000000002</t>
  </si>
  <si>
    <t>CTS Coupe</t>
  </si>
  <si>
    <t>30.200221999999997</t>
  </si>
  <si>
    <t>Tacoma</t>
  </si>
  <si>
    <t>Acadia</t>
  </si>
  <si>
    <t>30.281848999999998</t>
  </si>
  <si>
    <t>30.281003000000002</t>
  </si>
  <si>
    <t>Pflugerville</t>
  </si>
  <si>
    <t>30.472610999999997</t>
  </si>
  <si>
    <t>A5</t>
  </si>
  <si>
    <t>30.204228999999998</t>
  </si>
  <si>
    <t>30.417177000000002</t>
  </si>
  <si>
    <t>NX 200t</t>
  </si>
  <si>
    <t>30.271117999999998</t>
  </si>
  <si>
    <t>30.190478999999996</t>
  </si>
  <si>
    <t>Subaru</t>
  </si>
  <si>
    <t>Impreza</t>
  </si>
  <si>
    <t>30.249553000000002</t>
  </si>
  <si>
    <t>Civic Sedan</t>
  </si>
  <si>
    <t>30.369053000000005</t>
  </si>
  <si>
    <t>Convertible</t>
  </si>
  <si>
    <t>Mazda6</t>
  </si>
  <si>
    <t>30.247571999999998</t>
  </si>
  <si>
    <t>Hardtop 2 Door</t>
  </si>
  <si>
    <t>Kyle</t>
  </si>
  <si>
    <t>29.989503999999997</t>
  </si>
  <si>
    <t>RX 350</t>
  </si>
  <si>
    <t>29.990309000000003</t>
  </si>
  <si>
    <t>HR-V</t>
  </si>
  <si>
    <t>Civic</t>
  </si>
  <si>
    <t>29.990009000000004</t>
  </si>
  <si>
    <t>30.405371999999996</t>
  </si>
  <si>
    <t>Frontier</t>
  </si>
  <si>
    <t>30.399357000000002</t>
  </si>
  <si>
    <t>Volvo</t>
  </si>
  <si>
    <t>S40</t>
  </si>
  <si>
    <t>30.566959000000004</t>
  </si>
  <si>
    <t>Optima Hybrid</t>
  </si>
  <si>
    <t>ES 330</t>
  </si>
  <si>
    <t>30.179240999999998</t>
  </si>
  <si>
    <t>30.348408000000003</t>
  </si>
  <si>
    <t>30.419914000000002</t>
  </si>
  <si>
    <t>30.349691999999997</t>
  </si>
  <si>
    <t>Fit</t>
  </si>
  <si>
    <t>Arden</t>
  </si>
  <si>
    <t>NC</t>
  </si>
  <si>
    <t>Asheville</t>
  </si>
  <si>
    <t>Barnardsville</t>
  </si>
  <si>
    <t>Niro</t>
  </si>
  <si>
    <t>Black Mountain</t>
  </si>
  <si>
    <t>35.444503000000005</t>
  </si>
  <si>
    <t>Transit Wagon</t>
  </si>
  <si>
    <t>van</t>
  </si>
  <si>
    <t>Whittier</t>
  </si>
  <si>
    <t>mustang</t>
  </si>
  <si>
    <t>Columbus</t>
  </si>
  <si>
    <t>Colorado</t>
  </si>
  <si>
    <t>Shelby AC Cobra</t>
  </si>
  <si>
    <t>Rolls Royce</t>
  </si>
  <si>
    <t>Silver Shadow</t>
  </si>
  <si>
    <t>Bristol</t>
  </si>
  <si>
    <t>CT</t>
  </si>
  <si>
    <t>Hartford</t>
  </si>
  <si>
    <t>Windsor</t>
  </si>
  <si>
    <t>41.838654999999996</t>
  </si>
  <si>
    <t>Vernon</t>
  </si>
  <si>
    <t>Springfield</t>
  </si>
  <si>
    <t>MA</t>
  </si>
  <si>
    <t>Glastonbury</t>
  </si>
  <si>
    <t>Tundra</t>
  </si>
  <si>
    <t>41.716398999999996</t>
  </si>
  <si>
    <t>Wallingford</t>
  </si>
  <si>
    <t>XE</t>
  </si>
  <si>
    <t>41.824915000000004</t>
  </si>
  <si>
    <t>Cromwell</t>
  </si>
  <si>
    <t>41.620065999999994</t>
  </si>
  <si>
    <t>Lamborghini</t>
  </si>
  <si>
    <t>Gallardo</t>
  </si>
  <si>
    <t>41.827141999999995</t>
  </si>
  <si>
    <t>41.838764000000005</t>
  </si>
  <si>
    <t>New Britain</t>
  </si>
  <si>
    <t>CC</t>
  </si>
  <si>
    <t>41.667221000000005</t>
  </si>
  <si>
    <t>East Hartford</t>
  </si>
  <si>
    <t>41.771083000000004</t>
  </si>
  <si>
    <t>41.838834999999996</t>
  </si>
  <si>
    <t>Farmington</t>
  </si>
  <si>
    <t>Outlander</t>
  </si>
  <si>
    <t>North Haven</t>
  </si>
  <si>
    <t>47.660728000000006</t>
  </si>
  <si>
    <t>Issaquah</t>
  </si>
  <si>
    <t>47.553276000000004</t>
  </si>
  <si>
    <t>CX-9</t>
  </si>
  <si>
    <t>Edmonds</t>
  </si>
  <si>
    <t>Kent</t>
  </si>
  <si>
    <t>Fusion</t>
  </si>
  <si>
    <t>Olympia</t>
  </si>
  <si>
    <t>Redmond</t>
  </si>
  <si>
    <t>47.671865000000004</t>
  </si>
  <si>
    <t>Kirkland</t>
  </si>
  <si>
    <t>Bothell</t>
  </si>
  <si>
    <t>47.801103999999995</t>
  </si>
  <si>
    <t>Bangor</t>
  </si>
  <si>
    <t>ME</t>
  </si>
  <si>
    <t>Irondale</t>
  </si>
  <si>
    <t>AL</t>
  </si>
  <si>
    <t>Birmingham</t>
  </si>
  <si>
    <t>33.546859000000005</t>
  </si>
  <si>
    <t>33.654984999999996</t>
  </si>
  <si>
    <t>C-Max Hybrid</t>
  </si>
  <si>
    <t>Hoover</t>
  </si>
  <si>
    <t>Oxford</t>
  </si>
  <si>
    <t>I8</t>
  </si>
  <si>
    <t>Vestavia Hills</t>
  </si>
  <si>
    <t>Billings</t>
  </si>
  <si>
    <t>MT</t>
  </si>
  <si>
    <t>XC60</t>
  </si>
  <si>
    <t>Nashville</t>
  </si>
  <si>
    <t>TN</t>
  </si>
  <si>
    <t>Sonic</t>
  </si>
  <si>
    <t>Pontiac</t>
  </si>
  <si>
    <t>Solstice</t>
  </si>
  <si>
    <t>goodlettsville</t>
  </si>
  <si>
    <t>36.290552000000005</t>
  </si>
  <si>
    <t>Tucson</t>
  </si>
  <si>
    <t>Dickson</t>
  </si>
  <si>
    <t>Regal Sportback</t>
  </si>
  <si>
    <t>36.291841999999995</t>
  </si>
  <si>
    <t>Brentwood</t>
  </si>
  <si>
    <t>36.024603000000006</t>
  </si>
  <si>
    <t>La Vergne</t>
  </si>
  <si>
    <t>36.084771999999994</t>
  </si>
  <si>
    <t>M3</t>
  </si>
  <si>
    <t>Spring Hill</t>
  </si>
  <si>
    <t>Mazda3</t>
  </si>
  <si>
    <t>GX 460</t>
  </si>
  <si>
    <t>36.034729999999996</t>
  </si>
  <si>
    <t>2 Series</t>
  </si>
  <si>
    <t>Hendersonville</t>
  </si>
  <si>
    <t>Murfreesboro</t>
  </si>
  <si>
    <t>Quest</t>
  </si>
  <si>
    <t>36.025164000000004</t>
  </si>
  <si>
    <t>36.090934000000004</t>
  </si>
  <si>
    <t>Forte</t>
  </si>
  <si>
    <t>36.254321000000004</t>
  </si>
  <si>
    <t>Express</t>
  </si>
  <si>
    <t>36.084965000000004</t>
  </si>
  <si>
    <t>35.962453000000004</t>
  </si>
  <si>
    <t>36.042809999999996</t>
  </si>
  <si>
    <t>nashville</t>
  </si>
  <si>
    <t>Mount Juliet</t>
  </si>
  <si>
    <t>Golf GTI</t>
  </si>
  <si>
    <t>CT6</t>
  </si>
  <si>
    <t>36.111307000000004</t>
  </si>
  <si>
    <t>Q5</t>
  </si>
  <si>
    <t>Maxima</t>
  </si>
  <si>
    <t>i3</t>
  </si>
  <si>
    <t>Nolensville</t>
  </si>
  <si>
    <t>35.952884999999995</t>
  </si>
  <si>
    <t>MX-5 Miata RF</t>
  </si>
  <si>
    <t>36.191334999999995</t>
  </si>
  <si>
    <t>IS 250 C</t>
  </si>
  <si>
    <t>Spark</t>
  </si>
  <si>
    <t>36.152747999999995</t>
  </si>
  <si>
    <t>White House</t>
  </si>
  <si>
    <t>Madisonville</t>
  </si>
  <si>
    <t>KY</t>
  </si>
  <si>
    <t>Clarksville</t>
  </si>
  <si>
    <t>Boise</t>
  </si>
  <si>
    <t>ID</t>
  </si>
  <si>
    <t>Meridian</t>
  </si>
  <si>
    <t>43.629490999999994</t>
  </si>
  <si>
    <t>Caldwell</t>
  </si>
  <si>
    <t>43.607372999999995</t>
  </si>
  <si>
    <t>43.559670000000004</t>
  </si>
  <si>
    <t>43.608509999999995</t>
  </si>
  <si>
    <t>43.565003999999995</t>
  </si>
  <si>
    <t>S60</t>
  </si>
  <si>
    <t>43.610859999999995</t>
  </si>
  <si>
    <t>Alfa Romeo</t>
  </si>
  <si>
    <t>Stelvio</t>
  </si>
  <si>
    <t>Orem</t>
  </si>
  <si>
    <t>UT</t>
  </si>
  <si>
    <t>43.624990999999994</t>
  </si>
  <si>
    <t>Pocatello</t>
  </si>
  <si>
    <t>43.644158000000004</t>
  </si>
  <si>
    <t>Bolt EV</t>
  </si>
  <si>
    <t>Sprinter</t>
  </si>
  <si>
    <t>43.575078999999995</t>
  </si>
  <si>
    <t>Malibu</t>
  </si>
  <si>
    <t>Linthicum Heights</t>
  </si>
  <si>
    <t>MD</t>
  </si>
  <si>
    <t>Baltimore</t>
  </si>
  <si>
    <t>Glen Burnie</t>
  </si>
  <si>
    <t>39.198595000000005</t>
  </si>
  <si>
    <t>Ellicott City</t>
  </si>
  <si>
    <t>39.176846999999995</t>
  </si>
  <si>
    <t>Columbia</t>
  </si>
  <si>
    <t>Ranger</t>
  </si>
  <si>
    <t>Ijamsville</t>
  </si>
  <si>
    <t>39.338879999999996</t>
  </si>
  <si>
    <t>Severn</t>
  </si>
  <si>
    <t>Golf</t>
  </si>
  <si>
    <t>Pasadena</t>
  </si>
  <si>
    <t>39.154014000000004</t>
  </si>
  <si>
    <t>Touareg</t>
  </si>
  <si>
    <t>Elkridge</t>
  </si>
  <si>
    <t>39.185202000000004</t>
  </si>
  <si>
    <t>Milford Mill</t>
  </si>
  <si>
    <t>X5 M</t>
  </si>
  <si>
    <t>39.291726000000004</t>
  </si>
  <si>
    <t>Randallstown</t>
  </si>
  <si>
    <t>Frederick</t>
  </si>
  <si>
    <t>Belcamp</t>
  </si>
  <si>
    <t>Washington</t>
  </si>
  <si>
    <t>38.928121000000004</t>
  </si>
  <si>
    <t>DC</t>
  </si>
  <si>
    <t>Fort Meade</t>
  </si>
  <si>
    <t>39.113015999999995</t>
  </si>
  <si>
    <t>Reisterstown</t>
  </si>
  <si>
    <t>Pikesville</t>
  </si>
  <si>
    <t>Odenton</t>
  </si>
  <si>
    <t>3 Series Gran Turismo</t>
  </si>
  <si>
    <t>beltsville</t>
  </si>
  <si>
    <t>Laurel</t>
  </si>
  <si>
    <t>Catonsville</t>
  </si>
  <si>
    <t>39.294596999999996</t>
  </si>
  <si>
    <t>39.408584999999995</t>
  </si>
  <si>
    <t>39.293040999999995</t>
  </si>
  <si>
    <t>39.292134999999995</t>
  </si>
  <si>
    <t>Bowie</t>
  </si>
  <si>
    <t>Towson</t>
  </si>
  <si>
    <t>39.419245000000004</t>
  </si>
  <si>
    <t>CR-V</t>
  </si>
  <si>
    <t>District Heights</t>
  </si>
  <si>
    <t>Gaithersburg</t>
  </si>
  <si>
    <t>39.119913000000004</t>
  </si>
  <si>
    <t>Ioniq Plug-In Hybrid</t>
  </si>
  <si>
    <t>Cockeysville</t>
  </si>
  <si>
    <t>Cayce</t>
  </si>
  <si>
    <t>Camry Solara</t>
  </si>
  <si>
    <t>Lexington</t>
  </si>
  <si>
    <t>33.894304999999996</t>
  </si>
  <si>
    <t>33.991882000000004</t>
  </si>
  <si>
    <t>Irmo</t>
  </si>
  <si>
    <t>Chattanooga</t>
  </si>
  <si>
    <t>Signal Mountain</t>
  </si>
  <si>
    <t>35.024916999999995</t>
  </si>
  <si>
    <t>G37</t>
  </si>
  <si>
    <t>G Sedan</t>
  </si>
  <si>
    <t>LaFayette</t>
  </si>
  <si>
    <t>G-Class</t>
  </si>
  <si>
    <t>Charleston</t>
  </si>
  <si>
    <t>Summerville</t>
  </si>
  <si>
    <t>Fusion Hybrid</t>
  </si>
  <si>
    <t>North Charleston</t>
  </si>
  <si>
    <t>6 Series</t>
  </si>
  <si>
    <t>Goose Creek</t>
  </si>
  <si>
    <t>Enclave</t>
  </si>
  <si>
    <t>Mount Pleasant</t>
  </si>
  <si>
    <t>Camry Hybrid</t>
  </si>
  <si>
    <t>32.787946999999996</t>
  </si>
  <si>
    <t>500L</t>
  </si>
  <si>
    <t>A3</t>
  </si>
  <si>
    <t>32.816860999999996</t>
  </si>
  <si>
    <t>Hanahan</t>
  </si>
  <si>
    <t>Armada</t>
  </si>
  <si>
    <t>allroad</t>
  </si>
  <si>
    <t>Mount Vernon</t>
  </si>
  <si>
    <t>IA</t>
  </si>
  <si>
    <t>Cedar Rapids</t>
  </si>
  <si>
    <t>North Liberty</t>
  </si>
  <si>
    <t>Continental</t>
  </si>
  <si>
    <t>South Euclid</t>
  </si>
  <si>
    <t>OH</t>
  </si>
  <si>
    <t>Cleveland</t>
  </si>
  <si>
    <t>Parma</t>
  </si>
  <si>
    <t>41.355371000000005</t>
  </si>
  <si>
    <t>Richfield</t>
  </si>
  <si>
    <t>Avon</t>
  </si>
  <si>
    <t>Brunswick</t>
  </si>
  <si>
    <t>Lakewood</t>
  </si>
  <si>
    <t>Avon Lake</t>
  </si>
  <si>
    <t>41.502978000000006</t>
  </si>
  <si>
    <t>Strongsville</t>
  </si>
  <si>
    <t>Apple Creek</t>
  </si>
  <si>
    <t>Medina</t>
  </si>
  <si>
    <t>41.107828000000005</t>
  </si>
  <si>
    <t>XTS</t>
  </si>
  <si>
    <t>Berea</t>
  </si>
  <si>
    <t>Mentor</t>
  </si>
  <si>
    <t>41.675439000000004</t>
  </si>
  <si>
    <t>Akron</t>
  </si>
  <si>
    <t>41.675098999999996</t>
  </si>
  <si>
    <t>North Royalton</t>
  </si>
  <si>
    <t>41.377691999999996</t>
  </si>
  <si>
    <t>Charlotte</t>
  </si>
  <si>
    <t>35.056127000000004</t>
  </si>
  <si>
    <t>Mint Hill</t>
  </si>
  <si>
    <t>35.213671999999995</t>
  </si>
  <si>
    <t>Gladiator</t>
  </si>
  <si>
    <t>Gastonia</t>
  </si>
  <si>
    <t>124 Spider</t>
  </si>
  <si>
    <t>Aston Martin</t>
  </si>
  <si>
    <t>V12 Vantage S</t>
  </si>
  <si>
    <t>35.214420000000004</t>
  </si>
  <si>
    <t>35.213440999999996</t>
  </si>
  <si>
    <t>Atlas</t>
  </si>
  <si>
    <t>Concord</t>
  </si>
  <si>
    <t>Waxhaw</t>
  </si>
  <si>
    <t>Escalade</t>
  </si>
  <si>
    <t>Outback</t>
  </si>
  <si>
    <t>C-Max</t>
  </si>
  <si>
    <t>Fort Mill</t>
  </si>
  <si>
    <t>LX 570</t>
  </si>
  <si>
    <t>GLE-Class</t>
  </si>
  <si>
    <t>Monroe</t>
  </si>
  <si>
    <t>Silverado 2500HD</t>
  </si>
  <si>
    <t>Huntersville</t>
  </si>
  <si>
    <t>35.138296999999994</t>
  </si>
  <si>
    <t>35.059338000000004</t>
  </si>
  <si>
    <t>Belmont</t>
  </si>
  <si>
    <t>35.217310999999995</t>
  </si>
  <si>
    <t>Kannapolis</t>
  </si>
  <si>
    <t>35.503935999999996</t>
  </si>
  <si>
    <t>Indian Trail</t>
  </si>
  <si>
    <t>35.222103000000004</t>
  </si>
  <si>
    <t>35.434422999999995</t>
  </si>
  <si>
    <t>35.161854999999996</t>
  </si>
  <si>
    <t>35.219953000000004</t>
  </si>
  <si>
    <t>35.220026000000004</t>
  </si>
  <si>
    <t>35.185784999999996</t>
  </si>
  <si>
    <t>S4</t>
  </si>
  <si>
    <t>RX 450h</t>
  </si>
  <si>
    <t>35.185759999999995</t>
  </si>
  <si>
    <t>35.220321000000006</t>
  </si>
  <si>
    <t>Crosstrek</t>
  </si>
  <si>
    <t>Murano</t>
  </si>
  <si>
    <t>35.221748999999996</t>
  </si>
  <si>
    <t>35.161871999999995</t>
  </si>
  <si>
    <t>35.187903999999996</t>
  </si>
  <si>
    <t>Edge</t>
  </si>
  <si>
    <t>Avenger</t>
  </si>
  <si>
    <t>35.221503999999996</t>
  </si>
  <si>
    <t>35.404540999999995</t>
  </si>
  <si>
    <t>G6</t>
  </si>
  <si>
    <t>New Albany</t>
  </si>
  <si>
    <t>39.993840000000006</t>
  </si>
  <si>
    <t>Gahanna</t>
  </si>
  <si>
    <t>Lewis Center</t>
  </si>
  <si>
    <t>Dublin</t>
  </si>
  <si>
    <t>LR4</t>
  </si>
  <si>
    <t>Galloway</t>
  </si>
  <si>
    <t>39.939353999999994</t>
  </si>
  <si>
    <t>Cruze Limited</t>
  </si>
  <si>
    <t>Hilliard</t>
  </si>
  <si>
    <t>Bexley</t>
  </si>
  <si>
    <t>40.091252000000004</t>
  </si>
  <si>
    <t>Groveport</t>
  </si>
  <si>
    <t>40.022603000000004</t>
  </si>
  <si>
    <t>Galena</t>
  </si>
  <si>
    <t>Westerville</t>
  </si>
  <si>
    <t>39.985558000000005</t>
  </si>
  <si>
    <t>ATS Coupe</t>
  </si>
  <si>
    <t>TLX</t>
  </si>
  <si>
    <t>XF</t>
  </si>
  <si>
    <t>Colorado Springs</t>
  </si>
  <si>
    <t>CO</t>
  </si>
  <si>
    <t>RDX</t>
  </si>
  <si>
    <t>38.846216999999996</t>
  </si>
  <si>
    <t>Peyton</t>
  </si>
  <si>
    <t>Monument</t>
  </si>
  <si>
    <t>39.081348999999996</t>
  </si>
  <si>
    <t>38.934552000000004</t>
  </si>
  <si>
    <t>LC 500</t>
  </si>
  <si>
    <t>Denver</t>
  </si>
  <si>
    <t>TL</t>
  </si>
  <si>
    <t>39.765384000000005</t>
  </si>
  <si>
    <t>38.867808000000004</t>
  </si>
  <si>
    <t>TrailBlazer</t>
  </si>
  <si>
    <t>39.093059999999994</t>
  </si>
  <si>
    <t>Aurora</t>
  </si>
  <si>
    <t>38.977996000000005</t>
  </si>
  <si>
    <t>Corpus Christi</t>
  </si>
  <si>
    <t>27.832321000000004</t>
  </si>
  <si>
    <t>124 Convertible 2000</t>
  </si>
  <si>
    <t>27.705557000000002</t>
  </si>
  <si>
    <t>Burlington</t>
  </si>
  <si>
    <t>39.036421999999995</t>
  </si>
  <si>
    <t>Cincinnati</t>
  </si>
  <si>
    <t>39.035802000000004</t>
  </si>
  <si>
    <t>Flex</t>
  </si>
  <si>
    <t>Fort Mitchell</t>
  </si>
  <si>
    <t>Florence</t>
  </si>
  <si>
    <t>39.003083000000004</t>
  </si>
  <si>
    <t>Mason</t>
  </si>
  <si>
    <t>39.123053000000006</t>
  </si>
  <si>
    <t>Fairfield</t>
  </si>
  <si>
    <t>39.308364000000005</t>
  </si>
  <si>
    <t>39.157346000000004</t>
  </si>
  <si>
    <t>Hebron</t>
  </si>
  <si>
    <t>39.075480999999996</t>
  </si>
  <si>
    <t>Renegade</t>
  </si>
  <si>
    <t>39.354032000000004</t>
  </si>
  <si>
    <t>New Smyrna Beach</t>
  </si>
  <si>
    <t>Daytona Beach</t>
  </si>
  <si>
    <t>Port Orange</t>
  </si>
  <si>
    <t>29.117040000000003</t>
  </si>
  <si>
    <t>Holly Hill</t>
  </si>
  <si>
    <t>29.232084999999998</t>
  </si>
  <si>
    <t>Winter Garden</t>
  </si>
  <si>
    <t>28.473036999999998</t>
  </si>
  <si>
    <t>28.472496999999997</t>
  </si>
  <si>
    <t>Dallas</t>
  </si>
  <si>
    <t>32.826578999999995</t>
  </si>
  <si>
    <t>32.826671999999995</t>
  </si>
  <si>
    <t>Rowlett</t>
  </si>
  <si>
    <t>DFW Airport</t>
  </si>
  <si>
    <t>Blazer</t>
  </si>
  <si>
    <t>Plano</t>
  </si>
  <si>
    <t>32.824740999999996</t>
  </si>
  <si>
    <t>Q60 Coupe</t>
  </si>
  <si>
    <t>FJ Cruiser</t>
  </si>
  <si>
    <t>Frisco</t>
  </si>
  <si>
    <t>M6</t>
  </si>
  <si>
    <t>Forney</t>
  </si>
  <si>
    <t>Pacifica</t>
  </si>
  <si>
    <t>32.824203999999995</t>
  </si>
  <si>
    <t>GLK-Class</t>
  </si>
  <si>
    <t>NX</t>
  </si>
  <si>
    <t>33.023416999999995</t>
  </si>
  <si>
    <t>Troy</t>
  </si>
  <si>
    <t>Dayton</t>
  </si>
  <si>
    <t>Arlington</t>
  </si>
  <si>
    <t>38.864034000000004</t>
  </si>
  <si>
    <t>VA</t>
  </si>
  <si>
    <t>38.865753000000005</t>
  </si>
  <si>
    <t>Fort Washington</t>
  </si>
  <si>
    <t>38.922129999999996</t>
  </si>
  <si>
    <t>Hyattsville</t>
  </si>
  <si>
    <t>Fairfax</t>
  </si>
  <si>
    <t>38.920953999999995</t>
  </si>
  <si>
    <t>Alexandria</t>
  </si>
  <si>
    <t>38.792365000000004</t>
  </si>
  <si>
    <t>Waldorf</t>
  </si>
  <si>
    <t>38.861610999999996</t>
  </si>
  <si>
    <t>Fusion Energi</t>
  </si>
  <si>
    <t>Annandale</t>
  </si>
  <si>
    <t>Mercury</t>
  </si>
  <si>
    <t>Mariner</t>
  </si>
  <si>
    <t>38.852470000000004</t>
  </si>
  <si>
    <t>38.759038000000004</t>
  </si>
  <si>
    <t>Clinton</t>
  </si>
  <si>
    <t>ILX</t>
  </si>
  <si>
    <t>38.814797999999996</t>
  </si>
  <si>
    <t>38.815614000000004</t>
  </si>
  <si>
    <t>Vienna</t>
  </si>
  <si>
    <t>West Springfield</t>
  </si>
  <si>
    <t>38.859846999999995</t>
  </si>
  <si>
    <t>38.815684999999995</t>
  </si>
  <si>
    <t>Falls Church</t>
  </si>
  <si>
    <t>Volt</t>
  </si>
  <si>
    <t>Woodbridge</t>
  </si>
  <si>
    <t>Bethesda</t>
  </si>
  <si>
    <t>S6</t>
  </si>
  <si>
    <t>Explorer Sport Trac</t>
  </si>
  <si>
    <t>Tysonâ€™s</t>
  </si>
  <si>
    <t>38.918139000000004</t>
  </si>
  <si>
    <t>Legacy</t>
  </si>
  <si>
    <t>39.714197999999996</t>
  </si>
  <si>
    <t>39.714620000000004</t>
  </si>
  <si>
    <t xml:space="preserve">Denver </t>
  </si>
  <si>
    <t>Commerce City</t>
  </si>
  <si>
    <t>39.907959000000005</t>
  </si>
  <si>
    <t>Littleton</t>
  </si>
  <si>
    <t>Broomfield</t>
  </si>
  <si>
    <t>39.773571999999994</t>
  </si>
  <si>
    <t>39.793457000000004</t>
  </si>
  <si>
    <t>39.705921999999994</t>
  </si>
  <si>
    <t>39.734215999999996</t>
  </si>
  <si>
    <t>Santa Fe Sport</t>
  </si>
  <si>
    <t>Highlands Ranch</t>
  </si>
  <si>
    <t>39.559585999999996</t>
  </si>
  <si>
    <t>Pathfinder</t>
  </si>
  <si>
    <t>39.869634999999995</t>
  </si>
  <si>
    <t>M-Class</t>
  </si>
  <si>
    <t>39.734809000000006</t>
  </si>
  <si>
    <t>Forester</t>
  </si>
  <si>
    <t>39.706171000000005</t>
  </si>
  <si>
    <t>Loveland</t>
  </si>
  <si>
    <t>40.409034999999996</t>
  </si>
  <si>
    <t>39.870470000000005</t>
  </si>
  <si>
    <t>39.706185999999995</t>
  </si>
  <si>
    <t>39.869634000000005</t>
  </si>
  <si>
    <t>39.869727000000005</t>
  </si>
  <si>
    <t>WheatRidge</t>
  </si>
  <si>
    <t>39.869296000000006</t>
  </si>
  <si>
    <t>Louisville</t>
  </si>
  <si>
    <t>Thornton</t>
  </si>
  <si>
    <t>Brighton</t>
  </si>
  <si>
    <t>39.704966999999996</t>
  </si>
  <si>
    <t>39.803340000000006</t>
  </si>
  <si>
    <t>Xterra</t>
  </si>
  <si>
    <t>39.705729999999996</t>
  </si>
  <si>
    <t>39.719834000000006</t>
  </si>
  <si>
    <t xml:space="preserve">denver </t>
  </si>
  <si>
    <t>39.636596000000004</t>
  </si>
  <si>
    <t>39.869510999999996</t>
  </si>
  <si>
    <t>39.775929999999995</t>
  </si>
  <si>
    <t>Terrain</t>
  </si>
  <si>
    <t>X3</t>
  </si>
  <si>
    <t>39.760853000000004</t>
  </si>
  <si>
    <t>Arvada</t>
  </si>
  <si>
    <t>Escalade ESV</t>
  </si>
  <si>
    <t>Longmont</t>
  </si>
  <si>
    <t>Boulder</t>
  </si>
  <si>
    <t>39.984398999999996</t>
  </si>
  <si>
    <t>40.409259999999996</t>
  </si>
  <si>
    <t>40.411089000000004</t>
  </si>
  <si>
    <t>39.719246999999996</t>
  </si>
  <si>
    <t>Venza</t>
  </si>
  <si>
    <t>39.823859000000006</t>
  </si>
  <si>
    <t>Lone Tree</t>
  </si>
  <si>
    <t>Superior</t>
  </si>
  <si>
    <t>39.943228999999995</t>
  </si>
  <si>
    <t>39.684765999999996</t>
  </si>
  <si>
    <t>Outlander Sport</t>
  </si>
  <si>
    <t>39.820145000000004</t>
  </si>
  <si>
    <t>39.734553000000005</t>
  </si>
  <si>
    <t>39.784333000000004</t>
  </si>
  <si>
    <t>39.862559000000005</t>
  </si>
  <si>
    <t>40.410222999999995</t>
  </si>
  <si>
    <t>39.605484000000004</t>
  </si>
  <si>
    <t>39.945069000000004</t>
  </si>
  <si>
    <t>Northglenn</t>
  </si>
  <si>
    <t>40.409971999999996</t>
  </si>
  <si>
    <t>39.848690999999995</t>
  </si>
  <si>
    <t>39.812934000000006</t>
  </si>
  <si>
    <t>Fort Collins</t>
  </si>
  <si>
    <t>40.569041999999996</t>
  </si>
  <si>
    <t>39.780747999999996</t>
  </si>
  <si>
    <t>Westminster</t>
  </si>
  <si>
    <t>39.588328000000004</t>
  </si>
  <si>
    <t>Centennial</t>
  </si>
  <si>
    <t>Glenwood Springs</t>
  </si>
  <si>
    <t>40.409746000000005</t>
  </si>
  <si>
    <t>40.409696999999994</t>
  </si>
  <si>
    <t>Morrison</t>
  </si>
  <si>
    <t>Eaton</t>
  </si>
  <si>
    <t>Sedona</t>
  </si>
  <si>
    <t>Insight</t>
  </si>
  <si>
    <t>39.676854999999996</t>
  </si>
  <si>
    <t>Euless</t>
  </si>
  <si>
    <t>Dallas-Fort Worth</t>
  </si>
  <si>
    <t>Irving</t>
  </si>
  <si>
    <t>Bedford</t>
  </si>
  <si>
    <t>32.838784000000004</t>
  </si>
  <si>
    <t>32.838795000000005</t>
  </si>
  <si>
    <t>32.838246999999996</t>
  </si>
  <si>
    <t>32.858653000000004</t>
  </si>
  <si>
    <t>Mirage G4</t>
  </si>
  <si>
    <t>33.156465999999995</t>
  </si>
  <si>
    <t>Fort Worth</t>
  </si>
  <si>
    <t>QX80</t>
  </si>
  <si>
    <t>Flower Mound</t>
  </si>
  <si>
    <t>Coppell</t>
  </si>
  <si>
    <t>DeSoto</t>
  </si>
  <si>
    <t xml:space="preserve">Fort Worth </t>
  </si>
  <si>
    <t>Q60</t>
  </si>
  <si>
    <t>32.612722999999995</t>
  </si>
  <si>
    <t>Southlake</t>
  </si>
  <si>
    <t>Town and Country</t>
  </si>
  <si>
    <t>The Colony</t>
  </si>
  <si>
    <t>QX</t>
  </si>
  <si>
    <t>33.118227000000005</t>
  </si>
  <si>
    <t>Richland Hills</t>
  </si>
  <si>
    <t>32.824861999999996</t>
  </si>
  <si>
    <t>Polk City</t>
  </si>
  <si>
    <t>41.766121000000005</t>
  </si>
  <si>
    <t>Des Moines</t>
  </si>
  <si>
    <t>ELKHART</t>
  </si>
  <si>
    <t>Waukee</t>
  </si>
  <si>
    <t>Durango</t>
  </si>
  <si>
    <t>41.577403000000004</t>
  </si>
  <si>
    <t>Indianola</t>
  </si>
  <si>
    <t>Huron Charter Township</t>
  </si>
  <si>
    <t>42.131209999999996</t>
  </si>
  <si>
    <t>MI</t>
  </si>
  <si>
    <t>Detroit</t>
  </si>
  <si>
    <t>Romulus</t>
  </si>
  <si>
    <t>Canton</t>
  </si>
  <si>
    <t>Southgate</t>
  </si>
  <si>
    <t>Belleville</t>
  </si>
  <si>
    <t>Northville</t>
  </si>
  <si>
    <t>Farmington Hills</t>
  </si>
  <si>
    <t>Caliber</t>
  </si>
  <si>
    <t>42.262879999999996</t>
  </si>
  <si>
    <t>42.262871000000004</t>
  </si>
  <si>
    <t>Aveo</t>
  </si>
  <si>
    <t>Royal Oak</t>
  </si>
  <si>
    <t>Expedition MAX</t>
  </si>
  <si>
    <t>42.247046000000005</t>
  </si>
  <si>
    <t>Franklin</t>
  </si>
  <si>
    <t>Southfield</t>
  </si>
  <si>
    <t>Macomb</t>
  </si>
  <si>
    <t>42.633433000000004</t>
  </si>
  <si>
    <t>Ram 1500</t>
  </si>
  <si>
    <t>Traverse</t>
  </si>
  <si>
    <t>Dearborn Heights</t>
  </si>
  <si>
    <t>42.591615000000004</t>
  </si>
  <si>
    <t>Dearborn</t>
  </si>
  <si>
    <t>42.290915000000005</t>
  </si>
  <si>
    <t>Brownstown Charter Township</t>
  </si>
  <si>
    <t>Ferndale</t>
  </si>
  <si>
    <t>42.340196999999996</t>
  </si>
  <si>
    <t>42.283421999999995</t>
  </si>
  <si>
    <t>Voyager</t>
  </si>
  <si>
    <t>Madison Heights</t>
  </si>
  <si>
    <t>42.529641999999996</t>
  </si>
  <si>
    <t>42.567178999999996</t>
  </si>
  <si>
    <t>Ann Arbor</t>
  </si>
  <si>
    <t>42.235628000000005</t>
  </si>
  <si>
    <t>Saturn</t>
  </si>
  <si>
    <t>ION</t>
  </si>
  <si>
    <t>Sterling Heights</t>
  </si>
  <si>
    <t>Taylor</t>
  </si>
  <si>
    <t>Taurus</t>
  </si>
  <si>
    <t>Roselle</t>
  </si>
  <si>
    <t>NJ</t>
  </si>
  <si>
    <t>Newark</t>
  </si>
  <si>
    <t>West Orange</t>
  </si>
  <si>
    <t>Flying Spur</t>
  </si>
  <si>
    <t>Jersey City</t>
  </si>
  <si>
    <t>Mountainside</t>
  </si>
  <si>
    <t>Hillside</t>
  </si>
  <si>
    <t>40.718478999999995</t>
  </si>
  <si>
    <t>Elizabeth</t>
  </si>
  <si>
    <t>40.647690999999995</t>
  </si>
  <si>
    <t>Lyndhurst</t>
  </si>
  <si>
    <t>Union</t>
  </si>
  <si>
    <t>4-Series</t>
  </si>
  <si>
    <t>North Bergen</t>
  </si>
  <si>
    <t>40.705391999999996</t>
  </si>
  <si>
    <t>Teaneck</t>
  </si>
  <si>
    <t>Edison</t>
  </si>
  <si>
    <t>Weehawken</t>
  </si>
  <si>
    <t>Edgewater</t>
  </si>
  <si>
    <t>Avalon</t>
  </si>
  <si>
    <t>40.742515000000004</t>
  </si>
  <si>
    <t>F-PACE</t>
  </si>
  <si>
    <t>40.719530999999996</t>
  </si>
  <si>
    <t>Lodi</t>
  </si>
  <si>
    <t>40.724934999999995</t>
  </si>
  <si>
    <t>4C</t>
  </si>
  <si>
    <t>Fair Lawn</t>
  </si>
  <si>
    <t>40.722235999999995</t>
  </si>
  <si>
    <t>40.661671999999996</t>
  </si>
  <si>
    <t>East Orange</t>
  </si>
  <si>
    <t>40.563103999999996</t>
  </si>
  <si>
    <t>40.725359999999995</t>
  </si>
  <si>
    <t>Kearny</t>
  </si>
  <si>
    <t>Harrison</t>
  </si>
  <si>
    <t>Palisades Park</t>
  </si>
  <si>
    <t>40.850640000000006</t>
  </si>
  <si>
    <t>GLS-Class</t>
  </si>
  <si>
    <t>Livingston</t>
  </si>
  <si>
    <t>South Orange</t>
  </si>
  <si>
    <t>40.748884000000004</t>
  </si>
  <si>
    <t>7-Series</t>
  </si>
  <si>
    <t>Discovery</t>
  </si>
  <si>
    <t>Westfield</t>
  </si>
  <si>
    <t>Old Bridge Township</t>
  </si>
  <si>
    <t>40.399865000000005</t>
  </si>
  <si>
    <t>East Brunswick</t>
  </si>
  <si>
    <t>McLaren</t>
  </si>
  <si>
    <t>570S</t>
  </si>
  <si>
    <t>40.717921999999994</t>
  </si>
  <si>
    <t>Continental GT Speed</t>
  </si>
  <si>
    <t>Woodbridge Township</t>
  </si>
  <si>
    <t>Carlstadt</t>
  </si>
  <si>
    <t>40.836515999999996</t>
  </si>
  <si>
    <t>40.661677000000005</t>
  </si>
  <si>
    <t>Carteret</t>
  </si>
  <si>
    <t>40.571121999999995</t>
  </si>
  <si>
    <t>South River</t>
  </si>
  <si>
    <t>40.720102000000004</t>
  </si>
  <si>
    <t>R8</t>
  </si>
  <si>
    <t>Bloomfield</t>
  </si>
  <si>
    <t>Union City</t>
  </si>
  <si>
    <t>40.758140999999995</t>
  </si>
  <si>
    <t>Scion</t>
  </si>
  <si>
    <t>FR-S</t>
  </si>
  <si>
    <t>40.805178000000005</t>
  </si>
  <si>
    <t>Rutherford</t>
  </si>
  <si>
    <t>Piscataway</t>
  </si>
  <si>
    <t>40.777103000000004</t>
  </si>
  <si>
    <t>GT-R</t>
  </si>
  <si>
    <t>Hoboken</t>
  </si>
  <si>
    <t>GX 470</t>
  </si>
  <si>
    <t>40.718703000000005</t>
  </si>
  <si>
    <t>Roselle Park</t>
  </si>
  <si>
    <t>Grand Cherokee SRT</t>
  </si>
  <si>
    <t>40.431422999999995</t>
  </si>
  <si>
    <t>Secaucus</t>
  </si>
  <si>
    <t>Bayonne</t>
  </si>
  <si>
    <t>40.720496999999995</t>
  </si>
  <si>
    <t>Summit</t>
  </si>
  <si>
    <t>Aberdeen Township</t>
  </si>
  <si>
    <t>40.402854999999995</t>
  </si>
  <si>
    <t>S90</t>
  </si>
  <si>
    <t>CTS</t>
  </si>
  <si>
    <t>Franklin Township</t>
  </si>
  <si>
    <t>Clifton</t>
  </si>
  <si>
    <t>Alpine</t>
  </si>
  <si>
    <t>40.939826000000004</t>
  </si>
  <si>
    <t>M-Series</t>
  </si>
  <si>
    <t>40.784372999999995</t>
  </si>
  <si>
    <t>Stinger</t>
  </si>
  <si>
    <t>40.718709999999994</t>
  </si>
  <si>
    <t>Q3</t>
  </si>
  <si>
    <t>HUMMER</t>
  </si>
  <si>
    <t>H2</t>
  </si>
  <si>
    <t>Lincoln Park</t>
  </si>
  <si>
    <t>Linden</t>
  </si>
  <si>
    <t>40.727596000000005</t>
  </si>
  <si>
    <t>40.715132000000004</t>
  </si>
  <si>
    <t>5-Series</t>
  </si>
  <si>
    <t>40.682066999999996</t>
  </si>
  <si>
    <t>40.712526000000004</t>
  </si>
  <si>
    <t>Woodland Park</t>
  </si>
  <si>
    <t>40.738873999999996</t>
  </si>
  <si>
    <t>40.795010999999995</t>
  </si>
  <si>
    <t>Fort Lee</t>
  </si>
  <si>
    <t>40.863378000000004</t>
  </si>
  <si>
    <t>40.794515000000004</t>
  </si>
  <si>
    <t>40.652590000000004</t>
  </si>
  <si>
    <t>40.723434999999995</t>
  </si>
  <si>
    <t>40.805634999999995</t>
  </si>
  <si>
    <t>Discovery Sport</t>
  </si>
  <si>
    <t>Seaside Park</t>
  </si>
  <si>
    <t>Rahway</t>
  </si>
  <si>
    <t>40.402553000000005</t>
  </si>
  <si>
    <t>Mount Olive Township</t>
  </si>
  <si>
    <t>Montclair</t>
  </si>
  <si>
    <t>Guttenberg</t>
  </si>
  <si>
    <t>40.795629999999996</t>
  </si>
  <si>
    <t>MKX</t>
  </si>
  <si>
    <t>Fort Lauderdale</t>
  </si>
  <si>
    <t>26.192676000000002</t>
  </si>
  <si>
    <t>Dania Beach</t>
  </si>
  <si>
    <t>F-Type</t>
  </si>
  <si>
    <t>26.112982000000002</t>
  </si>
  <si>
    <t>Davie</t>
  </si>
  <si>
    <t>C-HR</t>
  </si>
  <si>
    <t>Pompano Beach</t>
  </si>
  <si>
    <t>26.231659999999998</t>
  </si>
  <si>
    <t>Pembroke Pines</t>
  </si>
  <si>
    <t>26.028523999999997</t>
  </si>
  <si>
    <t>26.092817999999998</t>
  </si>
  <si>
    <t>Hollywood</t>
  </si>
  <si>
    <t>Miramar</t>
  </si>
  <si>
    <t>26.092457999999997</t>
  </si>
  <si>
    <t>Hialeah</t>
  </si>
  <si>
    <t>26.092810999999998</t>
  </si>
  <si>
    <t>26.086707999999998</t>
  </si>
  <si>
    <t>Margate</t>
  </si>
  <si>
    <t>26.244940999999997</t>
  </si>
  <si>
    <t>XT4</t>
  </si>
  <si>
    <t>Hallandale Beach</t>
  </si>
  <si>
    <t>25.979267999999998</t>
  </si>
  <si>
    <t>Corolla Hatchback</t>
  </si>
  <si>
    <t>Miami</t>
  </si>
  <si>
    <t>25.798379999999998</t>
  </si>
  <si>
    <t>26.056414999999998</t>
  </si>
  <si>
    <t>Ferrari</t>
  </si>
  <si>
    <t>California</t>
  </si>
  <si>
    <t>Sunny Isles Beach</t>
  </si>
  <si>
    <t>25.937364000000002</t>
  </si>
  <si>
    <t>West Park</t>
  </si>
  <si>
    <t>26.136627999999998</t>
  </si>
  <si>
    <t>North Miami</t>
  </si>
  <si>
    <t>26.172573999999997</t>
  </si>
  <si>
    <t>26.056910000000002</t>
  </si>
  <si>
    <t>Aventura</t>
  </si>
  <si>
    <t>Miami Beach</t>
  </si>
  <si>
    <t>25.791807000000002</t>
  </si>
  <si>
    <t>Huracan</t>
  </si>
  <si>
    <t>26.087348000000002</t>
  </si>
  <si>
    <t>Plantation</t>
  </si>
  <si>
    <t>25.833142000000002</t>
  </si>
  <si>
    <t>XC90</t>
  </si>
  <si>
    <t>MAZDA2</t>
  </si>
  <si>
    <t>32.866946999999996</t>
  </si>
  <si>
    <t>Fort Wayne</t>
  </si>
  <si>
    <t>IN</t>
  </si>
  <si>
    <t>Spokane</t>
  </si>
  <si>
    <t>Cheney</t>
  </si>
  <si>
    <t>Coeur d'Alene</t>
  </si>
  <si>
    <t>47.733140999999996</t>
  </si>
  <si>
    <t>Airway Heights</t>
  </si>
  <si>
    <t>Worley</t>
  </si>
  <si>
    <t>Touareg 2</t>
  </si>
  <si>
    <t>Spokane Valley</t>
  </si>
  <si>
    <t>Sierra 3500HD</t>
  </si>
  <si>
    <t>47.675090000000004</t>
  </si>
  <si>
    <t>Green Bay</t>
  </si>
  <si>
    <t>WI</t>
  </si>
  <si>
    <t>Greensboro</t>
  </si>
  <si>
    <t>Kernersville</t>
  </si>
  <si>
    <t>Impala Limited</t>
  </si>
  <si>
    <t>McLeansville</t>
  </si>
  <si>
    <t>High Point</t>
  </si>
  <si>
    <t>36.009052000000004</t>
  </si>
  <si>
    <t>Jamestown</t>
  </si>
  <si>
    <t>HHR</t>
  </si>
  <si>
    <t>Winston-Salem</t>
  </si>
  <si>
    <t>36.100646000000005</t>
  </si>
  <si>
    <t>36.095296000000005</t>
  </si>
  <si>
    <t>Simpsonville</t>
  </si>
  <si>
    <t>Greenville</t>
  </si>
  <si>
    <t>XV Crosstrek</t>
  </si>
  <si>
    <t>Easley</t>
  </si>
  <si>
    <t>Greer</t>
  </si>
  <si>
    <t>Friendswood</t>
  </si>
  <si>
    <t>Houston</t>
  </si>
  <si>
    <t>29.686871999999997</t>
  </si>
  <si>
    <t>29.465290999999997</t>
  </si>
  <si>
    <t>Express Cargo</t>
  </si>
  <si>
    <t>Missouri City</t>
  </si>
  <si>
    <t>Bacliff</t>
  </si>
  <si>
    <t>Dickinson</t>
  </si>
  <si>
    <t>Katy</t>
  </si>
  <si>
    <t>29.686429999999998</t>
  </si>
  <si>
    <t>29.744496999999996</t>
  </si>
  <si>
    <t>League City</t>
  </si>
  <si>
    <t>Cooper Countryman</t>
  </si>
  <si>
    <t>29.683073999999998</t>
  </si>
  <si>
    <t>Pearland</t>
  </si>
  <si>
    <t>29.574503000000004</t>
  </si>
  <si>
    <t>29.506745000000002</t>
  </si>
  <si>
    <t>Sugar Land</t>
  </si>
  <si>
    <t>29.745102000000003</t>
  </si>
  <si>
    <t>29.555004999999998</t>
  </si>
  <si>
    <t>29.727884000000003</t>
  </si>
  <si>
    <t>29.555222999999998</t>
  </si>
  <si>
    <t>29.649896000000002</t>
  </si>
  <si>
    <t>29.535746000000003</t>
  </si>
  <si>
    <t>29.536813000000002</t>
  </si>
  <si>
    <t>29.554603999999998</t>
  </si>
  <si>
    <t>29.775728000000004</t>
  </si>
  <si>
    <t>29.536102000000003</t>
  </si>
  <si>
    <t>29.779528000000003</t>
  </si>
  <si>
    <t>29.555245000000003</t>
  </si>
  <si>
    <t>29.554910999999997</t>
  </si>
  <si>
    <t>29.701264000000002</t>
  </si>
  <si>
    <t>29.537634000000004</t>
  </si>
  <si>
    <t>29.536148999999998</t>
  </si>
  <si>
    <t>29.535496000000002</t>
  </si>
  <si>
    <t>29.740060999999997</t>
  </si>
  <si>
    <t>29.702021999999996</t>
  </si>
  <si>
    <t>Conroe</t>
  </si>
  <si>
    <t>30.336826000000002</t>
  </si>
  <si>
    <t>Tahoe Hybrid</t>
  </si>
  <si>
    <t>29.536327000000004</t>
  </si>
  <si>
    <t>29.771997999999996</t>
  </si>
  <si>
    <t>29.647709000000003</t>
  </si>
  <si>
    <t>29.860459000000002</t>
  </si>
  <si>
    <t>Toney</t>
  </si>
  <si>
    <t>Huntsville</t>
  </si>
  <si>
    <t>34.765553999999995</t>
  </si>
  <si>
    <t>Madison</t>
  </si>
  <si>
    <t>Sterling</t>
  </si>
  <si>
    <t>38.982457000000004</t>
  </si>
  <si>
    <t>Ashburn</t>
  </si>
  <si>
    <t>39.072427000000005</t>
  </si>
  <si>
    <t>STERLING</t>
  </si>
  <si>
    <t>Chantilly</t>
  </si>
  <si>
    <t>38.930896999999995</t>
  </si>
  <si>
    <t>Herndon</t>
  </si>
  <si>
    <t>XC40</t>
  </si>
  <si>
    <t>38.999992999999996</t>
  </si>
  <si>
    <t>Oak Hill</t>
  </si>
  <si>
    <t>39.049611999999996</t>
  </si>
  <si>
    <t>38.947196999999996</t>
  </si>
  <si>
    <t>38.946946000000004</t>
  </si>
  <si>
    <t>3-Series</t>
  </si>
  <si>
    <t>39.004284999999996</t>
  </si>
  <si>
    <t>39.044703999999996</t>
  </si>
  <si>
    <t>Aldie</t>
  </si>
  <si>
    <t>Centreville</t>
  </si>
  <si>
    <t>MAZDA5</t>
  </si>
  <si>
    <t>38.850528000000004</t>
  </si>
  <si>
    <t>Reston</t>
  </si>
  <si>
    <t>38.959016999999996</t>
  </si>
  <si>
    <t>38.916546999999994</t>
  </si>
  <si>
    <t>Leesburg</t>
  </si>
  <si>
    <t>38.792584000000005</t>
  </si>
  <si>
    <t>Rockville</t>
  </si>
  <si>
    <t>29.956266999999997</t>
  </si>
  <si>
    <t>Humble</t>
  </si>
  <si>
    <t>29.941352000000002</t>
  </si>
  <si>
    <t>Richmond</t>
  </si>
  <si>
    <t>Spring</t>
  </si>
  <si>
    <t>New Caney</t>
  </si>
  <si>
    <t>30.166815000000003</t>
  </si>
  <si>
    <t>V8 Vantage</t>
  </si>
  <si>
    <t>Cypress</t>
  </si>
  <si>
    <t>29.979653000000003</t>
  </si>
  <si>
    <t>29.742390000000004</t>
  </si>
  <si>
    <t>30.021016999999997</t>
  </si>
  <si>
    <t>29.939891999999997</t>
  </si>
  <si>
    <t>29.727760999999997</t>
  </si>
  <si>
    <t>30.081953000000002</t>
  </si>
  <si>
    <t>LX</t>
  </si>
  <si>
    <t>LINTHICUM HEIGHTS</t>
  </si>
  <si>
    <t>30.019796999999997</t>
  </si>
  <si>
    <t>30.246391999999997</t>
  </si>
  <si>
    <t>30.017948999999998</t>
  </si>
  <si>
    <t>30.019478000000003</t>
  </si>
  <si>
    <t>tC</t>
  </si>
  <si>
    <t>30.018171999999996</t>
  </si>
  <si>
    <t>30.018565999999996</t>
  </si>
  <si>
    <t>30.018876000000002</t>
  </si>
  <si>
    <t>30.018914000000002</t>
  </si>
  <si>
    <t>30.055384000000004</t>
  </si>
  <si>
    <t>500X</t>
  </si>
  <si>
    <t>30.019647999999997</t>
  </si>
  <si>
    <t>Verano</t>
  </si>
  <si>
    <t>29.961146999999997</t>
  </si>
  <si>
    <t>29.978396000000004</t>
  </si>
  <si>
    <t>30.019920000000003</t>
  </si>
  <si>
    <t>29.821046000000003</t>
  </si>
  <si>
    <t>30.019864000000002</t>
  </si>
  <si>
    <t>xB</t>
  </si>
  <si>
    <t>Wichita</t>
  </si>
  <si>
    <t>KS</t>
  </si>
  <si>
    <t>Valley Center</t>
  </si>
  <si>
    <t>37.848302000000004</t>
  </si>
  <si>
    <t>Continental Supersports</t>
  </si>
  <si>
    <t>37.866209000000005</t>
  </si>
  <si>
    <t>Andover</t>
  </si>
  <si>
    <t>Continental GTC</t>
  </si>
  <si>
    <t>Indianapolis</t>
  </si>
  <si>
    <t>Noblesville</t>
  </si>
  <si>
    <t>Eos</t>
  </si>
  <si>
    <t>40.000758000000005</t>
  </si>
  <si>
    <t>39.912440999999994</t>
  </si>
  <si>
    <t>40.000721999999996</t>
  </si>
  <si>
    <t>S2000</t>
  </si>
  <si>
    <t>40.034583000000005</t>
  </si>
  <si>
    <t>39.901022999999995</t>
  </si>
  <si>
    <t>Fishers</t>
  </si>
  <si>
    <t>40.000448999999996</t>
  </si>
  <si>
    <t>40.000859999999996</t>
  </si>
  <si>
    <t>39.787634999999995</t>
  </si>
  <si>
    <t>39.757932000000004</t>
  </si>
  <si>
    <t>Greenwood</t>
  </si>
  <si>
    <t>39.812878000000005</t>
  </si>
  <si>
    <t>39.941928000000004</t>
  </si>
  <si>
    <t>Plainfield</t>
  </si>
  <si>
    <t>Jacksonville</t>
  </si>
  <si>
    <t>Jacksonville Beach</t>
  </si>
  <si>
    <t>30.254579999999997</t>
  </si>
  <si>
    <t>30.334971000000003</t>
  </si>
  <si>
    <t>30.332908000000003</t>
  </si>
  <si>
    <t>30.258021000000003</t>
  </si>
  <si>
    <t>370Z</t>
  </si>
  <si>
    <t>30.105491999999998</t>
  </si>
  <si>
    <t>30.324084999999997</t>
  </si>
  <si>
    <t>30.474615000000004</t>
  </si>
  <si>
    <t>30.332938000000002</t>
  </si>
  <si>
    <t>30.269403000000004</t>
  </si>
  <si>
    <t>30.294171000000002</t>
  </si>
  <si>
    <t>Saint Johns</t>
  </si>
  <si>
    <t>30.333764000000002</t>
  </si>
  <si>
    <t>30.323790000000002</t>
  </si>
  <si>
    <t>30.333315999999996</t>
  </si>
  <si>
    <t>30.281896999999997</t>
  </si>
  <si>
    <t>30.361984999999997</t>
  </si>
  <si>
    <t>Fernandina Beach</t>
  </si>
  <si>
    <t>St. Augustine</t>
  </si>
  <si>
    <t>29.976159999999997</t>
  </si>
  <si>
    <t>380sl</t>
  </si>
  <si>
    <t>30.318215000000002</t>
  </si>
  <si>
    <t>30.335319000000002</t>
  </si>
  <si>
    <t>30.333023999999998</t>
  </si>
  <si>
    <t>Macclenny</t>
  </si>
  <si>
    <t>30.197214000000002</t>
  </si>
  <si>
    <t>30.149465999999997</t>
  </si>
  <si>
    <t>Fleming Island</t>
  </si>
  <si>
    <t>30.081297999999997</t>
  </si>
  <si>
    <t>30.323940999999998</t>
  </si>
  <si>
    <t>30.346676000000002</t>
  </si>
  <si>
    <t>30.079985999999998</t>
  </si>
  <si>
    <t>Gainesville</t>
  </si>
  <si>
    <t>29.619809000000004</t>
  </si>
  <si>
    <t>Joplin</t>
  </si>
  <si>
    <t>37.094896000000006</t>
  </si>
  <si>
    <t>MO</t>
  </si>
  <si>
    <t>Las Vegas</t>
  </si>
  <si>
    <t>NV</t>
  </si>
  <si>
    <t>Henderson</t>
  </si>
  <si>
    <t>36.144428000000005</t>
  </si>
  <si>
    <t>36.019721999999994</t>
  </si>
  <si>
    <t>36.014571999999994</t>
  </si>
  <si>
    <t>36.108278999999996</t>
  </si>
  <si>
    <t>36.069441999999995</t>
  </si>
  <si>
    <t>35.998014000000005</t>
  </si>
  <si>
    <t>36.257383000000004</t>
  </si>
  <si>
    <t>TT RS</t>
  </si>
  <si>
    <t>36.136858000000004</t>
  </si>
  <si>
    <t>36.121984000000005</t>
  </si>
  <si>
    <t>36.067842999999996</t>
  </si>
  <si>
    <t>QX50</t>
  </si>
  <si>
    <t>36.272490000000005</t>
  </si>
  <si>
    <t>GranTurismo</t>
  </si>
  <si>
    <t>35.997890000000005</t>
  </si>
  <si>
    <t>36.038146000000005</t>
  </si>
  <si>
    <t>36.084627000000005</t>
  </si>
  <si>
    <t>36.059571999999996</t>
  </si>
  <si>
    <t>Ghost</t>
  </si>
  <si>
    <t>36.012159000000004</t>
  </si>
  <si>
    <t>36.280578000000006</t>
  </si>
  <si>
    <t>36.143972999999995</t>
  </si>
  <si>
    <t>36.097460999999996</t>
  </si>
  <si>
    <t>Ascent</t>
  </si>
  <si>
    <t>RX 350L</t>
  </si>
  <si>
    <t>36.160171000000005</t>
  </si>
  <si>
    <t>36.216772999999996</t>
  </si>
  <si>
    <t>36.081233000000005</t>
  </si>
  <si>
    <t>36.103671999999996</t>
  </si>
  <si>
    <t>36.135327000000004</t>
  </si>
  <si>
    <t>36.117053999999996</t>
  </si>
  <si>
    <t>Ram 1500 Classic</t>
  </si>
  <si>
    <t>36.013065999999995</t>
  </si>
  <si>
    <t>North Las Vegas</t>
  </si>
  <si>
    <t>36.281409000000004</t>
  </si>
  <si>
    <t>36.227889000000005</t>
  </si>
  <si>
    <t>Lotus</t>
  </si>
  <si>
    <t>Evora 400</t>
  </si>
  <si>
    <t>35.989717999999996</t>
  </si>
  <si>
    <t>36.130452000000005</t>
  </si>
  <si>
    <t>36.067671999999995</t>
  </si>
  <si>
    <t>36.081528999999996</t>
  </si>
  <si>
    <t>36.129484999999995</t>
  </si>
  <si>
    <t>GX</t>
  </si>
  <si>
    <t>36.157410999999996</t>
  </si>
  <si>
    <t>CL-Class</t>
  </si>
  <si>
    <t>36.122465999999996</t>
  </si>
  <si>
    <t>F430</t>
  </si>
  <si>
    <t>36.114191999999996</t>
  </si>
  <si>
    <t>Los Angeles</t>
  </si>
  <si>
    <t>33.971973999999996</t>
  </si>
  <si>
    <t>CA</t>
  </si>
  <si>
    <t>Newport Beach</t>
  </si>
  <si>
    <t>Inglewood</t>
  </si>
  <si>
    <t>East Los Angeles</t>
  </si>
  <si>
    <t>Buena Park</t>
  </si>
  <si>
    <t>33.946166999999996</t>
  </si>
  <si>
    <t>Sky</t>
  </si>
  <si>
    <t>El Segundo</t>
  </si>
  <si>
    <t>33.921395000000004</t>
  </si>
  <si>
    <t>Dart</t>
  </si>
  <si>
    <t>33.970288000000004</t>
  </si>
  <si>
    <t>33.941635999999995</t>
  </si>
  <si>
    <t>33.960778999999995</t>
  </si>
  <si>
    <t>Hawthorne</t>
  </si>
  <si>
    <t>Manhattan Beach</t>
  </si>
  <si>
    <t>Marina del Rey</t>
  </si>
  <si>
    <t>33.981823999999996</t>
  </si>
  <si>
    <t>Cadenza</t>
  </si>
  <si>
    <t>34.011790000000005</t>
  </si>
  <si>
    <t>33.955490000000005</t>
  </si>
  <si>
    <t>Glendale</t>
  </si>
  <si>
    <t>34.143634999999996</t>
  </si>
  <si>
    <t>33.958228000000005</t>
  </si>
  <si>
    <t>33.945871999999994</t>
  </si>
  <si>
    <t>Beetle</t>
  </si>
  <si>
    <t>NX 300</t>
  </si>
  <si>
    <t>33.953340999999995</t>
  </si>
  <si>
    <t>34.041084000000005</t>
  </si>
  <si>
    <t>33.946251000000004</t>
  </si>
  <si>
    <t>33.929491999999996</t>
  </si>
  <si>
    <t>33.977247999999996</t>
  </si>
  <si>
    <t>MKS</t>
  </si>
  <si>
    <t>Torrance</t>
  </si>
  <si>
    <t>33.945347999999996</t>
  </si>
  <si>
    <t>33.952197999999996</t>
  </si>
  <si>
    <t>Monrovia</t>
  </si>
  <si>
    <t>33.953196000000005</t>
  </si>
  <si>
    <t>Gardena</t>
  </si>
  <si>
    <t>33.921023999999996</t>
  </si>
  <si>
    <t>XT5</t>
  </si>
  <si>
    <t>33.915473999999996</t>
  </si>
  <si>
    <t>Matrix</t>
  </si>
  <si>
    <t>33.945201000000004</t>
  </si>
  <si>
    <t>33.941759999999995</t>
  </si>
  <si>
    <t>33.960547999999996</t>
  </si>
  <si>
    <t>34.064071999999996</t>
  </si>
  <si>
    <t>33.925926000000004</t>
  </si>
  <si>
    <t>34.011860999999996</t>
  </si>
  <si>
    <t>Calabasas</t>
  </si>
  <si>
    <t>34.174178000000005</t>
  </si>
  <si>
    <t>Beverly Hills</t>
  </si>
  <si>
    <t>34.066584999999996</t>
  </si>
  <si>
    <t>34.224472999999996</t>
  </si>
  <si>
    <t>33.953458000000005</t>
  </si>
  <si>
    <t>34.160053999999995</t>
  </si>
  <si>
    <t>34.070803999999995</t>
  </si>
  <si>
    <t>33.953053999999995</t>
  </si>
  <si>
    <t>Santa Monica</t>
  </si>
  <si>
    <t>34.027986999999996</t>
  </si>
  <si>
    <t>488 Gtb</t>
  </si>
  <si>
    <t>Redondo Beach</t>
  </si>
  <si>
    <t>38.004608000000005</t>
  </si>
  <si>
    <t>38.023903000000004</t>
  </si>
  <si>
    <t>38.036576000000004</t>
  </si>
  <si>
    <t>Lafayette</t>
  </si>
  <si>
    <t>LA</t>
  </si>
  <si>
    <t>30.197796999999998</t>
  </si>
  <si>
    <t>Little Rock</t>
  </si>
  <si>
    <t>AR</t>
  </si>
  <si>
    <t>North Little Rock</t>
  </si>
  <si>
    <t>Alexander</t>
  </si>
  <si>
    <t>34.750865999999995</t>
  </si>
  <si>
    <t>Kansas City</t>
  </si>
  <si>
    <t>39.309360999999996</t>
  </si>
  <si>
    <t>39.050571000000005</t>
  </si>
  <si>
    <t>39.211220000000004</t>
  </si>
  <si>
    <t>39.309996999999996</t>
  </si>
  <si>
    <t>39.050534999999996</t>
  </si>
  <si>
    <t>Smithville</t>
  </si>
  <si>
    <t>Blue Springs</t>
  </si>
  <si>
    <t>Olathe</t>
  </si>
  <si>
    <t>Exige</t>
  </si>
  <si>
    <t>SHAWNEE</t>
  </si>
  <si>
    <t>Overland Park</t>
  </si>
  <si>
    <t>Shawnee</t>
  </si>
  <si>
    <t>39.011340999999994</t>
  </si>
  <si>
    <t>Orlando</t>
  </si>
  <si>
    <t>28.437696000000003</t>
  </si>
  <si>
    <t>M6 Gran Coupe</t>
  </si>
  <si>
    <t>28.568589000000003</t>
  </si>
  <si>
    <t>28.533928000000003</t>
  </si>
  <si>
    <t>28.447066999999997</t>
  </si>
  <si>
    <t>28.370814000000003</t>
  </si>
  <si>
    <t>28.572902000000003</t>
  </si>
  <si>
    <t>28.442707000000002</t>
  </si>
  <si>
    <t>28.466697999999997</t>
  </si>
  <si>
    <t>28.387109000000002</t>
  </si>
  <si>
    <t>28.569290000000002</t>
  </si>
  <si>
    <t>28.437435999999998</t>
  </si>
  <si>
    <t>28.441703000000004</t>
  </si>
  <si>
    <t>28.513053999999997</t>
  </si>
  <si>
    <t>Winter Park</t>
  </si>
  <si>
    <t>28.599110999999997</t>
  </si>
  <si>
    <t>28.359315000000002</t>
  </si>
  <si>
    <t>28.430522999999997</t>
  </si>
  <si>
    <t>28.451503999999996</t>
  </si>
  <si>
    <t>28.388727000000003</t>
  </si>
  <si>
    <t>2-Series</t>
  </si>
  <si>
    <t>28.430972999999998</t>
  </si>
  <si>
    <t>28.431582000000002</t>
  </si>
  <si>
    <t>28.431002000000003</t>
  </si>
  <si>
    <t>28.440495000000002</t>
  </si>
  <si>
    <t>28.441478000000004</t>
  </si>
  <si>
    <t>28.387351000000002</t>
  </si>
  <si>
    <t>28.466433000000002</t>
  </si>
  <si>
    <t>28.497816999999998</t>
  </si>
  <si>
    <t>Kissimmee</t>
  </si>
  <si>
    <t>Davenport</t>
  </si>
  <si>
    <t>28.207784000000004</t>
  </si>
  <si>
    <t>28.497628999999996</t>
  </si>
  <si>
    <t>28.432377000000002</t>
  </si>
  <si>
    <t>28.371477000000002</t>
  </si>
  <si>
    <t>Celebration</t>
  </si>
  <si>
    <t>28.364959999999996</t>
  </si>
  <si>
    <t>28.535128999999998</t>
  </si>
  <si>
    <t>28.431359999999998</t>
  </si>
  <si>
    <t>28.502432000000002</t>
  </si>
  <si>
    <t>Clermont</t>
  </si>
  <si>
    <t>Minneola</t>
  </si>
  <si>
    <t>Pine Castle</t>
  </si>
  <si>
    <t>28.462266999999997</t>
  </si>
  <si>
    <t>28.407284999999998</t>
  </si>
  <si>
    <t>28.462265999999996</t>
  </si>
  <si>
    <t>28.462220000000002</t>
  </si>
  <si>
    <t>28.460459000000004</t>
  </si>
  <si>
    <t>28.441277000000003</t>
  </si>
  <si>
    <t>28.367735999999997</t>
  </si>
  <si>
    <t>28.460921000000003</t>
  </si>
  <si>
    <t>28.431372999999997</t>
  </si>
  <si>
    <t>Belle Isle</t>
  </si>
  <si>
    <t>28.411721000000004</t>
  </si>
  <si>
    <t>Oviedo</t>
  </si>
  <si>
    <t>windermere</t>
  </si>
  <si>
    <t>GLE-Class Coupe</t>
  </si>
  <si>
    <t>28.431682000000002</t>
  </si>
  <si>
    <t>28.450459000000002</t>
  </si>
  <si>
    <t>28.516696999999997</t>
  </si>
  <si>
    <t>28.388132000000002</t>
  </si>
  <si>
    <t>Melbourne</t>
  </si>
  <si>
    <t>28.039697999999998</t>
  </si>
  <si>
    <t>28.430246999999998</t>
  </si>
  <si>
    <t>28.607577000000003</t>
  </si>
  <si>
    <t>28.450134000000002</t>
  </si>
  <si>
    <t>28.431039000000002</t>
  </si>
  <si>
    <t>RX</t>
  </si>
  <si>
    <t>28.450996999999997</t>
  </si>
  <si>
    <t>IL</t>
  </si>
  <si>
    <t>Chicago</t>
  </si>
  <si>
    <t>Riverside</t>
  </si>
  <si>
    <t>Willowbrook</t>
  </si>
  <si>
    <t>V60</t>
  </si>
  <si>
    <t>Countryside</t>
  </si>
  <si>
    <t>41.808209999999995</t>
  </si>
  <si>
    <t>Oak Lawn</t>
  </si>
  <si>
    <t>Woodridge</t>
  </si>
  <si>
    <t>41.734545000000004</t>
  </si>
  <si>
    <t>Passport</t>
  </si>
  <si>
    <t>41.777159000000005</t>
  </si>
  <si>
    <t>41.808046999999995</t>
  </si>
  <si>
    <t>Lockport</t>
  </si>
  <si>
    <t>41.807373999999996</t>
  </si>
  <si>
    <t>Darien</t>
  </si>
  <si>
    <t>Hammond</t>
  </si>
  <si>
    <t>Chicago Ridge</t>
  </si>
  <si>
    <t>Lansing</t>
  </si>
  <si>
    <t>41.562847999999995</t>
  </si>
  <si>
    <t>1 Series</t>
  </si>
  <si>
    <t>Joliet</t>
  </si>
  <si>
    <t>Addison</t>
  </si>
  <si>
    <t>41.912341999999995</t>
  </si>
  <si>
    <t>41.594103000000004</t>
  </si>
  <si>
    <t>South Holland</t>
  </si>
  <si>
    <t>JX</t>
  </si>
  <si>
    <t>41.985803999999995</t>
  </si>
  <si>
    <t>41.733185999999996</t>
  </si>
  <si>
    <t>Burbank</t>
  </si>
  <si>
    <t>Romeoville</t>
  </si>
  <si>
    <t>41.729929999999996</t>
  </si>
  <si>
    <t>STS</t>
  </si>
  <si>
    <t>Cicero</t>
  </si>
  <si>
    <t>Memphis</t>
  </si>
  <si>
    <t>35.057320000000004</t>
  </si>
  <si>
    <t>35.018941999999996</t>
  </si>
  <si>
    <t>35.104077000000004</t>
  </si>
  <si>
    <t>Telluride</t>
  </si>
  <si>
    <t>Bartlett</t>
  </si>
  <si>
    <t>35.179303000000004</t>
  </si>
  <si>
    <t>Southaven</t>
  </si>
  <si>
    <t>MS</t>
  </si>
  <si>
    <t>Germantown</t>
  </si>
  <si>
    <t>Savana</t>
  </si>
  <si>
    <t>34.967482000000004</t>
  </si>
  <si>
    <t>Lakeland</t>
  </si>
  <si>
    <t>e-Golf</t>
  </si>
  <si>
    <t>Montgomery</t>
  </si>
  <si>
    <t>Cambridge</t>
  </si>
  <si>
    <t>Manchester</t>
  </si>
  <si>
    <t>42.370926000000004</t>
  </si>
  <si>
    <t>42.371266999999996</t>
  </si>
  <si>
    <t>Dracut</t>
  </si>
  <si>
    <t>Lowell</t>
  </si>
  <si>
    <t>Evora</t>
  </si>
  <si>
    <t>Boston</t>
  </si>
  <si>
    <t>Pelham</t>
  </si>
  <si>
    <t>NH</t>
  </si>
  <si>
    <t>42.718047999999996</t>
  </si>
  <si>
    <t>Kittery</t>
  </si>
  <si>
    <t>Everett</t>
  </si>
  <si>
    <t>42.400515999999996</t>
  </si>
  <si>
    <t>LS 460</t>
  </si>
  <si>
    <t>42.948626000000004</t>
  </si>
  <si>
    <t>25.799298999999998</t>
  </si>
  <si>
    <t>SLC-Class</t>
  </si>
  <si>
    <t>Rogue Sport</t>
  </si>
  <si>
    <t>Doral</t>
  </si>
  <si>
    <t>25.815970999999998</t>
  </si>
  <si>
    <t>25.799245000000003</t>
  </si>
  <si>
    <t>25.799317000000002</t>
  </si>
  <si>
    <t>25.648367999999998</t>
  </si>
  <si>
    <t>Coral Gables</t>
  </si>
  <si>
    <t>25.799008999999998</t>
  </si>
  <si>
    <t>NV200</t>
  </si>
  <si>
    <t>25.800326000000002</t>
  </si>
  <si>
    <t>Cutler Bay</t>
  </si>
  <si>
    <t>25.589485999999997</t>
  </si>
  <si>
    <t>25.800026000000003</t>
  </si>
  <si>
    <t>Kona</t>
  </si>
  <si>
    <t>25.782401999999998</t>
  </si>
  <si>
    <t>25.798804999999998</t>
  </si>
  <si>
    <t>25.799535000000002</t>
  </si>
  <si>
    <t>25.692901000000003</t>
  </si>
  <si>
    <t>25.798864000000002</t>
  </si>
  <si>
    <t>25.776685999999998</t>
  </si>
  <si>
    <t>25.770758999999998</t>
  </si>
  <si>
    <t>25.764020000000002</t>
  </si>
  <si>
    <t>25.798101000000003</t>
  </si>
  <si>
    <t>25.798167000000003</t>
  </si>
  <si>
    <t>25.693526000000002</t>
  </si>
  <si>
    <t>25.782873000000002</t>
  </si>
  <si>
    <t>25.751170000000002</t>
  </si>
  <si>
    <t>25.799220000000002</t>
  </si>
  <si>
    <t>25.817826999999998</t>
  </si>
  <si>
    <t>25.795745999999998</t>
  </si>
  <si>
    <t>25.790001999999998</t>
  </si>
  <si>
    <t>South Milwaukee</t>
  </si>
  <si>
    <t>42.903729999999996</t>
  </si>
  <si>
    <t>Milwaukee</t>
  </si>
  <si>
    <t>F-450 Super Duty</t>
  </si>
  <si>
    <t>Wauwatosa</t>
  </si>
  <si>
    <t>Saint Francis</t>
  </si>
  <si>
    <t>43.081815999999996</t>
  </si>
  <si>
    <t>43.066309999999994</t>
  </si>
  <si>
    <t>43.075472999999995</t>
  </si>
  <si>
    <t>Menomonee Falls</t>
  </si>
  <si>
    <t>Pewaukee</t>
  </si>
  <si>
    <t>Azera</t>
  </si>
  <si>
    <t>43.079803000000005</t>
  </si>
  <si>
    <t>Brown Deer</t>
  </si>
  <si>
    <t>43.163385999999996</t>
  </si>
  <si>
    <t>Elantra Touring</t>
  </si>
  <si>
    <t>43.163292999999996</t>
  </si>
  <si>
    <t>43.163534000000006</t>
  </si>
  <si>
    <t>iM</t>
  </si>
  <si>
    <t>43.163464000000005</t>
  </si>
  <si>
    <t>43.164151000000004</t>
  </si>
  <si>
    <t>Lenexa</t>
  </si>
  <si>
    <t>38.977548999999996</t>
  </si>
  <si>
    <t>Moline</t>
  </si>
  <si>
    <t>Bettendorf</t>
  </si>
  <si>
    <t>41.547121999999995</t>
  </si>
  <si>
    <t>41.545351000000004</t>
  </si>
  <si>
    <t>Mobile</t>
  </si>
  <si>
    <t>Orange Beach</t>
  </si>
  <si>
    <t>Daphne</t>
  </si>
  <si>
    <t>30.289448999999998</t>
  </si>
  <si>
    <t>43.128128000000004</t>
  </si>
  <si>
    <t>Saint Paul</t>
  </si>
  <si>
    <t>MN</t>
  </si>
  <si>
    <t>Minneapolis</t>
  </si>
  <si>
    <t>Apple Valley</t>
  </si>
  <si>
    <t>G35</t>
  </si>
  <si>
    <t>Burnsville</t>
  </si>
  <si>
    <t>Mahtomedi</t>
  </si>
  <si>
    <t>Eagan</t>
  </si>
  <si>
    <t>Chanhassen</t>
  </si>
  <si>
    <t>45.017371000000004</t>
  </si>
  <si>
    <t>Edina</t>
  </si>
  <si>
    <t>44.879965999999996</t>
  </si>
  <si>
    <t>44.911365999999994</t>
  </si>
  <si>
    <t>Bloomington</t>
  </si>
  <si>
    <t>44.861664000000005</t>
  </si>
  <si>
    <t>Prior Lake</t>
  </si>
  <si>
    <t>Mounds View</t>
  </si>
  <si>
    <t>44.860890000000005</t>
  </si>
  <si>
    <t>Savage</t>
  </si>
  <si>
    <t>Shakopee</t>
  </si>
  <si>
    <t>44.860465000000005</t>
  </si>
  <si>
    <t>44.911871000000005</t>
  </si>
  <si>
    <t>44.914896999999996</t>
  </si>
  <si>
    <t>44.947047999999995</t>
  </si>
  <si>
    <t>44.912665999999994</t>
  </si>
  <si>
    <t>44.911570000000005</t>
  </si>
  <si>
    <t>44.948440000000005</t>
  </si>
  <si>
    <t>44.861655999999996</t>
  </si>
  <si>
    <t>Hopkins</t>
  </si>
  <si>
    <t>44.914390000000004</t>
  </si>
  <si>
    <t>44.912026000000004</t>
  </si>
  <si>
    <t>44.912046999999994</t>
  </si>
  <si>
    <t>Leaf</t>
  </si>
  <si>
    <t>Woodbury</t>
  </si>
  <si>
    <t>44.861926000000004</t>
  </si>
  <si>
    <t>Stillwater</t>
  </si>
  <si>
    <t>Little Canada</t>
  </si>
  <si>
    <t>Clubman</t>
  </si>
  <si>
    <t>Plymouth</t>
  </si>
  <si>
    <t>45.018021000000005</t>
  </si>
  <si>
    <t>Vibe</t>
  </si>
  <si>
    <t>Veloster</t>
  </si>
  <si>
    <t>45.042683000000004</t>
  </si>
  <si>
    <t>44.869991999999996</t>
  </si>
  <si>
    <t>44.901965999999994</t>
  </si>
  <si>
    <t>MKZ</t>
  </si>
  <si>
    <t>TT</t>
  </si>
  <si>
    <t>45.043611999999996</t>
  </si>
  <si>
    <t>Brooklyn Park</t>
  </si>
  <si>
    <t>44.957947999999995</t>
  </si>
  <si>
    <t>44.901061999999996</t>
  </si>
  <si>
    <t>44.958808000000005</t>
  </si>
  <si>
    <t>Metairie</t>
  </si>
  <si>
    <t>New Orleans</t>
  </si>
  <si>
    <t>29.927578000000004</t>
  </si>
  <si>
    <t>29.927940999999997</t>
  </si>
  <si>
    <t>29.974871000000004</t>
  </si>
  <si>
    <t>29.975665000000003</t>
  </si>
  <si>
    <t>xD</t>
  </si>
  <si>
    <t>RC 350</t>
  </si>
  <si>
    <t>29.975134999999998</t>
  </si>
  <si>
    <t>29.975063000000002</t>
  </si>
  <si>
    <t>Kenner</t>
  </si>
  <si>
    <t>30.017592999999998</t>
  </si>
  <si>
    <t>Baton Rouge</t>
  </si>
  <si>
    <t>30.348228999999996</t>
  </si>
  <si>
    <t>30.348671999999997</t>
  </si>
  <si>
    <t>F-250 Super Duty</t>
  </si>
  <si>
    <t>29.967128000000002</t>
  </si>
  <si>
    <t>30.056034000000004</t>
  </si>
  <si>
    <t>30.433753999999997</t>
  </si>
  <si>
    <t>Alameda</t>
  </si>
  <si>
    <t>Oakland</t>
  </si>
  <si>
    <t>El Sobrante</t>
  </si>
  <si>
    <t>37.779571999999995</t>
  </si>
  <si>
    <t>37.778496000000004</t>
  </si>
  <si>
    <t>37.778110999999996</t>
  </si>
  <si>
    <t>37.778676000000004</t>
  </si>
  <si>
    <t>Hardtop 2dr</t>
  </si>
  <si>
    <t>37.762071999999996</t>
  </si>
  <si>
    <t>Highlander Hybrid</t>
  </si>
  <si>
    <t>37.783122999999996</t>
  </si>
  <si>
    <t>37.949228999999995</t>
  </si>
  <si>
    <t>Pleasanton</t>
  </si>
  <si>
    <t>37.689865999999995</t>
  </si>
  <si>
    <t>Castro Valley</t>
  </si>
  <si>
    <t>Berkeley</t>
  </si>
  <si>
    <t>37.696146999999996</t>
  </si>
  <si>
    <t>Hayward</t>
  </si>
  <si>
    <t>El Cerrito</t>
  </si>
  <si>
    <t>Emeryville</t>
  </si>
  <si>
    <t>WRX</t>
  </si>
  <si>
    <t>San Francisco</t>
  </si>
  <si>
    <t>San Leandro</t>
  </si>
  <si>
    <t>37.916728000000006</t>
  </si>
  <si>
    <t>37.816528000000005</t>
  </si>
  <si>
    <t>SQ5</t>
  </si>
  <si>
    <t>A8 L</t>
  </si>
  <si>
    <t>Danville</t>
  </si>
  <si>
    <t>37.839605999999996</t>
  </si>
  <si>
    <t>37.711088000000004</t>
  </si>
  <si>
    <t>37.770134999999996</t>
  </si>
  <si>
    <t>San Ramon</t>
  </si>
  <si>
    <t>37.816328000000006</t>
  </si>
  <si>
    <t>37.679103000000005</t>
  </si>
  <si>
    <t>Sunnyvale</t>
  </si>
  <si>
    <t>Palo Alto</t>
  </si>
  <si>
    <t>37.815884000000004</t>
  </si>
  <si>
    <t>37.692184000000005</t>
  </si>
  <si>
    <t>37.838384000000005</t>
  </si>
  <si>
    <t>Oklahoma City</t>
  </si>
  <si>
    <t>OK</t>
  </si>
  <si>
    <t>Edmond</t>
  </si>
  <si>
    <t>Norman</t>
  </si>
  <si>
    <t>35.223482000000004</t>
  </si>
  <si>
    <t>Blanchard</t>
  </si>
  <si>
    <t>35.221540000000005</t>
  </si>
  <si>
    <t>Jones</t>
  </si>
  <si>
    <t>Crosstour</t>
  </si>
  <si>
    <t>35.221253000000004</t>
  </si>
  <si>
    <t>35.511216999999995</t>
  </si>
  <si>
    <t>Genesis G70</t>
  </si>
  <si>
    <t>Harrah</t>
  </si>
  <si>
    <t>35.512865999999995</t>
  </si>
  <si>
    <t>Lancer</t>
  </si>
  <si>
    <t>PAPILLION</t>
  </si>
  <si>
    <t>NE</t>
  </si>
  <si>
    <t>Omaha</t>
  </si>
  <si>
    <t>Bennington</t>
  </si>
  <si>
    <t>Commander</t>
  </si>
  <si>
    <t>Bellevue</t>
  </si>
  <si>
    <t>RAV4 Hybrid</t>
  </si>
  <si>
    <t>Papillion</t>
  </si>
  <si>
    <t>Fremont</t>
  </si>
  <si>
    <t>41.437127000000004</t>
  </si>
  <si>
    <t>41.287158000000005</t>
  </si>
  <si>
    <t>Prius Prime</t>
  </si>
  <si>
    <t>Ontario</t>
  </si>
  <si>
    <t>Corona</t>
  </si>
  <si>
    <t>33.973048999999996</t>
  </si>
  <si>
    <t>Eastvale</t>
  </si>
  <si>
    <t>34.057190999999996</t>
  </si>
  <si>
    <t>34.071903999999996</t>
  </si>
  <si>
    <t>San Marino</t>
  </si>
  <si>
    <t>Beaumont</t>
  </si>
  <si>
    <t>Upland</t>
  </si>
  <si>
    <t>Redlands</t>
  </si>
  <si>
    <t>34.083296000000004</t>
  </si>
  <si>
    <t>Visalia</t>
  </si>
  <si>
    <t>36.336861999999996</t>
  </si>
  <si>
    <t>33.967665000000004</t>
  </si>
  <si>
    <t>34.020678000000004</t>
  </si>
  <si>
    <t>Chino</t>
  </si>
  <si>
    <t>Grand Terrace</t>
  </si>
  <si>
    <t>34.031197999999996</t>
  </si>
  <si>
    <t>Diamond Bar</t>
  </si>
  <si>
    <t>33.941264000000004</t>
  </si>
  <si>
    <t>West Covina</t>
  </si>
  <si>
    <t>Lake Arrowhead</t>
  </si>
  <si>
    <t>San Bernardino</t>
  </si>
  <si>
    <t>Pomona</t>
  </si>
  <si>
    <t>San Dimas</t>
  </si>
  <si>
    <t>34.123721999999994</t>
  </si>
  <si>
    <t>El Monte</t>
  </si>
  <si>
    <t>Azusa</t>
  </si>
  <si>
    <t>Ioniq Hybrid</t>
  </si>
  <si>
    <t>Irwindale</t>
  </si>
  <si>
    <t>Fontana</t>
  </si>
  <si>
    <t>La Verne</t>
  </si>
  <si>
    <t>34.090264000000005</t>
  </si>
  <si>
    <t>34.024246999999995</t>
  </si>
  <si>
    <t>488 Spider</t>
  </si>
  <si>
    <t>Palm Desert</t>
  </si>
  <si>
    <t>Lake Forest</t>
  </si>
  <si>
    <t>34.061842999999996</t>
  </si>
  <si>
    <t>Santa Ana</t>
  </si>
  <si>
    <t>Rancho Cucamonga</t>
  </si>
  <si>
    <t>34.138616999999996</t>
  </si>
  <si>
    <t>Urus</t>
  </si>
  <si>
    <t>Chino Hills</t>
  </si>
  <si>
    <t>West Hollywood</t>
  </si>
  <si>
    <t>33.947041999999996</t>
  </si>
  <si>
    <t>Brea</t>
  </si>
  <si>
    <t>Fullerton</t>
  </si>
  <si>
    <t>34.128223999999996</t>
  </si>
  <si>
    <t>Murrieta</t>
  </si>
  <si>
    <t>348 Spider</t>
  </si>
  <si>
    <t>34.081689000000004</t>
  </si>
  <si>
    <t>Irvine</t>
  </si>
  <si>
    <t>San Gabriel</t>
  </si>
  <si>
    <t>34.127103000000005</t>
  </si>
  <si>
    <t>488GTB</t>
  </si>
  <si>
    <t>Pico Rivera</t>
  </si>
  <si>
    <t>34.137128000000004</t>
  </si>
  <si>
    <t>34.128871999999994</t>
  </si>
  <si>
    <t>Commerce</t>
  </si>
  <si>
    <t>34.079122999999996</t>
  </si>
  <si>
    <t>33.993190999999996</t>
  </si>
  <si>
    <t>Glendora</t>
  </si>
  <si>
    <t>34.090014000000004</t>
  </si>
  <si>
    <t>Menifee</t>
  </si>
  <si>
    <t>34.045609999999996</t>
  </si>
  <si>
    <t>Anaheim</t>
  </si>
  <si>
    <t>33.866077000000004</t>
  </si>
  <si>
    <t>33.959447999999995</t>
  </si>
  <si>
    <t>Norco</t>
  </si>
  <si>
    <t>33.942896999999995</t>
  </si>
  <si>
    <t>Orange</t>
  </si>
  <si>
    <t>Jurupa Valley</t>
  </si>
  <si>
    <t>Schaumburg</t>
  </si>
  <si>
    <t>Wheeling</t>
  </si>
  <si>
    <t>42.074577000000005</t>
  </si>
  <si>
    <t>Bensenville</t>
  </si>
  <si>
    <t>Des Plaines</t>
  </si>
  <si>
    <t>42.108889000000005</t>
  </si>
  <si>
    <t>Elmwood Park</t>
  </si>
  <si>
    <t>41.923109000000004</t>
  </si>
  <si>
    <t>Lake in the Hills</t>
  </si>
  <si>
    <t>42.176353999999996</t>
  </si>
  <si>
    <t>Northbrook</t>
  </si>
  <si>
    <t>42.074366999999995</t>
  </si>
  <si>
    <t>41.936446999999994</t>
  </si>
  <si>
    <t>41.948209000000006</t>
  </si>
  <si>
    <t>Park Ridge</t>
  </si>
  <si>
    <t>41.990565999999994</t>
  </si>
  <si>
    <t>Lake Bluff</t>
  </si>
  <si>
    <t>Highland Park</t>
  </si>
  <si>
    <t>Deerfield</t>
  </si>
  <si>
    <t>Buffalo Grove</t>
  </si>
  <si>
    <t>M5</t>
  </si>
  <si>
    <t>Morton Grove</t>
  </si>
  <si>
    <t>Skokie</t>
  </si>
  <si>
    <t>42.026996999999994</t>
  </si>
  <si>
    <t>42.045227000000004</t>
  </si>
  <si>
    <t>41.924071999999995</t>
  </si>
  <si>
    <t>41.940478999999996</t>
  </si>
  <si>
    <t>Elgin</t>
  </si>
  <si>
    <t>42.027547999999996</t>
  </si>
  <si>
    <t>Elmhurst</t>
  </si>
  <si>
    <t>41.905128000000005</t>
  </si>
  <si>
    <t>Glenview</t>
  </si>
  <si>
    <t>41.973228999999996</t>
  </si>
  <si>
    <t>Elk Grove Village</t>
  </si>
  <si>
    <t>41.998709999999996</t>
  </si>
  <si>
    <t>41.854186999999996</t>
  </si>
  <si>
    <t>41.959982000000004</t>
  </si>
  <si>
    <t>Mount Prospect</t>
  </si>
  <si>
    <t>41.960460999999995</t>
  </si>
  <si>
    <t>Virginia Beach</t>
  </si>
  <si>
    <t>Norfolk</t>
  </si>
  <si>
    <t>Chesapeake</t>
  </si>
  <si>
    <t>Newport News</t>
  </si>
  <si>
    <t>36.825328000000006</t>
  </si>
  <si>
    <t>36.775195000000004</t>
  </si>
  <si>
    <t>36.774677000000004</t>
  </si>
  <si>
    <t>West Palm Beach</t>
  </si>
  <si>
    <t>Palm Beach</t>
  </si>
  <si>
    <t>Riviera Beach</t>
  </si>
  <si>
    <t>26.792641999999997</t>
  </si>
  <si>
    <t>Lake Worth</t>
  </si>
  <si>
    <t>26.668778999999997</t>
  </si>
  <si>
    <t>Boynton Beach</t>
  </si>
  <si>
    <t>26.528709000000003</t>
  </si>
  <si>
    <t>26.669928000000002</t>
  </si>
  <si>
    <t>Wellington</t>
  </si>
  <si>
    <t>Port St. Lucie</t>
  </si>
  <si>
    <t>26.687753000000004</t>
  </si>
  <si>
    <t>Deerfield Beach</t>
  </si>
  <si>
    <t>26.298059000000002</t>
  </si>
  <si>
    <t>Boca Raton</t>
  </si>
  <si>
    <t>26.350889000000002</t>
  </si>
  <si>
    <t>26.671136999999998</t>
  </si>
  <si>
    <t>DB9</t>
  </si>
  <si>
    <t>26.345571999999997</t>
  </si>
  <si>
    <t>Sunrise</t>
  </si>
  <si>
    <t>Coral Springs</t>
  </si>
  <si>
    <t>26.567428999999997</t>
  </si>
  <si>
    <t>Coconut Creek</t>
  </si>
  <si>
    <t>26.286571999999996</t>
  </si>
  <si>
    <t>26.510711999999998</t>
  </si>
  <si>
    <t>26.178832999999997</t>
  </si>
  <si>
    <t>25.793295999999998</t>
  </si>
  <si>
    <t>Delray Beach</t>
  </si>
  <si>
    <t>26.297427000000003</t>
  </si>
  <si>
    <t>25.994660999999997</t>
  </si>
  <si>
    <t>26.345833000000002</t>
  </si>
  <si>
    <t>26.344953999999998</t>
  </si>
  <si>
    <t>26.361027000000004</t>
  </si>
  <si>
    <t>26.331383000000002</t>
  </si>
  <si>
    <t>26.117589000000002</t>
  </si>
  <si>
    <t>Q8</t>
  </si>
  <si>
    <t>26.320823999999998</t>
  </si>
  <si>
    <t>26.331484000000003</t>
  </si>
  <si>
    <t>North Miami Beach</t>
  </si>
  <si>
    <t>25.914807999999997</t>
  </si>
  <si>
    <t>25.772888000000002</t>
  </si>
  <si>
    <t>25.787329999999997</t>
  </si>
  <si>
    <t>Royal Palm Beach</t>
  </si>
  <si>
    <t>26.727228999999998</t>
  </si>
  <si>
    <t>S80</t>
  </si>
  <si>
    <t>Hobe Sound</t>
  </si>
  <si>
    <t>Greenacres</t>
  </si>
  <si>
    <t>25.793860000000002</t>
  </si>
  <si>
    <t>25.994766000000002</t>
  </si>
  <si>
    <t>26.321778000000002</t>
  </si>
  <si>
    <t>26.298526000000003</t>
  </si>
  <si>
    <t>Sportage</t>
  </si>
  <si>
    <t>26.329753000000004</t>
  </si>
  <si>
    <t>26.545121999999996</t>
  </si>
  <si>
    <t xml:space="preserve">West palm Beach </t>
  </si>
  <si>
    <t>Canyon</t>
  </si>
  <si>
    <t>26.736490000000003</t>
  </si>
  <si>
    <t>Equus</t>
  </si>
  <si>
    <t>26.275447999999997</t>
  </si>
  <si>
    <t>25.792735999999998</t>
  </si>
  <si>
    <t>25.815910000000002</t>
  </si>
  <si>
    <t>26.320459000000003</t>
  </si>
  <si>
    <t>Portland</t>
  </si>
  <si>
    <t>OR</t>
  </si>
  <si>
    <t>45.504003999999995</t>
  </si>
  <si>
    <t>45.552690000000005</t>
  </si>
  <si>
    <t>Vancouver</t>
  </si>
  <si>
    <t>45.534178999999995</t>
  </si>
  <si>
    <t>45.560272999999995</t>
  </si>
  <si>
    <t>45.559684000000004</t>
  </si>
  <si>
    <t>Gresham</t>
  </si>
  <si>
    <t>45.510383000000004</t>
  </si>
  <si>
    <t>Camas</t>
  </si>
  <si>
    <t>45.566615000000006</t>
  </si>
  <si>
    <t>45.529253000000004</t>
  </si>
  <si>
    <t>45.502328000000006</t>
  </si>
  <si>
    <t>Beaverton</t>
  </si>
  <si>
    <t>45.481213000000004</t>
  </si>
  <si>
    <t>45.556878000000005</t>
  </si>
  <si>
    <t>45.590540000000004</t>
  </si>
  <si>
    <t>Newberg</t>
  </si>
  <si>
    <t>45.566573999999996</t>
  </si>
  <si>
    <t>45.532571000000004</t>
  </si>
  <si>
    <t>45.567665999999996</t>
  </si>
  <si>
    <t>Shelby GT350</t>
  </si>
  <si>
    <t>45.563728999999995</t>
  </si>
  <si>
    <t>Routan</t>
  </si>
  <si>
    <t>45.521339000000005</t>
  </si>
  <si>
    <t>Milwaukie</t>
  </si>
  <si>
    <t>Tigard</t>
  </si>
  <si>
    <t>45.430178999999995</t>
  </si>
  <si>
    <t>45.567772999999995</t>
  </si>
  <si>
    <t>Boring</t>
  </si>
  <si>
    <t>Hillsboro</t>
  </si>
  <si>
    <t>45.534459000000005</t>
  </si>
  <si>
    <t>45.467096000000005</t>
  </si>
  <si>
    <t>45.699965999999996</t>
  </si>
  <si>
    <t>Sherwood</t>
  </si>
  <si>
    <t>45.568515000000005</t>
  </si>
  <si>
    <t>45.566765999999994</t>
  </si>
  <si>
    <t>45.533970000000004</t>
  </si>
  <si>
    <t>A5 Sportback</t>
  </si>
  <si>
    <t>45.510214000000005</t>
  </si>
  <si>
    <t>Aloha</t>
  </si>
  <si>
    <t>45.567857000000004</t>
  </si>
  <si>
    <t>45.568284999999996</t>
  </si>
  <si>
    <t>Oregon City</t>
  </si>
  <si>
    <t>45.354471999999994</t>
  </si>
  <si>
    <t>45.567578000000005</t>
  </si>
  <si>
    <t>45.567054999999996</t>
  </si>
  <si>
    <t>45.567409999999995</t>
  </si>
  <si>
    <t>Lake Oswego</t>
  </si>
  <si>
    <t>45.567021999999994</t>
  </si>
  <si>
    <t>45.563365000000005</t>
  </si>
  <si>
    <t>45.564527000000005</t>
  </si>
  <si>
    <t>45.564797999999996</t>
  </si>
  <si>
    <t>45.567778000000004</t>
  </si>
  <si>
    <t>45.436054999999996</t>
  </si>
  <si>
    <t>45.532509000000005</t>
  </si>
  <si>
    <t>45.546403999999995</t>
  </si>
  <si>
    <t>45.567271999999996</t>
  </si>
  <si>
    <t>45.564353999999994</t>
  </si>
  <si>
    <t>45.568414000000004</t>
  </si>
  <si>
    <t>45.474903999999995</t>
  </si>
  <si>
    <t>Soul EV</t>
  </si>
  <si>
    <t>45.568377000000005</t>
  </si>
  <si>
    <t>SRX</t>
  </si>
  <si>
    <t>portland</t>
  </si>
  <si>
    <t>45.567696000000005</t>
  </si>
  <si>
    <t>45.567634000000005</t>
  </si>
  <si>
    <t>45.466871999999995</t>
  </si>
  <si>
    <t>45.568321000000005</t>
  </si>
  <si>
    <t>Corolla iM</t>
  </si>
  <si>
    <t>Hampton</t>
  </si>
  <si>
    <t>Broomall</t>
  </si>
  <si>
    <t>39.973876000000004</t>
  </si>
  <si>
    <t>PA</t>
  </si>
  <si>
    <t>Philadelphia</t>
  </si>
  <si>
    <t>39.955459000000005</t>
  </si>
  <si>
    <t>Mount Laurel Township</t>
  </si>
  <si>
    <t>39.998346999999995</t>
  </si>
  <si>
    <t>39.997426000000004</t>
  </si>
  <si>
    <t>Bear</t>
  </si>
  <si>
    <t>39.652764000000005</t>
  </si>
  <si>
    <t>DE</t>
  </si>
  <si>
    <t>39.978322999999996</t>
  </si>
  <si>
    <t>Wilmington</t>
  </si>
  <si>
    <t>39.787459999999996</t>
  </si>
  <si>
    <t>Drexel Hill</t>
  </si>
  <si>
    <t>Folcroft</t>
  </si>
  <si>
    <t>39.891304999999996</t>
  </si>
  <si>
    <t>Westampton</t>
  </si>
  <si>
    <t>Somerdale</t>
  </si>
  <si>
    <t>39.834571000000004</t>
  </si>
  <si>
    <t>Upper Darby</t>
  </si>
  <si>
    <t>Paoli</t>
  </si>
  <si>
    <t>39.956253000000004</t>
  </si>
  <si>
    <t>Voorhees Township</t>
  </si>
  <si>
    <t>Collingdale</t>
  </si>
  <si>
    <t>Harrison Township</t>
  </si>
  <si>
    <t>Accord Hybrid</t>
  </si>
  <si>
    <t>39.974008000000005</t>
  </si>
  <si>
    <t>39.948302000000005</t>
  </si>
  <si>
    <t>Berwyn</t>
  </si>
  <si>
    <t>RS 5</t>
  </si>
  <si>
    <t>Langhorne</t>
  </si>
  <si>
    <t>Stratford</t>
  </si>
  <si>
    <t>39.831565999999995</t>
  </si>
  <si>
    <t>East Windsor</t>
  </si>
  <si>
    <t>Doylestown</t>
  </si>
  <si>
    <t>40.290226000000004</t>
  </si>
  <si>
    <t>Lansdale</t>
  </si>
  <si>
    <t>39.948207000000004</t>
  </si>
  <si>
    <t>39.954209999999996</t>
  </si>
  <si>
    <t>Ardmore</t>
  </si>
  <si>
    <t>NSX</t>
  </si>
  <si>
    <t>Nether Providence Township</t>
  </si>
  <si>
    <t>Quakertown</t>
  </si>
  <si>
    <t>Pennsauken Township</t>
  </si>
  <si>
    <t>Norristown</t>
  </si>
  <si>
    <t>West Windsor Township</t>
  </si>
  <si>
    <t>40.304753999999996</t>
  </si>
  <si>
    <t>East Fallowfield Township</t>
  </si>
  <si>
    <t>39.977084999999995</t>
  </si>
  <si>
    <t>Pemberton</t>
  </si>
  <si>
    <t>Levittown</t>
  </si>
  <si>
    <t>X2</t>
  </si>
  <si>
    <t>Civic Hatch</t>
  </si>
  <si>
    <t>39.950103000000006</t>
  </si>
  <si>
    <t>Lancaster</t>
  </si>
  <si>
    <t>39.923821999999994</t>
  </si>
  <si>
    <t>Audubon</t>
  </si>
  <si>
    <t>Matawan</t>
  </si>
  <si>
    <t>E-Golf</t>
  </si>
  <si>
    <t>40.156065000000005</t>
  </si>
  <si>
    <t>Eagleville</t>
  </si>
  <si>
    <t>Bensalem</t>
  </si>
  <si>
    <t>40.304883000000004</t>
  </si>
  <si>
    <t>King of Prussia</t>
  </si>
  <si>
    <t>40.076285999999996</t>
  </si>
  <si>
    <t>GTI</t>
  </si>
  <si>
    <t>Penndel</t>
  </si>
  <si>
    <t>Phoenix</t>
  </si>
  <si>
    <t>AZ</t>
  </si>
  <si>
    <t>Scottsdale</t>
  </si>
  <si>
    <t>Tempe</t>
  </si>
  <si>
    <t>33.394870000000004</t>
  </si>
  <si>
    <t>33.449135999999996</t>
  </si>
  <si>
    <t>Chandler</t>
  </si>
  <si>
    <t>Mesa</t>
  </si>
  <si>
    <t>Eclipse Spyder</t>
  </si>
  <si>
    <t>33.276332000000004</t>
  </si>
  <si>
    <t>33.245723999999996</t>
  </si>
  <si>
    <t>33.435584999999996</t>
  </si>
  <si>
    <t>33.449490999999995</t>
  </si>
  <si>
    <t>33.448873999999996</t>
  </si>
  <si>
    <t>tempe</t>
  </si>
  <si>
    <t>33.456509000000004</t>
  </si>
  <si>
    <t>33.449065999999995</t>
  </si>
  <si>
    <t>33.449721000000004</t>
  </si>
  <si>
    <t>33.430071000000005</t>
  </si>
  <si>
    <t>33.447953000000005</t>
  </si>
  <si>
    <t>33.449197999999996</t>
  </si>
  <si>
    <t>Queen Creek</t>
  </si>
  <si>
    <t>Freestyle</t>
  </si>
  <si>
    <t>33.449434000000004</t>
  </si>
  <si>
    <t>33.449034000000005</t>
  </si>
  <si>
    <t>33.449653000000005</t>
  </si>
  <si>
    <t>Malibu Limited</t>
  </si>
  <si>
    <t>33.448392999999996</t>
  </si>
  <si>
    <t>Maricopa</t>
  </si>
  <si>
    <t>33.450165000000005</t>
  </si>
  <si>
    <t>33.466584000000005</t>
  </si>
  <si>
    <t>33.245416999999996</t>
  </si>
  <si>
    <t>33.535878000000004</t>
  </si>
  <si>
    <t>33.447509000000004</t>
  </si>
  <si>
    <t>33.448021000000004</t>
  </si>
  <si>
    <t>33.446870000000004</t>
  </si>
  <si>
    <t>33.447396000000005</t>
  </si>
  <si>
    <t>33.429353000000006</t>
  </si>
  <si>
    <t>33.449298999999996</t>
  </si>
  <si>
    <t>33.448496999999996</t>
  </si>
  <si>
    <t>33.464690000000004</t>
  </si>
  <si>
    <t>33.448322999999995</t>
  </si>
  <si>
    <t>33.448440999999995</t>
  </si>
  <si>
    <t>Ram 3500</t>
  </si>
  <si>
    <t>Viper</t>
  </si>
  <si>
    <t>33.449884999999995</t>
  </si>
  <si>
    <t>Paradise Valley</t>
  </si>
  <si>
    <t>33.448646000000004</t>
  </si>
  <si>
    <t>Gilbert</t>
  </si>
  <si>
    <t>G80</t>
  </si>
  <si>
    <t>33.465163000000004</t>
  </si>
  <si>
    <t>33.449397999999995</t>
  </si>
  <si>
    <t>Pittsburgh</t>
  </si>
  <si>
    <t>40.436409000000005</t>
  </si>
  <si>
    <t>40.375184000000004</t>
  </si>
  <si>
    <t>Bridgeville</t>
  </si>
  <si>
    <t>Aliquippa</t>
  </si>
  <si>
    <t>Finleyville</t>
  </si>
  <si>
    <t>Weirton</t>
  </si>
  <si>
    <t>40.406333000000004</t>
  </si>
  <si>
    <t>WV</t>
  </si>
  <si>
    <t>40.317021000000004</t>
  </si>
  <si>
    <t>Coraopolis</t>
  </si>
  <si>
    <t>40.509873999999996</t>
  </si>
  <si>
    <t>40.443084999999996</t>
  </si>
  <si>
    <t>Ligonier</t>
  </si>
  <si>
    <t>Cranberry Township</t>
  </si>
  <si>
    <t>Millvale</t>
  </si>
  <si>
    <t>40.501946999999994</t>
  </si>
  <si>
    <t>Jetta Hybrid</t>
  </si>
  <si>
    <t>Sewickley</t>
  </si>
  <si>
    <t>40.479521999999996</t>
  </si>
  <si>
    <t>Attleboro</t>
  </si>
  <si>
    <t>Providence</t>
  </si>
  <si>
    <t>Cranston</t>
  </si>
  <si>
    <t>41.780145000000005</t>
  </si>
  <si>
    <t>RI</t>
  </si>
  <si>
    <t>Johnston</t>
  </si>
  <si>
    <t>Warwick</t>
  </si>
  <si>
    <t>Mansfield</t>
  </si>
  <si>
    <t>41.858115000000005</t>
  </si>
  <si>
    <t>IS 300</t>
  </si>
  <si>
    <t>North Kingstown</t>
  </si>
  <si>
    <t>42.029734000000005</t>
  </si>
  <si>
    <t>East Providence</t>
  </si>
  <si>
    <t>Medway</t>
  </si>
  <si>
    <t>42.155491999999995</t>
  </si>
  <si>
    <t>42.155547999999996</t>
  </si>
  <si>
    <t>Cumberland</t>
  </si>
  <si>
    <t>42.031110999999996</t>
  </si>
  <si>
    <t>42.029942999999996</t>
  </si>
  <si>
    <t>42.013715000000005</t>
  </si>
  <si>
    <t>42.032146999999995</t>
  </si>
  <si>
    <t>42.030953000000004</t>
  </si>
  <si>
    <t>North Attleborough</t>
  </si>
  <si>
    <t>42.031921999999994</t>
  </si>
  <si>
    <t>East Greenwich</t>
  </si>
  <si>
    <t>41.616108000000004</t>
  </si>
  <si>
    <t>Weymouth</t>
  </si>
  <si>
    <t>West Warwick</t>
  </si>
  <si>
    <t>Westport</t>
  </si>
  <si>
    <t>41.580284999999996</t>
  </si>
  <si>
    <t>Easton</t>
  </si>
  <si>
    <t>42.044965000000005</t>
  </si>
  <si>
    <t>Saco</t>
  </si>
  <si>
    <t>Juke</t>
  </si>
  <si>
    <t>43.646460999999995</t>
  </si>
  <si>
    <t>Scarborough</t>
  </si>
  <si>
    <t>Westbrook</t>
  </si>
  <si>
    <t>43.683240000000005</t>
  </si>
  <si>
    <t>Cary</t>
  </si>
  <si>
    <t>Raleigh/Durham</t>
  </si>
  <si>
    <t>Morrisville</t>
  </si>
  <si>
    <t>Chapel Hill</t>
  </si>
  <si>
    <t>35.880365999999995</t>
  </si>
  <si>
    <t>Raleigh</t>
  </si>
  <si>
    <t>35.874604999999995</t>
  </si>
  <si>
    <t>Cube</t>
  </si>
  <si>
    <t>Apex</t>
  </si>
  <si>
    <t>35.714104999999996</t>
  </si>
  <si>
    <t>35.899097999999995</t>
  </si>
  <si>
    <t>Clarity</t>
  </si>
  <si>
    <t>Holly Springs</t>
  </si>
  <si>
    <t>35.670753000000005</t>
  </si>
  <si>
    <t>Durham</t>
  </si>
  <si>
    <t>35.873678000000005</t>
  </si>
  <si>
    <t>Fuquay Varina</t>
  </si>
  <si>
    <t>35.737846000000005</t>
  </si>
  <si>
    <t>Wake Forest</t>
  </si>
  <si>
    <t>New Hill</t>
  </si>
  <si>
    <t>Fayetteville</t>
  </si>
  <si>
    <t>35.786446999999995</t>
  </si>
  <si>
    <t>Garner</t>
  </si>
  <si>
    <t>35.860628999999996</t>
  </si>
  <si>
    <t>35.860465000000005</t>
  </si>
  <si>
    <t>Rocky Mount</t>
  </si>
  <si>
    <t>36.036803000000006</t>
  </si>
  <si>
    <t>35.886815999999996</t>
  </si>
  <si>
    <t>Youngsville</t>
  </si>
  <si>
    <t>36.042784000000005</t>
  </si>
  <si>
    <t>35.887859999999996</t>
  </si>
  <si>
    <t>356 Speedster</t>
  </si>
  <si>
    <t>35.886889000000004</t>
  </si>
  <si>
    <t>CX-7</t>
  </si>
  <si>
    <t>36.057553000000006</t>
  </si>
  <si>
    <t>XK-Series</t>
  </si>
  <si>
    <t>Southern Pines</t>
  </si>
  <si>
    <t>35.182421999999995</t>
  </si>
  <si>
    <t xml:space="preserve">Rocky Mount </t>
  </si>
  <si>
    <t>Shelby Cobra</t>
  </si>
  <si>
    <t>34.286722999999995</t>
  </si>
  <si>
    <t>Carrboro</t>
  </si>
  <si>
    <t>35.894211999999996</t>
  </si>
  <si>
    <t>camry</t>
  </si>
  <si>
    <t>Rockford</t>
  </si>
  <si>
    <t>42.232977000000005</t>
  </si>
  <si>
    <t>Chicago/Rockford</t>
  </si>
  <si>
    <t>Zion Crossroads</t>
  </si>
  <si>
    <t>37.527190000000004</t>
  </si>
  <si>
    <t>Mechanicsville</t>
  </si>
  <si>
    <t>37.612041999999995</t>
  </si>
  <si>
    <t>Glen Allen</t>
  </si>
  <si>
    <t>37.658328999999995</t>
  </si>
  <si>
    <t>Hopewell</t>
  </si>
  <si>
    <t>37.298159000000005</t>
  </si>
  <si>
    <t>Liberty</t>
  </si>
  <si>
    <t>37.609291999999996</t>
  </si>
  <si>
    <t>37.609970000000004</t>
  </si>
  <si>
    <t>Reno</t>
  </si>
  <si>
    <t>39.499584999999996</t>
  </si>
  <si>
    <t>39.405469000000004</t>
  </si>
  <si>
    <t>39.507084000000006</t>
  </si>
  <si>
    <t>Stateline</t>
  </si>
  <si>
    <t>39.506910999999995</t>
  </si>
  <si>
    <t>39.618359999999996</t>
  </si>
  <si>
    <t>Minden</t>
  </si>
  <si>
    <t>38.961746000000005</t>
  </si>
  <si>
    <t>39.618171000000004</t>
  </si>
  <si>
    <t>Carson City</t>
  </si>
  <si>
    <t>Sparks</t>
  </si>
  <si>
    <t>39.470009000000005</t>
  </si>
  <si>
    <t>Incline Village</t>
  </si>
  <si>
    <t>Cave Spring</t>
  </si>
  <si>
    <t>Roanoke</t>
  </si>
  <si>
    <t>H3</t>
  </si>
  <si>
    <t>37.349309999999996</t>
  </si>
  <si>
    <t>Rochester</t>
  </si>
  <si>
    <t>Fort Myers</t>
  </si>
  <si>
    <t>26.577965000000003</t>
  </si>
  <si>
    <t>NAPLES</t>
  </si>
  <si>
    <t>26.242427000000003</t>
  </si>
  <si>
    <t>Cape Coral</t>
  </si>
  <si>
    <t>26.611790999999997</t>
  </si>
  <si>
    <t>26.534167999999998</t>
  </si>
  <si>
    <t>26.611829999999998</t>
  </si>
  <si>
    <t>26.611535999999997</t>
  </si>
  <si>
    <t>26.529346999999998</t>
  </si>
  <si>
    <t>Bonita Springs</t>
  </si>
  <si>
    <t>Naples</t>
  </si>
  <si>
    <t>26.186104999999998</t>
  </si>
  <si>
    <t>Transit-350 Wagon EL</t>
  </si>
  <si>
    <t>26.566672999999998</t>
  </si>
  <si>
    <t>26.610409999999998</t>
  </si>
  <si>
    <t>26.248428000000004</t>
  </si>
  <si>
    <t>26.568834000000003</t>
  </si>
  <si>
    <t>Lehigh Acres</t>
  </si>
  <si>
    <t>26.564352000000003</t>
  </si>
  <si>
    <t>MKC</t>
  </si>
  <si>
    <t>North Fort Myers</t>
  </si>
  <si>
    <t>26.545571000000002</t>
  </si>
  <si>
    <t>26.595290000000002</t>
  </si>
  <si>
    <t>26.580778999999996</t>
  </si>
  <si>
    <t>Continental Flying Spur</t>
  </si>
  <si>
    <t>26.546346999999997</t>
  </si>
  <si>
    <t>26.544696999999996</t>
  </si>
  <si>
    <t>26.660128000000004</t>
  </si>
  <si>
    <t>Cooper Clubman</t>
  </si>
  <si>
    <t>Marco Island</t>
  </si>
  <si>
    <t>25.927660999999997</t>
  </si>
  <si>
    <t>26.482028000000003</t>
  </si>
  <si>
    <t>RC 200t</t>
  </si>
  <si>
    <t>26.545726000000002</t>
  </si>
  <si>
    <t>26.258933000000003</t>
  </si>
  <si>
    <t>26.593384000000004</t>
  </si>
  <si>
    <t>26.660759999999996</t>
  </si>
  <si>
    <t>26.595346999999997</t>
  </si>
  <si>
    <t>Bokeelia</t>
  </si>
  <si>
    <t>25.762582000000002</t>
  </si>
  <si>
    <t>25.951961999999998</t>
  </si>
  <si>
    <t>26.587304999999997</t>
  </si>
  <si>
    <t>San Diego</t>
  </si>
  <si>
    <t>32.789390999999995</t>
  </si>
  <si>
    <t>32.752278000000004</t>
  </si>
  <si>
    <t>32.725471999999996</t>
  </si>
  <si>
    <t>32.917004999999996</t>
  </si>
  <si>
    <t>32.727740000000004</t>
  </si>
  <si>
    <t>32.800684999999994</t>
  </si>
  <si>
    <t>32.726698999999996</t>
  </si>
  <si>
    <t>32.918228000000006</t>
  </si>
  <si>
    <t>I3</t>
  </si>
  <si>
    <t>Chula Vista</t>
  </si>
  <si>
    <t>Carlsbad</t>
  </si>
  <si>
    <t>32.721121999999994</t>
  </si>
  <si>
    <t>32.752126000000004</t>
  </si>
  <si>
    <t>Spring Valley</t>
  </si>
  <si>
    <t>32.726834000000004</t>
  </si>
  <si>
    <t>san diego</t>
  </si>
  <si>
    <t>32.726915999999996</t>
  </si>
  <si>
    <t>X5 eDrive</t>
  </si>
  <si>
    <t>32.787971999999996</t>
  </si>
  <si>
    <t>32.921865000000004</t>
  </si>
  <si>
    <t>32.726820000000004</t>
  </si>
  <si>
    <t>32.793065999999996</t>
  </si>
  <si>
    <t>32.809067999999996</t>
  </si>
  <si>
    <t>X6 M</t>
  </si>
  <si>
    <t>32.782759999999996</t>
  </si>
  <si>
    <t>32.850353999999996</t>
  </si>
  <si>
    <t>32.726603999999995</t>
  </si>
  <si>
    <t>32.727109000000006</t>
  </si>
  <si>
    <t>32.828509999999994</t>
  </si>
  <si>
    <t>32.606497999999995</t>
  </si>
  <si>
    <t>32.866603999999995</t>
  </si>
  <si>
    <t>32.918310999999996</t>
  </si>
  <si>
    <t>La Mesa</t>
  </si>
  <si>
    <t>32.764177000000004</t>
  </si>
  <si>
    <t>32.735409999999995</t>
  </si>
  <si>
    <t>32.961659999999995</t>
  </si>
  <si>
    <t>Encore</t>
  </si>
  <si>
    <t>Temecula</t>
  </si>
  <si>
    <t>32.725615999999995</t>
  </si>
  <si>
    <t>Ux</t>
  </si>
  <si>
    <t>32.715666999999996</t>
  </si>
  <si>
    <t>32.785548999999996</t>
  </si>
  <si>
    <t>Oceanside</t>
  </si>
  <si>
    <t>32.917891999999995</t>
  </si>
  <si>
    <t>32.745346999999995</t>
  </si>
  <si>
    <t>32.731590000000004</t>
  </si>
  <si>
    <t>Transit Connect</t>
  </si>
  <si>
    <t>32.749573999999996</t>
  </si>
  <si>
    <t>32.753564000000004</t>
  </si>
  <si>
    <t>National City</t>
  </si>
  <si>
    <t>32.726896999999994</t>
  </si>
  <si>
    <t>32.649353999999995</t>
  </si>
  <si>
    <t>32.979063000000004</t>
  </si>
  <si>
    <t>San Antonio</t>
  </si>
  <si>
    <t>29.609353000000002</t>
  </si>
  <si>
    <t>29.609384000000002</t>
  </si>
  <si>
    <t>RC</t>
  </si>
  <si>
    <t>29.521411999999998</t>
  </si>
  <si>
    <t>29.476290000000002</t>
  </si>
  <si>
    <t>29.595138000000002</t>
  </si>
  <si>
    <t>29.574502000000003</t>
  </si>
  <si>
    <t>Boerne</t>
  </si>
  <si>
    <t>29.595928000000004</t>
  </si>
  <si>
    <t>29.615046999999997</t>
  </si>
  <si>
    <t>29.513557000000002</t>
  </si>
  <si>
    <t>29.571734000000003</t>
  </si>
  <si>
    <t>29.513039000000003</t>
  </si>
  <si>
    <t>29.490259000000002</t>
  </si>
  <si>
    <t>29.514615999999997</t>
  </si>
  <si>
    <t>29.514145000000003</t>
  </si>
  <si>
    <t>29.513665999999997</t>
  </si>
  <si>
    <t>29.515259000000004</t>
  </si>
  <si>
    <t>Leon Valley</t>
  </si>
  <si>
    <t>29.479633000000003</t>
  </si>
  <si>
    <t>29.496160999999997</t>
  </si>
  <si>
    <t>29.514115000000004</t>
  </si>
  <si>
    <t>29.513595000000002</t>
  </si>
  <si>
    <t>29.514315999999997</t>
  </si>
  <si>
    <t>29.571704999999998</t>
  </si>
  <si>
    <t>29.514135999999997</t>
  </si>
  <si>
    <t>29.514978999999997</t>
  </si>
  <si>
    <t>29.513965999999996</t>
  </si>
  <si>
    <t>29.515204999999998</t>
  </si>
  <si>
    <t>29.514191999999998</t>
  </si>
  <si>
    <t>29.536820000000002</t>
  </si>
  <si>
    <t>29.358765999999996</t>
  </si>
  <si>
    <t>29.385834999999997</t>
  </si>
  <si>
    <t>Palisade</t>
  </si>
  <si>
    <t>29.496734000000004</t>
  </si>
  <si>
    <t>29.554396999999998</t>
  </si>
  <si>
    <t>29.405641999999997</t>
  </si>
  <si>
    <t>Transit-350 Wagon</t>
  </si>
  <si>
    <t>Del Rio</t>
  </si>
  <si>
    <t>29.425434999999997</t>
  </si>
  <si>
    <t>29.412377000000003</t>
  </si>
  <si>
    <t>29.365084999999997</t>
  </si>
  <si>
    <t>Savannah</t>
  </si>
  <si>
    <t>32.021784999999994</t>
  </si>
  <si>
    <t>32.041303000000006</t>
  </si>
  <si>
    <t>32.045328000000005</t>
  </si>
  <si>
    <t>Titan</t>
  </si>
  <si>
    <t>Rincon</t>
  </si>
  <si>
    <t>32.041878000000004</t>
  </si>
  <si>
    <t>32.041315999999995</t>
  </si>
  <si>
    <t>31.973871000000003</t>
  </si>
  <si>
    <t>Bluffton</t>
  </si>
  <si>
    <t>32.270633000000004</t>
  </si>
  <si>
    <t>38.255573999999996</t>
  </si>
  <si>
    <t>38.254290999999995</t>
  </si>
  <si>
    <t>38.228823999999996</t>
  </si>
  <si>
    <t>38.241184000000004</t>
  </si>
  <si>
    <t>38.247128000000004</t>
  </si>
  <si>
    <t>Federal Way</t>
  </si>
  <si>
    <t>47.280590999999994</t>
  </si>
  <si>
    <t>SeaTac</t>
  </si>
  <si>
    <t>Gig Harbor</t>
  </si>
  <si>
    <t>47.281420000000004</t>
  </si>
  <si>
    <t>47.475215999999996</t>
  </si>
  <si>
    <t>Bonney Lake</t>
  </si>
  <si>
    <t>47.147335999999996</t>
  </si>
  <si>
    <t>Burien</t>
  </si>
  <si>
    <t>47.498028999999995</t>
  </si>
  <si>
    <t>KENT</t>
  </si>
  <si>
    <t>47.376084000000006</t>
  </si>
  <si>
    <t>47.416548999999996</t>
  </si>
  <si>
    <t>47.407728999999996</t>
  </si>
  <si>
    <t>Snoqualmie</t>
  </si>
  <si>
    <t>47.475933000000005</t>
  </si>
  <si>
    <t>Newcastle</t>
  </si>
  <si>
    <t>47.545353999999996</t>
  </si>
  <si>
    <t>Puyallup</t>
  </si>
  <si>
    <t>47.367709999999995</t>
  </si>
  <si>
    <t>Auburn</t>
  </si>
  <si>
    <t>47.331334000000005</t>
  </si>
  <si>
    <t>Edgewood</t>
  </si>
  <si>
    <t>47.408058000000004</t>
  </si>
  <si>
    <t>Sumner</t>
  </si>
  <si>
    <t>Federal way</t>
  </si>
  <si>
    <t>47.289784999999995</t>
  </si>
  <si>
    <t>47.544565000000006</t>
  </si>
  <si>
    <t>47.423761999999996</t>
  </si>
  <si>
    <t>47.649415000000005</t>
  </si>
  <si>
    <t>47.546845000000005</t>
  </si>
  <si>
    <t>Renton</t>
  </si>
  <si>
    <t>47.544934000000005</t>
  </si>
  <si>
    <t>Suzuki</t>
  </si>
  <si>
    <t>Kizashi</t>
  </si>
  <si>
    <t>47.572542999999996</t>
  </si>
  <si>
    <t>47.621365000000004</t>
  </si>
  <si>
    <t>Corolla Hybrid</t>
  </si>
  <si>
    <t>Caravan</t>
  </si>
  <si>
    <t>Shoreline</t>
  </si>
  <si>
    <t>Milton</t>
  </si>
  <si>
    <t>47.532610999999996</t>
  </si>
  <si>
    <t>47.264134000000006</t>
  </si>
  <si>
    <t>North Bend</t>
  </si>
  <si>
    <t>Parkland</t>
  </si>
  <si>
    <t>47.153209000000004</t>
  </si>
  <si>
    <t>Sanford</t>
  </si>
  <si>
    <t xml:space="preserve">Sanford </t>
  </si>
  <si>
    <t>28.640953000000003</t>
  </si>
  <si>
    <t>Altamonte Springs</t>
  </si>
  <si>
    <t>28.661611999999998</t>
  </si>
  <si>
    <t>Maitland</t>
  </si>
  <si>
    <t>28.628653000000003</t>
  </si>
  <si>
    <t>Longwood</t>
  </si>
  <si>
    <t>28.687883000000003</t>
  </si>
  <si>
    <t>28.812434000000003</t>
  </si>
  <si>
    <t>Lake Mary</t>
  </si>
  <si>
    <t>28.781146999999997</t>
  </si>
  <si>
    <t>28.570878999999998</t>
  </si>
  <si>
    <t>Silverado 1500 Hybrid</t>
  </si>
  <si>
    <t>28.790021999999997</t>
  </si>
  <si>
    <t>28.549091999999998</t>
  </si>
  <si>
    <t>28.575492999999998</t>
  </si>
  <si>
    <t>orlando</t>
  </si>
  <si>
    <t>28.561521999999997</t>
  </si>
  <si>
    <t>28.560959000000004</t>
  </si>
  <si>
    <t>28.657828000000002</t>
  </si>
  <si>
    <t>28.627941999999997</t>
  </si>
  <si>
    <t>28.628961999999998</t>
  </si>
  <si>
    <t>28.609909000000002</t>
  </si>
  <si>
    <t>28.643914000000002</t>
  </si>
  <si>
    <t>28.370427000000003</t>
  </si>
  <si>
    <t>28.469541999999997</t>
  </si>
  <si>
    <t>Spectra</t>
  </si>
  <si>
    <t>Titusville</t>
  </si>
  <si>
    <t>28.576567999999998</t>
  </si>
  <si>
    <t>28.513659000000004</t>
  </si>
  <si>
    <t>28.546902000000003</t>
  </si>
  <si>
    <t>28.467715999999996</t>
  </si>
  <si>
    <t>28.372266999999997</t>
  </si>
  <si>
    <t>28.546246000000004</t>
  </si>
  <si>
    <t>28.512290000000004</t>
  </si>
  <si>
    <t>28.513386999999998</t>
  </si>
  <si>
    <t>28.575547999999998</t>
  </si>
  <si>
    <t>28.476553999999997</t>
  </si>
  <si>
    <t>28.649620000000002</t>
  </si>
  <si>
    <t>28.477390000000003</t>
  </si>
  <si>
    <t>28.370520000000003</t>
  </si>
  <si>
    <t>Daly City</t>
  </si>
  <si>
    <t>Millbrae</t>
  </si>
  <si>
    <t>South San Francisco</t>
  </si>
  <si>
    <t>37.763552000000004</t>
  </si>
  <si>
    <t>San Bruno</t>
  </si>
  <si>
    <t>Burlingame</t>
  </si>
  <si>
    <t>Foster City</t>
  </si>
  <si>
    <t>37.671890000000005</t>
  </si>
  <si>
    <t>San Mateo</t>
  </si>
  <si>
    <t>Hillsborough</t>
  </si>
  <si>
    <t>37.578134999999996</t>
  </si>
  <si>
    <t>37.593796999999995</t>
  </si>
  <si>
    <t>37.758596999999995</t>
  </si>
  <si>
    <t>37.808102000000005</t>
  </si>
  <si>
    <t>37.593973999999996</t>
  </si>
  <si>
    <t>37.593503000000005</t>
  </si>
  <si>
    <t>37.541045000000004</t>
  </si>
  <si>
    <t>37.762646000000004</t>
  </si>
  <si>
    <t>37.521252000000004</t>
  </si>
  <si>
    <t>37.768978000000004</t>
  </si>
  <si>
    <t>Sausalito</t>
  </si>
  <si>
    <t>Mountain View</t>
  </si>
  <si>
    <t>37.588440000000006</t>
  </si>
  <si>
    <t>Healdsuburg</t>
  </si>
  <si>
    <t>37.748901000000004</t>
  </si>
  <si>
    <t xml:space="preserve">San Bruno </t>
  </si>
  <si>
    <t>37.626205999999996</t>
  </si>
  <si>
    <t>Calistoga</t>
  </si>
  <si>
    <t>38.592527000000004</t>
  </si>
  <si>
    <t>37.589659000000005</t>
  </si>
  <si>
    <t>37.774015999999996</t>
  </si>
  <si>
    <t>37.251765999999996</t>
  </si>
  <si>
    <t>Republic</t>
  </si>
  <si>
    <t>37.103778000000005</t>
  </si>
  <si>
    <t>Nixa</t>
  </si>
  <si>
    <t>San Jose</t>
  </si>
  <si>
    <t>Santa Clara</t>
  </si>
  <si>
    <t>Cupertino</t>
  </si>
  <si>
    <t>37.350213000000004</t>
  </si>
  <si>
    <t>Campbell</t>
  </si>
  <si>
    <t>37.400746999999996</t>
  </si>
  <si>
    <t>Los Gatos</t>
  </si>
  <si>
    <t>37.330940000000005</t>
  </si>
  <si>
    <t>Morgan Hill</t>
  </si>
  <si>
    <t>37.137339000000004</t>
  </si>
  <si>
    <t>SANTA CLARA</t>
  </si>
  <si>
    <t>RS 3</t>
  </si>
  <si>
    <t>37.503564000000004</t>
  </si>
  <si>
    <t>37.687115999999996</t>
  </si>
  <si>
    <t>37.569326000000004</t>
  </si>
  <si>
    <t>37.803352000000004</t>
  </si>
  <si>
    <t>Milpitas</t>
  </si>
  <si>
    <t>37.262291999999995</t>
  </si>
  <si>
    <t>37.334621000000006</t>
  </si>
  <si>
    <t>37.363828000000005</t>
  </si>
  <si>
    <t>37.351853000000006</t>
  </si>
  <si>
    <t>37.334765000000004</t>
  </si>
  <si>
    <t>500e</t>
  </si>
  <si>
    <t>37.334889000000004</t>
  </si>
  <si>
    <t>37.404565000000005</t>
  </si>
  <si>
    <t>37.300276000000004</t>
  </si>
  <si>
    <t>37.312602000000005</t>
  </si>
  <si>
    <t>37.367028999999995</t>
  </si>
  <si>
    <t>37.341167999999996</t>
  </si>
  <si>
    <t>37.391521000000004</t>
  </si>
  <si>
    <t>Menlo Park</t>
  </si>
  <si>
    <t>Salt Lake City</t>
  </si>
  <si>
    <t>South Jordan</t>
  </si>
  <si>
    <t>Bountiful</t>
  </si>
  <si>
    <t>40.713885999999995</t>
  </si>
  <si>
    <t>40.674651000000004</t>
  </si>
  <si>
    <t>40.733253999999995</t>
  </si>
  <si>
    <t>Riverton</t>
  </si>
  <si>
    <t>40.513909000000005</t>
  </si>
  <si>
    <t>40.796696999999995</t>
  </si>
  <si>
    <t>Centerville</t>
  </si>
  <si>
    <t>North Salt Lake</t>
  </si>
  <si>
    <t>Draper</t>
  </si>
  <si>
    <t>40.528383000000005</t>
  </si>
  <si>
    <t>Lehi</t>
  </si>
  <si>
    <t>Park City</t>
  </si>
  <si>
    <t>40.551860999999995</t>
  </si>
  <si>
    <t>Springville</t>
  </si>
  <si>
    <t>40.157571000000004</t>
  </si>
  <si>
    <t>American Fork</t>
  </si>
  <si>
    <t>Eagle Mountain</t>
  </si>
  <si>
    <t>40.714389000000004</t>
  </si>
  <si>
    <t>40.875159000000004</t>
  </si>
  <si>
    <t>40.713710999999996</t>
  </si>
  <si>
    <t>Midvale</t>
  </si>
  <si>
    <t>Murray</t>
  </si>
  <si>
    <t>40.370115000000006</t>
  </si>
  <si>
    <t>Sandy</t>
  </si>
  <si>
    <t>Grantsville</t>
  </si>
  <si>
    <t>Kaysville</t>
  </si>
  <si>
    <t>40.321828000000004</t>
  </si>
  <si>
    <t>Herriman</t>
  </si>
  <si>
    <t>40.478922999999995</t>
  </si>
  <si>
    <t>Millcreek</t>
  </si>
  <si>
    <t>South Salt Lake</t>
  </si>
  <si>
    <t>Saratoga Springs</t>
  </si>
  <si>
    <t>40.405469000000004</t>
  </si>
  <si>
    <t>40.436527000000005</t>
  </si>
  <si>
    <t>40.787428000000006</t>
  </si>
  <si>
    <t>Provo</t>
  </si>
  <si>
    <t>Holladay</t>
  </si>
  <si>
    <t>40.645264000000005</t>
  </si>
  <si>
    <t>Rabbit</t>
  </si>
  <si>
    <t>Transit Van</t>
  </si>
  <si>
    <t>40.858315000000005</t>
  </si>
  <si>
    <t>40.571284000000006</t>
  </si>
  <si>
    <t>40.762170000000005</t>
  </si>
  <si>
    <t>Woods Cross</t>
  </si>
  <si>
    <t>40.713753999999994</t>
  </si>
  <si>
    <t>40.766890000000004</t>
  </si>
  <si>
    <t>Navigator L</t>
  </si>
  <si>
    <t>40.548823999999996</t>
  </si>
  <si>
    <t>40.558310999999996</t>
  </si>
  <si>
    <t>40.475803000000006</t>
  </si>
  <si>
    <t>40.709278999999995</t>
  </si>
  <si>
    <t>Vineyard</t>
  </si>
  <si>
    <t>40.551221999999996</t>
  </si>
  <si>
    <t>Clearfield</t>
  </si>
  <si>
    <t>40.559253999999996</t>
  </si>
  <si>
    <t>40.729713000000004</t>
  </si>
  <si>
    <t>West Jordan</t>
  </si>
  <si>
    <t>Lindon</t>
  </si>
  <si>
    <t>40.559278000000006</t>
  </si>
  <si>
    <t>40.559059000000005</t>
  </si>
  <si>
    <t>40.559833000000005</t>
  </si>
  <si>
    <t>40.806653000000004</t>
  </si>
  <si>
    <t>West Valley City</t>
  </si>
  <si>
    <t>40.687034999999995</t>
  </si>
  <si>
    <t>40.558248999999996</t>
  </si>
  <si>
    <t>Eden</t>
  </si>
  <si>
    <t>40.773846999999996</t>
  </si>
  <si>
    <t>Promaster Cargo Van</t>
  </si>
  <si>
    <t>Layton</t>
  </si>
  <si>
    <t>40.775228000000006</t>
  </si>
  <si>
    <t>40.370653000000004</t>
  </si>
  <si>
    <t>40.729265999999996</t>
  </si>
  <si>
    <t>Mapleton</t>
  </si>
  <si>
    <t>Land Cruiser</t>
  </si>
  <si>
    <t>40.558828999999996</t>
  </si>
  <si>
    <t>Rio 5-Door</t>
  </si>
  <si>
    <t>LR2</t>
  </si>
  <si>
    <t>Element</t>
  </si>
  <si>
    <t>Farr West</t>
  </si>
  <si>
    <t>Roseville</t>
  </si>
  <si>
    <t>Sacramento</t>
  </si>
  <si>
    <t>38.768314000000004</t>
  </si>
  <si>
    <t>West Sacramento</t>
  </si>
  <si>
    <t>37.633365000000005</t>
  </si>
  <si>
    <t>38.623203000000004</t>
  </si>
  <si>
    <t>Fair Oaks</t>
  </si>
  <si>
    <t>38.673196999999995</t>
  </si>
  <si>
    <t>Plumas Lake</t>
  </si>
  <si>
    <t>Citrus Heights</t>
  </si>
  <si>
    <t>Elk Grove</t>
  </si>
  <si>
    <t>38.465678000000004</t>
  </si>
  <si>
    <t>38.766453000000006</t>
  </si>
  <si>
    <t>Yuba City</t>
  </si>
  <si>
    <t>IS 350 C</t>
  </si>
  <si>
    <t>Rancho Murieta</t>
  </si>
  <si>
    <t>38.664759000000004</t>
  </si>
  <si>
    <t>Loomis</t>
  </si>
  <si>
    <t>38.654720000000005</t>
  </si>
  <si>
    <t>38.656065000000005</t>
  </si>
  <si>
    <t>Rancho Cordova</t>
  </si>
  <si>
    <t>Carmichael</t>
  </si>
  <si>
    <t>Dakota</t>
  </si>
  <si>
    <t>Stockton</t>
  </si>
  <si>
    <t>38.035779999999995</t>
  </si>
  <si>
    <t>38.683403000000006</t>
  </si>
  <si>
    <t>Mountain House</t>
  </si>
  <si>
    <t>Tracy</t>
  </si>
  <si>
    <t>37.753733000000004</t>
  </si>
  <si>
    <t>Walnut Creek</t>
  </si>
  <si>
    <t>38.546527000000005</t>
  </si>
  <si>
    <t>Antelope</t>
  </si>
  <si>
    <t>Chico</t>
  </si>
  <si>
    <t>33.671409000000004</t>
  </si>
  <si>
    <t>Costa Mesa</t>
  </si>
  <si>
    <t>33.639934999999994</t>
  </si>
  <si>
    <t>33.640215999999995</t>
  </si>
  <si>
    <t>33.680496000000005</t>
  </si>
  <si>
    <t>33.680479999999996</t>
  </si>
  <si>
    <t>Cooper Roadster</t>
  </si>
  <si>
    <t>X7</t>
  </si>
  <si>
    <t>33.684802000000005</t>
  </si>
  <si>
    <t>33.671721999999995</t>
  </si>
  <si>
    <t>33.670522999999996</t>
  </si>
  <si>
    <t>33.651680999999996</t>
  </si>
  <si>
    <t>Huntington Beach</t>
  </si>
  <si>
    <t>33.717884000000005</t>
  </si>
  <si>
    <t>33.680448999999996</t>
  </si>
  <si>
    <t>Mission Viejo</t>
  </si>
  <si>
    <t>33.697928000000005</t>
  </si>
  <si>
    <t>33.640522999999995</t>
  </si>
  <si>
    <t>33.685058000000005</t>
  </si>
  <si>
    <t>Ladera Ranch</t>
  </si>
  <si>
    <t>458 Spider</t>
  </si>
  <si>
    <t>Fountain Valley</t>
  </si>
  <si>
    <t>33.704533000000005</t>
  </si>
  <si>
    <t>33.704440999999996</t>
  </si>
  <si>
    <t>33.640207000000004</t>
  </si>
  <si>
    <t>33.699515000000005</t>
  </si>
  <si>
    <t>33.630691999999996</t>
  </si>
  <si>
    <t>Tustin</t>
  </si>
  <si>
    <t>33.922748999999996</t>
  </si>
  <si>
    <t>33.670598999999996</t>
  </si>
  <si>
    <t>33.640122999999996</t>
  </si>
  <si>
    <t>33.704215999999995</t>
  </si>
  <si>
    <t>33.796541999999995</t>
  </si>
  <si>
    <t>Garden Grove</t>
  </si>
  <si>
    <t>33.766028999999996</t>
  </si>
  <si>
    <t>Aliso Viejo</t>
  </si>
  <si>
    <t>33.693284999999996</t>
  </si>
  <si>
    <t>33.836090000000006</t>
  </si>
  <si>
    <t>33.592195000000004</t>
  </si>
  <si>
    <t>33.645303999999996</t>
  </si>
  <si>
    <t>33.703889000000004</t>
  </si>
  <si>
    <t>Long Beach</t>
  </si>
  <si>
    <t>33.793490999999996</t>
  </si>
  <si>
    <t>33.593092999999996</t>
  </si>
  <si>
    <t>33.644690000000004</t>
  </si>
  <si>
    <t>34.082646999999994</t>
  </si>
  <si>
    <t>33.630452000000005</t>
  </si>
  <si>
    <t>34.066635999999995</t>
  </si>
  <si>
    <t>Trabuco Canyon</t>
  </si>
  <si>
    <t>Dana Point</t>
  </si>
  <si>
    <t>33.899739000000004</t>
  </si>
  <si>
    <t>33.694753000000006</t>
  </si>
  <si>
    <t>Sarasota</t>
  </si>
  <si>
    <t>Sarasota/Bradenton</t>
  </si>
  <si>
    <t>Bradenton</t>
  </si>
  <si>
    <t>27.341359999999998</t>
  </si>
  <si>
    <t>Cortez</t>
  </si>
  <si>
    <t>27.474009999999996</t>
  </si>
  <si>
    <t>27.977821000000002</t>
  </si>
  <si>
    <t>27.432028999999996</t>
  </si>
  <si>
    <t>M35</t>
  </si>
  <si>
    <t>Gibsonton</t>
  </si>
  <si>
    <t>27.314496999999996</t>
  </si>
  <si>
    <t>27.253615999999997</t>
  </si>
  <si>
    <t>27.353597999999998</t>
  </si>
  <si>
    <t>St. Petersburg</t>
  </si>
  <si>
    <t>Ruskin</t>
  </si>
  <si>
    <t>27.713016999999997</t>
  </si>
  <si>
    <t>27.715034000000003</t>
  </si>
  <si>
    <t>27.712985999999997</t>
  </si>
  <si>
    <t>27.713953999999998</t>
  </si>
  <si>
    <t>27.713790999999997</t>
  </si>
  <si>
    <t>27.713714000000003</t>
  </si>
  <si>
    <t>XL7</t>
  </si>
  <si>
    <t>27.714640999999997</t>
  </si>
  <si>
    <t>27.714734000000004</t>
  </si>
  <si>
    <t>St. Louis</t>
  </si>
  <si>
    <t>St Louis</t>
  </si>
  <si>
    <t>38.622597999999996</t>
  </si>
  <si>
    <t>Chesterfield</t>
  </si>
  <si>
    <t>38.666565999999996</t>
  </si>
  <si>
    <t>38.611478000000005</t>
  </si>
  <si>
    <t>St Peters</t>
  </si>
  <si>
    <t>O'Fallon</t>
  </si>
  <si>
    <t>Ellisville</t>
  </si>
  <si>
    <t>Saint Charles</t>
  </si>
  <si>
    <t>Ballwin</t>
  </si>
  <si>
    <t>Hazelwood</t>
  </si>
  <si>
    <t>38.606615000000005</t>
  </si>
  <si>
    <t>Salem</t>
  </si>
  <si>
    <t>38.636495000000004</t>
  </si>
  <si>
    <t>38.637646999999994</t>
  </si>
  <si>
    <t>Tallahassee</t>
  </si>
  <si>
    <t>Crawfordville</t>
  </si>
  <si>
    <t>27.981446000000002</t>
  </si>
  <si>
    <t>28.094904999999997</t>
  </si>
  <si>
    <t>27.983522999999998</t>
  </si>
  <si>
    <t>27.983103000000003</t>
  </si>
  <si>
    <t>28.005439000000003</t>
  </si>
  <si>
    <t>Seminole</t>
  </si>
  <si>
    <t>27.847813000000002</t>
  </si>
  <si>
    <t>27.962053000000004</t>
  </si>
  <si>
    <t>Seffner</t>
  </si>
  <si>
    <t>27.979082000000002</t>
  </si>
  <si>
    <t>Uplander</t>
  </si>
  <si>
    <t>27.961565000000004</t>
  </si>
  <si>
    <t>27.961371999999997</t>
  </si>
  <si>
    <t>27.962467999999998</t>
  </si>
  <si>
    <t>27.870186999999998</t>
  </si>
  <si>
    <t>Odessa</t>
  </si>
  <si>
    <t>Wesley Chapel</t>
  </si>
  <si>
    <t>28.183832000000002</t>
  </si>
  <si>
    <t>27.959214000000003</t>
  </si>
  <si>
    <t>27.961571000000003</t>
  </si>
  <si>
    <t>28.167680999999998</t>
  </si>
  <si>
    <t>Westchase</t>
  </si>
  <si>
    <t>28.068070000000002</t>
  </si>
  <si>
    <t>Brandon</t>
  </si>
  <si>
    <t>28.224452000000003</t>
  </si>
  <si>
    <t>27.952128000000002</t>
  </si>
  <si>
    <t>27.960896999999996</t>
  </si>
  <si>
    <t>27.961959999999998</t>
  </si>
  <si>
    <t>28.069307000000002</t>
  </si>
  <si>
    <t>27.943579999999997</t>
  </si>
  <si>
    <t>28.064078000000002</t>
  </si>
  <si>
    <t>Clearwater</t>
  </si>
  <si>
    <t>27.961284999999997</t>
  </si>
  <si>
    <t>27.955595000000002</t>
  </si>
  <si>
    <t>28.188577000000002</t>
  </si>
  <si>
    <t>27.960915000000004</t>
  </si>
  <si>
    <t>27.939892999999998</t>
  </si>
  <si>
    <t>Palm Harbor</t>
  </si>
  <si>
    <t>Land O Lakes</t>
  </si>
  <si>
    <t>New Port Richey</t>
  </si>
  <si>
    <t>28.219471999999996</t>
  </si>
  <si>
    <t>27.968622999999997</t>
  </si>
  <si>
    <t>27.969471999999996</t>
  </si>
  <si>
    <t>27.983727000000002</t>
  </si>
  <si>
    <t>27.809371000000002</t>
  </si>
  <si>
    <t>28.070515999999998</t>
  </si>
  <si>
    <t>27.972146000000002</t>
  </si>
  <si>
    <t>27.967221999999996</t>
  </si>
  <si>
    <t>Town 'n' Country</t>
  </si>
  <si>
    <t>27.982290000000003</t>
  </si>
  <si>
    <t>27.890846000000003</t>
  </si>
  <si>
    <t>Riverview</t>
  </si>
  <si>
    <t>Brooksville</t>
  </si>
  <si>
    <t>28.012729999999998</t>
  </si>
  <si>
    <t>27.919497999999997</t>
  </si>
  <si>
    <t>28.016728000000004</t>
  </si>
  <si>
    <t>27.994127000000002</t>
  </si>
  <si>
    <t>Largo</t>
  </si>
  <si>
    <t>27.871641999999998</t>
  </si>
  <si>
    <t>Land O' Lakes</t>
  </si>
  <si>
    <t>28.188391999999997</t>
  </si>
  <si>
    <t>Safety Harbor</t>
  </si>
  <si>
    <t>28.004334999999998</t>
  </si>
  <si>
    <t>27.923841999999997</t>
  </si>
  <si>
    <t>Pinellas Park</t>
  </si>
  <si>
    <t>27.846266999999997</t>
  </si>
  <si>
    <t>28.166303000000003</t>
  </si>
  <si>
    <t>28.072046999999998</t>
  </si>
  <si>
    <t>27.945334000000003</t>
  </si>
  <si>
    <t>27.911032000000002</t>
  </si>
  <si>
    <t>27.964716999999997</t>
  </si>
  <si>
    <t>St. Pete Beach</t>
  </si>
  <si>
    <t>27.723021000000003</t>
  </si>
  <si>
    <t>28.185402000000003</t>
  </si>
  <si>
    <t>28.531596999999998</t>
  </si>
  <si>
    <t>28.184472999999997</t>
  </si>
  <si>
    <t>Dunedin</t>
  </si>
  <si>
    <t>Broken Arrow</t>
  </si>
  <si>
    <t>Tulsa</t>
  </si>
  <si>
    <t>36.037395000000004</t>
  </si>
  <si>
    <t>Owasso</t>
  </si>
  <si>
    <t>Titan XD</t>
  </si>
  <si>
    <t>Sapulpa</t>
  </si>
  <si>
    <t>36.318490999999995</t>
  </si>
  <si>
    <t>32.144090000000006</t>
  </si>
  <si>
    <t>32.306878000000005</t>
  </si>
  <si>
    <t>Sahuarita</t>
  </si>
  <si>
    <t>31.957478000000002</t>
  </si>
  <si>
    <t>32.145165000000006</t>
  </si>
  <si>
    <t>33.601977000000005</t>
  </si>
  <si>
    <t>Knoxville</t>
  </si>
  <si>
    <t>35.873084999999996</t>
  </si>
  <si>
    <t>35.928276000000004</t>
  </si>
  <si>
    <t>35.906079999999996</t>
  </si>
  <si>
    <t>35.967696999999994</t>
  </si>
  <si>
    <t>35.968658000000005</t>
  </si>
  <si>
    <t>Rockwood</t>
  </si>
  <si>
    <t>Niceville</t>
  </si>
  <si>
    <t>Valparaiso</t>
  </si>
  <si>
    <t>Destin</t>
  </si>
  <si>
    <t>Eglin Air Force Base</t>
  </si>
  <si>
    <t>Fort Walton Beach</t>
  </si>
  <si>
    <t>30.436590000000002</t>
  </si>
  <si>
    <t>30.412622999999996</t>
  </si>
  <si>
    <t>Mary Esther</t>
  </si>
  <si>
    <t>30.409328000000002</t>
  </si>
  <si>
    <t>30.387847999999998</t>
  </si>
  <si>
    <t>30.536559000000004</t>
  </si>
  <si>
    <t>Regal</t>
  </si>
  <si>
    <t>30.388378999999997</t>
  </si>
  <si>
    <t>FAIRBANKS</t>
  </si>
  <si>
    <t>AK</t>
  </si>
  <si>
    <t>Fairbanks</t>
  </si>
  <si>
    <t>North Pole</t>
  </si>
  <si>
    <t>64.83067700000001</t>
  </si>
  <si>
    <t>64.85785600000001</t>
  </si>
  <si>
    <t>Anchorage</t>
  </si>
  <si>
    <t>61.182553000000006</t>
  </si>
  <si>
    <t>61.149356000000004</t>
  </si>
  <si>
    <t>61.189415000000004</t>
  </si>
  <si>
    <t>61.198859999999996</t>
  </si>
  <si>
    <t>61.177727000000004</t>
  </si>
  <si>
    <t>61.172518000000004</t>
  </si>
  <si>
    <t>Wasilla</t>
  </si>
  <si>
    <t>61.545035999999996</t>
  </si>
  <si>
    <t>61.177310999999996</t>
  </si>
  <si>
    <t>61.544610999999996</t>
  </si>
  <si>
    <t>61.153631000000004</t>
  </si>
  <si>
    <t>61.17639499999999</t>
  </si>
  <si>
    <t>RX 400h</t>
  </si>
  <si>
    <t>61.16828100000001</t>
  </si>
  <si>
    <t>61.54391700000001</t>
  </si>
  <si>
    <t>Ewa Beach</t>
  </si>
  <si>
    <t>HI</t>
  </si>
  <si>
    <t>Honolulu</t>
  </si>
  <si>
    <t>Schofield Barracks</t>
  </si>
  <si>
    <t>Mililani</t>
  </si>
  <si>
    <t>21.457801999999997</t>
  </si>
  <si>
    <t>Waipahu</t>
  </si>
  <si>
    <t>Aiea</t>
  </si>
  <si>
    <t>21.382614999999998</t>
  </si>
  <si>
    <t>Kapolei</t>
  </si>
  <si>
    <t>Town Car</t>
  </si>
  <si>
    <t>21.387285000000002</t>
  </si>
  <si>
    <t>Joint Base Pearl Harbor-Hickam</t>
  </si>
  <si>
    <t>21.381607000000002</t>
  </si>
  <si>
    <t>21.331910999999998</t>
  </si>
  <si>
    <t>Kailua</t>
  </si>
  <si>
    <t>21.307807999999998</t>
  </si>
  <si>
    <t>Van</t>
  </si>
  <si>
    <t>21.378857999999997</t>
  </si>
  <si>
    <t>Wahiawa</t>
  </si>
  <si>
    <t>21.355741000000002</t>
  </si>
  <si>
    <t>Kaneohe</t>
  </si>
  <si>
    <t>21.409345000000002</t>
  </si>
  <si>
    <t>21.274542999999998</t>
  </si>
  <si>
    <t>21.300814000000003</t>
  </si>
  <si>
    <t>21.345238000000002</t>
  </si>
  <si>
    <t>21.458579999999998</t>
  </si>
  <si>
    <t>21.299070999999998</t>
  </si>
  <si>
    <t>21.273445000000002</t>
  </si>
  <si>
    <t>21.299229999999998</t>
  </si>
  <si>
    <t>21.380314000000002</t>
  </si>
  <si>
    <t>Waianae</t>
  </si>
  <si>
    <t>21.272823000000002</t>
  </si>
  <si>
    <t>21.440410999999997</t>
  </si>
  <si>
    <t>21.378501999999997</t>
  </si>
  <si>
    <t>8-Series</t>
  </si>
  <si>
    <t>21.326195000000002</t>
  </si>
  <si>
    <t>21.331670000000003</t>
  </si>
  <si>
    <t>GS 450h</t>
  </si>
  <si>
    <t>21.284695000000003</t>
  </si>
  <si>
    <t>21.365617999999998</t>
  </si>
  <si>
    <t>Hauula</t>
  </si>
  <si>
    <t>21.292491000000002</t>
  </si>
  <si>
    <t>Pearl City</t>
  </si>
  <si>
    <t>21.374876999999998</t>
  </si>
  <si>
    <t>21.286423000000003</t>
  </si>
  <si>
    <t>21.280526000000002</t>
  </si>
  <si>
    <t>Cooper Coupe</t>
  </si>
  <si>
    <t>21.537864000000003</t>
  </si>
  <si>
    <t>21.314769000000002</t>
  </si>
  <si>
    <t>21.349560999999998</t>
  </si>
  <si>
    <t>21.435067999999998</t>
  </si>
  <si>
    <t>21.280685000000002</t>
  </si>
  <si>
    <t>21.435401000000002</t>
  </si>
  <si>
    <t>#</t>
  </si>
  <si>
    <t>Variable</t>
  </si>
  <si>
    <t>Description</t>
  </si>
  <si>
    <t>Type</t>
  </si>
  <si>
    <t>Dependency</t>
  </si>
  <si>
    <t>Range</t>
  </si>
  <si>
    <t>comment</t>
  </si>
  <si>
    <t>Fuel Type</t>
  </si>
  <si>
    <t>Categorical, Nominal.</t>
  </si>
  <si>
    <t>Dependent Variable</t>
  </si>
  <si>
    <t>Rating</t>
  </si>
  <si>
    <t>This is a quantitative measure of user satisfaction within a scale of 1.00 to 5.00. Currently, 490 observations are not rated</t>
  </si>
  <si>
    <t>Numerical, Continuous</t>
  </si>
  <si>
    <t>Renter Trips Taken</t>
  </si>
  <si>
    <t>Number of trips the rented car has embarked upon.</t>
  </si>
  <si>
    <t>Numerical, Discrete</t>
  </si>
  <si>
    <t>Review Count</t>
  </si>
  <si>
    <t>Categorical, Nominal</t>
  </si>
  <si>
    <t>Location state</t>
  </si>
  <si>
    <t>This variable tracks the state in which the car is located within the United States. The city variable depends on the state as state can have one or more cities.</t>
  </si>
  <si>
    <t>Independent Variable</t>
  </si>
  <si>
    <t>Rate daily</t>
  </si>
  <si>
    <t>This is the daily charge for renting each car, It depends on several variables like the year, make, model, fuel type etc.</t>
  </si>
  <si>
    <t>Vehicle make</t>
  </si>
  <si>
    <t>This variable tracks the car brand</t>
  </si>
  <si>
    <t xml:space="preserve">Vehicle model </t>
  </si>
  <si>
    <t xml:space="preserve">This is variable tracks the model of a car brand. </t>
  </si>
  <si>
    <t xml:space="preserve">Vehicle type </t>
  </si>
  <si>
    <t>This variable tracks the type of vehicle rented out to customers. It could be SUV, Sedan, Truck, Van, Minivan etc.</t>
  </si>
  <si>
    <t>Location city</t>
  </si>
  <si>
    <t>This variable tracks the city in which the car is located within the United States</t>
  </si>
  <si>
    <t>Vehicle year</t>
  </si>
  <si>
    <t>The year the vehicle was made. The current range of inventory is 1955 -2020</t>
  </si>
  <si>
    <t>1.00 - 5.00</t>
  </si>
  <si>
    <t>490 missing ratings</t>
  </si>
  <si>
    <t>0 - 395</t>
  </si>
  <si>
    <t>64 missing values</t>
  </si>
  <si>
    <t>Electric, hybrid, diesel and gasoline</t>
  </si>
  <si>
    <t>This variable represents the type of fuel that powers the vehicle. This ranges between diesel, gasoline, electric and hybrid</t>
  </si>
  <si>
    <t>ok</t>
  </si>
  <si>
    <t>Grand Total</t>
  </si>
  <si>
    <t>953 unique cities</t>
  </si>
  <si>
    <t>46 unique states</t>
  </si>
  <si>
    <t>$2- - $1500</t>
  </si>
  <si>
    <t>51 Unique car brands</t>
  </si>
  <si>
    <t>519 unique vehicle models of different brands</t>
  </si>
  <si>
    <t>5 types of vehicles namely car, truck, van, minivan &amp; SUV</t>
  </si>
  <si>
    <t>1955 -2020</t>
  </si>
  <si>
    <t>Renter TripsTaken</t>
  </si>
  <si>
    <t>City</t>
  </si>
  <si>
    <t>Country</t>
  </si>
  <si>
    <t>Latitude</t>
  </si>
  <si>
    <t>Longitude</t>
  </si>
  <si>
    <t>State</t>
  </si>
  <si>
    <t>Owner ID</t>
  </si>
  <si>
    <t>Daily Rate</t>
  </si>
  <si>
    <t>Vehicle Make</t>
  </si>
  <si>
    <t>Vehicle Model</t>
  </si>
  <si>
    <t>Vehicle Type</t>
  </si>
  <si>
    <t>Vehicle Year</t>
  </si>
  <si>
    <t>Airport City</t>
  </si>
  <si>
    <t>State Name</t>
  </si>
  <si>
    <t>New Mexico</t>
  </si>
  <si>
    <t>Georgia</t>
  </si>
  <si>
    <t>South Carolina</t>
  </si>
  <si>
    <t>Florida</t>
  </si>
  <si>
    <t>Texas</t>
  </si>
  <si>
    <t>North Carolina</t>
  </si>
  <si>
    <t>Connecticut</t>
  </si>
  <si>
    <t>Massachusetts</t>
  </si>
  <si>
    <t>Maine</t>
  </si>
  <si>
    <t>Alabama</t>
  </si>
  <si>
    <t>Montana</t>
  </si>
  <si>
    <t>Tennessee</t>
  </si>
  <si>
    <t>Kentucky</t>
  </si>
  <si>
    <t>Idaho</t>
  </si>
  <si>
    <t>Utah</t>
  </si>
  <si>
    <t>Maryland</t>
  </si>
  <si>
    <t>District of Columbia</t>
  </si>
  <si>
    <t>Iowa</t>
  </si>
  <si>
    <t>Ohio</t>
  </si>
  <si>
    <t>Virginia</t>
  </si>
  <si>
    <t>Michigan</t>
  </si>
  <si>
    <t>New Jersey</t>
  </si>
  <si>
    <t>Indiana</t>
  </si>
  <si>
    <t>Wisconsin</t>
  </si>
  <si>
    <t>Kansas</t>
  </si>
  <si>
    <t>Missouri</t>
  </si>
  <si>
    <t>Nevada</t>
  </si>
  <si>
    <t>Louisiana</t>
  </si>
  <si>
    <t>Arkansas</t>
  </si>
  <si>
    <t>Illinois</t>
  </si>
  <si>
    <t>Mississippi</t>
  </si>
  <si>
    <t>New Hampshire</t>
  </si>
  <si>
    <t>Minnesota</t>
  </si>
  <si>
    <t>Oklahoma</t>
  </si>
  <si>
    <t>Nebraska</t>
  </si>
  <si>
    <t>Oregon</t>
  </si>
  <si>
    <t>Pennsylvania</t>
  </si>
  <si>
    <t>Delaware</t>
  </si>
  <si>
    <t>Arizona</t>
  </si>
  <si>
    <t>West Virginia</t>
  </si>
  <si>
    <t>Rhode Island</t>
  </si>
  <si>
    <t>Alaska</t>
  </si>
  <si>
    <t>Hawaii</t>
  </si>
  <si>
    <t>State Name _Fx</t>
  </si>
  <si>
    <t>NS</t>
  </si>
  <si>
    <t>All unwanted columns or variables were truncated</t>
  </si>
  <si>
    <t>Missing fuel type entries were recorded as "NS"  i.e. Not specified</t>
  </si>
  <si>
    <t>A state name function was created to produced the full name of the state instread of the two letter abbreviation. The function can be found in column C of myCarRentalData sheet.</t>
  </si>
  <si>
    <t>Missing rating  entries were recorded as 0  i.e. Not specified.</t>
  </si>
  <si>
    <t>Rating_Scale</t>
  </si>
  <si>
    <t>Ratings were transformed into categories on a scale of Excellent(4.5-5.0), Good (4.0-4.49), Okay(2.5-3.9), Bad(2.0-2.49) and Worse(0-1.9).</t>
  </si>
  <si>
    <t>Observation</t>
  </si>
  <si>
    <t>Number of Vehicles</t>
  </si>
  <si>
    <t>The dataset and the bar chart shows clearly that most vehicles used by customers were powered by gasoline. This insight helps rental outlets to decide on which vehicles to invest more based on fuel type.</t>
  </si>
  <si>
    <r>
      <t xml:space="preserve">Each  variable examined with  a univariate data analysis is tracked with a separate sheet called </t>
    </r>
    <r>
      <rPr>
        <b/>
        <sz val="11"/>
        <color theme="1"/>
        <rFont val="Aptos Narrow"/>
        <family val="2"/>
        <scheme val="minor"/>
      </rPr>
      <t xml:space="preserve">UDA_variable name </t>
    </r>
  </si>
  <si>
    <t>Rentals by State</t>
  </si>
  <si>
    <t>This chart shows that California, Florida and Texas respectively are the most patronized states in the business of car rentals. Many other factors might influence this such as tourism, business, Technological advancement, proliferation of startups etc. This is a very important variable in the decision-making process.</t>
  </si>
  <si>
    <t>Bad</t>
  </si>
  <si>
    <t>Excellent</t>
  </si>
  <si>
    <t>Good</t>
  </si>
  <si>
    <t>Okay</t>
  </si>
  <si>
    <t>Worse</t>
  </si>
  <si>
    <t>Frequency</t>
  </si>
  <si>
    <t>The rental services have a huge percentage of excellent rating according to the observations in the dataset noting that the worse cases are majorly cases where raring were absent. Of the observed 504 worse cases, only 14 were reported by customers while the rest were not specified at all. Overall, over 90% of rental services were rated excellent.</t>
  </si>
  <si>
    <t>Brand</t>
  </si>
  <si>
    <t>Number of rentals</t>
  </si>
  <si>
    <t>An interesting insight from the variable shows that not only do customers love gasoline cars, but they also have huge interest in using electric cars as well. This obviously has influenced the automobile market and manufacturers to invest in more research and development to hasten the rate of innovation in this area to satisfy customer demand. By brand irrespective, showing the top 20 most patronized brands, Tesla electric vehicles take the lead followed by Toyotas and BMW vehicles. An aggregation of all fuel powered cars will overshadow the electric counterparts. 
This is why it's important for these variables to be considered both induvial and collectively to derive concise insights from the dataset.</t>
  </si>
  <si>
    <t>Vehicle type</t>
  </si>
  <si>
    <t>Number of Vehicle Types</t>
  </si>
  <si>
    <t>This variable shows that 63% of customers prefer normal cars while a larger portion, approximately 29% opted for SUVs which may be based on needs such as family, comfort, weather etc. As we narrow down, it is safe to say that most customers engaged in borrowing cars (92%) use vehicles such as cars and SUVs. 
Such insight will guide investors on what vehicle types to purchase. This is obvious in the United States and Canada where certain car types are becoming very scarce and expensive.</t>
  </si>
  <si>
    <t>Mean</t>
  </si>
  <si>
    <t>Standard Error</t>
  </si>
  <si>
    <t>Median</t>
  </si>
  <si>
    <t>Mode</t>
  </si>
  <si>
    <t>Standard Deviation</t>
  </si>
  <si>
    <t>Sample Variance</t>
  </si>
  <si>
    <t>Kurtosis</t>
  </si>
  <si>
    <t>Skewness</t>
  </si>
  <si>
    <t>Minimum</t>
  </si>
  <si>
    <t>Maximum</t>
  </si>
  <si>
    <t>Sum</t>
  </si>
  <si>
    <t>Count</t>
  </si>
  <si>
    <t>Renter TripsTaken Summary Statistics</t>
  </si>
  <si>
    <t>This numerical variable tends to ascertain the number of unique trips each car has taken when borrowed by customers. Looking closely at the box and whiskers chart, we'd notice many vehicles tend to be overused by rental outlets for many reasons hence giving these vehicles higher trips than others that barely get rented out. 
This might be better understood when this variable is compared with the daily rates. A low daily rate will attract more customers hence the huge value, Now, can we consider these values outside the upper as an outlier? That depends on further analysis that helps us to understand the dataset better without losing important observations that could help improve the quality of rental services.</t>
  </si>
  <si>
    <t>Daily Rate Summary Statistics</t>
  </si>
  <si>
    <t>Quite a few of the rates falls in the region of outliers however careful observation of the dataset and other circumstances suggest otherwise. While the cheapest rate is $20 and most expensive is $1500, we must consider the car type. These could be exotic cars or collection vehicles that are very rare hence the cost. They are barely borrowed compared to cheap cars. 
Nonetheless, the average rate is very close to the daily cost of rentals in North America in the range of $80 to $100. Furthermore, the median rate is $69 while the mode is $35. This shows that most customers borrow cheaper cars and such insight could influence investment in vehicles of such grade.</t>
  </si>
  <si>
    <t>Year</t>
  </si>
  <si>
    <t>Rental by Vehicle Year</t>
  </si>
  <si>
    <t>It is not surprising that customers prefer very recent vehicles as they give peace of mind and comfort. Any issues with recent cars can be easily remedied with the insurance and warranty that come along with it due to the year of the car. Quite obviously, the most rented vehicles were from 2016 to 2020 with 2018 taking the highest number of rents.</t>
  </si>
  <si>
    <t>Data Transformation(Cleaning &amp; Coding)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</si>
</sst>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rgb="FFFF0000"/>
      <name val="Aptos Narrow"/>
      <family val="2"/>
      <scheme val="minor"/>
    </font>
    <font>
      <b/>
      <sz val="11"/>
      <color rgb="FF000000"/>
      <name val="Calibri"/>
      <family val="2"/>
    </font>
    <font>
      <sz val="11"/>
      <color rgb="FF000000"/>
      <name val="Calibri"/>
      <family val="2"/>
    </font>
    <font>
      <b/>
      <sz val="11"/>
      <color rgb="FF000000"/>
      <name val="Aptos Narrow"/>
      <family val="2"/>
      <scheme val="minor"/>
    </font>
    <font>
      <sz val="11"/>
      <color rgb="FF000000"/>
      <name val="Aptos Narrow"/>
      <family val="2"/>
      <scheme val="minor"/>
    </font>
    <font>
      <b/>
      <i/>
      <sz val="11"/>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n">
        <color indexed="64"/>
      </left>
      <right style="thin">
        <color indexed="64"/>
      </right>
      <top style="thin">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ck">
        <color indexed="64"/>
      </left>
      <right style="thick">
        <color indexed="64"/>
      </right>
      <top style="thick">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0" xfId="0" quotePrefix="1"/>
    <xf numFmtId="0" fontId="19" fillId="0" borderId="10" xfId="0" applyFont="1" applyBorder="1" applyAlignment="1">
      <alignment vertical="center"/>
    </xf>
    <xf numFmtId="0" fontId="20" fillId="0" borderId="10" xfId="0" applyFont="1" applyBorder="1" applyAlignment="1">
      <alignment vertical="center" wrapText="1"/>
    </xf>
    <xf numFmtId="0" fontId="19" fillId="0" borderId="10" xfId="0" applyFont="1" applyBorder="1" applyAlignment="1">
      <alignment vertical="top"/>
    </xf>
    <xf numFmtId="0" fontId="20" fillId="0" borderId="10" xfId="0" applyFont="1" applyBorder="1" applyAlignment="1">
      <alignment vertical="top" wrapText="1"/>
    </xf>
    <xf numFmtId="0" fontId="19" fillId="0" borderId="10" xfId="0" applyFont="1" applyBorder="1" applyAlignment="1">
      <alignment vertical="top" wrapText="1"/>
    </xf>
    <xf numFmtId="0" fontId="18" fillId="33" borderId="12" xfId="0" applyFont="1" applyFill="1" applyBorder="1" applyAlignment="1">
      <alignment horizontal="right"/>
    </xf>
    <xf numFmtId="0" fontId="18" fillId="33" borderId="12" xfId="0" applyFont="1" applyFill="1" applyBorder="1"/>
    <xf numFmtId="0" fontId="0" fillId="0" borderId="11" xfId="0" applyBorder="1" applyAlignment="1">
      <alignment vertical="top"/>
    </xf>
    <xf numFmtId="0" fontId="21" fillId="0" borderId="11" xfId="0" applyFont="1" applyBorder="1" applyAlignment="1">
      <alignment vertical="top"/>
    </xf>
    <xf numFmtId="0" fontId="22" fillId="0" borderId="11" xfId="0" applyFont="1" applyBorder="1" applyAlignment="1">
      <alignment vertical="top" wrapText="1"/>
    </xf>
    <xf numFmtId="0" fontId="21" fillId="0" borderId="11" xfId="0" applyFont="1" applyBorder="1" applyAlignment="1">
      <alignment vertical="top" wrapText="1"/>
    </xf>
    <xf numFmtId="0" fontId="0" fillId="0" borderId="13" xfId="0" applyBorder="1" applyAlignment="1">
      <alignment vertical="top"/>
    </xf>
    <xf numFmtId="0" fontId="21" fillId="0" borderId="10" xfId="0" applyFont="1" applyBorder="1" applyAlignment="1">
      <alignment vertical="top"/>
    </xf>
    <xf numFmtId="0" fontId="22" fillId="0" borderId="10" xfId="0" applyFont="1" applyBorder="1" applyAlignment="1">
      <alignment vertical="top" wrapText="1"/>
    </xf>
    <xf numFmtId="0" fontId="0" fillId="0" borderId="15" xfId="0" applyBorder="1" applyAlignment="1">
      <alignment vertical="top" wrapText="1"/>
    </xf>
    <xf numFmtId="0" fontId="0" fillId="0" borderId="11"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0" xfId="0" pivotButton="1"/>
    <xf numFmtId="0" fontId="0" fillId="0" borderId="0" xfId="0" applyAlignment="1">
      <alignment horizontal="left"/>
    </xf>
    <xf numFmtId="0" fontId="14" fillId="33" borderId="0" xfId="0" applyFont="1" applyFill="1"/>
    <xf numFmtId="0" fontId="0" fillId="0" borderId="18" xfId="0" applyBorder="1"/>
    <xf numFmtId="0" fontId="0" fillId="0" borderId="22" xfId="0" applyBorder="1"/>
    <xf numFmtId="0" fontId="0" fillId="0" borderId="23" xfId="0" applyBorder="1"/>
    <xf numFmtId="0" fontId="0" fillId="0" borderId="24" xfId="0" applyBorder="1"/>
    <xf numFmtId="0" fontId="0" fillId="0" borderId="10" xfId="0" applyBorder="1"/>
    <xf numFmtId="0" fontId="0" fillId="0" borderId="16" xfId="0" applyBorder="1"/>
    <xf numFmtId="0" fontId="0" fillId="0" borderId="0" xfId="0" applyAlignment="1">
      <alignment horizontal="right"/>
    </xf>
    <xf numFmtId="0" fontId="0" fillId="0" borderId="16" xfId="0" applyBorder="1" applyAlignment="1">
      <alignment horizontal="left"/>
    </xf>
    <xf numFmtId="0" fontId="0" fillId="0" borderId="16" xfId="0" pivotButton="1" applyBorder="1"/>
    <xf numFmtId="0" fontId="0" fillId="0" borderId="16" xfId="0" applyBorder="1" applyAlignment="1">
      <alignment horizontal="left" wrapText="1"/>
    </xf>
    <xf numFmtId="0" fontId="0" fillId="0" borderId="16" xfId="0" applyBorder="1" applyAlignment="1">
      <alignment horizontal="center" vertical="center"/>
    </xf>
    <xf numFmtId="0" fontId="0" fillId="0" borderId="19" xfId="0" applyBorder="1" applyAlignment="1">
      <alignment horizontal="left" wrapText="1"/>
    </xf>
    <xf numFmtId="0" fontId="0" fillId="0" borderId="20" xfId="0" applyBorder="1" applyAlignment="1">
      <alignment horizontal="left" wrapText="1"/>
    </xf>
    <xf numFmtId="0" fontId="0" fillId="0" borderId="21" xfId="0" applyBorder="1" applyAlignment="1">
      <alignment horizontal="left" wrapText="1"/>
    </xf>
    <xf numFmtId="0" fontId="0" fillId="0" borderId="22" xfId="0" applyBorder="1" applyAlignment="1">
      <alignment horizontal="left" wrapText="1"/>
    </xf>
    <xf numFmtId="0" fontId="0" fillId="0" borderId="0" xfId="0"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18" xfId="0" applyBorder="1" applyAlignment="1">
      <alignment horizontal="left" wrapText="1"/>
    </xf>
    <xf numFmtId="0" fontId="0" fillId="0" borderId="10" xfId="0" applyBorder="1" applyAlignment="1">
      <alignment horizontal="left" wrapText="1"/>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26" xfId="0" applyBorder="1" applyAlignment="1">
      <alignment horizontal="center" vertical="center"/>
    </xf>
    <xf numFmtId="0" fontId="16" fillId="0" borderId="0" xfId="0" applyFont="1" applyAlignment="1">
      <alignment horizontal="center"/>
    </xf>
    <xf numFmtId="0" fontId="0" fillId="0" borderId="0" xfId="0" applyAlignment="1">
      <alignment horizontal="center" wrapText="1"/>
    </xf>
    <xf numFmtId="0" fontId="0" fillId="0" borderId="0" xfId="0" applyAlignment="1">
      <alignment horizontal="center"/>
    </xf>
    <xf numFmtId="0" fontId="23" fillId="0" borderId="16" xfId="0" applyFont="1" applyBorder="1" applyAlignment="1">
      <alignment horizontal="center"/>
    </xf>
    <xf numFmtId="0" fontId="23" fillId="0" borderId="28" xfId="0" applyFont="1" applyBorder="1" applyAlignment="1">
      <alignment horizontal="center"/>
    </xf>
    <xf numFmtId="0" fontId="23" fillId="0" borderId="17" xfId="0" applyFont="1" applyBorder="1" applyAlignment="1">
      <alignment horizontal="center"/>
    </xf>
    <xf numFmtId="0" fontId="16" fillId="0" borderId="19"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righ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[myCarRentalDatav3.xlsx]UDA_Fuel Type!PivotTable2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Vehicles by Fuel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'UDA_Fuel 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'UDA_Fuel Type'!$A$4:$A$9</c:f>
              <c:strCache>
                <c:ptCount val="5"/>
                <c:pt idx="0">
                  <c:v>DIESEL</c:v>
                </c:pt>
                <c:pt idx="1">
                  <c:v>ELECTRIC</c:v>
                </c:pt>
                <c:pt idx="2">
                  <c:v>GASOLINE</c:v>
                </c:pt>
                <c:pt idx="3">
                  <c:v>HYBRID</c:v>
                </c:pt>
                <c:pt idx="4">
                  <c:v>NS</c:v>
                </c:pt>
              </c:strCache>
            </c:strRef>
          </c:cat>
          <c:val>
            <c:numRef>
              <c:f>'UDA_Fuel Type'!$B$4:$B$9</c:f>
              <c:numCache>
                <c:formatCode>General</c:formatCode>
                <c:ptCount val="5"/>
                <c:pt idx="0">
                  <c:v>70</c:v>
                </c:pt>
                <c:pt idx="1">
                  <c:v>622</c:v>
                </c:pt>
                <c:pt idx="2">
                  <c:v>4809</c:v>
                </c:pt>
                <c:pt idx="3">
                  <c:v>274</c:v>
                </c:pt>
                <c:pt idx="4">
                  <c:v>75</c:v>
                </c:pt>
              </c:numCache>
            </c:numRef>
          </c:val>
          <c:extLst>
            <c:ext xmlns:c16="http://schemas.microsoft.com/office/drawing/2014/chart" uri="{C3380CC4-5D6E-409C-BE32-E72D297353CC}">
              <c16:uniqueId val="{00000000-D4CD-47E7-8A61-1C7EF86E4ECC}"/>
            </c:ext>
          </c:extLst>
        </c:ser>
        <c:dLbls>
          <c:dLblPos val="outEnd"/>
          <c:showLegendKey val="0"/>
          <c:showVal val="1"/>
          <c:showCatName val="0"/>
          <c:showSerName val="0"/>
          <c:showPercent val="0"/>
          <c:showBubbleSize val="0"/>
        </c:dLbls>
        <c:gapWidth val="219"/>
        <c:overlap val="-27"/>
        <c:axId val="1545331568"/>
        <c:axId val="1545341648"/>
      </c:barChart>
      <c:catAx>
        <c:axId val="1545331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Fuel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341648"/>
        <c:crosses val="autoZero"/>
        <c:auto val="1"/>
        <c:lblAlgn val="ctr"/>
        <c:lblOffset val="100"/>
        <c:noMultiLvlLbl val="0"/>
      </c:catAx>
      <c:valAx>
        <c:axId val="154534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Vehicles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33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[myCarRentalDatav3.xlsx]UDA_State!PivotTable3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Distribution of rentals by States in USA</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UDA_State!$B$3</c:f>
              <c:strCache>
                <c:ptCount val="1"/>
                <c:pt idx="0">
                  <c:v>Total</c:v>
                </c:pt>
              </c:strCache>
            </c:strRef>
          </c:tx>
          <c:spPr>
            <a:solidFill>
              <a:schemeClr val="accent1"/>
            </a:solidFill>
            <a:ln>
              <a:noFill/>
            </a:ln>
            <a:effectLst/>
          </c:spPr>
          <c:invertIfNegative val="0"/>
          <c:cat>
            <c:strRef>
              <c:f>UDA_State!$A$4:$A$50</c:f>
              <c:strCache>
                <c:ptCount val="46"/>
                <c:pt idx="0">
                  <c:v>California</c:v>
                </c:pt>
                <c:pt idx="1">
                  <c:v>Florida</c:v>
                </c:pt>
                <c:pt idx="2">
                  <c:v>Texas</c:v>
                </c:pt>
                <c:pt idx="3">
                  <c:v>Colorado</c:v>
                </c:pt>
                <c:pt idx="4">
                  <c:v>Nevada</c:v>
                </c:pt>
                <c:pt idx="5">
                  <c:v>Georgia</c:v>
                </c:pt>
                <c:pt idx="6">
                  <c:v>Arizona</c:v>
                </c:pt>
                <c:pt idx="7">
                  <c:v>North Carolina</c:v>
                </c:pt>
                <c:pt idx="8">
                  <c:v>New Jersey</c:v>
                </c:pt>
                <c:pt idx="9">
                  <c:v>Hawaii</c:v>
                </c:pt>
                <c:pt idx="10">
                  <c:v>Utah</c:v>
                </c:pt>
                <c:pt idx="11">
                  <c:v>Oregon</c:v>
                </c:pt>
                <c:pt idx="12">
                  <c:v>Virginia</c:v>
                </c:pt>
                <c:pt idx="13">
                  <c:v>Illinois</c:v>
                </c:pt>
                <c:pt idx="14">
                  <c:v>Minnesota</c:v>
                </c:pt>
                <c:pt idx="15">
                  <c:v>Washington</c:v>
                </c:pt>
                <c:pt idx="16">
                  <c:v>Pennsylvania</c:v>
                </c:pt>
                <c:pt idx="17">
                  <c:v>Tennessee</c:v>
                </c:pt>
                <c:pt idx="18">
                  <c:v>Ohio</c:v>
                </c:pt>
                <c:pt idx="19">
                  <c:v>Maryland</c:v>
                </c:pt>
                <c:pt idx="20">
                  <c:v>Michigan</c:v>
                </c:pt>
                <c:pt idx="21">
                  <c:v>Oklahoma</c:v>
                </c:pt>
                <c:pt idx="22">
                  <c:v>Missouri</c:v>
                </c:pt>
                <c:pt idx="23">
                  <c:v>South Carolina</c:v>
                </c:pt>
                <c:pt idx="24">
                  <c:v>Wisconsin</c:v>
                </c:pt>
                <c:pt idx="25">
                  <c:v>Massachusetts</c:v>
                </c:pt>
                <c:pt idx="26">
                  <c:v>Alaska</c:v>
                </c:pt>
                <c:pt idx="27">
                  <c:v>Indiana</c:v>
                </c:pt>
                <c:pt idx="28">
                  <c:v>Louisiana</c:v>
                </c:pt>
                <c:pt idx="29">
                  <c:v>Kentucky</c:v>
                </c:pt>
                <c:pt idx="30">
                  <c:v>Idaho</c:v>
                </c:pt>
                <c:pt idx="31">
                  <c:v>New Mexico</c:v>
                </c:pt>
                <c:pt idx="32">
                  <c:v>Alabama</c:v>
                </c:pt>
                <c:pt idx="33">
                  <c:v>Kansas</c:v>
                </c:pt>
                <c:pt idx="34">
                  <c:v>Connecticut</c:v>
                </c:pt>
                <c:pt idx="35">
                  <c:v>Nebraska</c:v>
                </c:pt>
                <c:pt idx="36">
                  <c:v>Rhode Island</c:v>
                </c:pt>
                <c:pt idx="37">
                  <c:v>Maine</c:v>
                </c:pt>
                <c:pt idx="38">
                  <c:v>Iowa</c:v>
                </c:pt>
                <c:pt idx="39">
                  <c:v>District of Columbia</c:v>
                </c:pt>
                <c:pt idx="40">
                  <c:v>Delaware</c:v>
                </c:pt>
                <c:pt idx="41">
                  <c:v>New Hampshire</c:v>
                </c:pt>
                <c:pt idx="42">
                  <c:v>West Virginia</c:v>
                </c:pt>
                <c:pt idx="43">
                  <c:v>Arkansas</c:v>
                </c:pt>
                <c:pt idx="44">
                  <c:v>Mississippi</c:v>
                </c:pt>
                <c:pt idx="45">
                  <c:v>Montana</c:v>
                </c:pt>
              </c:strCache>
            </c:strRef>
          </c:cat>
          <c:val>
            <c:numRef>
              <c:f>UDA_State!$B$4:$B$50</c:f>
              <c:numCache>
                <c:formatCode>General</c:formatCode>
                <c:ptCount val="46"/>
                <c:pt idx="0">
                  <c:v>966</c:v>
                </c:pt>
                <c:pt idx="1">
                  <c:v>836</c:v>
                </c:pt>
                <c:pt idx="2">
                  <c:v>499</c:v>
                </c:pt>
                <c:pt idx="3">
                  <c:v>238</c:v>
                </c:pt>
                <c:pt idx="4">
                  <c:v>233</c:v>
                </c:pt>
                <c:pt idx="5">
                  <c:v>230</c:v>
                </c:pt>
                <c:pt idx="6">
                  <c:v>223</c:v>
                </c:pt>
                <c:pt idx="7">
                  <c:v>219</c:v>
                </c:pt>
                <c:pt idx="8">
                  <c:v>211</c:v>
                </c:pt>
                <c:pt idx="9">
                  <c:v>200</c:v>
                </c:pt>
                <c:pt idx="10">
                  <c:v>198</c:v>
                </c:pt>
                <c:pt idx="11">
                  <c:v>193</c:v>
                </c:pt>
                <c:pt idx="12">
                  <c:v>145</c:v>
                </c:pt>
                <c:pt idx="13">
                  <c:v>135</c:v>
                </c:pt>
                <c:pt idx="14">
                  <c:v>132</c:v>
                </c:pt>
                <c:pt idx="15">
                  <c:v>130</c:v>
                </c:pt>
                <c:pt idx="16">
                  <c:v>121</c:v>
                </c:pt>
                <c:pt idx="17">
                  <c:v>118</c:v>
                </c:pt>
                <c:pt idx="18">
                  <c:v>78</c:v>
                </c:pt>
                <c:pt idx="19">
                  <c:v>72</c:v>
                </c:pt>
                <c:pt idx="20">
                  <c:v>61</c:v>
                </c:pt>
                <c:pt idx="21">
                  <c:v>51</c:v>
                </c:pt>
                <c:pt idx="22">
                  <c:v>49</c:v>
                </c:pt>
                <c:pt idx="23">
                  <c:v>48</c:v>
                </c:pt>
                <c:pt idx="24">
                  <c:v>48</c:v>
                </c:pt>
                <c:pt idx="25">
                  <c:v>46</c:v>
                </c:pt>
                <c:pt idx="26">
                  <c:v>45</c:v>
                </c:pt>
                <c:pt idx="27">
                  <c:v>38</c:v>
                </c:pt>
                <c:pt idx="28">
                  <c:v>37</c:v>
                </c:pt>
                <c:pt idx="29">
                  <c:v>29</c:v>
                </c:pt>
                <c:pt idx="30">
                  <c:v>28</c:v>
                </c:pt>
                <c:pt idx="31">
                  <c:v>27</c:v>
                </c:pt>
                <c:pt idx="32">
                  <c:v>24</c:v>
                </c:pt>
                <c:pt idx="33">
                  <c:v>24</c:v>
                </c:pt>
                <c:pt idx="34">
                  <c:v>23</c:v>
                </c:pt>
                <c:pt idx="35">
                  <c:v>17</c:v>
                </c:pt>
                <c:pt idx="36">
                  <c:v>16</c:v>
                </c:pt>
                <c:pt idx="37">
                  <c:v>13</c:v>
                </c:pt>
                <c:pt idx="38">
                  <c:v>13</c:v>
                </c:pt>
                <c:pt idx="39">
                  <c:v>12</c:v>
                </c:pt>
                <c:pt idx="40">
                  <c:v>6</c:v>
                </c:pt>
                <c:pt idx="41">
                  <c:v>5</c:v>
                </c:pt>
                <c:pt idx="42">
                  <c:v>4</c:v>
                </c:pt>
                <c:pt idx="43">
                  <c:v>4</c:v>
                </c:pt>
                <c:pt idx="44">
                  <c:v>4</c:v>
                </c:pt>
                <c:pt idx="45">
                  <c:v>1</c:v>
                </c:pt>
              </c:numCache>
            </c:numRef>
          </c:val>
          <c:extLst>
            <c:ext xmlns:c16="http://schemas.microsoft.com/office/drawing/2014/chart" uri="{C3380CC4-5D6E-409C-BE32-E72D297353CC}">
              <c16:uniqueId val="{00000000-F1B9-48B1-B702-AD06B6663667}"/>
            </c:ext>
          </c:extLst>
        </c:ser>
        <c:dLbls>
          <c:showLegendKey val="0"/>
          <c:showVal val="0"/>
          <c:showCatName val="0"/>
          <c:showSerName val="0"/>
          <c:showPercent val="0"/>
          <c:showBubbleSize val="0"/>
        </c:dLbls>
        <c:gapWidth val="182"/>
        <c:axId val="1784548015"/>
        <c:axId val="1784549455"/>
      </c:barChart>
      <c:catAx>
        <c:axId val="17845480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State of  vehicle rentals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784549455"/>
        <c:crosses val="autoZero"/>
        <c:auto val="1"/>
        <c:lblAlgn val="ctr"/>
        <c:lblOffset val="100"/>
        <c:noMultiLvlLbl val="0"/>
      </c:catAx>
      <c:valAx>
        <c:axId val="17845494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Number of Vehicle rentals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54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[myCarRentalDatav3.xlsx]UDA_Vehicle Brand!PivotTable5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Rentals by Vehicle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'UDA_Vehicle Brand'!$B$3</c:f>
              <c:strCache>
                <c:ptCount val="1"/>
                <c:pt idx="0">
                  <c:v>Total</c:v>
                </c:pt>
              </c:strCache>
            </c:strRef>
          </c:tx>
          <c:spPr>
            <a:solidFill>
              <a:schemeClr val="accent1"/>
            </a:solidFill>
            <a:ln>
              <a:noFill/>
            </a:ln>
            <a:effectLst/>
          </c:spPr>
          <c:invertIfNegative val="0"/>
          <c:cat>
            <c:strRef>
              <c:f>'UDA_Vehicle Brand'!$A$4:$A$55</c:f>
              <c:strCache>
                <c:ptCount val="51"/>
                <c:pt idx="0">
                  <c:v>Tesla</c:v>
                </c:pt>
                <c:pt idx="1">
                  <c:v>Toyota</c:v>
                </c:pt>
                <c:pt idx="2">
                  <c:v>BMW</c:v>
                </c:pt>
                <c:pt idx="3">
                  <c:v>Ford</c:v>
                </c:pt>
                <c:pt idx="4">
                  <c:v>Chevrolet</c:v>
                </c:pt>
                <c:pt idx="5">
                  <c:v>Mercedes-Benz</c:v>
                </c:pt>
                <c:pt idx="6">
                  <c:v>Nissan</c:v>
                </c:pt>
                <c:pt idx="7">
                  <c:v>Jeep</c:v>
                </c:pt>
                <c:pt idx="8">
                  <c:v>Honda</c:v>
                </c:pt>
                <c:pt idx="9">
                  <c:v>Porsche</c:v>
                </c:pt>
                <c:pt idx="10">
                  <c:v>Hyundai</c:v>
                </c:pt>
                <c:pt idx="11">
                  <c:v>Dodge</c:v>
                </c:pt>
                <c:pt idx="12">
                  <c:v>Audi</c:v>
                </c:pt>
                <c:pt idx="13">
                  <c:v>Kia</c:v>
                </c:pt>
                <c:pt idx="14">
                  <c:v>Volkswagen</c:v>
                </c:pt>
                <c:pt idx="15">
                  <c:v>Lexus</c:v>
                </c:pt>
                <c:pt idx="16">
                  <c:v>Land Rover</c:v>
                </c:pt>
                <c:pt idx="17">
                  <c:v>Subaru</c:v>
                </c:pt>
                <c:pt idx="18">
                  <c:v>Mazda</c:v>
                </c:pt>
                <c:pt idx="19">
                  <c:v>Maserati</c:v>
                </c:pt>
                <c:pt idx="20">
                  <c:v>GMC</c:v>
                </c:pt>
                <c:pt idx="21">
                  <c:v>Jaguar</c:v>
                </c:pt>
                <c:pt idx="22">
                  <c:v>Chrysler</c:v>
                </c:pt>
                <c:pt idx="23">
                  <c:v>Acura</c:v>
                </c:pt>
                <c:pt idx="24">
                  <c:v>Polaris</c:v>
                </c:pt>
                <c:pt idx="25">
                  <c:v>INFINITI</c:v>
                </c:pt>
                <c:pt idx="26">
                  <c:v>Cadillac</c:v>
                </c:pt>
                <c:pt idx="27">
                  <c:v>FIAT</c:v>
                </c:pt>
                <c:pt idx="28">
                  <c:v>MINI</c:v>
                </c:pt>
                <c:pt idx="29">
                  <c:v>Mitsubishi</c:v>
                </c:pt>
                <c:pt idx="30">
                  <c:v>Volvo</c:v>
                </c:pt>
                <c:pt idx="31">
                  <c:v>Lincoln</c:v>
                </c:pt>
                <c:pt idx="32">
                  <c:v>Alfa Romeo</c:v>
                </c:pt>
                <c:pt idx="33">
                  <c:v>Ram</c:v>
                </c:pt>
                <c:pt idx="34">
                  <c:v>Buick</c:v>
                </c:pt>
                <c:pt idx="35">
                  <c:v>Lamborghini</c:v>
                </c:pt>
                <c:pt idx="36">
                  <c:v>smart</c:v>
                </c:pt>
                <c:pt idx="37">
                  <c:v>Ferrari</c:v>
                </c:pt>
                <c:pt idx="38">
                  <c:v>Scion</c:v>
                </c:pt>
                <c:pt idx="39">
                  <c:v>Bentley</c:v>
                </c:pt>
                <c:pt idx="40">
                  <c:v>Alfa-romeo</c:v>
                </c:pt>
                <c:pt idx="41">
                  <c:v>Aston Martin</c:v>
                </c:pt>
                <c:pt idx="42">
                  <c:v>Pontiac</c:v>
                </c:pt>
                <c:pt idx="43">
                  <c:v>Lotus</c:v>
                </c:pt>
                <c:pt idx="44">
                  <c:v>Rolls Royce</c:v>
                </c:pt>
                <c:pt idx="45">
                  <c:v>HUMMER</c:v>
                </c:pt>
                <c:pt idx="46">
                  <c:v>Saturn</c:v>
                </c:pt>
                <c:pt idx="47">
                  <c:v>Suzuki</c:v>
                </c:pt>
                <c:pt idx="48">
                  <c:v>Genesis</c:v>
                </c:pt>
                <c:pt idx="49">
                  <c:v>Mercury</c:v>
                </c:pt>
                <c:pt idx="50">
                  <c:v>McLaren</c:v>
                </c:pt>
              </c:strCache>
            </c:strRef>
          </c:cat>
          <c:val>
            <c:numRef>
              <c:f>'UDA_Vehicle Brand'!$B$4:$B$55</c:f>
              <c:numCache>
                <c:formatCode>General</c:formatCode>
                <c:ptCount val="51"/>
                <c:pt idx="0">
                  <c:v>598</c:v>
                </c:pt>
                <c:pt idx="1">
                  <c:v>591</c:v>
                </c:pt>
                <c:pt idx="2">
                  <c:v>456</c:v>
                </c:pt>
                <c:pt idx="3">
                  <c:v>436</c:v>
                </c:pt>
                <c:pt idx="4">
                  <c:v>431</c:v>
                </c:pt>
                <c:pt idx="5">
                  <c:v>391</c:v>
                </c:pt>
                <c:pt idx="6">
                  <c:v>291</c:v>
                </c:pt>
                <c:pt idx="7">
                  <c:v>279</c:v>
                </c:pt>
                <c:pt idx="8">
                  <c:v>257</c:v>
                </c:pt>
                <c:pt idx="9">
                  <c:v>187</c:v>
                </c:pt>
                <c:pt idx="10">
                  <c:v>183</c:v>
                </c:pt>
                <c:pt idx="11">
                  <c:v>182</c:v>
                </c:pt>
                <c:pt idx="12">
                  <c:v>169</c:v>
                </c:pt>
                <c:pt idx="13">
                  <c:v>154</c:v>
                </c:pt>
                <c:pt idx="14">
                  <c:v>136</c:v>
                </c:pt>
                <c:pt idx="15">
                  <c:v>121</c:v>
                </c:pt>
                <c:pt idx="16">
                  <c:v>93</c:v>
                </c:pt>
                <c:pt idx="17">
                  <c:v>83</c:v>
                </c:pt>
                <c:pt idx="18">
                  <c:v>71</c:v>
                </c:pt>
                <c:pt idx="19">
                  <c:v>67</c:v>
                </c:pt>
                <c:pt idx="20">
                  <c:v>66</c:v>
                </c:pt>
                <c:pt idx="21">
                  <c:v>58</c:v>
                </c:pt>
                <c:pt idx="22">
                  <c:v>57</c:v>
                </c:pt>
                <c:pt idx="23">
                  <c:v>50</c:v>
                </c:pt>
                <c:pt idx="24">
                  <c:v>46</c:v>
                </c:pt>
                <c:pt idx="25">
                  <c:v>46</c:v>
                </c:pt>
                <c:pt idx="26">
                  <c:v>44</c:v>
                </c:pt>
                <c:pt idx="27">
                  <c:v>42</c:v>
                </c:pt>
                <c:pt idx="28">
                  <c:v>31</c:v>
                </c:pt>
                <c:pt idx="29">
                  <c:v>29</c:v>
                </c:pt>
                <c:pt idx="30">
                  <c:v>22</c:v>
                </c:pt>
                <c:pt idx="31">
                  <c:v>21</c:v>
                </c:pt>
                <c:pt idx="32">
                  <c:v>21</c:v>
                </c:pt>
                <c:pt idx="33">
                  <c:v>20</c:v>
                </c:pt>
                <c:pt idx="34">
                  <c:v>19</c:v>
                </c:pt>
                <c:pt idx="35">
                  <c:v>15</c:v>
                </c:pt>
                <c:pt idx="36">
                  <c:v>14</c:v>
                </c:pt>
                <c:pt idx="37">
                  <c:v>13</c:v>
                </c:pt>
                <c:pt idx="38">
                  <c:v>13</c:v>
                </c:pt>
                <c:pt idx="39">
                  <c:v>9</c:v>
                </c:pt>
                <c:pt idx="40">
                  <c:v>9</c:v>
                </c:pt>
                <c:pt idx="41">
                  <c:v>5</c:v>
                </c:pt>
                <c:pt idx="42">
                  <c:v>5</c:v>
                </c:pt>
                <c:pt idx="43">
                  <c:v>4</c:v>
                </c:pt>
                <c:pt idx="44">
                  <c:v>3</c:v>
                </c:pt>
                <c:pt idx="45">
                  <c:v>3</c:v>
                </c:pt>
                <c:pt idx="46">
                  <c:v>2</c:v>
                </c:pt>
                <c:pt idx="47">
                  <c:v>2</c:v>
                </c:pt>
                <c:pt idx="48">
                  <c:v>2</c:v>
                </c:pt>
                <c:pt idx="49">
                  <c:v>2</c:v>
                </c:pt>
                <c:pt idx="50">
                  <c:v>1</c:v>
                </c:pt>
              </c:numCache>
            </c:numRef>
          </c:val>
          <c:extLst>
            <c:ext xmlns:c16="http://schemas.microsoft.com/office/drawing/2014/chart" uri="{C3380CC4-5D6E-409C-BE32-E72D297353CC}">
              <c16:uniqueId val="{00000000-2BD9-4F8B-B7F2-8D98BC386B2B}"/>
            </c:ext>
          </c:extLst>
        </c:ser>
        <c:dLbls>
          <c:showLegendKey val="0"/>
          <c:showVal val="0"/>
          <c:showCatName val="0"/>
          <c:showSerName val="0"/>
          <c:showPercent val="0"/>
          <c:showBubbleSize val="0"/>
        </c:dLbls>
        <c:gapWidth val="182"/>
        <c:axId val="1571252496"/>
        <c:axId val="1571225136"/>
      </c:barChart>
      <c:catAx>
        <c:axId val="1571252496"/>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Vehicle Brand</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225136"/>
        <c:crosses val="autoZero"/>
        <c:auto val="1"/>
        <c:lblAlgn val="ctr"/>
        <c:lblOffset val="100"/>
        <c:noMultiLvlLbl val="0"/>
      </c:catAx>
      <c:valAx>
        <c:axId val="1571225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rentals by 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25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[myCarRentalDatav3.xlsx]UDA_Rating_Scale!PivotTable4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Rating</a:t>
            </a:r>
            <a:r>
              <a:rPr lang="en-US" baseline="0"/>
              <a:t> after Vehicle Lease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UDA_Rating_Scale!$B$3</c:f>
              <c:strCache>
                <c:ptCount val="1"/>
                <c:pt idx="0">
                  <c:v>Total</c:v>
                </c:pt>
              </c:strCache>
            </c:strRef>
          </c:tx>
          <c:spPr>
            <a:solidFill>
              <a:schemeClr val="accent1"/>
            </a:solidFill>
            <a:ln>
              <a:noFill/>
            </a:ln>
            <a:effectLst/>
          </c:spPr>
          <c:invertIfNegative val="0"/>
          <c:cat>
            <c:strRef>
              <c:f>UDA_Rating_Scale!$A$4:$A$9</c:f>
              <c:strCache>
                <c:ptCount val="5"/>
                <c:pt idx="0">
                  <c:v>Bad</c:v>
                </c:pt>
                <c:pt idx="1">
                  <c:v>Excellent</c:v>
                </c:pt>
                <c:pt idx="2">
                  <c:v>Good</c:v>
                </c:pt>
                <c:pt idx="3">
                  <c:v>Okay</c:v>
                </c:pt>
                <c:pt idx="4">
                  <c:v>Worse</c:v>
                </c:pt>
              </c:strCache>
            </c:strRef>
          </c:cat>
          <c:val>
            <c:numRef>
              <c:f>UDA_Rating_Scale!$B$4:$B$9</c:f>
              <c:numCache>
                <c:formatCode>General</c:formatCode>
                <c:ptCount val="5"/>
                <c:pt idx="0">
                  <c:v>1</c:v>
                </c:pt>
                <c:pt idx="1">
                  <c:v>5252</c:v>
                </c:pt>
                <c:pt idx="2">
                  <c:v>78</c:v>
                </c:pt>
                <c:pt idx="3">
                  <c:v>15</c:v>
                </c:pt>
                <c:pt idx="4">
                  <c:v>504</c:v>
                </c:pt>
              </c:numCache>
            </c:numRef>
          </c:val>
          <c:extLst>
            <c:ext xmlns:c16="http://schemas.microsoft.com/office/drawing/2014/chart" uri="{C3380CC4-5D6E-409C-BE32-E72D297353CC}">
              <c16:uniqueId val="{00000000-3BE8-42DB-A730-EAF93727BF9E}"/>
            </c:ext>
          </c:extLst>
        </c:ser>
        <c:dLbls>
          <c:showLegendKey val="0"/>
          <c:showVal val="0"/>
          <c:showCatName val="0"/>
          <c:showSerName val="0"/>
          <c:showPercent val="0"/>
          <c:showBubbleSize val="0"/>
        </c:dLbls>
        <c:gapWidth val="219"/>
        <c:overlap val="-27"/>
        <c:axId val="1571242416"/>
        <c:axId val="1571250096"/>
      </c:barChart>
      <c:catAx>
        <c:axId val="1571242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Service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250096"/>
        <c:crosses val="autoZero"/>
        <c:auto val="1"/>
        <c:lblAlgn val="ctr"/>
        <c:lblOffset val="100"/>
        <c:noMultiLvlLbl val="0"/>
      </c:catAx>
      <c:valAx>
        <c:axId val="1571250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2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[myCarRentalDatav3.xlsx]UDA_Vehicle type!PivotTable6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Disitribution of Vehicles</a:t>
            </a:r>
            <a:r>
              <a:rPr lang="en-US" baseline="0"/>
              <a:t> by Type</a:t>
            </a:r>
            <a:endParaRPr lang="en-US"/>
          </a:p>
        </c:rich>
      </c:tx>
      <c:layout>
        <c:manualLayout>
          <c:xMode val="edge"/>
          <c:yMode val="edge"/>
          <c:x val="0.28255101510349229"/>
          <c:y val="5.07041122002699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5.9316582000250181E-2"/>
              <c:y val="-1.54589419023749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'UDA_Vehicle type'!$B$3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511-4119-9FE3-62E19AF42447}"/>
              </c:ext>
            </c:extLst>
          </c:dPt>
          <c:dPt>
            <c:idx val="1"/>
            <c:bubble3D val="0"/>
            <c:spPr>
              <a:solidFill>
                <a:schemeClr val="accent2"/>
              </a:solidFill>
              <a:ln>
                <a:noFill/>
              </a:ln>
              <a:effectLst/>
            </c:spPr>
            <c:extLst>
              <c:ext xmlns:c16="http://schemas.microsoft.com/office/drawing/2014/chart" uri="{C3380CC4-5D6E-409C-BE32-E72D297353CC}">
                <c16:uniqueId val="{00000003-F511-4119-9FE3-62E19AF42447}"/>
              </c:ext>
            </c:extLst>
          </c:dPt>
          <c:dPt>
            <c:idx val="2"/>
            <c:bubble3D val="0"/>
            <c:spPr>
              <a:solidFill>
                <a:schemeClr val="accent3"/>
              </a:solidFill>
              <a:ln>
                <a:noFill/>
              </a:ln>
              <a:effectLst/>
            </c:spPr>
            <c:extLst>
              <c:ext xmlns:c16="http://schemas.microsoft.com/office/drawing/2014/chart" uri="{C3380CC4-5D6E-409C-BE32-E72D297353CC}">
                <c16:uniqueId val="{00000005-F511-4119-9FE3-62E19AF42447}"/>
              </c:ext>
            </c:extLst>
          </c:dPt>
          <c:dPt>
            <c:idx val="3"/>
            <c:bubble3D val="0"/>
            <c:spPr>
              <a:solidFill>
                <a:schemeClr val="accent4"/>
              </a:solidFill>
              <a:ln>
                <a:noFill/>
              </a:ln>
              <a:effectLst/>
            </c:spPr>
            <c:extLst>
              <c:ext xmlns:c16="http://schemas.microsoft.com/office/drawing/2014/chart" uri="{C3380CC4-5D6E-409C-BE32-E72D297353CC}">
                <c16:uniqueId val="{00000007-F511-4119-9FE3-62E19AF42447}"/>
              </c:ext>
            </c:extLst>
          </c:dPt>
          <c:dPt>
            <c:idx val="4"/>
            <c:bubble3D val="0"/>
            <c:spPr>
              <a:solidFill>
                <a:schemeClr val="accent5"/>
              </a:solidFill>
              <a:ln>
                <a:noFill/>
              </a:ln>
              <a:effectLst/>
            </c:spPr>
            <c:extLst>
              <c:ext xmlns:c16="http://schemas.microsoft.com/office/drawing/2014/chart" uri="{C3380CC4-5D6E-409C-BE32-E72D297353CC}">
                <c16:uniqueId val="{00000002-86B8-4D28-B14A-BB474132C738}"/>
              </c:ext>
            </c:extLst>
          </c:dPt>
          <c:dLbls>
            <c:dLbl>
              <c:idx val="4"/>
              <c:layout>
                <c:manualLayout>
                  <c:x val="5.9316582000250181E-2"/>
                  <c:y val="-1.54589419023749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6B8-4D28-B14A-BB474132C73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'UDA_Vehicle type'!$A$4:$A$9</c:f>
              <c:strCache>
                <c:ptCount val="5"/>
                <c:pt idx="0">
                  <c:v>car</c:v>
                </c:pt>
                <c:pt idx="1">
                  <c:v>minivan</c:v>
                </c:pt>
                <c:pt idx="2">
                  <c:v>suv</c:v>
                </c:pt>
                <c:pt idx="3">
                  <c:v>truck</c:v>
                </c:pt>
                <c:pt idx="4">
                  <c:v>van</c:v>
                </c:pt>
              </c:strCache>
            </c:strRef>
          </c:cat>
          <c:val>
            <c:numRef>
              <c:f>'UDA_Vehicle type'!$B$4:$B$9</c:f>
              <c:numCache>
                <c:formatCode>General</c:formatCode>
                <c:ptCount val="5"/>
                <c:pt idx="0">
                  <c:v>3658</c:v>
                </c:pt>
                <c:pt idx="1">
                  <c:v>232</c:v>
                </c:pt>
                <c:pt idx="2">
                  <c:v>1714</c:v>
                </c:pt>
                <c:pt idx="3">
                  <c:v>191</c:v>
                </c:pt>
                <c:pt idx="4">
                  <c:v>55</c:v>
                </c:pt>
              </c:numCache>
            </c:numRef>
          </c:val>
          <c:extLst>
            <c:ext xmlns:c16="http://schemas.microsoft.com/office/drawing/2014/chart" uri="{C3380CC4-5D6E-409C-BE32-E72D297353CC}">
              <c16:uniqueId val="{00000000-86B8-4D28-B14A-BB474132C738}"/>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78634212305611895"/>
          <c:y val="0.30327249313671806"/>
          <c:w val="0.19743069641649763"/>
          <c:h val="0.50958443240564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[myCarRentalDatav3.xlsx]UDA_Vehicle Year!PivotTable12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Vehivle</a:t>
            </a:r>
            <a:r>
              <a:rPr lang="en-US" baseline="0"/>
              <a:t> Rental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'UDA_Vehicle Year'!$B$3</c:f>
              <c:strCache>
                <c:ptCount val="1"/>
                <c:pt idx="0">
                  <c:v>Total</c:v>
                </c:pt>
              </c:strCache>
            </c:strRef>
          </c:tx>
          <c:spPr>
            <a:solidFill>
              <a:schemeClr val="accent1"/>
            </a:solidFill>
            <a:ln>
              <a:noFill/>
            </a:ln>
            <a:effectLst/>
          </c:spPr>
          <c:invertIfNegative val="0"/>
          <c:cat>
            <c:strRef>
              <c:f>'UDA_Vehicle Year'!$A$4:$A$38</c:f>
              <c:strCache>
                <c:ptCount val="34"/>
                <c:pt idx="0">
                  <c:v>2020</c:v>
                </c:pt>
                <c:pt idx="1">
                  <c:v>2019</c:v>
                </c:pt>
                <c:pt idx="2">
                  <c:v>2018</c:v>
                </c:pt>
                <c:pt idx="3">
                  <c:v>2017</c:v>
                </c:pt>
                <c:pt idx="4">
                  <c:v>2016</c:v>
                </c:pt>
                <c:pt idx="5">
                  <c:v>2015</c:v>
                </c:pt>
                <c:pt idx="6">
                  <c:v>2014</c:v>
                </c:pt>
                <c:pt idx="7">
                  <c:v>2013</c:v>
                </c:pt>
                <c:pt idx="8">
                  <c:v>2012</c:v>
                </c:pt>
                <c:pt idx="9">
                  <c:v>2011</c:v>
                </c:pt>
                <c:pt idx="10">
                  <c:v>2010</c:v>
                </c:pt>
                <c:pt idx="11">
                  <c:v>2009</c:v>
                </c:pt>
                <c:pt idx="12">
                  <c:v>2008</c:v>
                </c:pt>
                <c:pt idx="13">
                  <c:v>2007</c:v>
                </c:pt>
                <c:pt idx="14">
                  <c:v>2006</c:v>
                </c:pt>
                <c:pt idx="15">
                  <c:v>2005</c:v>
                </c:pt>
                <c:pt idx="16">
                  <c:v>2004</c:v>
                </c:pt>
                <c:pt idx="17">
                  <c:v>2002</c:v>
                </c:pt>
                <c:pt idx="18">
                  <c:v>2001</c:v>
                </c:pt>
                <c:pt idx="19">
                  <c:v>2000</c:v>
                </c:pt>
                <c:pt idx="20">
                  <c:v>1995</c:v>
                </c:pt>
                <c:pt idx="21">
                  <c:v>1986</c:v>
                </c:pt>
                <c:pt idx="22">
                  <c:v>1983</c:v>
                </c:pt>
                <c:pt idx="23">
                  <c:v>1980</c:v>
                </c:pt>
                <c:pt idx="24">
                  <c:v>1979</c:v>
                </c:pt>
                <c:pt idx="25">
                  <c:v>1976</c:v>
                </c:pt>
                <c:pt idx="26">
                  <c:v>1972</c:v>
                </c:pt>
                <c:pt idx="27">
                  <c:v>1969</c:v>
                </c:pt>
                <c:pt idx="28">
                  <c:v>1968</c:v>
                </c:pt>
                <c:pt idx="29">
                  <c:v>1966</c:v>
                </c:pt>
                <c:pt idx="30">
                  <c:v>1965</c:v>
                </c:pt>
                <c:pt idx="31">
                  <c:v>1961</c:v>
                </c:pt>
                <c:pt idx="32">
                  <c:v>1957</c:v>
                </c:pt>
                <c:pt idx="33">
                  <c:v>1955</c:v>
                </c:pt>
              </c:strCache>
            </c:strRef>
          </c:cat>
          <c:val>
            <c:numRef>
              <c:f>'UDA_Vehicle Year'!$B$4:$B$38</c:f>
              <c:numCache>
                <c:formatCode>General</c:formatCode>
                <c:ptCount val="34"/>
                <c:pt idx="0">
                  <c:v>324</c:v>
                </c:pt>
                <c:pt idx="1">
                  <c:v>769</c:v>
                </c:pt>
                <c:pt idx="2">
                  <c:v>828</c:v>
                </c:pt>
                <c:pt idx="3">
                  <c:v>707</c:v>
                </c:pt>
                <c:pt idx="4">
                  <c:v>685</c:v>
                </c:pt>
                <c:pt idx="5">
                  <c:v>627</c:v>
                </c:pt>
                <c:pt idx="6">
                  <c:v>453</c:v>
                </c:pt>
                <c:pt idx="7">
                  <c:v>371</c:v>
                </c:pt>
                <c:pt idx="8">
                  <c:v>291</c:v>
                </c:pt>
                <c:pt idx="9">
                  <c:v>237</c:v>
                </c:pt>
                <c:pt idx="10">
                  <c:v>166</c:v>
                </c:pt>
                <c:pt idx="11">
                  <c:v>107</c:v>
                </c:pt>
                <c:pt idx="12">
                  <c:v>145</c:v>
                </c:pt>
                <c:pt idx="13">
                  <c:v>70</c:v>
                </c:pt>
                <c:pt idx="14">
                  <c:v>32</c:v>
                </c:pt>
                <c:pt idx="15">
                  <c:v>14</c:v>
                </c:pt>
                <c:pt idx="16">
                  <c:v>5</c:v>
                </c:pt>
                <c:pt idx="17">
                  <c:v>1</c:v>
                </c:pt>
                <c:pt idx="18">
                  <c:v>1</c:v>
                </c:pt>
                <c:pt idx="19">
                  <c:v>1</c:v>
                </c:pt>
                <c:pt idx="20">
                  <c:v>1</c:v>
                </c:pt>
                <c:pt idx="21">
                  <c:v>1</c:v>
                </c:pt>
                <c:pt idx="22">
                  <c:v>1</c:v>
                </c:pt>
                <c:pt idx="23">
                  <c:v>1</c:v>
                </c:pt>
                <c:pt idx="24">
                  <c:v>1</c:v>
                </c:pt>
                <c:pt idx="25">
                  <c:v>1</c:v>
                </c:pt>
                <c:pt idx="26">
                  <c:v>1</c:v>
                </c:pt>
                <c:pt idx="27">
                  <c:v>1</c:v>
                </c:pt>
                <c:pt idx="28">
                  <c:v>1</c:v>
                </c:pt>
                <c:pt idx="29">
                  <c:v>2</c:v>
                </c:pt>
                <c:pt idx="30">
                  <c:v>2</c:v>
                </c:pt>
                <c:pt idx="31">
                  <c:v>1</c:v>
                </c:pt>
                <c:pt idx="32">
                  <c:v>1</c:v>
                </c:pt>
                <c:pt idx="33">
                  <c:v>1</c:v>
                </c:pt>
              </c:numCache>
            </c:numRef>
          </c:val>
          <c:extLst>
            <c:ext xmlns:c16="http://schemas.microsoft.com/office/drawing/2014/chart" uri="{C3380CC4-5D6E-409C-BE32-E72D297353CC}">
              <c16:uniqueId val="{00000000-1268-422C-9C11-C1185285C55F}"/>
            </c:ext>
          </c:extLst>
        </c:ser>
        <c:dLbls>
          <c:showLegendKey val="0"/>
          <c:showVal val="0"/>
          <c:showCatName val="0"/>
          <c:showSerName val="0"/>
          <c:showPercent val="0"/>
          <c:showBubbleSize val="0"/>
        </c:dLbls>
        <c:gapWidth val="219"/>
        <c:overlap val="-27"/>
        <c:axId val="1737847823"/>
        <c:axId val="1737848783"/>
      </c:barChart>
      <c:catAx>
        <c:axId val="17378478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Made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848783"/>
        <c:crosses val="autoZero"/>
        <c:auto val="1"/>
        <c:lblAlgn val="ctr"/>
        <c:lblOffset val="100"/>
        <c:noMultiLvlLbl val="0"/>
      </c:catAx>
      <c:valAx>
        <c:axId val="17378487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r>
                  <a:rPr lang="en-US" baseline="0"/>
                  <a:t> of rent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84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Renter Trips taken analysis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Renter Trips taken analysis </a:t>
          </a:r>
        </a:p>
      </cx:txPr>
    </cx:title>
    <cx:plotArea>
      <cx:plotAreaRegion>
        <cx:series layoutId="boxWhisker" uniqueId="{6626FEFB-8817-42DD-B42F-CF8251F92D13}">
          <cx:tx>
            <cx:txData>
              <cx:f>_xlchart.v1.0</cx:f>
              <cx:v>Renter TripsTaken</cx:v>
            </cx:txData>
          </cx:tx>
          <cx:dataId val="0"/>
          <cx:layoutPr>
            <cx:visibility meanLine="0" meanMarker="1" nonoutliers="0" outliers="1"/>
            <cx:statistics quartileMethod="exclusive"/>
          </cx:layoutPr>
        </cx:series>
      </cx:plotAreaRegion>
      <cx:axis id="0">
        <cx:catScaling gapWidth="1"/>
        <cx:title>
          <cx:tx>
            <cx:txData>
              <cx:v>Trips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Trips</a:t>
              </a:r>
            </a:p>
          </cx:txPr>
        </cx:title>
        <cx:tickLabels/>
      </cx:axis>
      <cx:axis id="1">
        <cx:valScaling/>
        <cx:title>
          <cx:tx>
            <cx:txData>
              <cx:v>Frequency of Unique car rental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Frequency of Unique car rental</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Daily Rate for Vehicle Rental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Daily Rate for Vehicle Rental </a:t>
          </a:r>
        </a:p>
      </cx:txPr>
    </cx:title>
    <cx:plotArea>
      <cx:plotAreaRegion>
        <cx:series layoutId="boxWhisker" uniqueId="{66C9ED36-3342-4CD6-B823-0AEC3C147656}">
          <cx:tx>
            <cx:txData>
              <cx:f>_xlchart.v1.2</cx:f>
              <cx:v>Daily Rate</cx:v>
            </cx:txData>
          </cx:tx>
          <cx:dataId val="0"/>
          <cx:layoutPr>
            <cx:visibility meanLine="0" meanMarker="1" nonoutliers="0" outliers="1"/>
            <cx:statistics quartileMethod="exclusive"/>
          </cx:layoutPr>
        </cx:series>
      </cx:plotAreaRegion>
      <cx:axis id="0">
        <cx:catScaling gapWidth="1"/>
        <cx:title>
          <cx:tx>
            <cx:txData>
              <cx:v>Rate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Rate</a:t>
              </a:r>
            </a:p>
          </cx:txPr>
        </cx:title>
        <cx:tickLabels/>
      </cx:axis>
      <cx:axis id="1">
        <cx:valScaling/>
        <cx:title>
          <cx:tx>
            <cx:txData>
              <cx:v>Cost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Cost per Day</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495300</xdr:colOff>
      <xdr:row>10</xdr:row>
      <xdr:rowOff>100012</xdr:rowOff>
    </xdr:from>
    <xdr:to>
      <xdr:col>12</xdr:col>
      <xdr:colOff>190500</xdr:colOff>
      <xdr:row>24</xdr:row>
      <xdr:rowOff>176212</xdr:rowOff>
    </xdr:to>
    <xdr:graphicFrame macro="">
      <xdr:nvGraphicFramePr>
        <xdr:cNvPr id="2" name="Chart 1">
          <a:extLst>
            <a:ext uri="{FF2B5EF4-FFF2-40B4-BE49-F238E27FC236}">
              <a16:creationId xmlns:a16="http://schemas.microsoft.com/office/drawing/2014/main" id="{9FE9BA33-2E40-0CAB-57EE-A42712544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257735</xdr:colOff>
      <xdr:row>2</xdr:row>
      <xdr:rowOff>33617</xdr:rowOff>
    </xdr:from>
    <xdr:to>
      <xdr:col>16</xdr:col>
      <xdr:colOff>44823</xdr:colOff>
      <xdr:row>31</xdr:row>
      <xdr:rowOff>44824</xdr:rowOff>
    </xdr:to>
    <xdr:graphicFrame macro="">
      <xdr:nvGraphicFramePr>
        <xdr:cNvPr id="2" name="Chart 1">
          <a:extLst>
            <a:ext uri="{FF2B5EF4-FFF2-40B4-BE49-F238E27FC236}">
              <a16:creationId xmlns:a16="http://schemas.microsoft.com/office/drawing/2014/main" id="{CC3E7D8F-B21D-2BD8-1C16-018AADF46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95249</xdr:colOff>
      <xdr:row>1</xdr:row>
      <xdr:rowOff>152400</xdr:rowOff>
    </xdr:from>
    <xdr:to>
      <xdr:col>14</xdr:col>
      <xdr:colOff>295275</xdr:colOff>
      <xdr:row>22</xdr:row>
      <xdr:rowOff>57150</xdr:rowOff>
    </xdr:to>
    <xdr:graphicFrame macro="">
      <xdr:nvGraphicFramePr>
        <xdr:cNvPr id="2" name="Chart 1">
          <a:extLst>
            <a:ext uri="{FF2B5EF4-FFF2-40B4-BE49-F238E27FC236}">
              <a16:creationId xmlns:a16="http://schemas.microsoft.com/office/drawing/2014/main" id="{FAF623D1-1ACA-4905-A51E-DD5945692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104775</xdr:colOff>
      <xdr:row>10</xdr:row>
      <xdr:rowOff>100012</xdr:rowOff>
    </xdr:from>
    <xdr:to>
      <xdr:col>13</xdr:col>
      <xdr:colOff>266700</xdr:colOff>
      <xdr:row>24</xdr:row>
      <xdr:rowOff>176212</xdr:rowOff>
    </xdr:to>
    <xdr:graphicFrame macro="">
      <xdr:nvGraphicFramePr>
        <xdr:cNvPr id="2" name="Chart 1">
          <a:extLst>
            <a:ext uri="{FF2B5EF4-FFF2-40B4-BE49-F238E27FC236}">
              <a16:creationId xmlns:a16="http://schemas.microsoft.com/office/drawing/2014/main" id="{67D90C12-B281-82A9-E047-8AB66B7B6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xdr:colOff>
      <xdr:row>2</xdr:row>
      <xdr:rowOff>1</xdr:rowOff>
    </xdr:from>
    <xdr:to>
      <xdr:col>11</xdr:col>
      <xdr:colOff>47625</xdr:colOff>
      <xdr:row>19</xdr:row>
      <xdr:rowOff>47625</xdr:rowOff>
    </xdr:to>
    <xdr:graphicFrame macro="">
      <xdr:nvGraphicFramePr>
        <xdr:cNvPr id="2" name="Chart 1">
          <a:extLst>
            <a:ext uri="{FF2B5EF4-FFF2-40B4-BE49-F238E27FC236}">
              <a16:creationId xmlns:a16="http://schemas.microsoft.com/office/drawing/2014/main" id="{638F0F73-57DD-2F6C-39B5-A137578C7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609599</xdr:colOff>
      <xdr:row>0</xdr:row>
      <xdr:rowOff>0</xdr:rowOff>
    </xdr:from>
    <xdr:to>
      <xdr:col>12</xdr:col>
      <xdr:colOff>104774</xdr:colOff>
      <xdr:row>17</xdr:row>
      <xdr:rowOff>152399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BB6E632-0121-4C2F-9918-B007EA9CD0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57624" y="0"/>
              <a:ext cx="4981575" cy="35337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0</xdr:row>
      <xdr:rowOff>200023</xdr:rowOff>
    </xdr:from>
    <xdr:to>
      <xdr:col>10</xdr:col>
      <xdr:colOff>561976</xdr:colOff>
      <xdr:row>20</xdr:row>
      <xdr:rowOff>114299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520AD43-E58F-4A38-8917-EEC4536269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76575" y="200023"/>
              <a:ext cx="4219576" cy="38671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361950</xdr:colOff>
      <xdr:row>2</xdr:row>
      <xdr:rowOff>100011</xdr:rowOff>
    </xdr:from>
    <xdr:to>
      <xdr:col>12</xdr:col>
      <xdr:colOff>285750</xdr:colOff>
      <xdr:row>18</xdr:row>
      <xdr:rowOff>104774</xdr:rowOff>
    </xdr:to>
    <xdr:graphicFrame macro="">
      <xdr:nvGraphicFramePr>
        <xdr:cNvPr id="2" name="Chart 1">
          <a:extLst>
            <a:ext uri="{FF2B5EF4-FFF2-40B4-BE49-F238E27FC236}">
              <a16:creationId xmlns:a16="http://schemas.microsoft.com/office/drawing/2014/main" id="{B42070A5-D113-F85F-78E6-D1BC50631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beeb Omotunde" refreshedDate="45466.864512384258" createdVersion="8" refreshedVersion="8" minRefreshableVersion="3" recordCount="5850" xr:uid="{ABBF60C0-3357-4CBB-BF2B-3D06EB41CEEA}">
  <cacheSource type="worksheet">
    <worksheetSource ref="A1:A5851" sheet="DE3_Dataset"/>
  </cacheSource>
  <cacheFields count="1">
    <cacheField name="Fuel Type" numFmtId="0">
      <sharedItems count="5">
        <s v="ELECTRIC"/>
        <s v="HYBRID"/>
        <s v="GASOLINE"/>
        <s v="NS"/>
        <s v="DIESE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beeb Omotunde" refreshedDate="45466.886420370371" createdVersion="8" refreshedVersion="8" minRefreshableVersion="3" recordCount="5850" xr:uid="{BDC26FF6-31BD-4880-88AA-6A82954CD87F}">
  <cacheSource type="worksheet">
    <worksheetSource ref="C1:C5851" sheet="DE3_Dataset"/>
  </cacheSource>
  <cacheFields count="1">
    <cacheField name="State Name" numFmtId="0">
      <sharedItems count="46">
        <s v="Washington"/>
        <s v="New Mexico"/>
        <s v="Georgia"/>
        <s v="South Carolina"/>
        <s v="Florida"/>
        <s v="Texas"/>
        <s v="North Carolina"/>
        <s v="Connecticut"/>
        <s v="Massachusetts"/>
        <s v="Maine"/>
        <s v="Alabama"/>
        <s v="Montana"/>
        <s v="Tennessee"/>
        <s v="Kentucky"/>
        <s v="Idaho"/>
        <s v="Utah"/>
        <s v="Maryland"/>
        <s v="District of Columbia"/>
        <s v="Iowa"/>
        <s v="Ohio"/>
        <s v="Colorado"/>
        <s v="Virginia"/>
        <s v="Michigan"/>
        <s v="New Jersey"/>
        <s v="Indiana"/>
        <s v="Wisconsin"/>
        <s v="Kansas"/>
        <s v="Missouri"/>
        <s v="Nevada"/>
        <s v="California"/>
        <s v="Louisiana"/>
        <s v="Arkansas"/>
        <s v="Illinois"/>
        <s v="Mississippi"/>
        <s v="New Hampshire"/>
        <s v="Minnesota"/>
        <s v="Oklahoma"/>
        <s v="Nebraska"/>
        <s v="Oregon"/>
        <s v="Pennsylvania"/>
        <s v="Delaware"/>
        <s v="Arizona"/>
        <s v="West Virginia"/>
        <s v="Rhode Island"/>
        <s v="Alaska"/>
        <s v="Hawaii"/>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beeb Omotunde" refreshedDate="45466.91297662037" createdVersion="8" refreshedVersion="8" minRefreshableVersion="3" recordCount="5850" xr:uid="{615E3884-E075-447B-A541-97716C48A715}">
  <cacheSource type="worksheet">
    <worksheetSource ref="E1:E5851" sheet="DE3_Dataset"/>
  </cacheSource>
  <cacheFields count="1">
    <cacheField name="Rating_Scale" numFmtId="0">
      <sharedItems count="5">
        <s v="Excellent"/>
        <s v="Good"/>
        <s v="Worse"/>
        <s v="Okay"/>
        <s v="Bad"/>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beeb Omotunde" refreshedDate="45466.923329745368" createdVersion="8" refreshedVersion="8" minRefreshableVersion="3" recordCount="5850" xr:uid="{E8E78595-B492-4E06-B2DF-9706B968FCC3}">
  <cacheSource type="worksheet">
    <worksheetSource ref="I1:I5851" sheet="DE3_Dataset"/>
  </cacheSource>
  <cacheFields count="1">
    <cacheField name="Vehicle Make" numFmtId="0">
      <sharedItems count="51">
        <s v="Tesla"/>
        <s v="Toyota"/>
        <s v="Ford"/>
        <s v="Chrysler"/>
        <s v="Mercedes-Benz"/>
        <s v="GMC"/>
        <s v="Volkswagen"/>
        <s v="Ram"/>
        <s v="Jeep"/>
        <s v="Porsche"/>
        <s v="Nissan"/>
        <s v="Dodge"/>
        <s v="Hyundai"/>
        <s v="Chevrolet"/>
        <s v="Lexus"/>
        <s v="Cadillac"/>
        <s v="smart"/>
        <s v="Land Rover"/>
        <s v="BMW"/>
        <s v="Acura"/>
        <s v="Audi"/>
        <s v="Jaguar"/>
        <s v="Maserati"/>
        <s v="INFINITI"/>
        <s v="Mazda"/>
        <s v="Bentley"/>
        <s v="Mitsubishi"/>
        <s v="Kia"/>
        <s v="MINI"/>
        <s v="Polaris"/>
        <s v="Buick"/>
        <s v="FIAT"/>
        <s v="Honda"/>
        <s v="Alfa-romeo"/>
        <s v="Lincoln"/>
        <s v="Subaru"/>
        <s v="Volvo"/>
        <s v="Rolls Royce"/>
        <s v="Lamborghini"/>
        <s v="Pontiac"/>
        <s v="Alfa Romeo"/>
        <s v="Aston Martin"/>
        <s v="Mercury"/>
        <s v="Saturn"/>
        <s v="McLaren"/>
        <s v="Scion"/>
        <s v="HUMMER"/>
        <s v="Ferrari"/>
        <s v="Lotus"/>
        <s v="Genesis"/>
        <s v="Suzuki"/>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beeb Omotunde" refreshedDate="45466.939154861109" createdVersion="8" refreshedVersion="8" minRefreshableVersion="3" recordCount="5850" xr:uid="{F02F92CA-682E-4DDA-9444-0A53C5CE0501}">
  <cacheSource type="worksheet">
    <worksheetSource ref="K1:K5851" sheet="DE3_Dataset"/>
  </cacheSource>
  <cacheFields count="1">
    <cacheField name="Vehicle Type" numFmtId="0">
      <sharedItems count="5">
        <s v="suv"/>
        <s v="car"/>
        <s v="truck"/>
        <s v="minivan"/>
        <s v="van"/>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beeb Omotunde" refreshedDate="45466.980920486109" createdVersion="8" refreshedVersion="8" minRefreshableVersion="3" recordCount="5850" xr:uid="{31A24B66-850D-4BD1-A449-AF4931550F10}">
  <cacheSource type="worksheet">
    <worksheetSource ref="L1:L5851" sheet="DE3_Dataset"/>
  </cacheSource>
  <cacheFields count="1">
    <cacheField name="Vehicle Year" numFmtId="0">
      <sharedItems containsSemiMixedTypes="0" containsString="0" containsNumber="1" containsInteger="1" minValue="1955" maxValue="2020" count="34">
        <n v="2019"/>
        <n v="2018"/>
        <n v="2012"/>
        <n v="2010"/>
        <n v="2005"/>
        <n v="2016"/>
        <n v="2013"/>
        <n v="2014"/>
        <n v="2007"/>
        <n v="2015"/>
        <n v="2020"/>
        <n v="2017"/>
        <n v="2011"/>
        <n v="2008"/>
        <n v="2009"/>
        <n v="2006"/>
        <n v="1968"/>
        <n v="1965"/>
        <n v="1976"/>
        <n v="1979"/>
        <n v="1980"/>
        <n v="2004"/>
        <n v="1961"/>
        <n v="1983"/>
        <n v="2002"/>
        <n v="2000"/>
        <n v="1995"/>
        <n v="1966"/>
        <n v="1957"/>
        <n v="2001"/>
        <n v="1986"/>
        <n v="1955"/>
        <n v="1972"/>
        <n v="196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0">
  <r>
    <x v="0"/>
  </r>
  <r>
    <x v="0"/>
  </r>
  <r>
    <x v="1"/>
  </r>
  <r>
    <x v="2"/>
  </r>
  <r>
    <x v="2"/>
  </r>
  <r>
    <x v="2"/>
  </r>
  <r>
    <x v="2"/>
  </r>
  <r>
    <x v="2"/>
  </r>
  <r>
    <x v="2"/>
  </r>
  <r>
    <x v="2"/>
  </r>
  <r>
    <x v="2"/>
  </r>
  <r>
    <x v="1"/>
  </r>
  <r>
    <x v="2"/>
  </r>
  <r>
    <x v="1"/>
  </r>
  <r>
    <x v="2"/>
  </r>
  <r>
    <x v="2"/>
  </r>
  <r>
    <x v="2"/>
  </r>
  <r>
    <x v="2"/>
  </r>
  <r>
    <x v="2"/>
  </r>
  <r>
    <x v="2"/>
  </r>
  <r>
    <x v="2"/>
  </r>
  <r>
    <x v="0"/>
  </r>
  <r>
    <x v="2"/>
  </r>
  <r>
    <x v="2"/>
  </r>
  <r>
    <x v="2"/>
  </r>
  <r>
    <x v="2"/>
  </r>
  <r>
    <x v="2"/>
  </r>
  <r>
    <x v="2"/>
  </r>
  <r>
    <x v="2"/>
  </r>
  <r>
    <x v="2"/>
  </r>
  <r>
    <x v="2"/>
  </r>
  <r>
    <x v="3"/>
  </r>
  <r>
    <x v="2"/>
  </r>
  <r>
    <x v="1"/>
  </r>
  <r>
    <x v="2"/>
  </r>
  <r>
    <x v="2"/>
  </r>
  <r>
    <x v="2"/>
  </r>
  <r>
    <x v="2"/>
  </r>
  <r>
    <x v="0"/>
  </r>
  <r>
    <x v="2"/>
  </r>
  <r>
    <x v="2"/>
  </r>
  <r>
    <x v="2"/>
  </r>
  <r>
    <x v="2"/>
  </r>
  <r>
    <x v="2"/>
  </r>
  <r>
    <x v="2"/>
  </r>
  <r>
    <x v="2"/>
  </r>
  <r>
    <x v="2"/>
  </r>
  <r>
    <x v="2"/>
  </r>
  <r>
    <x v="0"/>
  </r>
  <r>
    <x v="2"/>
  </r>
  <r>
    <x v="2"/>
  </r>
  <r>
    <x v="2"/>
  </r>
  <r>
    <x v="2"/>
  </r>
  <r>
    <x v="2"/>
  </r>
  <r>
    <x v="2"/>
  </r>
  <r>
    <x v="2"/>
  </r>
  <r>
    <x v="0"/>
  </r>
  <r>
    <x v="2"/>
  </r>
  <r>
    <x v="2"/>
  </r>
  <r>
    <x v="2"/>
  </r>
  <r>
    <x v="2"/>
  </r>
  <r>
    <x v="2"/>
  </r>
  <r>
    <x v="2"/>
  </r>
  <r>
    <x v="2"/>
  </r>
  <r>
    <x v="2"/>
  </r>
  <r>
    <x v="2"/>
  </r>
  <r>
    <x v="0"/>
  </r>
  <r>
    <x v="4"/>
  </r>
  <r>
    <x v="2"/>
  </r>
  <r>
    <x v="2"/>
  </r>
  <r>
    <x v="2"/>
  </r>
  <r>
    <x v="2"/>
  </r>
  <r>
    <x v="2"/>
  </r>
  <r>
    <x v="2"/>
  </r>
  <r>
    <x v="2"/>
  </r>
  <r>
    <x v="2"/>
  </r>
  <r>
    <x v="2"/>
  </r>
  <r>
    <x v="2"/>
  </r>
  <r>
    <x v="2"/>
  </r>
  <r>
    <x v="2"/>
  </r>
  <r>
    <x v="0"/>
  </r>
  <r>
    <x v="2"/>
  </r>
  <r>
    <x v="2"/>
  </r>
  <r>
    <x v="2"/>
  </r>
  <r>
    <x v="0"/>
  </r>
  <r>
    <x v="2"/>
  </r>
  <r>
    <x v="2"/>
  </r>
  <r>
    <x v="2"/>
  </r>
  <r>
    <x v="2"/>
  </r>
  <r>
    <x v="2"/>
  </r>
  <r>
    <x v="2"/>
  </r>
  <r>
    <x v="0"/>
  </r>
  <r>
    <x v="2"/>
  </r>
  <r>
    <x v="0"/>
  </r>
  <r>
    <x v="2"/>
  </r>
  <r>
    <x v="2"/>
  </r>
  <r>
    <x v="2"/>
  </r>
  <r>
    <x v="2"/>
  </r>
  <r>
    <x v="2"/>
  </r>
  <r>
    <x v="2"/>
  </r>
  <r>
    <x v="2"/>
  </r>
  <r>
    <x v="2"/>
  </r>
  <r>
    <x v="2"/>
  </r>
  <r>
    <x v="2"/>
  </r>
  <r>
    <x v="2"/>
  </r>
  <r>
    <x v="0"/>
  </r>
  <r>
    <x v="2"/>
  </r>
  <r>
    <x v="2"/>
  </r>
  <r>
    <x v="2"/>
  </r>
  <r>
    <x v="0"/>
  </r>
  <r>
    <x v="1"/>
  </r>
  <r>
    <x v="2"/>
  </r>
  <r>
    <x v="0"/>
  </r>
  <r>
    <x v="2"/>
  </r>
  <r>
    <x v="2"/>
  </r>
  <r>
    <x v="2"/>
  </r>
  <r>
    <x v="2"/>
  </r>
  <r>
    <x v="2"/>
  </r>
  <r>
    <x v="2"/>
  </r>
  <r>
    <x v="2"/>
  </r>
  <r>
    <x v="2"/>
  </r>
  <r>
    <x v="2"/>
  </r>
  <r>
    <x v="0"/>
  </r>
  <r>
    <x v="2"/>
  </r>
  <r>
    <x v="2"/>
  </r>
  <r>
    <x v="2"/>
  </r>
  <r>
    <x v="0"/>
  </r>
  <r>
    <x v="2"/>
  </r>
  <r>
    <x v="2"/>
  </r>
  <r>
    <x v="2"/>
  </r>
  <r>
    <x v="4"/>
  </r>
  <r>
    <x v="2"/>
  </r>
  <r>
    <x v="2"/>
  </r>
  <r>
    <x v="2"/>
  </r>
  <r>
    <x v="2"/>
  </r>
  <r>
    <x v="2"/>
  </r>
  <r>
    <x v="2"/>
  </r>
  <r>
    <x v="2"/>
  </r>
  <r>
    <x v="2"/>
  </r>
  <r>
    <x v="2"/>
  </r>
  <r>
    <x v="2"/>
  </r>
  <r>
    <x v="2"/>
  </r>
  <r>
    <x v="4"/>
  </r>
  <r>
    <x v="2"/>
  </r>
  <r>
    <x v="2"/>
  </r>
  <r>
    <x v="0"/>
  </r>
  <r>
    <x v="2"/>
  </r>
  <r>
    <x v="2"/>
  </r>
  <r>
    <x v="2"/>
  </r>
  <r>
    <x v="0"/>
  </r>
  <r>
    <x v="3"/>
  </r>
  <r>
    <x v="2"/>
  </r>
  <r>
    <x v="0"/>
  </r>
  <r>
    <x v="2"/>
  </r>
  <r>
    <x v="0"/>
  </r>
  <r>
    <x v="2"/>
  </r>
  <r>
    <x v="2"/>
  </r>
  <r>
    <x v="2"/>
  </r>
  <r>
    <x v="2"/>
  </r>
  <r>
    <x v="0"/>
  </r>
  <r>
    <x v="1"/>
  </r>
  <r>
    <x v="2"/>
  </r>
  <r>
    <x v="2"/>
  </r>
  <r>
    <x v="2"/>
  </r>
  <r>
    <x v="2"/>
  </r>
  <r>
    <x v="2"/>
  </r>
  <r>
    <x v="2"/>
  </r>
  <r>
    <x v="2"/>
  </r>
  <r>
    <x v="2"/>
  </r>
  <r>
    <x v="2"/>
  </r>
  <r>
    <x v="2"/>
  </r>
  <r>
    <x v="2"/>
  </r>
  <r>
    <x v="2"/>
  </r>
  <r>
    <x v="2"/>
  </r>
  <r>
    <x v="2"/>
  </r>
  <r>
    <x v="2"/>
  </r>
  <r>
    <x v="2"/>
  </r>
  <r>
    <x v="2"/>
  </r>
  <r>
    <x v="1"/>
  </r>
  <r>
    <x v="2"/>
  </r>
  <r>
    <x v="0"/>
  </r>
  <r>
    <x v="0"/>
  </r>
  <r>
    <x v="0"/>
  </r>
  <r>
    <x v="1"/>
  </r>
  <r>
    <x v="2"/>
  </r>
  <r>
    <x v="2"/>
  </r>
  <r>
    <x v="2"/>
  </r>
  <r>
    <x v="2"/>
  </r>
  <r>
    <x v="2"/>
  </r>
  <r>
    <x v="2"/>
  </r>
  <r>
    <x v="2"/>
  </r>
  <r>
    <x v="2"/>
  </r>
  <r>
    <x v="2"/>
  </r>
  <r>
    <x v="2"/>
  </r>
  <r>
    <x v="2"/>
  </r>
  <r>
    <x v="2"/>
  </r>
  <r>
    <x v="2"/>
  </r>
  <r>
    <x v="2"/>
  </r>
  <r>
    <x v="2"/>
  </r>
  <r>
    <x v="2"/>
  </r>
  <r>
    <x v="2"/>
  </r>
  <r>
    <x v="2"/>
  </r>
  <r>
    <x v="2"/>
  </r>
  <r>
    <x v="2"/>
  </r>
  <r>
    <x v="2"/>
  </r>
  <r>
    <x v="2"/>
  </r>
  <r>
    <x v="2"/>
  </r>
  <r>
    <x v="2"/>
  </r>
  <r>
    <x v="1"/>
  </r>
  <r>
    <x v="2"/>
  </r>
  <r>
    <x v="2"/>
  </r>
  <r>
    <x v="2"/>
  </r>
  <r>
    <x v="3"/>
  </r>
  <r>
    <x v="2"/>
  </r>
  <r>
    <x v="2"/>
  </r>
  <r>
    <x v="2"/>
  </r>
  <r>
    <x v="2"/>
  </r>
  <r>
    <x v="2"/>
  </r>
  <r>
    <x v="2"/>
  </r>
  <r>
    <x v="2"/>
  </r>
  <r>
    <x v="2"/>
  </r>
  <r>
    <x v="0"/>
  </r>
  <r>
    <x v="3"/>
  </r>
  <r>
    <x v="3"/>
  </r>
  <r>
    <x v="2"/>
  </r>
  <r>
    <x v="2"/>
  </r>
  <r>
    <x v="2"/>
  </r>
  <r>
    <x v="2"/>
  </r>
  <r>
    <x v="2"/>
  </r>
  <r>
    <x v="2"/>
  </r>
  <r>
    <x v="2"/>
  </r>
  <r>
    <x v="2"/>
  </r>
  <r>
    <x v="1"/>
  </r>
  <r>
    <x v="2"/>
  </r>
  <r>
    <x v="2"/>
  </r>
  <r>
    <x v="1"/>
  </r>
  <r>
    <x v="2"/>
  </r>
  <r>
    <x v="2"/>
  </r>
  <r>
    <x v="2"/>
  </r>
  <r>
    <x v="1"/>
  </r>
  <r>
    <x v="1"/>
  </r>
  <r>
    <x v="1"/>
  </r>
  <r>
    <x v="2"/>
  </r>
  <r>
    <x v="2"/>
  </r>
  <r>
    <x v="1"/>
  </r>
  <r>
    <x v="2"/>
  </r>
  <r>
    <x v="1"/>
  </r>
  <r>
    <x v="2"/>
  </r>
  <r>
    <x v="2"/>
  </r>
  <r>
    <x v="2"/>
  </r>
  <r>
    <x v="2"/>
  </r>
  <r>
    <x v="2"/>
  </r>
  <r>
    <x v="2"/>
  </r>
  <r>
    <x v="1"/>
  </r>
  <r>
    <x v="2"/>
  </r>
  <r>
    <x v="2"/>
  </r>
  <r>
    <x v="2"/>
  </r>
  <r>
    <x v="2"/>
  </r>
  <r>
    <x v="2"/>
  </r>
  <r>
    <x v="1"/>
  </r>
  <r>
    <x v="2"/>
  </r>
  <r>
    <x v="2"/>
  </r>
  <r>
    <x v="2"/>
  </r>
  <r>
    <x v="0"/>
  </r>
  <r>
    <x v="2"/>
  </r>
  <r>
    <x v="2"/>
  </r>
  <r>
    <x v="2"/>
  </r>
  <r>
    <x v="2"/>
  </r>
  <r>
    <x v="2"/>
  </r>
  <r>
    <x v="2"/>
  </r>
  <r>
    <x v="2"/>
  </r>
  <r>
    <x v="2"/>
  </r>
  <r>
    <x v="2"/>
  </r>
  <r>
    <x v="2"/>
  </r>
  <r>
    <x v="2"/>
  </r>
  <r>
    <x v="2"/>
  </r>
  <r>
    <x v="2"/>
  </r>
  <r>
    <x v="0"/>
  </r>
  <r>
    <x v="0"/>
  </r>
  <r>
    <x v="2"/>
  </r>
  <r>
    <x v="2"/>
  </r>
  <r>
    <x v="2"/>
  </r>
  <r>
    <x v="0"/>
  </r>
  <r>
    <x v="1"/>
  </r>
  <r>
    <x v="2"/>
  </r>
  <r>
    <x v="2"/>
  </r>
  <r>
    <x v="2"/>
  </r>
  <r>
    <x v="2"/>
  </r>
  <r>
    <x v="2"/>
  </r>
  <r>
    <x v="2"/>
  </r>
  <r>
    <x v="2"/>
  </r>
  <r>
    <x v="2"/>
  </r>
  <r>
    <x v="2"/>
  </r>
  <r>
    <x v="0"/>
  </r>
  <r>
    <x v="0"/>
  </r>
  <r>
    <x v="2"/>
  </r>
  <r>
    <x v="2"/>
  </r>
  <r>
    <x v="2"/>
  </r>
  <r>
    <x v="2"/>
  </r>
  <r>
    <x v="2"/>
  </r>
  <r>
    <x v="0"/>
  </r>
  <r>
    <x v="1"/>
  </r>
  <r>
    <x v="2"/>
  </r>
  <r>
    <x v="1"/>
  </r>
  <r>
    <x v="2"/>
  </r>
  <r>
    <x v="2"/>
  </r>
  <r>
    <x v="2"/>
  </r>
  <r>
    <x v="2"/>
  </r>
  <r>
    <x v="2"/>
  </r>
  <r>
    <x v="2"/>
  </r>
  <r>
    <x v="2"/>
  </r>
  <r>
    <x v="2"/>
  </r>
  <r>
    <x v="2"/>
  </r>
  <r>
    <x v="2"/>
  </r>
  <r>
    <x v="0"/>
  </r>
  <r>
    <x v="2"/>
  </r>
  <r>
    <x v="2"/>
  </r>
  <r>
    <x v="2"/>
  </r>
  <r>
    <x v="2"/>
  </r>
  <r>
    <x v="0"/>
  </r>
  <r>
    <x v="0"/>
  </r>
  <r>
    <x v="2"/>
  </r>
  <r>
    <x v="1"/>
  </r>
  <r>
    <x v="2"/>
  </r>
  <r>
    <x v="2"/>
  </r>
  <r>
    <x v="2"/>
  </r>
  <r>
    <x v="2"/>
  </r>
  <r>
    <x v="3"/>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1"/>
  </r>
  <r>
    <x v="2"/>
  </r>
  <r>
    <x v="2"/>
  </r>
  <r>
    <x v="2"/>
  </r>
  <r>
    <x v="2"/>
  </r>
  <r>
    <x v="2"/>
  </r>
  <r>
    <x v="2"/>
  </r>
  <r>
    <x v="2"/>
  </r>
  <r>
    <x v="2"/>
  </r>
  <r>
    <x v="2"/>
  </r>
  <r>
    <x v="2"/>
  </r>
  <r>
    <x v="2"/>
  </r>
  <r>
    <x v="2"/>
  </r>
  <r>
    <x v="2"/>
  </r>
  <r>
    <x v="2"/>
  </r>
  <r>
    <x v="2"/>
  </r>
  <r>
    <x v="2"/>
  </r>
  <r>
    <x v="2"/>
  </r>
  <r>
    <x v="1"/>
  </r>
  <r>
    <x v="2"/>
  </r>
  <r>
    <x v="2"/>
  </r>
  <r>
    <x v="2"/>
  </r>
  <r>
    <x v="1"/>
  </r>
  <r>
    <x v="2"/>
  </r>
  <r>
    <x v="1"/>
  </r>
  <r>
    <x v="2"/>
  </r>
  <r>
    <x v="1"/>
  </r>
  <r>
    <x v="2"/>
  </r>
  <r>
    <x v="2"/>
  </r>
  <r>
    <x v="2"/>
  </r>
  <r>
    <x v="2"/>
  </r>
  <r>
    <x v="2"/>
  </r>
  <r>
    <x v="2"/>
  </r>
  <r>
    <x v="2"/>
  </r>
  <r>
    <x v="2"/>
  </r>
  <r>
    <x v="2"/>
  </r>
  <r>
    <x v="0"/>
  </r>
  <r>
    <x v="1"/>
  </r>
  <r>
    <x v="2"/>
  </r>
  <r>
    <x v="2"/>
  </r>
  <r>
    <x v="2"/>
  </r>
  <r>
    <x v="2"/>
  </r>
  <r>
    <x v="2"/>
  </r>
  <r>
    <x v="2"/>
  </r>
  <r>
    <x v="2"/>
  </r>
  <r>
    <x v="2"/>
  </r>
  <r>
    <x v="3"/>
  </r>
  <r>
    <x v="2"/>
  </r>
  <r>
    <x v="2"/>
  </r>
  <r>
    <x v="0"/>
  </r>
  <r>
    <x v="2"/>
  </r>
  <r>
    <x v="2"/>
  </r>
  <r>
    <x v="2"/>
  </r>
  <r>
    <x v="1"/>
  </r>
  <r>
    <x v="2"/>
  </r>
  <r>
    <x v="1"/>
  </r>
  <r>
    <x v="2"/>
  </r>
  <r>
    <x v="1"/>
  </r>
  <r>
    <x v="2"/>
  </r>
  <r>
    <x v="2"/>
  </r>
  <r>
    <x v="2"/>
  </r>
  <r>
    <x v="2"/>
  </r>
  <r>
    <x v="2"/>
  </r>
  <r>
    <x v="2"/>
  </r>
  <r>
    <x v="2"/>
  </r>
  <r>
    <x v="1"/>
  </r>
  <r>
    <x v="2"/>
  </r>
  <r>
    <x v="2"/>
  </r>
  <r>
    <x v="2"/>
  </r>
  <r>
    <x v="2"/>
  </r>
  <r>
    <x v="2"/>
  </r>
  <r>
    <x v="2"/>
  </r>
  <r>
    <x v="2"/>
  </r>
  <r>
    <x v="2"/>
  </r>
  <r>
    <x v="2"/>
  </r>
  <r>
    <x v="2"/>
  </r>
  <r>
    <x v="2"/>
  </r>
  <r>
    <x v="1"/>
  </r>
  <r>
    <x v="2"/>
  </r>
  <r>
    <x v="2"/>
  </r>
  <r>
    <x v="2"/>
  </r>
  <r>
    <x v="2"/>
  </r>
  <r>
    <x v="2"/>
  </r>
  <r>
    <x v="2"/>
  </r>
  <r>
    <x v="1"/>
  </r>
  <r>
    <x v="2"/>
  </r>
  <r>
    <x v="2"/>
  </r>
  <r>
    <x v="2"/>
  </r>
  <r>
    <x v="1"/>
  </r>
  <r>
    <x v="2"/>
  </r>
  <r>
    <x v="2"/>
  </r>
  <r>
    <x v="2"/>
  </r>
  <r>
    <x v="1"/>
  </r>
  <r>
    <x v="2"/>
  </r>
  <r>
    <x v="2"/>
  </r>
  <r>
    <x v="2"/>
  </r>
  <r>
    <x v="2"/>
  </r>
  <r>
    <x v="2"/>
  </r>
  <r>
    <x v="2"/>
  </r>
  <r>
    <x v="2"/>
  </r>
  <r>
    <x v="2"/>
  </r>
  <r>
    <x v="2"/>
  </r>
  <r>
    <x v="2"/>
  </r>
  <r>
    <x v="2"/>
  </r>
  <r>
    <x v="2"/>
  </r>
  <r>
    <x v="2"/>
  </r>
  <r>
    <x v="2"/>
  </r>
  <r>
    <x v="2"/>
  </r>
  <r>
    <x v="0"/>
  </r>
  <r>
    <x v="2"/>
  </r>
  <r>
    <x v="0"/>
  </r>
  <r>
    <x v="2"/>
  </r>
  <r>
    <x v="2"/>
  </r>
  <r>
    <x v="2"/>
  </r>
  <r>
    <x v="0"/>
  </r>
  <r>
    <x v="2"/>
  </r>
  <r>
    <x v="2"/>
  </r>
  <r>
    <x v="2"/>
  </r>
  <r>
    <x v="2"/>
  </r>
  <r>
    <x v="2"/>
  </r>
  <r>
    <x v="0"/>
  </r>
  <r>
    <x v="2"/>
  </r>
  <r>
    <x v="0"/>
  </r>
  <r>
    <x v="2"/>
  </r>
  <r>
    <x v="0"/>
  </r>
  <r>
    <x v="2"/>
  </r>
  <r>
    <x v="2"/>
  </r>
  <r>
    <x v="2"/>
  </r>
  <r>
    <x v="2"/>
  </r>
  <r>
    <x v="2"/>
  </r>
  <r>
    <x v="2"/>
  </r>
  <r>
    <x v="2"/>
  </r>
  <r>
    <x v="2"/>
  </r>
  <r>
    <x v="2"/>
  </r>
  <r>
    <x v="2"/>
  </r>
  <r>
    <x v="4"/>
  </r>
  <r>
    <x v="2"/>
  </r>
  <r>
    <x v="2"/>
  </r>
  <r>
    <x v="2"/>
  </r>
  <r>
    <x v="2"/>
  </r>
  <r>
    <x v="2"/>
  </r>
  <r>
    <x v="2"/>
  </r>
  <r>
    <x v="2"/>
  </r>
  <r>
    <x v="0"/>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0"/>
  </r>
  <r>
    <x v="4"/>
  </r>
  <r>
    <x v="2"/>
  </r>
  <r>
    <x v="2"/>
  </r>
  <r>
    <x v="2"/>
  </r>
  <r>
    <x v="2"/>
  </r>
  <r>
    <x v="2"/>
  </r>
  <r>
    <x v="2"/>
  </r>
  <r>
    <x v="2"/>
  </r>
  <r>
    <x v="0"/>
  </r>
  <r>
    <x v="2"/>
  </r>
  <r>
    <x v="2"/>
  </r>
  <r>
    <x v="0"/>
  </r>
  <r>
    <x v="2"/>
  </r>
  <r>
    <x v="2"/>
  </r>
  <r>
    <x v="0"/>
  </r>
  <r>
    <x v="0"/>
  </r>
  <r>
    <x v="4"/>
  </r>
  <r>
    <x v="2"/>
  </r>
  <r>
    <x v="2"/>
  </r>
  <r>
    <x v="4"/>
  </r>
  <r>
    <x v="2"/>
  </r>
  <r>
    <x v="2"/>
  </r>
  <r>
    <x v="0"/>
  </r>
  <r>
    <x v="2"/>
  </r>
  <r>
    <x v="2"/>
  </r>
  <r>
    <x v="2"/>
  </r>
  <r>
    <x v="0"/>
  </r>
  <r>
    <x v="2"/>
  </r>
  <r>
    <x v="2"/>
  </r>
  <r>
    <x v="2"/>
  </r>
  <r>
    <x v="2"/>
  </r>
  <r>
    <x v="2"/>
  </r>
  <r>
    <x v="1"/>
  </r>
  <r>
    <x v="0"/>
  </r>
  <r>
    <x v="4"/>
  </r>
  <r>
    <x v="3"/>
  </r>
  <r>
    <x v="2"/>
  </r>
  <r>
    <x v="4"/>
  </r>
  <r>
    <x v="2"/>
  </r>
  <r>
    <x v="2"/>
  </r>
  <r>
    <x v="2"/>
  </r>
  <r>
    <x v="2"/>
  </r>
  <r>
    <x v="2"/>
  </r>
  <r>
    <x v="2"/>
  </r>
  <r>
    <x v="2"/>
  </r>
  <r>
    <x v="2"/>
  </r>
  <r>
    <x v="2"/>
  </r>
  <r>
    <x v="2"/>
  </r>
  <r>
    <x v="2"/>
  </r>
  <r>
    <x v="2"/>
  </r>
  <r>
    <x v="2"/>
  </r>
  <r>
    <x v="2"/>
  </r>
  <r>
    <x v="2"/>
  </r>
  <r>
    <x v="2"/>
  </r>
  <r>
    <x v="2"/>
  </r>
  <r>
    <x v="2"/>
  </r>
  <r>
    <x v="2"/>
  </r>
  <r>
    <x v="2"/>
  </r>
  <r>
    <x v="1"/>
  </r>
  <r>
    <x v="2"/>
  </r>
  <r>
    <x v="2"/>
  </r>
  <r>
    <x v="2"/>
  </r>
  <r>
    <x v="2"/>
  </r>
  <r>
    <x v="2"/>
  </r>
  <r>
    <x v="2"/>
  </r>
  <r>
    <x v="2"/>
  </r>
  <r>
    <x v="2"/>
  </r>
  <r>
    <x v="0"/>
  </r>
  <r>
    <x v="2"/>
  </r>
  <r>
    <x v="0"/>
  </r>
  <r>
    <x v="2"/>
  </r>
  <r>
    <x v="2"/>
  </r>
  <r>
    <x v="2"/>
  </r>
  <r>
    <x v="2"/>
  </r>
  <r>
    <x v="0"/>
  </r>
  <r>
    <x v="2"/>
  </r>
  <r>
    <x v="2"/>
  </r>
  <r>
    <x v="2"/>
  </r>
  <r>
    <x v="2"/>
  </r>
  <r>
    <x v="2"/>
  </r>
  <r>
    <x v="2"/>
  </r>
  <r>
    <x v="0"/>
  </r>
  <r>
    <x v="1"/>
  </r>
  <r>
    <x v="2"/>
  </r>
  <r>
    <x v="0"/>
  </r>
  <r>
    <x v="2"/>
  </r>
  <r>
    <x v="2"/>
  </r>
  <r>
    <x v="2"/>
  </r>
  <r>
    <x v="2"/>
  </r>
  <r>
    <x v="2"/>
  </r>
  <r>
    <x v="1"/>
  </r>
  <r>
    <x v="2"/>
  </r>
  <r>
    <x v="2"/>
  </r>
  <r>
    <x v="4"/>
  </r>
  <r>
    <x v="0"/>
  </r>
  <r>
    <x v="4"/>
  </r>
  <r>
    <x v="2"/>
  </r>
  <r>
    <x v="2"/>
  </r>
  <r>
    <x v="2"/>
  </r>
  <r>
    <x v="2"/>
  </r>
  <r>
    <x v="2"/>
  </r>
  <r>
    <x v="2"/>
  </r>
  <r>
    <x v="2"/>
  </r>
  <r>
    <x v="2"/>
  </r>
  <r>
    <x v="2"/>
  </r>
  <r>
    <x v="2"/>
  </r>
  <r>
    <x v="2"/>
  </r>
  <r>
    <x v="2"/>
  </r>
  <r>
    <x v="2"/>
  </r>
  <r>
    <x v="2"/>
  </r>
  <r>
    <x v="2"/>
  </r>
  <r>
    <x v="2"/>
  </r>
  <r>
    <x v="2"/>
  </r>
  <r>
    <x v="0"/>
  </r>
  <r>
    <x v="0"/>
  </r>
  <r>
    <x v="0"/>
  </r>
  <r>
    <x v="2"/>
  </r>
  <r>
    <x v="0"/>
  </r>
  <r>
    <x v="2"/>
  </r>
  <r>
    <x v="0"/>
  </r>
  <r>
    <x v="3"/>
  </r>
  <r>
    <x v="2"/>
  </r>
  <r>
    <x v="2"/>
  </r>
  <r>
    <x v="2"/>
  </r>
  <r>
    <x v="2"/>
  </r>
  <r>
    <x v="2"/>
  </r>
  <r>
    <x v="2"/>
  </r>
  <r>
    <x v="2"/>
  </r>
  <r>
    <x v="2"/>
  </r>
  <r>
    <x v="1"/>
  </r>
  <r>
    <x v="2"/>
  </r>
  <r>
    <x v="2"/>
  </r>
  <r>
    <x v="2"/>
  </r>
  <r>
    <x v="2"/>
  </r>
  <r>
    <x v="2"/>
  </r>
  <r>
    <x v="1"/>
  </r>
  <r>
    <x v="1"/>
  </r>
  <r>
    <x v="2"/>
  </r>
  <r>
    <x v="0"/>
  </r>
  <r>
    <x v="2"/>
  </r>
  <r>
    <x v="2"/>
  </r>
  <r>
    <x v="2"/>
  </r>
  <r>
    <x v="2"/>
  </r>
  <r>
    <x v="2"/>
  </r>
  <r>
    <x v="0"/>
  </r>
  <r>
    <x v="0"/>
  </r>
  <r>
    <x v="2"/>
  </r>
  <r>
    <x v="2"/>
  </r>
  <r>
    <x v="2"/>
  </r>
  <r>
    <x v="2"/>
  </r>
  <r>
    <x v="2"/>
  </r>
  <r>
    <x v="0"/>
  </r>
  <r>
    <x v="2"/>
  </r>
  <r>
    <x v="0"/>
  </r>
  <r>
    <x v="2"/>
  </r>
  <r>
    <x v="2"/>
  </r>
  <r>
    <x v="2"/>
  </r>
  <r>
    <x v="2"/>
  </r>
  <r>
    <x v="2"/>
  </r>
  <r>
    <x v="2"/>
  </r>
  <r>
    <x v="2"/>
  </r>
  <r>
    <x v="2"/>
  </r>
  <r>
    <x v="2"/>
  </r>
  <r>
    <x v="2"/>
  </r>
  <r>
    <x v="2"/>
  </r>
  <r>
    <x v="2"/>
  </r>
  <r>
    <x v="1"/>
  </r>
  <r>
    <x v="2"/>
  </r>
  <r>
    <x v="2"/>
  </r>
  <r>
    <x v="2"/>
  </r>
  <r>
    <x v="2"/>
  </r>
  <r>
    <x v="2"/>
  </r>
  <r>
    <x v="2"/>
  </r>
  <r>
    <x v="2"/>
  </r>
  <r>
    <x v="2"/>
  </r>
  <r>
    <x v="2"/>
  </r>
  <r>
    <x v="2"/>
  </r>
  <r>
    <x v="2"/>
  </r>
  <r>
    <x v="2"/>
  </r>
  <r>
    <x v="4"/>
  </r>
  <r>
    <x v="2"/>
  </r>
  <r>
    <x v="2"/>
  </r>
  <r>
    <x v="2"/>
  </r>
  <r>
    <x v="2"/>
  </r>
  <r>
    <x v="2"/>
  </r>
  <r>
    <x v="4"/>
  </r>
  <r>
    <x v="2"/>
  </r>
  <r>
    <x v="2"/>
  </r>
  <r>
    <x v="2"/>
  </r>
  <r>
    <x v="2"/>
  </r>
  <r>
    <x v="2"/>
  </r>
  <r>
    <x v="2"/>
  </r>
  <r>
    <x v="2"/>
  </r>
  <r>
    <x v="2"/>
  </r>
  <r>
    <x v="2"/>
  </r>
  <r>
    <x v="2"/>
  </r>
  <r>
    <x v="2"/>
  </r>
  <r>
    <x v="2"/>
  </r>
  <r>
    <x v="2"/>
  </r>
  <r>
    <x v="2"/>
  </r>
  <r>
    <x v="2"/>
  </r>
  <r>
    <x v="2"/>
  </r>
  <r>
    <x v="2"/>
  </r>
  <r>
    <x v="2"/>
  </r>
  <r>
    <x v="2"/>
  </r>
  <r>
    <x v="3"/>
  </r>
  <r>
    <x v="1"/>
  </r>
  <r>
    <x v="2"/>
  </r>
  <r>
    <x v="2"/>
  </r>
  <r>
    <x v="2"/>
  </r>
  <r>
    <x v="2"/>
  </r>
  <r>
    <x v="2"/>
  </r>
  <r>
    <x v="2"/>
  </r>
  <r>
    <x v="2"/>
  </r>
  <r>
    <x v="2"/>
  </r>
  <r>
    <x v="2"/>
  </r>
  <r>
    <x v="1"/>
  </r>
  <r>
    <x v="2"/>
  </r>
  <r>
    <x v="2"/>
  </r>
  <r>
    <x v="2"/>
  </r>
  <r>
    <x v="2"/>
  </r>
  <r>
    <x v="2"/>
  </r>
  <r>
    <x v="2"/>
  </r>
  <r>
    <x v="2"/>
  </r>
  <r>
    <x v="2"/>
  </r>
  <r>
    <x v="2"/>
  </r>
  <r>
    <x v="2"/>
  </r>
  <r>
    <x v="2"/>
  </r>
  <r>
    <x v="2"/>
  </r>
  <r>
    <x v="2"/>
  </r>
  <r>
    <x v="2"/>
  </r>
  <r>
    <x v="2"/>
  </r>
  <r>
    <x v="2"/>
  </r>
  <r>
    <x v="2"/>
  </r>
  <r>
    <x v="2"/>
  </r>
  <r>
    <x v="2"/>
  </r>
  <r>
    <x v="2"/>
  </r>
  <r>
    <x v="0"/>
  </r>
  <r>
    <x v="0"/>
  </r>
  <r>
    <x v="1"/>
  </r>
  <r>
    <x v="2"/>
  </r>
  <r>
    <x v="2"/>
  </r>
  <r>
    <x v="2"/>
  </r>
  <r>
    <x v="0"/>
  </r>
  <r>
    <x v="0"/>
  </r>
  <r>
    <x v="2"/>
  </r>
  <r>
    <x v="2"/>
  </r>
  <r>
    <x v="2"/>
  </r>
  <r>
    <x v="2"/>
  </r>
  <r>
    <x v="2"/>
  </r>
  <r>
    <x v="2"/>
  </r>
  <r>
    <x v="0"/>
  </r>
  <r>
    <x v="2"/>
  </r>
  <r>
    <x v="2"/>
  </r>
  <r>
    <x v="2"/>
  </r>
  <r>
    <x v="2"/>
  </r>
  <r>
    <x v="2"/>
  </r>
  <r>
    <x v="2"/>
  </r>
  <r>
    <x v="2"/>
  </r>
  <r>
    <x v="2"/>
  </r>
  <r>
    <x v="2"/>
  </r>
  <r>
    <x v="2"/>
  </r>
  <r>
    <x v="2"/>
  </r>
  <r>
    <x v="2"/>
  </r>
  <r>
    <x v="2"/>
  </r>
  <r>
    <x v="2"/>
  </r>
  <r>
    <x v="3"/>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4"/>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0"/>
  </r>
  <r>
    <x v="2"/>
  </r>
  <r>
    <x v="0"/>
  </r>
  <r>
    <x v="1"/>
  </r>
  <r>
    <x v="2"/>
  </r>
  <r>
    <x v="2"/>
  </r>
  <r>
    <x v="2"/>
  </r>
  <r>
    <x v="2"/>
  </r>
  <r>
    <x v="1"/>
  </r>
  <r>
    <x v="2"/>
  </r>
  <r>
    <x v="2"/>
  </r>
  <r>
    <x v="2"/>
  </r>
  <r>
    <x v="0"/>
  </r>
  <r>
    <x v="2"/>
  </r>
  <r>
    <x v="0"/>
  </r>
  <r>
    <x v="2"/>
  </r>
  <r>
    <x v="2"/>
  </r>
  <r>
    <x v="2"/>
  </r>
  <r>
    <x v="2"/>
  </r>
  <r>
    <x v="2"/>
  </r>
  <r>
    <x v="2"/>
  </r>
  <r>
    <x v="2"/>
  </r>
  <r>
    <x v="2"/>
  </r>
  <r>
    <x v="2"/>
  </r>
  <r>
    <x v="2"/>
  </r>
  <r>
    <x v="2"/>
  </r>
  <r>
    <x v="2"/>
  </r>
  <r>
    <x v="2"/>
  </r>
  <r>
    <x v="2"/>
  </r>
  <r>
    <x v="2"/>
  </r>
  <r>
    <x v="2"/>
  </r>
  <r>
    <x v="2"/>
  </r>
  <r>
    <x v="2"/>
  </r>
  <r>
    <x v="1"/>
  </r>
  <r>
    <x v="2"/>
  </r>
  <r>
    <x v="2"/>
  </r>
  <r>
    <x v="2"/>
  </r>
  <r>
    <x v="2"/>
  </r>
  <r>
    <x v="2"/>
  </r>
  <r>
    <x v="2"/>
  </r>
  <r>
    <x v="2"/>
  </r>
  <r>
    <x v="2"/>
  </r>
  <r>
    <x v="1"/>
  </r>
  <r>
    <x v="2"/>
  </r>
  <r>
    <x v="2"/>
  </r>
  <r>
    <x v="2"/>
  </r>
  <r>
    <x v="2"/>
  </r>
  <r>
    <x v="2"/>
  </r>
  <r>
    <x v="2"/>
  </r>
  <r>
    <x v="2"/>
  </r>
  <r>
    <x v="2"/>
  </r>
  <r>
    <x v="2"/>
  </r>
  <r>
    <x v="2"/>
  </r>
  <r>
    <x v="2"/>
  </r>
  <r>
    <x v="0"/>
  </r>
  <r>
    <x v="4"/>
  </r>
  <r>
    <x v="0"/>
  </r>
  <r>
    <x v="0"/>
  </r>
  <r>
    <x v="2"/>
  </r>
  <r>
    <x v="0"/>
  </r>
  <r>
    <x v="0"/>
  </r>
  <r>
    <x v="2"/>
  </r>
  <r>
    <x v="0"/>
  </r>
  <r>
    <x v="1"/>
  </r>
  <r>
    <x v="2"/>
  </r>
  <r>
    <x v="2"/>
  </r>
  <r>
    <x v="0"/>
  </r>
  <r>
    <x v="2"/>
  </r>
  <r>
    <x v="0"/>
  </r>
  <r>
    <x v="2"/>
  </r>
  <r>
    <x v="2"/>
  </r>
  <r>
    <x v="2"/>
  </r>
  <r>
    <x v="3"/>
  </r>
  <r>
    <x v="2"/>
  </r>
  <r>
    <x v="2"/>
  </r>
  <r>
    <x v="0"/>
  </r>
  <r>
    <x v="2"/>
  </r>
  <r>
    <x v="2"/>
  </r>
  <r>
    <x v="2"/>
  </r>
  <r>
    <x v="2"/>
  </r>
  <r>
    <x v="2"/>
  </r>
  <r>
    <x v="2"/>
  </r>
  <r>
    <x v="4"/>
  </r>
  <r>
    <x v="2"/>
  </r>
  <r>
    <x v="2"/>
  </r>
  <r>
    <x v="2"/>
  </r>
  <r>
    <x v="2"/>
  </r>
  <r>
    <x v="2"/>
  </r>
  <r>
    <x v="2"/>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2"/>
  </r>
  <r>
    <x v="1"/>
  </r>
  <r>
    <x v="2"/>
  </r>
  <r>
    <x v="2"/>
  </r>
  <r>
    <x v="1"/>
  </r>
  <r>
    <x v="2"/>
  </r>
  <r>
    <x v="2"/>
  </r>
  <r>
    <x v="2"/>
  </r>
  <r>
    <x v="3"/>
  </r>
  <r>
    <x v="0"/>
  </r>
  <r>
    <x v="2"/>
  </r>
  <r>
    <x v="2"/>
  </r>
  <r>
    <x v="2"/>
  </r>
  <r>
    <x v="2"/>
  </r>
  <r>
    <x v="2"/>
  </r>
  <r>
    <x v="2"/>
  </r>
  <r>
    <x v="2"/>
  </r>
  <r>
    <x v="2"/>
  </r>
  <r>
    <x v="2"/>
  </r>
  <r>
    <x v="2"/>
  </r>
  <r>
    <x v="2"/>
  </r>
  <r>
    <x v="2"/>
  </r>
  <r>
    <x v="2"/>
  </r>
  <r>
    <x v="2"/>
  </r>
  <r>
    <x v="2"/>
  </r>
  <r>
    <x v="2"/>
  </r>
  <r>
    <x v="0"/>
  </r>
  <r>
    <x v="2"/>
  </r>
  <r>
    <x v="2"/>
  </r>
  <r>
    <x v="0"/>
  </r>
  <r>
    <x v="2"/>
  </r>
  <r>
    <x v="0"/>
  </r>
  <r>
    <x v="2"/>
  </r>
  <r>
    <x v="2"/>
  </r>
  <r>
    <x v="0"/>
  </r>
  <r>
    <x v="3"/>
  </r>
  <r>
    <x v="2"/>
  </r>
  <r>
    <x v="2"/>
  </r>
  <r>
    <x v="2"/>
  </r>
  <r>
    <x v="2"/>
  </r>
  <r>
    <x v="2"/>
  </r>
  <r>
    <x v="2"/>
  </r>
  <r>
    <x v="2"/>
  </r>
  <r>
    <x v="2"/>
  </r>
  <r>
    <x v="2"/>
  </r>
  <r>
    <x v="0"/>
  </r>
  <r>
    <x v="3"/>
  </r>
  <r>
    <x v="2"/>
  </r>
  <r>
    <x v="0"/>
  </r>
  <r>
    <x v="2"/>
  </r>
  <r>
    <x v="2"/>
  </r>
  <r>
    <x v="4"/>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0"/>
  </r>
  <r>
    <x v="2"/>
  </r>
  <r>
    <x v="2"/>
  </r>
  <r>
    <x v="2"/>
  </r>
  <r>
    <x v="2"/>
  </r>
  <r>
    <x v="0"/>
  </r>
  <r>
    <x v="2"/>
  </r>
  <r>
    <x v="0"/>
  </r>
  <r>
    <x v="2"/>
  </r>
  <r>
    <x v="2"/>
  </r>
  <r>
    <x v="2"/>
  </r>
  <r>
    <x v="2"/>
  </r>
  <r>
    <x v="4"/>
  </r>
  <r>
    <x v="2"/>
  </r>
  <r>
    <x v="2"/>
  </r>
  <r>
    <x v="2"/>
  </r>
  <r>
    <x v="2"/>
  </r>
  <r>
    <x v="2"/>
  </r>
  <r>
    <x v="1"/>
  </r>
  <r>
    <x v="2"/>
  </r>
  <r>
    <x v="2"/>
  </r>
  <r>
    <x v="2"/>
  </r>
  <r>
    <x v="2"/>
  </r>
  <r>
    <x v="2"/>
  </r>
  <r>
    <x v="2"/>
  </r>
  <r>
    <x v="2"/>
  </r>
  <r>
    <x v="2"/>
  </r>
  <r>
    <x v="2"/>
  </r>
  <r>
    <x v="2"/>
  </r>
  <r>
    <x v="2"/>
  </r>
  <r>
    <x v="0"/>
  </r>
  <r>
    <x v="2"/>
  </r>
  <r>
    <x v="0"/>
  </r>
  <r>
    <x v="2"/>
  </r>
  <r>
    <x v="4"/>
  </r>
  <r>
    <x v="2"/>
  </r>
  <r>
    <x v="1"/>
  </r>
  <r>
    <x v="2"/>
  </r>
  <r>
    <x v="2"/>
  </r>
  <r>
    <x v="2"/>
  </r>
  <r>
    <x v="2"/>
  </r>
  <r>
    <x v="2"/>
  </r>
  <r>
    <x v="2"/>
  </r>
  <r>
    <x v="2"/>
  </r>
  <r>
    <x v="2"/>
  </r>
  <r>
    <x v="2"/>
  </r>
  <r>
    <x v="2"/>
  </r>
  <r>
    <x v="2"/>
  </r>
  <r>
    <x v="2"/>
  </r>
  <r>
    <x v="2"/>
  </r>
  <r>
    <x v="2"/>
  </r>
  <r>
    <x v="2"/>
  </r>
  <r>
    <x v="2"/>
  </r>
  <r>
    <x v="2"/>
  </r>
  <r>
    <x v="0"/>
  </r>
  <r>
    <x v="2"/>
  </r>
  <r>
    <x v="2"/>
  </r>
  <r>
    <x v="4"/>
  </r>
  <r>
    <x v="2"/>
  </r>
  <r>
    <x v="2"/>
  </r>
  <r>
    <x v="2"/>
  </r>
  <r>
    <x v="2"/>
  </r>
  <r>
    <x v="0"/>
  </r>
  <r>
    <x v="2"/>
  </r>
  <r>
    <x v="3"/>
  </r>
  <r>
    <x v="2"/>
  </r>
  <r>
    <x v="2"/>
  </r>
  <r>
    <x v="2"/>
  </r>
  <r>
    <x v="2"/>
  </r>
  <r>
    <x v="2"/>
  </r>
  <r>
    <x v="2"/>
  </r>
  <r>
    <x v="2"/>
  </r>
  <r>
    <x v="2"/>
  </r>
  <r>
    <x v="2"/>
  </r>
  <r>
    <x v="2"/>
  </r>
  <r>
    <x v="0"/>
  </r>
  <r>
    <x v="2"/>
  </r>
  <r>
    <x v="2"/>
  </r>
  <r>
    <x v="2"/>
  </r>
  <r>
    <x v="2"/>
  </r>
  <r>
    <x v="2"/>
  </r>
  <r>
    <x v="0"/>
  </r>
  <r>
    <x v="2"/>
  </r>
  <r>
    <x v="2"/>
  </r>
  <r>
    <x v="2"/>
  </r>
  <r>
    <x v="2"/>
  </r>
  <r>
    <x v="2"/>
  </r>
  <r>
    <x v="2"/>
  </r>
  <r>
    <x v="2"/>
  </r>
  <r>
    <x v="2"/>
  </r>
  <r>
    <x v="0"/>
  </r>
  <r>
    <x v="2"/>
  </r>
  <r>
    <x v="2"/>
  </r>
  <r>
    <x v="2"/>
  </r>
  <r>
    <x v="2"/>
  </r>
  <r>
    <x v="2"/>
  </r>
  <r>
    <x v="2"/>
  </r>
  <r>
    <x v="3"/>
  </r>
  <r>
    <x v="2"/>
  </r>
  <r>
    <x v="2"/>
  </r>
  <r>
    <x v="2"/>
  </r>
  <r>
    <x v="2"/>
  </r>
  <r>
    <x v="2"/>
  </r>
  <r>
    <x v="0"/>
  </r>
  <r>
    <x v="2"/>
  </r>
  <r>
    <x v="2"/>
  </r>
  <r>
    <x v="2"/>
  </r>
  <r>
    <x v="2"/>
  </r>
  <r>
    <x v="0"/>
  </r>
  <r>
    <x v="2"/>
  </r>
  <r>
    <x v="0"/>
  </r>
  <r>
    <x v="3"/>
  </r>
  <r>
    <x v="2"/>
  </r>
  <r>
    <x v="2"/>
  </r>
  <r>
    <x v="0"/>
  </r>
  <r>
    <x v="1"/>
  </r>
  <r>
    <x v="2"/>
  </r>
  <r>
    <x v="2"/>
  </r>
  <r>
    <x v="3"/>
  </r>
  <r>
    <x v="2"/>
  </r>
  <r>
    <x v="2"/>
  </r>
  <r>
    <x v="2"/>
  </r>
  <r>
    <x v="2"/>
  </r>
  <r>
    <x v="1"/>
  </r>
  <r>
    <x v="2"/>
  </r>
  <r>
    <x v="2"/>
  </r>
  <r>
    <x v="2"/>
  </r>
  <r>
    <x v="2"/>
  </r>
  <r>
    <x v="2"/>
  </r>
  <r>
    <x v="2"/>
  </r>
  <r>
    <x v="2"/>
  </r>
  <r>
    <x v="2"/>
  </r>
  <r>
    <x v="2"/>
  </r>
  <r>
    <x v="2"/>
  </r>
  <r>
    <x v="3"/>
  </r>
  <r>
    <x v="2"/>
  </r>
  <r>
    <x v="2"/>
  </r>
  <r>
    <x v="2"/>
  </r>
  <r>
    <x v="2"/>
  </r>
  <r>
    <x v="2"/>
  </r>
  <r>
    <x v="2"/>
  </r>
  <r>
    <x v="2"/>
  </r>
  <r>
    <x v="2"/>
  </r>
  <r>
    <x v="2"/>
  </r>
  <r>
    <x v="2"/>
  </r>
  <r>
    <x v="2"/>
  </r>
  <r>
    <x v="2"/>
  </r>
  <r>
    <x v="1"/>
  </r>
  <r>
    <x v="0"/>
  </r>
  <r>
    <x v="2"/>
  </r>
  <r>
    <x v="0"/>
  </r>
  <r>
    <x v="2"/>
  </r>
  <r>
    <x v="2"/>
  </r>
  <r>
    <x v="2"/>
  </r>
  <r>
    <x v="2"/>
  </r>
  <r>
    <x v="2"/>
  </r>
  <r>
    <x v="2"/>
  </r>
  <r>
    <x v="2"/>
  </r>
  <r>
    <x v="2"/>
  </r>
  <r>
    <x v="2"/>
  </r>
  <r>
    <x v="0"/>
  </r>
  <r>
    <x v="2"/>
  </r>
  <r>
    <x v="2"/>
  </r>
  <r>
    <x v="0"/>
  </r>
  <r>
    <x v="0"/>
  </r>
  <r>
    <x v="0"/>
  </r>
  <r>
    <x v="2"/>
  </r>
  <r>
    <x v="2"/>
  </r>
  <r>
    <x v="0"/>
  </r>
  <r>
    <x v="2"/>
  </r>
  <r>
    <x v="2"/>
  </r>
  <r>
    <x v="2"/>
  </r>
  <r>
    <x v="2"/>
  </r>
  <r>
    <x v="0"/>
  </r>
  <r>
    <x v="2"/>
  </r>
  <r>
    <x v="1"/>
  </r>
  <r>
    <x v="0"/>
  </r>
  <r>
    <x v="0"/>
  </r>
  <r>
    <x v="2"/>
  </r>
  <r>
    <x v="2"/>
  </r>
  <r>
    <x v="2"/>
  </r>
  <r>
    <x v="2"/>
  </r>
  <r>
    <x v="0"/>
  </r>
  <r>
    <x v="0"/>
  </r>
  <r>
    <x v="2"/>
  </r>
  <r>
    <x v="2"/>
  </r>
  <r>
    <x v="2"/>
  </r>
  <r>
    <x v="0"/>
  </r>
  <r>
    <x v="2"/>
  </r>
  <r>
    <x v="2"/>
  </r>
  <r>
    <x v="2"/>
  </r>
  <r>
    <x v="2"/>
  </r>
  <r>
    <x v="2"/>
  </r>
  <r>
    <x v="2"/>
  </r>
  <r>
    <x v="2"/>
  </r>
  <r>
    <x v="0"/>
  </r>
  <r>
    <x v="0"/>
  </r>
  <r>
    <x v="2"/>
  </r>
  <r>
    <x v="2"/>
  </r>
  <r>
    <x v="2"/>
  </r>
  <r>
    <x v="2"/>
  </r>
  <r>
    <x v="2"/>
  </r>
  <r>
    <x v="0"/>
  </r>
  <r>
    <x v="0"/>
  </r>
  <r>
    <x v="0"/>
  </r>
  <r>
    <x v="2"/>
  </r>
  <r>
    <x v="2"/>
  </r>
  <r>
    <x v="2"/>
  </r>
  <r>
    <x v="4"/>
  </r>
  <r>
    <x v="2"/>
  </r>
  <r>
    <x v="2"/>
  </r>
  <r>
    <x v="2"/>
  </r>
  <r>
    <x v="2"/>
  </r>
  <r>
    <x v="0"/>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0"/>
  </r>
  <r>
    <x v="2"/>
  </r>
  <r>
    <x v="2"/>
  </r>
  <r>
    <x v="2"/>
  </r>
  <r>
    <x v="0"/>
  </r>
  <r>
    <x v="0"/>
  </r>
  <r>
    <x v="2"/>
  </r>
  <r>
    <x v="2"/>
  </r>
  <r>
    <x v="0"/>
  </r>
  <r>
    <x v="2"/>
  </r>
  <r>
    <x v="0"/>
  </r>
  <r>
    <x v="2"/>
  </r>
  <r>
    <x v="0"/>
  </r>
  <r>
    <x v="2"/>
  </r>
  <r>
    <x v="2"/>
  </r>
  <r>
    <x v="2"/>
  </r>
  <r>
    <x v="2"/>
  </r>
  <r>
    <x v="2"/>
  </r>
  <r>
    <x v="2"/>
  </r>
  <r>
    <x v="2"/>
  </r>
  <r>
    <x v="2"/>
  </r>
  <r>
    <x v="2"/>
  </r>
  <r>
    <x v="2"/>
  </r>
  <r>
    <x v="2"/>
  </r>
  <r>
    <x v="2"/>
  </r>
  <r>
    <x v="2"/>
  </r>
  <r>
    <x v="2"/>
  </r>
  <r>
    <x v="2"/>
  </r>
  <r>
    <x v="2"/>
  </r>
  <r>
    <x v="2"/>
  </r>
  <r>
    <x v="2"/>
  </r>
  <r>
    <x v="2"/>
  </r>
  <r>
    <x v="2"/>
  </r>
  <r>
    <x v="2"/>
  </r>
  <r>
    <x v="2"/>
  </r>
  <r>
    <x v="2"/>
  </r>
  <r>
    <x v="2"/>
  </r>
  <r>
    <x v="1"/>
  </r>
  <r>
    <x v="2"/>
  </r>
  <r>
    <x v="1"/>
  </r>
  <r>
    <x v="2"/>
  </r>
  <r>
    <x v="2"/>
  </r>
  <r>
    <x v="0"/>
  </r>
  <r>
    <x v="2"/>
  </r>
  <r>
    <x v="2"/>
  </r>
  <r>
    <x v="2"/>
  </r>
  <r>
    <x v="2"/>
  </r>
  <r>
    <x v="2"/>
  </r>
  <r>
    <x v="2"/>
  </r>
  <r>
    <x v="2"/>
  </r>
  <r>
    <x v="2"/>
  </r>
  <r>
    <x v="2"/>
  </r>
  <r>
    <x v="2"/>
  </r>
  <r>
    <x v="2"/>
  </r>
  <r>
    <x v="2"/>
  </r>
  <r>
    <x v="2"/>
  </r>
  <r>
    <x v="2"/>
  </r>
  <r>
    <x v="2"/>
  </r>
  <r>
    <x v="0"/>
  </r>
  <r>
    <x v="2"/>
  </r>
  <r>
    <x v="2"/>
  </r>
  <r>
    <x v="2"/>
  </r>
  <r>
    <x v="2"/>
  </r>
  <r>
    <x v="2"/>
  </r>
  <r>
    <x v="2"/>
  </r>
  <r>
    <x v="2"/>
  </r>
  <r>
    <x v="2"/>
  </r>
  <r>
    <x v="2"/>
  </r>
  <r>
    <x v="2"/>
  </r>
  <r>
    <x v="2"/>
  </r>
  <r>
    <x v="1"/>
  </r>
  <r>
    <x v="2"/>
  </r>
  <r>
    <x v="3"/>
  </r>
  <r>
    <x v="2"/>
  </r>
  <r>
    <x v="2"/>
  </r>
  <r>
    <x v="3"/>
  </r>
  <r>
    <x v="2"/>
  </r>
  <r>
    <x v="2"/>
  </r>
  <r>
    <x v="2"/>
  </r>
  <r>
    <x v="2"/>
  </r>
  <r>
    <x v="2"/>
  </r>
  <r>
    <x v="2"/>
  </r>
  <r>
    <x v="2"/>
  </r>
  <r>
    <x v="2"/>
  </r>
  <r>
    <x v="2"/>
  </r>
  <r>
    <x v="2"/>
  </r>
  <r>
    <x v="2"/>
  </r>
  <r>
    <x v="2"/>
  </r>
  <r>
    <x v="1"/>
  </r>
  <r>
    <x v="2"/>
  </r>
  <r>
    <x v="2"/>
  </r>
  <r>
    <x v="2"/>
  </r>
  <r>
    <x v="2"/>
  </r>
  <r>
    <x v="2"/>
  </r>
  <r>
    <x v="2"/>
  </r>
  <r>
    <x v="2"/>
  </r>
  <r>
    <x v="0"/>
  </r>
  <r>
    <x v="2"/>
  </r>
  <r>
    <x v="2"/>
  </r>
  <r>
    <x v="2"/>
  </r>
  <r>
    <x v="2"/>
  </r>
  <r>
    <x v="2"/>
  </r>
  <r>
    <x v="2"/>
  </r>
  <r>
    <x v="2"/>
  </r>
  <r>
    <x v="2"/>
  </r>
  <r>
    <x v="2"/>
  </r>
  <r>
    <x v="2"/>
  </r>
  <r>
    <x v="2"/>
  </r>
  <r>
    <x v="2"/>
  </r>
  <r>
    <x v="1"/>
  </r>
  <r>
    <x v="2"/>
  </r>
  <r>
    <x v="2"/>
  </r>
  <r>
    <x v="2"/>
  </r>
  <r>
    <x v="1"/>
  </r>
  <r>
    <x v="2"/>
  </r>
  <r>
    <x v="2"/>
  </r>
  <r>
    <x v="2"/>
  </r>
  <r>
    <x v="1"/>
  </r>
  <r>
    <x v="2"/>
  </r>
  <r>
    <x v="2"/>
  </r>
  <r>
    <x v="2"/>
  </r>
  <r>
    <x v="2"/>
  </r>
  <r>
    <x v="2"/>
  </r>
  <r>
    <x v="2"/>
  </r>
  <r>
    <x v="3"/>
  </r>
  <r>
    <x v="2"/>
  </r>
  <r>
    <x v="2"/>
  </r>
  <r>
    <x v="3"/>
  </r>
  <r>
    <x v="2"/>
  </r>
  <r>
    <x v="2"/>
  </r>
  <r>
    <x v="2"/>
  </r>
  <r>
    <x v="2"/>
  </r>
  <r>
    <x v="2"/>
  </r>
  <r>
    <x v="2"/>
  </r>
  <r>
    <x v="2"/>
  </r>
  <r>
    <x v="2"/>
  </r>
  <r>
    <x v="2"/>
  </r>
  <r>
    <x v="2"/>
  </r>
  <r>
    <x v="2"/>
  </r>
  <r>
    <x v="2"/>
  </r>
  <r>
    <x v="2"/>
  </r>
  <r>
    <x v="2"/>
  </r>
  <r>
    <x v="2"/>
  </r>
  <r>
    <x v="2"/>
  </r>
  <r>
    <x v="2"/>
  </r>
  <r>
    <x v="2"/>
  </r>
  <r>
    <x v="0"/>
  </r>
  <r>
    <x v="1"/>
  </r>
  <r>
    <x v="2"/>
  </r>
  <r>
    <x v="2"/>
  </r>
  <r>
    <x v="2"/>
  </r>
  <r>
    <x v="2"/>
  </r>
  <r>
    <x v="0"/>
  </r>
  <r>
    <x v="2"/>
  </r>
  <r>
    <x v="2"/>
  </r>
  <r>
    <x v="2"/>
  </r>
  <r>
    <x v="0"/>
  </r>
  <r>
    <x v="2"/>
  </r>
  <r>
    <x v="4"/>
  </r>
  <r>
    <x v="2"/>
  </r>
  <r>
    <x v="2"/>
  </r>
  <r>
    <x v="2"/>
  </r>
  <r>
    <x v="1"/>
  </r>
  <r>
    <x v="2"/>
  </r>
  <r>
    <x v="2"/>
  </r>
  <r>
    <x v="2"/>
  </r>
  <r>
    <x v="2"/>
  </r>
  <r>
    <x v="2"/>
  </r>
  <r>
    <x v="2"/>
  </r>
  <r>
    <x v="2"/>
  </r>
  <r>
    <x v="2"/>
  </r>
  <r>
    <x v="4"/>
  </r>
  <r>
    <x v="2"/>
  </r>
  <r>
    <x v="2"/>
  </r>
  <r>
    <x v="2"/>
  </r>
  <r>
    <x v="2"/>
  </r>
  <r>
    <x v="2"/>
  </r>
  <r>
    <x v="2"/>
  </r>
  <r>
    <x v="2"/>
  </r>
  <r>
    <x v="2"/>
  </r>
  <r>
    <x v="2"/>
  </r>
  <r>
    <x v="0"/>
  </r>
  <r>
    <x v="2"/>
  </r>
  <r>
    <x v="2"/>
  </r>
  <r>
    <x v="2"/>
  </r>
  <r>
    <x v="0"/>
  </r>
  <r>
    <x v="2"/>
  </r>
  <r>
    <x v="2"/>
  </r>
  <r>
    <x v="2"/>
  </r>
  <r>
    <x v="2"/>
  </r>
  <r>
    <x v="4"/>
  </r>
  <r>
    <x v="2"/>
  </r>
  <r>
    <x v="0"/>
  </r>
  <r>
    <x v="0"/>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1"/>
  </r>
  <r>
    <x v="2"/>
  </r>
  <r>
    <x v="2"/>
  </r>
  <r>
    <x v="2"/>
  </r>
  <r>
    <x v="2"/>
  </r>
  <r>
    <x v="2"/>
  </r>
  <r>
    <x v="4"/>
  </r>
  <r>
    <x v="2"/>
  </r>
  <r>
    <x v="2"/>
  </r>
  <r>
    <x v="1"/>
  </r>
  <r>
    <x v="2"/>
  </r>
  <r>
    <x v="2"/>
  </r>
  <r>
    <x v="2"/>
  </r>
  <r>
    <x v="0"/>
  </r>
  <r>
    <x v="1"/>
  </r>
  <r>
    <x v="2"/>
  </r>
  <r>
    <x v="2"/>
  </r>
  <r>
    <x v="2"/>
  </r>
  <r>
    <x v="0"/>
  </r>
  <r>
    <x v="2"/>
  </r>
  <r>
    <x v="2"/>
  </r>
  <r>
    <x v="2"/>
  </r>
  <r>
    <x v="2"/>
  </r>
  <r>
    <x v="0"/>
  </r>
  <r>
    <x v="0"/>
  </r>
  <r>
    <x v="2"/>
  </r>
  <r>
    <x v="0"/>
  </r>
  <r>
    <x v="1"/>
  </r>
  <r>
    <x v="2"/>
  </r>
  <r>
    <x v="0"/>
  </r>
  <r>
    <x v="2"/>
  </r>
  <r>
    <x v="0"/>
  </r>
  <r>
    <x v="2"/>
  </r>
  <r>
    <x v="2"/>
  </r>
  <r>
    <x v="1"/>
  </r>
  <r>
    <x v="2"/>
  </r>
  <r>
    <x v="2"/>
  </r>
  <r>
    <x v="0"/>
  </r>
  <r>
    <x v="2"/>
  </r>
  <r>
    <x v="1"/>
  </r>
  <r>
    <x v="2"/>
  </r>
  <r>
    <x v="2"/>
  </r>
  <r>
    <x v="2"/>
  </r>
  <r>
    <x v="2"/>
  </r>
  <r>
    <x v="2"/>
  </r>
  <r>
    <x v="0"/>
  </r>
  <r>
    <x v="2"/>
  </r>
  <r>
    <x v="2"/>
  </r>
  <r>
    <x v="2"/>
  </r>
  <r>
    <x v="2"/>
  </r>
  <r>
    <x v="2"/>
  </r>
  <r>
    <x v="1"/>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0"/>
  </r>
  <r>
    <x v="2"/>
  </r>
  <r>
    <x v="2"/>
  </r>
  <r>
    <x v="2"/>
  </r>
  <r>
    <x v="2"/>
  </r>
  <r>
    <x v="3"/>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0"/>
  </r>
  <r>
    <x v="0"/>
  </r>
  <r>
    <x v="0"/>
  </r>
  <r>
    <x v="2"/>
  </r>
  <r>
    <x v="1"/>
  </r>
  <r>
    <x v="2"/>
  </r>
  <r>
    <x v="2"/>
  </r>
  <r>
    <x v="2"/>
  </r>
  <r>
    <x v="2"/>
  </r>
  <r>
    <x v="0"/>
  </r>
  <r>
    <x v="2"/>
  </r>
  <r>
    <x v="2"/>
  </r>
  <r>
    <x v="2"/>
  </r>
  <r>
    <x v="2"/>
  </r>
  <r>
    <x v="1"/>
  </r>
  <r>
    <x v="0"/>
  </r>
  <r>
    <x v="2"/>
  </r>
  <r>
    <x v="2"/>
  </r>
  <r>
    <x v="2"/>
  </r>
  <r>
    <x v="2"/>
  </r>
  <r>
    <x v="2"/>
  </r>
  <r>
    <x v="2"/>
  </r>
  <r>
    <x v="2"/>
  </r>
  <r>
    <x v="2"/>
  </r>
  <r>
    <x v="2"/>
  </r>
  <r>
    <x v="2"/>
  </r>
  <r>
    <x v="0"/>
  </r>
  <r>
    <x v="0"/>
  </r>
  <r>
    <x v="2"/>
  </r>
  <r>
    <x v="2"/>
  </r>
  <r>
    <x v="2"/>
  </r>
  <r>
    <x v="2"/>
  </r>
  <r>
    <x v="2"/>
  </r>
  <r>
    <x v="2"/>
  </r>
  <r>
    <x v="0"/>
  </r>
  <r>
    <x v="2"/>
  </r>
  <r>
    <x v="2"/>
  </r>
  <r>
    <x v="2"/>
  </r>
  <r>
    <x v="2"/>
  </r>
  <r>
    <x v="2"/>
  </r>
  <r>
    <x v="2"/>
  </r>
  <r>
    <x v="2"/>
  </r>
  <r>
    <x v="2"/>
  </r>
  <r>
    <x v="2"/>
  </r>
  <r>
    <x v="2"/>
  </r>
  <r>
    <x v="2"/>
  </r>
  <r>
    <x v="2"/>
  </r>
  <r>
    <x v="0"/>
  </r>
  <r>
    <x v="2"/>
  </r>
  <r>
    <x v="2"/>
  </r>
  <r>
    <x v="2"/>
  </r>
  <r>
    <x v="1"/>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0"/>
  </r>
  <r>
    <x v="2"/>
  </r>
  <r>
    <x v="2"/>
  </r>
  <r>
    <x v="0"/>
  </r>
  <r>
    <x v="2"/>
  </r>
  <r>
    <x v="2"/>
  </r>
  <r>
    <x v="2"/>
  </r>
  <r>
    <x v="2"/>
  </r>
  <r>
    <x v="2"/>
  </r>
  <r>
    <x v="2"/>
  </r>
  <r>
    <x v="2"/>
  </r>
  <r>
    <x v="2"/>
  </r>
  <r>
    <x v="2"/>
  </r>
  <r>
    <x v="0"/>
  </r>
  <r>
    <x v="2"/>
  </r>
  <r>
    <x v="0"/>
  </r>
  <r>
    <x v="2"/>
  </r>
  <r>
    <x v="2"/>
  </r>
  <r>
    <x v="2"/>
  </r>
  <r>
    <x v="2"/>
  </r>
  <r>
    <x v="0"/>
  </r>
  <r>
    <x v="2"/>
  </r>
  <r>
    <x v="2"/>
  </r>
  <r>
    <x v="0"/>
  </r>
  <r>
    <x v="2"/>
  </r>
  <r>
    <x v="2"/>
  </r>
  <r>
    <x v="2"/>
  </r>
  <r>
    <x v="0"/>
  </r>
  <r>
    <x v="2"/>
  </r>
  <r>
    <x v="2"/>
  </r>
  <r>
    <x v="1"/>
  </r>
  <r>
    <x v="0"/>
  </r>
  <r>
    <x v="2"/>
  </r>
  <r>
    <x v="2"/>
  </r>
  <r>
    <x v="0"/>
  </r>
  <r>
    <x v="2"/>
  </r>
  <r>
    <x v="2"/>
  </r>
  <r>
    <x v="0"/>
  </r>
  <r>
    <x v="2"/>
  </r>
  <r>
    <x v="2"/>
  </r>
  <r>
    <x v="0"/>
  </r>
  <r>
    <x v="2"/>
  </r>
  <r>
    <x v="2"/>
  </r>
  <r>
    <x v="0"/>
  </r>
  <r>
    <x v="2"/>
  </r>
  <r>
    <x v="0"/>
  </r>
  <r>
    <x v="0"/>
  </r>
  <r>
    <x v="0"/>
  </r>
  <r>
    <x v="2"/>
  </r>
  <r>
    <x v="2"/>
  </r>
  <r>
    <x v="2"/>
  </r>
  <r>
    <x v="2"/>
  </r>
  <r>
    <x v="2"/>
  </r>
  <r>
    <x v="2"/>
  </r>
  <r>
    <x v="2"/>
  </r>
  <r>
    <x v="2"/>
  </r>
  <r>
    <x v="2"/>
  </r>
  <r>
    <x v="2"/>
  </r>
  <r>
    <x v="2"/>
  </r>
  <r>
    <x v="2"/>
  </r>
  <r>
    <x v="0"/>
  </r>
  <r>
    <x v="1"/>
  </r>
  <r>
    <x v="2"/>
  </r>
  <r>
    <x v="0"/>
  </r>
  <r>
    <x v="2"/>
  </r>
  <r>
    <x v="2"/>
  </r>
  <r>
    <x v="0"/>
  </r>
  <r>
    <x v="2"/>
  </r>
  <r>
    <x v="2"/>
  </r>
  <r>
    <x v="2"/>
  </r>
  <r>
    <x v="0"/>
  </r>
  <r>
    <x v="2"/>
  </r>
  <r>
    <x v="2"/>
  </r>
  <r>
    <x v="2"/>
  </r>
  <r>
    <x v="0"/>
  </r>
  <r>
    <x v="0"/>
  </r>
  <r>
    <x v="2"/>
  </r>
  <r>
    <x v="2"/>
  </r>
  <r>
    <x v="2"/>
  </r>
  <r>
    <x v="0"/>
  </r>
  <r>
    <x v="2"/>
  </r>
  <r>
    <x v="2"/>
  </r>
  <r>
    <x v="2"/>
  </r>
  <r>
    <x v="2"/>
  </r>
  <r>
    <x v="2"/>
  </r>
  <r>
    <x v="2"/>
  </r>
  <r>
    <x v="2"/>
  </r>
  <r>
    <x v="2"/>
  </r>
  <r>
    <x v="2"/>
  </r>
  <r>
    <x v="0"/>
  </r>
  <r>
    <x v="2"/>
  </r>
  <r>
    <x v="2"/>
  </r>
  <r>
    <x v="2"/>
  </r>
  <r>
    <x v="2"/>
  </r>
  <r>
    <x v="0"/>
  </r>
  <r>
    <x v="2"/>
  </r>
  <r>
    <x v="2"/>
  </r>
  <r>
    <x v="0"/>
  </r>
  <r>
    <x v="2"/>
  </r>
  <r>
    <x v="2"/>
  </r>
  <r>
    <x v="2"/>
  </r>
  <r>
    <x v="2"/>
  </r>
  <r>
    <x v="0"/>
  </r>
  <r>
    <x v="2"/>
  </r>
  <r>
    <x v="0"/>
  </r>
  <r>
    <x v="2"/>
  </r>
  <r>
    <x v="0"/>
  </r>
  <r>
    <x v="2"/>
  </r>
  <r>
    <x v="2"/>
  </r>
  <r>
    <x v="2"/>
  </r>
  <r>
    <x v="2"/>
  </r>
  <r>
    <x v="2"/>
  </r>
  <r>
    <x v="2"/>
  </r>
  <r>
    <x v="0"/>
  </r>
  <r>
    <x v="0"/>
  </r>
  <r>
    <x v="2"/>
  </r>
  <r>
    <x v="2"/>
  </r>
  <r>
    <x v="0"/>
  </r>
  <r>
    <x v="0"/>
  </r>
  <r>
    <x v="2"/>
  </r>
  <r>
    <x v="2"/>
  </r>
  <r>
    <x v="2"/>
  </r>
  <r>
    <x v="2"/>
  </r>
  <r>
    <x v="2"/>
  </r>
  <r>
    <x v="0"/>
  </r>
  <r>
    <x v="2"/>
  </r>
  <r>
    <x v="2"/>
  </r>
  <r>
    <x v="2"/>
  </r>
  <r>
    <x v="2"/>
  </r>
  <r>
    <x v="2"/>
  </r>
  <r>
    <x v="2"/>
  </r>
  <r>
    <x v="2"/>
  </r>
  <r>
    <x v="2"/>
  </r>
  <r>
    <x v="2"/>
  </r>
  <r>
    <x v="2"/>
  </r>
  <r>
    <x v="2"/>
  </r>
  <r>
    <x v="1"/>
  </r>
  <r>
    <x v="2"/>
  </r>
  <r>
    <x v="2"/>
  </r>
  <r>
    <x v="2"/>
  </r>
  <r>
    <x v="2"/>
  </r>
  <r>
    <x v="0"/>
  </r>
  <r>
    <x v="2"/>
  </r>
  <r>
    <x v="2"/>
  </r>
  <r>
    <x v="2"/>
  </r>
  <r>
    <x v="2"/>
  </r>
  <r>
    <x v="2"/>
  </r>
  <r>
    <x v="2"/>
  </r>
  <r>
    <x v="2"/>
  </r>
  <r>
    <x v="0"/>
  </r>
  <r>
    <x v="0"/>
  </r>
  <r>
    <x v="2"/>
  </r>
  <r>
    <x v="2"/>
  </r>
  <r>
    <x v="2"/>
  </r>
  <r>
    <x v="0"/>
  </r>
  <r>
    <x v="2"/>
  </r>
  <r>
    <x v="2"/>
  </r>
  <r>
    <x v="2"/>
  </r>
  <r>
    <x v="2"/>
  </r>
  <r>
    <x v="2"/>
  </r>
  <r>
    <x v="2"/>
  </r>
  <r>
    <x v="2"/>
  </r>
  <r>
    <x v="2"/>
  </r>
  <r>
    <x v="2"/>
  </r>
  <r>
    <x v="2"/>
  </r>
  <r>
    <x v="2"/>
  </r>
  <r>
    <x v="2"/>
  </r>
  <r>
    <x v="2"/>
  </r>
  <r>
    <x v="2"/>
  </r>
  <r>
    <x v="2"/>
  </r>
  <r>
    <x v="2"/>
  </r>
  <r>
    <x v="2"/>
  </r>
  <r>
    <x v="2"/>
  </r>
  <r>
    <x v="2"/>
  </r>
  <r>
    <x v="3"/>
  </r>
  <r>
    <x v="2"/>
  </r>
  <r>
    <x v="2"/>
  </r>
  <r>
    <x v="2"/>
  </r>
  <r>
    <x v="2"/>
  </r>
  <r>
    <x v="2"/>
  </r>
  <r>
    <x v="2"/>
  </r>
  <r>
    <x v="2"/>
  </r>
  <r>
    <x v="2"/>
  </r>
  <r>
    <x v="2"/>
  </r>
  <r>
    <x v="2"/>
  </r>
  <r>
    <x v="2"/>
  </r>
  <r>
    <x v="2"/>
  </r>
  <r>
    <x v="2"/>
  </r>
  <r>
    <x v="2"/>
  </r>
  <r>
    <x v="2"/>
  </r>
  <r>
    <x v="2"/>
  </r>
  <r>
    <x v="2"/>
  </r>
  <r>
    <x v="2"/>
  </r>
  <r>
    <x v="2"/>
  </r>
  <r>
    <x v="2"/>
  </r>
  <r>
    <x v="2"/>
  </r>
  <r>
    <x v="0"/>
  </r>
  <r>
    <x v="2"/>
  </r>
  <r>
    <x v="0"/>
  </r>
  <r>
    <x v="2"/>
  </r>
  <r>
    <x v="2"/>
  </r>
  <r>
    <x v="2"/>
  </r>
  <r>
    <x v="2"/>
  </r>
  <r>
    <x v="2"/>
  </r>
  <r>
    <x v="2"/>
  </r>
  <r>
    <x v="2"/>
  </r>
  <r>
    <x v="2"/>
  </r>
  <r>
    <x v="2"/>
  </r>
  <r>
    <x v="2"/>
  </r>
  <r>
    <x v="2"/>
  </r>
  <r>
    <x v="2"/>
  </r>
  <r>
    <x v="2"/>
  </r>
  <r>
    <x v="0"/>
  </r>
  <r>
    <x v="2"/>
  </r>
  <r>
    <x v="2"/>
  </r>
  <r>
    <x v="2"/>
  </r>
  <r>
    <x v="0"/>
  </r>
  <r>
    <x v="2"/>
  </r>
  <r>
    <x v="2"/>
  </r>
  <r>
    <x v="2"/>
  </r>
  <r>
    <x v="2"/>
  </r>
  <r>
    <x v="2"/>
  </r>
  <r>
    <x v="2"/>
  </r>
  <r>
    <x v="2"/>
  </r>
  <r>
    <x v="2"/>
  </r>
  <r>
    <x v="2"/>
  </r>
  <r>
    <x v="2"/>
  </r>
  <r>
    <x v="2"/>
  </r>
  <r>
    <x v="2"/>
  </r>
  <r>
    <x v="2"/>
  </r>
  <r>
    <x v="2"/>
  </r>
  <r>
    <x v="2"/>
  </r>
  <r>
    <x v="2"/>
  </r>
  <r>
    <x v="1"/>
  </r>
  <r>
    <x v="2"/>
  </r>
  <r>
    <x v="2"/>
  </r>
  <r>
    <x v="2"/>
  </r>
  <r>
    <x v="2"/>
  </r>
  <r>
    <x v="2"/>
  </r>
  <r>
    <x v="2"/>
  </r>
  <r>
    <x v="2"/>
  </r>
  <r>
    <x v="0"/>
  </r>
  <r>
    <x v="0"/>
  </r>
  <r>
    <x v="2"/>
  </r>
  <r>
    <x v="2"/>
  </r>
  <r>
    <x v="2"/>
  </r>
  <r>
    <x v="2"/>
  </r>
  <r>
    <x v="2"/>
  </r>
  <r>
    <x v="0"/>
  </r>
  <r>
    <x v="2"/>
  </r>
  <r>
    <x v="2"/>
  </r>
  <r>
    <x v="2"/>
  </r>
  <r>
    <x v="2"/>
  </r>
  <r>
    <x v="2"/>
  </r>
  <r>
    <x v="2"/>
  </r>
  <r>
    <x v="2"/>
  </r>
  <r>
    <x v="2"/>
  </r>
  <r>
    <x v="2"/>
  </r>
  <r>
    <x v="1"/>
  </r>
  <r>
    <x v="2"/>
  </r>
  <r>
    <x v="2"/>
  </r>
  <r>
    <x v="2"/>
  </r>
  <r>
    <x v="2"/>
  </r>
  <r>
    <x v="2"/>
  </r>
  <r>
    <x v="2"/>
  </r>
  <r>
    <x v="2"/>
  </r>
  <r>
    <x v="2"/>
  </r>
  <r>
    <x v="2"/>
  </r>
  <r>
    <x v="2"/>
  </r>
  <r>
    <x v="2"/>
  </r>
  <r>
    <x v="2"/>
  </r>
  <r>
    <x v="2"/>
  </r>
  <r>
    <x v="2"/>
  </r>
  <r>
    <x v="3"/>
  </r>
  <r>
    <x v="2"/>
  </r>
  <r>
    <x v="2"/>
  </r>
  <r>
    <x v="2"/>
  </r>
  <r>
    <x v="2"/>
  </r>
  <r>
    <x v="0"/>
  </r>
  <r>
    <x v="2"/>
  </r>
  <r>
    <x v="2"/>
  </r>
  <r>
    <x v="2"/>
  </r>
  <r>
    <x v="2"/>
  </r>
  <r>
    <x v="2"/>
  </r>
  <r>
    <x v="2"/>
  </r>
  <r>
    <x v="2"/>
  </r>
  <r>
    <x v="2"/>
  </r>
  <r>
    <x v="2"/>
  </r>
  <r>
    <x v="2"/>
  </r>
  <r>
    <x v="2"/>
  </r>
  <r>
    <x v="2"/>
  </r>
  <r>
    <x v="2"/>
  </r>
  <r>
    <x v="2"/>
  </r>
  <r>
    <x v="2"/>
  </r>
  <r>
    <x v="2"/>
  </r>
  <r>
    <x v="1"/>
  </r>
  <r>
    <x v="2"/>
  </r>
  <r>
    <x v="0"/>
  </r>
  <r>
    <x v="2"/>
  </r>
  <r>
    <x v="2"/>
  </r>
  <r>
    <x v="0"/>
  </r>
  <r>
    <x v="2"/>
  </r>
  <r>
    <x v="0"/>
  </r>
  <r>
    <x v="2"/>
  </r>
  <r>
    <x v="2"/>
  </r>
  <r>
    <x v="2"/>
  </r>
  <r>
    <x v="2"/>
  </r>
  <r>
    <x v="2"/>
  </r>
  <r>
    <x v="2"/>
  </r>
  <r>
    <x v="2"/>
  </r>
  <r>
    <x v="2"/>
  </r>
  <r>
    <x v="0"/>
  </r>
  <r>
    <x v="2"/>
  </r>
  <r>
    <x v="2"/>
  </r>
  <r>
    <x v="2"/>
  </r>
  <r>
    <x v="2"/>
  </r>
  <r>
    <x v="2"/>
  </r>
  <r>
    <x v="2"/>
  </r>
  <r>
    <x v="2"/>
  </r>
  <r>
    <x v="2"/>
  </r>
  <r>
    <x v="2"/>
  </r>
  <r>
    <x v="4"/>
  </r>
  <r>
    <x v="2"/>
  </r>
  <r>
    <x v="2"/>
  </r>
  <r>
    <x v="2"/>
  </r>
  <r>
    <x v="1"/>
  </r>
  <r>
    <x v="2"/>
  </r>
  <r>
    <x v="2"/>
  </r>
  <r>
    <x v="2"/>
  </r>
  <r>
    <x v="2"/>
  </r>
  <r>
    <x v="2"/>
  </r>
  <r>
    <x v="2"/>
  </r>
  <r>
    <x v="2"/>
  </r>
  <r>
    <x v="2"/>
  </r>
  <r>
    <x v="2"/>
  </r>
  <r>
    <x v="2"/>
  </r>
  <r>
    <x v="2"/>
  </r>
  <r>
    <x v="2"/>
  </r>
  <r>
    <x v="2"/>
  </r>
  <r>
    <x v="2"/>
  </r>
  <r>
    <x v="2"/>
  </r>
  <r>
    <x v="2"/>
  </r>
  <r>
    <x v="2"/>
  </r>
  <r>
    <x v="1"/>
  </r>
  <r>
    <x v="2"/>
  </r>
  <r>
    <x v="0"/>
  </r>
  <r>
    <x v="2"/>
  </r>
  <r>
    <x v="2"/>
  </r>
  <r>
    <x v="2"/>
  </r>
  <r>
    <x v="2"/>
  </r>
  <r>
    <x v="3"/>
  </r>
  <r>
    <x v="2"/>
  </r>
  <r>
    <x v="2"/>
  </r>
  <r>
    <x v="2"/>
  </r>
  <r>
    <x v="2"/>
  </r>
  <r>
    <x v="2"/>
  </r>
  <r>
    <x v="2"/>
  </r>
  <r>
    <x v="0"/>
  </r>
  <r>
    <x v="2"/>
  </r>
  <r>
    <x v="2"/>
  </r>
  <r>
    <x v="2"/>
  </r>
  <r>
    <x v="1"/>
  </r>
  <r>
    <x v="2"/>
  </r>
  <r>
    <x v="2"/>
  </r>
  <r>
    <x v="0"/>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0"/>
  </r>
  <r>
    <x v="2"/>
  </r>
  <r>
    <x v="0"/>
  </r>
  <r>
    <x v="2"/>
  </r>
  <r>
    <x v="0"/>
  </r>
  <r>
    <x v="1"/>
  </r>
  <r>
    <x v="2"/>
  </r>
  <r>
    <x v="2"/>
  </r>
  <r>
    <x v="2"/>
  </r>
  <r>
    <x v="2"/>
  </r>
  <r>
    <x v="2"/>
  </r>
  <r>
    <x v="2"/>
  </r>
  <r>
    <x v="1"/>
  </r>
  <r>
    <x v="1"/>
  </r>
  <r>
    <x v="2"/>
  </r>
  <r>
    <x v="2"/>
  </r>
  <r>
    <x v="2"/>
  </r>
  <r>
    <x v="0"/>
  </r>
  <r>
    <x v="0"/>
  </r>
  <r>
    <x v="2"/>
  </r>
  <r>
    <x v="2"/>
  </r>
  <r>
    <x v="2"/>
  </r>
  <r>
    <x v="2"/>
  </r>
  <r>
    <x v="0"/>
  </r>
  <r>
    <x v="0"/>
  </r>
  <r>
    <x v="0"/>
  </r>
  <r>
    <x v="0"/>
  </r>
  <r>
    <x v="2"/>
  </r>
  <r>
    <x v="2"/>
  </r>
  <r>
    <x v="2"/>
  </r>
  <r>
    <x v="2"/>
  </r>
  <r>
    <x v="2"/>
  </r>
  <r>
    <x v="2"/>
  </r>
  <r>
    <x v="2"/>
  </r>
  <r>
    <x v="0"/>
  </r>
  <r>
    <x v="2"/>
  </r>
  <r>
    <x v="0"/>
  </r>
  <r>
    <x v="2"/>
  </r>
  <r>
    <x v="2"/>
  </r>
  <r>
    <x v="2"/>
  </r>
  <r>
    <x v="2"/>
  </r>
  <r>
    <x v="2"/>
  </r>
  <r>
    <x v="2"/>
  </r>
  <r>
    <x v="2"/>
  </r>
  <r>
    <x v="2"/>
  </r>
  <r>
    <x v="0"/>
  </r>
  <r>
    <x v="2"/>
  </r>
  <r>
    <x v="2"/>
  </r>
  <r>
    <x v="2"/>
  </r>
  <r>
    <x v="2"/>
  </r>
  <r>
    <x v="2"/>
  </r>
  <r>
    <x v="2"/>
  </r>
  <r>
    <x v="0"/>
  </r>
  <r>
    <x v="2"/>
  </r>
  <r>
    <x v="2"/>
  </r>
  <r>
    <x v="2"/>
  </r>
  <r>
    <x v="2"/>
  </r>
  <r>
    <x v="2"/>
  </r>
  <r>
    <x v="2"/>
  </r>
  <r>
    <x v="2"/>
  </r>
  <r>
    <x v="2"/>
  </r>
  <r>
    <x v="2"/>
  </r>
  <r>
    <x v="2"/>
  </r>
  <r>
    <x v="2"/>
  </r>
  <r>
    <x v="2"/>
  </r>
  <r>
    <x v="2"/>
  </r>
  <r>
    <x v="0"/>
  </r>
  <r>
    <x v="2"/>
  </r>
  <r>
    <x v="2"/>
  </r>
  <r>
    <x v="2"/>
  </r>
  <r>
    <x v="2"/>
  </r>
  <r>
    <x v="0"/>
  </r>
  <r>
    <x v="2"/>
  </r>
  <r>
    <x v="2"/>
  </r>
  <r>
    <x v="2"/>
  </r>
  <r>
    <x v="2"/>
  </r>
  <r>
    <x v="2"/>
  </r>
  <r>
    <x v="2"/>
  </r>
  <r>
    <x v="1"/>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0"/>
  </r>
  <r>
    <x v="0"/>
  </r>
  <r>
    <x v="2"/>
  </r>
  <r>
    <x v="2"/>
  </r>
  <r>
    <x v="2"/>
  </r>
  <r>
    <x v="2"/>
  </r>
  <r>
    <x v="0"/>
  </r>
  <r>
    <x v="2"/>
  </r>
  <r>
    <x v="2"/>
  </r>
  <r>
    <x v="2"/>
  </r>
  <r>
    <x v="2"/>
  </r>
  <r>
    <x v="2"/>
  </r>
  <r>
    <x v="2"/>
  </r>
  <r>
    <x v="2"/>
  </r>
  <r>
    <x v="2"/>
  </r>
  <r>
    <x v="2"/>
  </r>
  <r>
    <x v="2"/>
  </r>
  <r>
    <x v="2"/>
  </r>
  <r>
    <x v="2"/>
  </r>
  <r>
    <x v="2"/>
  </r>
  <r>
    <x v="2"/>
  </r>
  <r>
    <x v="0"/>
  </r>
  <r>
    <x v="2"/>
  </r>
  <r>
    <x v="2"/>
  </r>
  <r>
    <x v="2"/>
  </r>
  <r>
    <x v="2"/>
  </r>
  <r>
    <x v="2"/>
  </r>
  <r>
    <x v="2"/>
  </r>
  <r>
    <x v="2"/>
  </r>
  <r>
    <x v="2"/>
  </r>
  <r>
    <x v="2"/>
  </r>
  <r>
    <x v="2"/>
  </r>
  <r>
    <x v="1"/>
  </r>
  <r>
    <x v="2"/>
  </r>
  <r>
    <x v="0"/>
  </r>
  <r>
    <x v="2"/>
  </r>
  <r>
    <x v="2"/>
  </r>
  <r>
    <x v="2"/>
  </r>
  <r>
    <x v="2"/>
  </r>
  <r>
    <x v="2"/>
  </r>
  <r>
    <x v="2"/>
  </r>
  <r>
    <x v="2"/>
  </r>
  <r>
    <x v="3"/>
  </r>
  <r>
    <x v="2"/>
  </r>
  <r>
    <x v="0"/>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1"/>
  </r>
  <r>
    <x v="2"/>
  </r>
  <r>
    <x v="2"/>
  </r>
  <r>
    <x v="2"/>
  </r>
  <r>
    <x v="2"/>
  </r>
  <r>
    <x v="2"/>
  </r>
  <r>
    <x v="2"/>
  </r>
  <r>
    <x v="2"/>
  </r>
  <r>
    <x v="2"/>
  </r>
  <r>
    <x v="1"/>
  </r>
  <r>
    <x v="2"/>
  </r>
  <r>
    <x v="2"/>
  </r>
  <r>
    <x v="2"/>
  </r>
  <r>
    <x v="1"/>
  </r>
  <r>
    <x v="2"/>
  </r>
  <r>
    <x v="2"/>
  </r>
  <r>
    <x v="2"/>
  </r>
  <r>
    <x v="2"/>
  </r>
  <r>
    <x v="2"/>
  </r>
  <r>
    <x v="2"/>
  </r>
  <r>
    <x v="2"/>
  </r>
  <r>
    <x v="2"/>
  </r>
  <r>
    <x v="2"/>
  </r>
  <r>
    <x v="2"/>
  </r>
  <r>
    <x v="2"/>
  </r>
  <r>
    <x v="2"/>
  </r>
  <r>
    <x v="2"/>
  </r>
  <r>
    <x v="2"/>
  </r>
  <r>
    <x v="2"/>
  </r>
  <r>
    <x v="2"/>
  </r>
  <r>
    <x v="0"/>
  </r>
  <r>
    <x v="2"/>
  </r>
  <r>
    <x v="2"/>
  </r>
  <r>
    <x v="1"/>
  </r>
  <r>
    <x v="2"/>
  </r>
  <r>
    <x v="2"/>
  </r>
  <r>
    <x v="2"/>
  </r>
  <r>
    <x v="2"/>
  </r>
  <r>
    <x v="1"/>
  </r>
  <r>
    <x v="2"/>
  </r>
  <r>
    <x v="2"/>
  </r>
  <r>
    <x v="0"/>
  </r>
  <r>
    <x v="2"/>
  </r>
  <r>
    <x v="0"/>
  </r>
  <r>
    <x v="0"/>
  </r>
  <r>
    <x v="0"/>
  </r>
  <r>
    <x v="0"/>
  </r>
  <r>
    <x v="2"/>
  </r>
  <r>
    <x v="0"/>
  </r>
  <r>
    <x v="2"/>
  </r>
  <r>
    <x v="2"/>
  </r>
  <r>
    <x v="2"/>
  </r>
  <r>
    <x v="2"/>
  </r>
  <r>
    <x v="2"/>
  </r>
  <r>
    <x v="2"/>
  </r>
  <r>
    <x v="2"/>
  </r>
  <r>
    <x v="2"/>
  </r>
  <r>
    <x v="2"/>
  </r>
  <r>
    <x v="2"/>
  </r>
  <r>
    <x v="2"/>
  </r>
  <r>
    <x v="2"/>
  </r>
  <r>
    <x v="2"/>
  </r>
  <r>
    <x v="2"/>
  </r>
  <r>
    <x v="2"/>
  </r>
  <r>
    <x v="2"/>
  </r>
  <r>
    <x v="0"/>
  </r>
  <r>
    <x v="2"/>
  </r>
  <r>
    <x v="2"/>
  </r>
  <r>
    <x v="2"/>
  </r>
  <r>
    <x v="2"/>
  </r>
  <r>
    <x v="2"/>
  </r>
  <r>
    <x v="3"/>
  </r>
  <r>
    <x v="2"/>
  </r>
  <r>
    <x v="2"/>
  </r>
  <r>
    <x v="2"/>
  </r>
  <r>
    <x v="2"/>
  </r>
  <r>
    <x v="2"/>
  </r>
  <r>
    <x v="2"/>
  </r>
  <r>
    <x v="2"/>
  </r>
  <r>
    <x v="3"/>
  </r>
  <r>
    <x v="3"/>
  </r>
  <r>
    <x v="2"/>
  </r>
  <r>
    <x v="2"/>
  </r>
  <r>
    <x v="2"/>
  </r>
  <r>
    <x v="2"/>
  </r>
  <r>
    <x v="2"/>
  </r>
  <r>
    <x v="2"/>
  </r>
  <r>
    <x v="2"/>
  </r>
  <r>
    <x v="2"/>
  </r>
  <r>
    <x v="2"/>
  </r>
  <r>
    <x v="2"/>
  </r>
  <r>
    <x v="3"/>
  </r>
  <r>
    <x v="2"/>
  </r>
  <r>
    <x v="3"/>
  </r>
  <r>
    <x v="2"/>
  </r>
  <r>
    <x v="3"/>
  </r>
  <r>
    <x v="2"/>
  </r>
  <r>
    <x v="2"/>
  </r>
  <r>
    <x v="2"/>
  </r>
  <r>
    <x v="2"/>
  </r>
  <r>
    <x v="2"/>
  </r>
  <r>
    <x v="2"/>
  </r>
  <r>
    <x v="3"/>
  </r>
  <r>
    <x v="2"/>
  </r>
  <r>
    <x v="2"/>
  </r>
  <r>
    <x v="2"/>
  </r>
  <r>
    <x v="2"/>
  </r>
  <r>
    <x v="2"/>
  </r>
  <r>
    <x v="2"/>
  </r>
  <r>
    <x v="3"/>
  </r>
  <r>
    <x v="2"/>
  </r>
  <r>
    <x v="2"/>
  </r>
  <r>
    <x v="2"/>
  </r>
  <r>
    <x v="2"/>
  </r>
  <r>
    <x v="0"/>
  </r>
  <r>
    <x v="3"/>
  </r>
  <r>
    <x v="2"/>
  </r>
  <r>
    <x v="2"/>
  </r>
  <r>
    <x v="2"/>
  </r>
  <r>
    <x v="2"/>
  </r>
  <r>
    <x v="1"/>
  </r>
  <r>
    <x v="2"/>
  </r>
  <r>
    <x v="2"/>
  </r>
  <r>
    <x v="2"/>
  </r>
  <r>
    <x v="2"/>
  </r>
  <r>
    <x v="2"/>
  </r>
  <r>
    <x v="2"/>
  </r>
  <r>
    <x v="2"/>
  </r>
  <r>
    <x v="2"/>
  </r>
  <r>
    <x v="2"/>
  </r>
  <r>
    <x v="2"/>
  </r>
  <r>
    <x v="2"/>
  </r>
  <r>
    <x v="2"/>
  </r>
  <r>
    <x v="2"/>
  </r>
  <r>
    <x v="2"/>
  </r>
  <r>
    <x v="2"/>
  </r>
  <r>
    <x v="3"/>
  </r>
  <r>
    <x v="2"/>
  </r>
  <r>
    <x v="2"/>
  </r>
  <r>
    <x v="3"/>
  </r>
  <r>
    <x v="2"/>
  </r>
  <r>
    <x v="2"/>
  </r>
  <r>
    <x v="2"/>
  </r>
  <r>
    <x v="0"/>
  </r>
  <r>
    <x v="3"/>
  </r>
  <r>
    <x v="2"/>
  </r>
  <r>
    <x v="2"/>
  </r>
  <r>
    <x v="2"/>
  </r>
  <r>
    <x v="3"/>
  </r>
  <r>
    <x v="2"/>
  </r>
  <r>
    <x v="2"/>
  </r>
  <r>
    <x v="2"/>
  </r>
  <r>
    <x v="2"/>
  </r>
  <r>
    <x v="2"/>
  </r>
  <r>
    <x v="2"/>
  </r>
  <r>
    <x v="2"/>
  </r>
  <r>
    <x v="2"/>
  </r>
  <r>
    <x v="2"/>
  </r>
  <r>
    <x v="0"/>
  </r>
  <r>
    <x v="0"/>
  </r>
  <r>
    <x v="2"/>
  </r>
  <r>
    <x v="2"/>
  </r>
  <r>
    <x v="2"/>
  </r>
  <r>
    <x v="2"/>
  </r>
  <r>
    <x v="2"/>
  </r>
  <r>
    <x v="0"/>
  </r>
  <r>
    <x v="4"/>
  </r>
  <r>
    <x v="2"/>
  </r>
  <r>
    <x v="0"/>
  </r>
  <r>
    <x v="2"/>
  </r>
  <r>
    <x v="0"/>
  </r>
  <r>
    <x v="2"/>
  </r>
  <r>
    <x v="2"/>
  </r>
  <r>
    <x v="2"/>
  </r>
  <r>
    <x v="2"/>
  </r>
  <r>
    <x v="2"/>
  </r>
  <r>
    <x v="2"/>
  </r>
  <r>
    <x v="1"/>
  </r>
  <r>
    <x v="3"/>
  </r>
  <r>
    <x v="1"/>
  </r>
  <r>
    <x v="2"/>
  </r>
  <r>
    <x v="2"/>
  </r>
  <r>
    <x v="1"/>
  </r>
  <r>
    <x v="0"/>
  </r>
  <r>
    <x v="2"/>
  </r>
  <r>
    <x v="2"/>
  </r>
  <r>
    <x v="2"/>
  </r>
  <r>
    <x v="2"/>
  </r>
  <r>
    <x v="1"/>
  </r>
  <r>
    <x v="1"/>
  </r>
  <r>
    <x v="2"/>
  </r>
  <r>
    <x v="1"/>
  </r>
  <r>
    <x v="2"/>
  </r>
  <r>
    <x v="1"/>
  </r>
  <r>
    <x v="2"/>
  </r>
  <r>
    <x v="2"/>
  </r>
  <r>
    <x v="2"/>
  </r>
  <r>
    <x v="1"/>
  </r>
  <r>
    <x v="1"/>
  </r>
  <r>
    <x v="2"/>
  </r>
  <r>
    <x v="2"/>
  </r>
  <r>
    <x v="2"/>
  </r>
  <r>
    <x v="2"/>
  </r>
  <r>
    <x v="2"/>
  </r>
  <r>
    <x v="2"/>
  </r>
  <r>
    <x v="2"/>
  </r>
  <r>
    <x v="2"/>
  </r>
  <r>
    <x v="2"/>
  </r>
  <r>
    <x v="2"/>
  </r>
  <r>
    <x v="2"/>
  </r>
  <r>
    <x v="2"/>
  </r>
  <r>
    <x v="2"/>
  </r>
  <r>
    <x v="2"/>
  </r>
  <r>
    <x v="2"/>
  </r>
  <r>
    <x v="2"/>
  </r>
  <r>
    <x v="2"/>
  </r>
  <r>
    <x v="4"/>
  </r>
  <r>
    <x v="2"/>
  </r>
  <r>
    <x v="2"/>
  </r>
  <r>
    <x v="2"/>
  </r>
  <r>
    <x v="2"/>
  </r>
  <r>
    <x v="2"/>
  </r>
  <r>
    <x v="2"/>
  </r>
  <r>
    <x v="0"/>
  </r>
  <r>
    <x v="2"/>
  </r>
  <r>
    <x v="2"/>
  </r>
  <r>
    <x v="2"/>
  </r>
  <r>
    <x v="2"/>
  </r>
  <r>
    <x v="0"/>
  </r>
  <r>
    <x v="2"/>
  </r>
  <r>
    <x v="2"/>
  </r>
  <r>
    <x v="0"/>
  </r>
  <r>
    <x v="2"/>
  </r>
  <r>
    <x v="0"/>
  </r>
  <r>
    <x v="2"/>
  </r>
  <r>
    <x v="2"/>
  </r>
  <r>
    <x v="2"/>
  </r>
  <r>
    <x v="2"/>
  </r>
  <r>
    <x v="0"/>
  </r>
  <r>
    <x v="2"/>
  </r>
  <r>
    <x v="0"/>
  </r>
  <r>
    <x v="2"/>
  </r>
  <r>
    <x v="2"/>
  </r>
  <r>
    <x v="1"/>
  </r>
  <r>
    <x v="2"/>
  </r>
  <r>
    <x v="2"/>
  </r>
  <r>
    <x v="2"/>
  </r>
  <r>
    <x v="0"/>
  </r>
  <r>
    <x v="2"/>
  </r>
  <r>
    <x v="2"/>
  </r>
  <r>
    <x v="2"/>
  </r>
  <r>
    <x v="0"/>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1"/>
  </r>
  <r>
    <x v="2"/>
  </r>
  <r>
    <x v="2"/>
  </r>
  <r>
    <x v="1"/>
  </r>
  <r>
    <x v="2"/>
  </r>
  <r>
    <x v="2"/>
  </r>
  <r>
    <x v="2"/>
  </r>
  <r>
    <x v="2"/>
  </r>
  <r>
    <x v="2"/>
  </r>
  <r>
    <x v="2"/>
  </r>
  <r>
    <x v="2"/>
  </r>
  <r>
    <x v="2"/>
  </r>
  <r>
    <x v="2"/>
  </r>
  <r>
    <x v="2"/>
  </r>
  <r>
    <x v="2"/>
  </r>
  <r>
    <x v="2"/>
  </r>
  <r>
    <x v="2"/>
  </r>
  <r>
    <x v="2"/>
  </r>
  <r>
    <x v="2"/>
  </r>
  <r>
    <x v="2"/>
  </r>
  <r>
    <x v="2"/>
  </r>
  <r>
    <x v="2"/>
  </r>
  <r>
    <x v="2"/>
  </r>
  <r>
    <x v="2"/>
  </r>
  <r>
    <x v="2"/>
  </r>
  <r>
    <x v="2"/>
  </r>
  <r>
    <x v="2"/>
  </r>
  <r>
    <x v="2"/>
  </r>
  <r>
    <x v="3"/>
  </r>
  <r>
    <x v="2"/>
  </r>
  <r>
    <x v="0"/>
  </r>
  <r>
    <x v="4"/>
  </r>
  <r>
    <x v="2"/>
  </r>
  <r>
    <x v="2"/>
  </r>
  <r>
    <x v="2"/>
  </r>
  <r>
    <x v="2"/>
  </r>
  <r>
    <x v="2"/>
  </r>
  <r>
    <x v="2"/>
  </r>
  <r>
    <x v="2"/>
  </r>
  <r>
    <x v="1"/>
  </r>
  <r>
    <x v="1"/>
  </r>
  <r>
    <x v="2"/>
  </r>
  <r>
    <x v="2"/>
  </r>
  <r>
    <x v="2"/>
  </r>
  <r>
    <x v="2"/>
  </r>
  <r>
    <x v="2"/>
  </r>
  <r>
    <x v="2"/>
  </r>
  <r>
    <x v="2"/>
  </r>
  <r>
    <x v="2"/>
  </r>
  <r>
    <x v="2"/>
  </r>
  <r>
    <x v="2"/>
  </r>
  <r>
    <x v="2"/>
  </r>
  <r>
    <x v="4"/>
  </r>
  <r>
    <x v="2"/>
  </r>
  <r>
    <x v="2"/>
  </r>
  <r>
    <x v="2"/>
  </r>
  <r>
    <x v="2"/>
  </r>
  <r>
    <x v="2"/>
  </r>
  <r>
    <x v="1"/>
  </r>
  <r>
    <x v="2"/>
  </r>
  <r>
    <x v="2"/>
  </r>
  <r>
    <x v="2"/>
  </r>
  <r>
    <x v="2"/>
  </r>
  <r>
    <x v="1"/>
  </r>
  <r>
    <x v="2"/>
  </r>
  <r>
    <x v="2"/>
  </r>
  <r>
    <x v="2"/>
  </r>
  <r>
    <x v="2"/>
  </r>
  <r>
    <x v="1"/>
  </r>
  <r>
    <x v="2"/>
  </r>
  <r>
    <x v="1"/>
  </r>
  <r>
    <x v="2"/>
  </r>
  <r>
    <x v="2"/>
  </r>
  <r>
    <x v="2"/>
  </r>
  <r>
    <x v="0"/>
  </r>
  <r>
    <x v="2"/>
  </r>
  <r>
    <x v="0"/>
  </r>
  <r>
    <x v="2"/>
  </r>
  <r>
    <x v="2"/>
  </r>
  <r>
    <x v="2"/>
  </r>
  <r>
    <x v="2"/>
  </r>
  <r>
    <x v="2"/>
  </r>
  <r>
    <x v="0"/>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0"/>
  </r>
  <r>
    <x v="2"/>
  </r>
  <r>
    <x v="2"/>
  </r>
  <r>
    <x v="4"/>
  </r>
  <r>
    <x v="0"/>
  </r>
  <r>
    <x v="2"/>
  </r>
  <r>
    <x v="2"/>
  </r>
  <r>
    <x v="1"/>
  </r>
  <r>
    <x v="2"/>
  </r>
  <r>
    <x v="0"/>
  </r>
  <r>
    <x v="0"/>
  </r>
  <r>
    <x v="2"/>
  </r>
  <r>
    <x v="2"/>
  </r>
  <r>
    <x v="0"/>
  </r>
  <r>
    <x v="2"/>
  </r>
  <r>
    <x v="2"/>
  </r>
  <r>
    <x v="4"/>
  </r>
  <r>
    <x v="2"/>
  </r>
  <r>
    <x v="2"/>
  </r>
  <r>
    <x v="2"/>
  </r>
  <r>
    <x v="2"/>
  </r>
  <r>
    <x v="2"/>
  </r>
  <r>
    <x v="2"/>
  </r>
  <r>
    <x v="4"/>
  </r>
  <r>
    <x v="2"/>
  </r>
  <r>
    <x v="2"/>
  </r>
  <r>
    <x v="2"/>
  </r>
  <r>
    <x v="2"/>
  </r>
  <r>
    <x v="2"/>
  </r>
  <r>
    <x v="2"/>
  </r>
  <r>
    <x v="2"/>
  </r>
  <r>
    <x v="2"/>
  </r>
  <r>
    <x v="2"/>
  </r>
  <r>
    <x v="2"/>
  </r>
  <r>
    <x v="2"/>
  </r>
  <r>
    <x v="2"/>
  </r>
  <r>
    <x v="2"/>
  </r>
  <r>
    <x v="2"/>
  </r>
  <r>
    <x v="2"/>
  </r>
  <r>
    <x v="2"/>
  </r>
  <r>
    <x v="2"/>
  </r>
  <r>
    <x v="2"/>
  </r>
  <r>
    <x v="2"/>
  </r>
  <r>
    <x v="2"/>
  </r>
  <r>
    <x v="2"/>
  </r>
  <r>
    <x v="2"/>
  </r>
  <r>
    <x v="2"/>
  </r>
  <r>
    <x v="2"/>
  </r>
  <r>
    <x v="2"/>
  </r>
  <r>
    <x v="2"/>
  </r>
  <r>
    <x v="0"/>
  </r>
  <r>
    <x v="2"/>
  </r>
  <r>
    <x v="2"/>
  </r>
  <r>
    <x v="4"/>
  </r>
  <r>
    <x v="2"/>
  </r>
  <r>
    <x v="2"/>
  </r>
  <r>
    <x v="4"/>
  </r>
  <r>
    <x v="2"/>
  </r>
  <r>
    <x v="2"/>
  </r>
  <r>
    <x v="2"/>
  </r>
  <r>
    <x v="1"/>
  </r>
  <r>
    <x v="2"/>
  </r>
  <r>
    <x v="2"/>
  </r>
  <r>
    <x v="2"/>
  </r>
  <r>
    <x v="2"/>
  </r>
  <r>
    <x v="2"/>
  </r>
  <r>
    <x v="2"/>
  </r>
  <r>
    <x v="1"/>
  </r>
  <r>
    <x v="2"/>
  </r>
  <r>
    <x v="2"/>
  </r>
  <r>
    <x v="0"/>
  </r>
  <r>
    <x v="2"/>
  </r>
  <r>
    <x v="2"/>
  </r>
  <r>
    <x v="2"/>
  </r>
  <r>
    <x v="0"/>
  </r>
  <r>
    <x v="0"/>
  </r>
  <r>
    <x v="0"/>
  </r>
  <r>
    <x v="2"/>
  </r>
  <r>
    <x v="3"/>
  </r>
  <r>
    <x v="0"/>
  </r>
  <r>
    <x v="2"/>
  </r>
  <r>
    <x v="2"/>
  </r>
  <r>
    <x v="2"/>
  </r>
  <r>
    <x v="2"/>
  </r>
  <r>
    <x v="1"/>
  </r>
  <r>
    <x v="2"/>
  </r>
  <r>
    <x v="2"/>
  </r>
  <r>
    <x v="0"/>
  </r>
  <r>
    <x v="2"/>
  </r>
  <r>
    <x v="2"/>
  </r>
  <r>
    <x v="2"/>
  </r>
  <r>
    <x v="2"/>
  </r>
  <r>
    <x v="2"/>
  </r>
  <r>
    <x v="2"/>
  </r>
  <r>
    <x v="2"/>
  </r>
  <r>
    <x v="2"/>
  </r>
  <r>
    <x v="2"/>
  </r>
  <r>
    <x v="2"/>
  </r>
  <r>
    <x v="2"/>
  </r>
  <r>
    <x v="2"/>
  </r>
  <r>
    <x v="2"/>
  </r>
  <r>
    <x v="0"/>
  </r>
  <r>
    <x v="2"/>
  </r>
  <r>
    <x v="2"/>
  </r>
  <r>
    <x v="1"/>
  </r>
  <r>
    <x v="2"/>
  </r>
  <r>
    <x v="1"/>
  </r>
  <r>
    <x v="1"/>
  </r>
  <r>
    <x v="2"/>
  </r>
  <r>
    <x v="2"/>
  </r>
  <r>
    <x v="2"/>
  </r>
  <r>
    <x v="0"/>
  </r>
  <r>
    <x v="2"/>
  </r>
  <r>
    <x v="2"/>
  </r>
  <r>
    <x v="2"/>
  </r>
  <r>
    <x v="2"/>
  </r>
  <r>
    <x v="2"/>
  </r>
  <r>
    <x v="2"/>
  </r>
  <r>
    <x v="2"/>
  </r>
  <r>
    <x v="2"/>
  </r>
  <r>
    <x v="2"/>
  </r>
  <r>
    <x v="2"/>
  </r>
  <r>
    <x v="0"/>
  </r>
  <r>
    <x v="0"/>
  </r>
  <r>
    <x v="2"/>
  </r>
  <r>
    <x v="2"/>
  </r>
  <r>
    <x v="2"/>
  </r>
  <r>
    <x v="2"/>
  </r>
  <r>
    <x v="2"/>
  </r>
  <r>
    <x v="2"/>
  </r>
  <r>
    <x v="2"/>
  </r>
  <r>
    <x v="2"/>
  </r>
  <r>
    <x v="2"/>
  </r>
  <r>
    <x v="2"/>
  </r>
  <r>
    <x v="2"/>
  </r>
  <r>
    <x v="4"/>
  </r>
  <r>
    <x v="2"/>
  </r>
  <r>
    <x v="2"/>
  </r>
  <r>
    <x v="1"/>
  </r>
  <r>
    <x v="2"/>
  </r>
  <r>
    <x v="2"/>
  </r>
  <r>
    <x v="0"/>
  </r>
  <r>
    <x v="2"/>
  </r>
  <r>
    <x v="3"/>
  </r>
  <r>
    <x v="2"/>
  </r>
  <r>
    <x v="2"/>
  </r>
  <r>
    <x v="0"/>
  </r>
  <r>
    <x v="2"/>
  </r>
  <r>
    <x v="2"/>
  </r>
  <r>
    <x v="2"/>
  </r>
  <r>
    <x v="1"/>
  </r>
  <r>
    <x v="2"/>
  </r>
  <r>
    <x v="2"/>
  </r>
  <r>
    <x v="2"/>
  </r>
  <r>
    <x v="0"/>
  </r>
  <r>
    <x v="2"/>
  </r>
  <r>
    <x v="2"/>
  </r>
  <r>
    <x v="2"/>
  </r>
  <r>
    <x v="1"/>
  </r>
  <r>
    <x v="2"/>
  </r>
  <r>
    <x v="2"/>
  </r>
  <r>
    <x v="2"/>
  </r>
  <r>
    <x v="2"/>
  </r>
  <r>
    <x v="2"/>
  </r>
  <r>
    <x v="0"/>
  </r>
  <r>
    <x v="2"/>
  </r>
  <r>
    <x v="3"/>
  </r>
  <r>
    <x v="0"/>
  </r>
  <r>
    <x v="0"/>
  </r>
  <r>
    <x v="0"/>
  </r>
  <r>
    <x v="2"/>
  </r>
  <r>
    <x v="2"/>
  </r>
  <r>
    <x v="2"/>
  </r>
  <r>
    <x v="2"/>
  </r>
  <r>
    <x v="2"/>
  </r>
  <r>
    <x v="2"/>
  </r>
  <r>
    <x v="2"/>
  </r>
  <r>
    <x v="0"/>
  </r>
  <r>
    <x v="0"/>
  </r>
  <r>
    <x v="2"/>
  </r>
  <r>
    <x v="0"/>
  </r>
  <r>
    <x v="2"/>
  </r>
  <r>
    <x v="2"/>
  </r>
  <r>
    <x v="2"/>
  </r>
  <r>
    <x v="1"/>
  </r>
  <r>
    <x v="2"/>
  </r>
  <r>
    <x v="2"/>
  </r>
  <r>
    <x v="2"/>
  </r>
  <r>
    <x v="2"/>
  </r>
  <r>
    <x v="2"/>
  </r>
  <r>
    <x v="2"/>
  </r>
  <r>
    <x v="3"/>
  </r>
  <r>
    <x v="2"/>
  </r>
  <r>
    <x v="2"/>
  </r>
  <r>
    <x v="2"/>
  </r>
  <r>
    <x v="2"/>
  </r>
  <r>
    <x v="2"/>
  </r>
  <r>
    <x v="1"/>
  </r>
  <r>
    <x v="2"/>
  </r>
  <r>
    <x v="2"/>
  </r>
  <r>
    <x v="2"/>
  </r>
  <r>
    <x v="3"/>
  </r>
  <r>
    <x v="2"/>
  </r>
  <r>
    <x v="2"/>
  </r>
  <r>
    <x v="2"/>
  </r>
  <r>
    <x v="2"/>
  </r>
  <r>
    <x v="0"/>
  </r>
  <r>
    <x v="2"/>
  </r>
  <r>
    <x v="1"/>
  </r>
  <r>
    <x v="2"/>
  </r>
  <r>
    <x v="2"/>
  </r>
  <r>
    <x v="0"/>
  </r>
  <r>
    <x v="0"/>
  </r>
  <r>
    <x v="2"/>
  </r>
  <r>
    <x v="0"/>
  </r>
  <r>
    <x v="2"/>
  </r>
  <r>
    <x v="2"/>
  </r>
  <r>
    <x v="2"/>
  </r>
  <r>
    <x v="2"/>
  </r>
  <r>
    <x v="2"/>
  </r>
  <r>
    <x v="2"/>
  </r>
  <r>
    <x v="2"/>
  </r>
  <r>
    <x v="0"/>
  </r>
  <r>
    <x v="2"/>
  </r>
  <r>
    <x v="0"/>
  </r>
  <r>
    <x v="0"/>
  </r>
  <r>
    <x v="0"/>
  </r>
  <r>
    <x v="2"/>
  </r>
  <r>
    <x v="0"/>
  </r>
  <r>
    <x v="2"/>
  </r>
  <r>
    <x v="0"/>
  </r>
  <r>
    <x v="2"/>
  </r>
  <r>
    <x v="2"/>
  </r>
  <r>
    <x v="2"/>
  </r>
  <r>
    <x v="2"/>
  </r>
  <r>
    <x v="2"/>
  </r>
  <r>
    <x v="0"/>
  </r>
  <r>
    <x v="2"/>
  </r>
  <r>
    <x v="2"/>
  </r>
  <r>
    <x v="2"/>
  </r>
  <r>
    <x v="2"/>
  </r>
  <r>
    <x v="0"/>
  </r>
  <r>
    <x v="2"/>
  </r>
  <r>
    <x v="2"/>
  </r>
  <r>
    <x v="2"/>
  </r>
  <r>
    <x v="2"/>
  </r>
  <r>
    <x v="2"/>
  </r>
  <r>
    <x v="2"/>
  </r>
  <r>
    <x v="2"/>
  </r>
  <r>
    <x v="0"/>
  </r>
  <r>
    <x v="2"/>
  </r>
  <r>
    <x v="2"/>
  </r>
  <r>
    <x v="2"/>
  </r>
  <r>
    <x v="2"/>
  </r>
  <r>
    <x v="2"/>
  </r>
  <r>
    <x v="2"/>
  </r>
  <r>
    <x v="2"/>
  </r>
  <r>
    <x v="2"/>
  </r>
  <r>
    <x v="4"/>
  </r>
  <r>
    <x v="2"/>
  </r>
  <r>
    <x v="2"/>
  </r>
  <r>
    <x v="2"/>
  </r>
  <r>
    <x v="2"/>
  </r>
  <r>
    <x v="2"/>
  </r>
  <r>
    <x v="2"/>
  </r>
  <r>
    <x v="2"/>
  </r>
  <r>
    <x v="2"/>
  </r>
  <r>
    <x v="2"/>
  </r>
  <r>
    <x v="2"/>
  </r>
  <r>
    <x v="2"/>
  </r>
  <r>
    <x v="0"/>
  </r>
  <r>
    <x v="2"/>
  </r>
  <r>
    <x v="2"/>
  </r>
  <r>
    <x v="2"/>
  </r>
  <r>
    <x v="0"/>
  </r>
  <r>
    <x v="2"/>
  </r>
  <r>
    <x v="3"/>
  </r>
  <r>
    <x v="3"/>
  </r>
  <r>
    <x v="2"/>
  </r>
  <r>
    <x v="2"/>
  </r>
  <r>
    <x v="1"/>
  </r>
  <r>
    <x v="2"/>
  </r>
  <r>
    <x v="2"/>
  </r>
  <r>
    <x v="2"/>
  </r>
  <r>
    <x v="2"/>
  </r>
  <r>
    <x v="0"/>
  </r>
  <r>
    <x v="2"/>
  </r>
  <r>
    <x v="2"/>
  </r>
  <r>
    <x v="2"/>
  </r>
  <r>
    <x v="2"/>
  </r>
  <r>
    <x v="0"/>
  </r>
  <r>
    <x v="2"/>
  </r>
  <r>
    <x v="2"/>
  </r>
  <r>
    <x v="2"/>
  </r>
  <r>
    <x v="0"/>
  </r>
  <r>
    <x v="0"/>
  </r>
  <r>
    <x v="2"/>
  </r>
  <r>
    <x v="2"/>
  </r>
  <r>
    <x v="2"/>
  </r>
  <r>
    <x v="2"/>
  </r>
  <r>
    <x v="2"/>
  </r>
  <r>
    <x v="1"/>
  </r>
  <r>
    <x v="2"/>
  </r>
  <r>
    <x v="2"/>
  </r>
  <r>
    <x v="2"/>
  </r>
  <r>
    <x v="0"/>
  </r>
  <r>
    <x v="2"/>
  </r>
  <r>
    <x v="2"/>
  </r>
  <r>
    <x v="2"/>
  </r>
  <r>
    <x v="3"/>
  </r>
  <r>
    <x v="2"/>
  </r>
  <r>
    <x v="2"/>
  </r>
  <r>
    <x v="2"/>
  </r>
  <r>
    <x v="2"/>
  </r>
  <r>
    <x v="2"/>
  </r>
  <r>
    <x v="2"/>
  </r>
  <r>
    <x v="2"/>
  </r>
  <r>
    <x v="2"/>
  </r>
  <r>
    <x v="2"/>
  </r>
  <r>
    <x v="2"/>
  </r>
  <r>
    <x v="2"/>
  </r>
  <r>
    <x v="1"/>
  </r>
  <r>
    <x v="2"/>
  </r>
  <r>
    <x v="0"/>
  </r>
  <r>
    <x v="0"/>
  </r>
  <r>
    <x v="2"/>
  </r>
  <r>
    <x v="2"/>
  </r>
  <r>
    <x v="2"/>
  </r>
  <r>
    <x v="3"/>
  </r>
  <r>
    <x v="2"/>
  </r>
  <r>
    <x v="2"/>
  </r>
  <r>
    <x v="2"/>
  </r>
  <r>
    <x v="2"/>
  </r>
  <r>
    <x v="2"/>
  </r>
  <r>
    <x v="2"/>
  </r>
  <r>
    <x v="2"/>
  </r>
  <r>
    <x v="2"/>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0"/>
  </r>
  <r>
    <x v="2"/>
  </r>
  <r>
    <x v="2"/>
  </r>
  <r>
    <x v="2"/>
  </r>
  <r>
    <x v="2"/>
  </r>
  <r>
    <x v="2"/>
  </r>
  <r>
    <x v="2"/>
  </r>
  <r>
    <x v="2"/>
  </r>
  <r>
    <x v="0"/>
  </r>
  <r>
    <x v="0"/>
  </r>
  <r>
    <x v="2"/>
  </r>
  <r>
    <x v="2"/>
  </r>
  <r>
    <x v="2"/>
  </r>
  <r>
    <x v="2"/>
  </r>
  <r>
    <x v="2"/>
  </r>
  <r>
    <x v="1"/>
  </r>
  <r>
    <x v="0"/>
  </r>
  <r>
    <x v="0"/>
  </r>
  <r>
    <x v="2"/>
  </r>
  <r>
    <x v="2"/>
  </r>
  <r>
    <x v="0"/>
  </r>
  <r>
    <x v="2"/>
  </r>
  <r>
    <x v="0"/>
  </r>
  <r>
    <x v="0"/>
  </r>
  <r>
    <x v="0"/>
  </r>
  <r>
    <x v="1"/>
  </r>
  <r>
    <x v="1"/>
  </r>
  <r>
    <x v="0"/>
  </r>
  <r>
    <x v="0"/>
  </r>
  <r>
    <x v="2"/>
  </r>
  <r>
    <x v="0"/>
  </r>
  <r>
    <x v="2"/>
  </r>
  <r>
    <x v="2"/>
  </r>
  <r>
    <x v="0"/>
  </r>
  <r>
    <x v="2"/>
  </r>
  <r>
    <x v="0"/>
  </r>
  <r>
    <x v="2"/>
  </r>
  <r>
    <x v="2"/>
  </r>
  <r>
    <x v="2"/>
  </r>
  <r>
    <x v="0"/>
  </r>
  <r>
    <x v="2"/>
  </r>
  <r>
    <x v="2"/>
  </r>
  <r>
    <x v="2"/>
  </r>
  <r>
    <x v="2"/>
  </r>
  <r>
    <x v="2"/>
  </r>
  <r>
    <x v="2"/>
  </r>
  <r>
    <x v="2"/>
  </r>
  <r>
    <x v="2"/>
  </r>
  <r>
    <x v="2"/>
  </r>
  <r>
    <x v="2"/>
  </r>
  <r>
    <x v="0"/>
  </r>
  <r>
    <x v="2"/>
  </r>
  <r>
    <x v="2"/>
  </r>
  <r>
    <x v="2"/>
  </r>
  <r>
    <x v="2"/>
  </r>
  <r>
    <x v="2"/>
  </r>
  <r>
    <x v="2"/>
  </r>
  <r>
    <x v="0"/>
  </r>
  <r>
    <x v="2"/>
  </r>
  <r>
    <x v="2"/>
  </r>
  <r>
    <x v="4"/>
  </r>
  <r>
    <x v="2"/>
  </r>
  <r>
    <x v="2"/>
  </r>
  <r>
    <x v="2"/>
  </r>
  <r>
    <x v="2"/>
  </r>
  <r>
    <x v="2"/>
  </r>
  <r>
    <x v="2"/>
  </r>
  <r>
    <x v="2"/>
  </r>
  <r>
    <x v="2"/>
  </r>
  <r>
    <x v="0"/>
  </r>
  <r>
    <x v="2"/>
  </r>
  <r>
    <x v="2"/>
  </r>
  <r>
    <x v="2"/>
  </r>
  <r>
    <x v="2"/>
  </r>
  <r>
    <x v="2"/>
  </r>
  <r>
    <x v="2"/>
  </r>
  <r>
    <x v="2"/>
  </r>
  <r>
    <x v="2"/>
  </r>
  <r>
    <x v="2"/>
  </r>
  <r>
    <x v="2"/>
  </r>
  <r>
    <x v="1"/>
  </r>
  <r>
    <x v="0"/>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0"/>
  </r>
  <r>
    <x v="2"/>
  </r>
  <r>
    <x v="2"/>
  </r>
  <r>
    <x v="2"/>
  </r>
  <r>
    <x v="4"/>
  </r>
  <r>
    <x v="2"/>
  </r>
  <r>
    <x v="2"/>
  </r>
  <r>
    <x v="2"/>
  </r>
  <r>
    <x v="2"/>
  </r>
  <r>
    <x v="2"/>
  </r>
  <r>
    <x v="2"/>
  </r>
  <r>
    <x v="2"/>
  </r>
  <r>
    <x v="2"/>
  </r>
  <r>
    <x v="2"/>
  </r>
  <r>
    <x v="2"/>
  </r>
  <r>
    <x v="2"/>
  </r>
  <r>
    <x v="2"/>
  </r>
  <r>
    <x v="2"/>
  </r>
  <r>
    <x v="2"/>
  </r>
  <r>
    <x v="2"/>
  </r>
  <r>
    <x v="2"/>
  </r>
  <r>
    <x v="2"/>
  </r>
  <r>
    <x v="2"/>
  </r>
  <r>
    <x v="4"/>
  </r>
  <r>
    <x v="2"/>
  </r>
  <r>
    <x v="2"/>
  </r>
  <r>
    <x v="2"/>
  </r>
  <r>
    <x v="2"/>
  </r>
  <r>
    <x v="2"/>
  </r>
  <r>
    <x v="2"/>
  </r>
  <r>
    <x v="2"/>
  </r>
  <r>
    <x v="2"/>
  </r>
  <r>
    <x v="2"/>
  </r>
  <r>
    <x v="2"/>
  </r>
  <r>
    <x v="2"/>
  </r>
  <r>
    <x v="2"/>
  </r>
  <r>
    <x v="2"/>
  </r>
  <r>
    <x v="0"/>
  </r>
  <r>
    <x v="2"/>
  </r>
  <r>
    <x v="2"/>
  </r>
  <r>
    <x v="1"/>
  </r>
  <r>
    <x v="2"/>
  </r>
  <r>
    <x v="2"/>
  </r>
  <r>
    <x v="2"/>
  </r>
  <r>
    <x v="0"/>
  </r>
  <r>
    <x v="2"/>
  </r>
  <r>
    <x v="2"/>
  </r>
  <r>
    <x v="2"/>
  </r>
  <r>
    <x v="3"/>
  </r>
  <r>
    <x v="2"/>
  </r>
  <r>
    <x v="2"/>
  </r>
  <r>
    <x v="2"/>
  </r>
  <r>
    <x v="2"/>
  </r>
  <r>
    <x v="0"/>
  </r>
  <r>
    <x v="2"/>
  </r>
  <r>
    <x v="2"/>
  </r>
  <r>
    <x v="2"/>
  </r>
  <r>
    <x v="2"/>
  </r>
  <r>
    <x v="2"/>
  </r>
  <r>
    <x v="2"/>
  </r>
  <r>
    <x v="2"/>
  </r>
  <r>
    <x v="1"/>
  </r>
  <r>
    <x v="2"/>
  </r>
  <r>
    <x v="2"/>
  </r>
  <r>
    <x v="2"/>
  </r>
  <r>
    <x v="2"/>
  </r>
  <r>
    <x v="0"/>
  </r>
  <r>
    <x v="2"/>
  </r>
  <r>
    <x v="2"/>
  </r>
  <r>
    <x v="2"/>
  </r>
  <r>
    <x v="2"/>
  </r>
  <r>
    <x v="2"/>
  </r>
  <r>
    <x v="2"/>
  </r>
  <r>
    <x v="2"/>
  </r>
  <r>
    <x v="2"/>
  </r>
  <r>
    <x v="2"/>
  </r>
  <r>
    <x v="2"/>
  </r>
  <r>
    <x v="2"/>
  </r>
  <r>
    <x v="2"/>
  </r>
  <r>
    <x v="0"/>
  </r>
  <r>
    <x v="2"/>
  </r>
  <r>
    <x v="2"/>
  </r>
  <r>
    <x v="2"/>
  </r>
  <r>
    <x v="0"/>
  </r>
  <r>
    <x v="2"/>
  </r>
  <r>
    <x v="1"/>
  </r>
  <r>
    <x v="2"/>
  </r>
  <r>
    <x v="0"/>
  </r>
  <r>
    <x v="2"/>
  </r>
  <r>
    <x v="2"/>
  </r>
  <r>
    <x v="2"/>
  </r>
  <r>
    <x v="0"/>
  </r>
  <r>
    <x v="2"/>
  </r>
  <r>
    <x v="2"/>
  </r>
  <r>
    <x v="2"/>
  </r>
  <r>
    <x v="2"/>
  </r>
  <r>
    <x v="2"/>
  </r>
  <r>
    <x v="2"/>
  </r>
  <r>
    <x v="0"/>
  </r>
  <r>
    <x v="0"/>
  </r>
  <r>
    <x v="2"/>
  </r>
  <r>
    <x v="2"/>
  </r>
  <r>
    <x v="2"/>
  </r>
  <r>
    <x v="0"/>
  </r>
  <r>
    <x v="2"/>
  </r>
  <r>
    <x v="2"/>
  </r>
  <r>
    <x v="0"/>
  </r>
  <r>
    <x v="2"/>
  </r>
  <r>
    <x v="2"/>
  </r>
  <r>
    <x v="2"/>
  </r>
  <r>
    <x v="2"/>
  </r>
  <r>
    <x v="0"/>
  </r>
  <r>
    <x v="2"/>
  </r>
  <r>
    <x v="1"/>
  </r>
  <r>
    <x v="0"/>
  </r>
  <r>
    <x v="2"/>
  </r>
  <r>
    <x v="0"/>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1"/>
  </r>
  <r>
    <x v="2"/>
  </r>
  <r>
    <x v="2"/>
  </r>
  <r>
    <x v="2"/>
  </r>
  <r>
    <x v="2"/>
  </r>
  <r>
    <x v="2"/>
  </r>
  <r>
    <x v="2"/>
  </r>
  <r>
    <x v="2"/>
  </r>
  <r>
    <x v="2"/>
  </r>
  <r>
    <x v="1"/>
  </r>
  <r>
    <x v="1"/>
  </r>
  <r>
    <x v="1"/>
  </r>
  <r>
    <x v="2"/>
  </r>
  <r>
    <x v="2"/>
  </r>
  <r>
    <x v="1"/>
  </r>
  <r>
    <x v="2"/>
  </r>
  <r>
    <x v="2"/>
  </r>
  <r>
    <x v="2"/>
  </r>
  <r>
    <x v="2"/>
  </r>
  <r>
    <x v="2"/>
  </r>
  <r>
    <x v="0"/>
  </r>
  <r>
    <x v="2"/>
  </r>
  <r>
    <x v="2"/>
  </r>
  <r>
    <x v="2"/>
  </r>
  <r>
    <x v="2"/>
  </r>
  <r>
    <x v="2"/>
  </r>
  <r>
    <x v="2"/>
  </r>
  <r>
    <x v="2"/>
  </r>
  <r>
    <x v="2"/>
  </r>
  <r>
    <x v="1"/>
  </r>
  <r>
    <x v="2"/>
  </r>
  <r>
    <x v="2"/>
  </r>
  <r>
    <x v="2"/>
  </r>
  <r>
    <x v="4"/>
  </r>
  <r>
    <x v="2"/>
  </r>
  <r>
    <x v="2"/>
  </r>
  <r>
    <x v="2"/>
  </r>
  <r>
    <x v="2"/>
  </r>
  <r>
    <x v="2"/>
  </r>
  <r>
    <x v="0"/>
  </r>
  <r>
    <x v="0"/>
  </r>
  <r>
    <x v="2"/>
  </r>
  <r>
    <x v="0"/>
  </r>
  <r>
    <x v="2"/>
  </r>
  <r>
    <x v="0"/>
  </r>
  <r>
    <x v="2"/>
  </r>
  <r>
    <x v="2"/>
  </r>
  <r>
    <x v="0"/>
  </r>
  <r>
    <x v="0"/>
  </r>
  <r>
    <x v="2"/>
  </r>
  <r>
    <x v="0"/>
  </r>
  <r>
    <x v="2"/>
  </r>
  <r>
    <x v="2"/>
  </r>
  <r>
    <x v="0"/>
  </r>
  <r>
    <x v="0"/>
  </r>
  <r>
    <x v="0"/>
  </r>
  <r>
    <x v="2"/>
  </r>
  <r>
    <x v="0"/>
  </r>
  <r>
    <x v="2"/>
  </r>
  <r>
    <x v="2"/>
  </r>
  <r>
    <x v="2"/>
  </r>
  <r>
    <x v="2"/>
  </r>
  <r>
    <x v="2"/>
  </r>
  <r>
    <x v="2"/>
  </r>
  <r>
    <x v="2"/>
  </r>
  <r>
    <x v="0"/>
  </r>
  <r>
    <x v="2"/>
  </r>
  <r>
    <x v="2"/>
  </r>
  <r>
    <x v="2"/>
  </r>
  <r>
    <x v="2"/>
  </r>
  <r>
    <x v="2"/>
  </r>
  <r>
    <x v="2"/>
  </r>
  <r>
    <x v="2"/>
  </r>
  <r>
    <x v="2"/>
  </r>
  <r>
    <x v="2"/>
  </r>
  <r>
    <x v="0"/>
  </r>
  <r>
    <x v="2"/>
  </r>
  <r>
    <x v="0"/>
  </r>
  <r>
    <x v="2"/>
  </r>
  <r>
    <x v="2"/>
  </r>
  <r>
    <x v="2"/>
  </r>
  <r>
    <x v="2"/>
  </r>
  <r>
    <x v="2"/>
  </r>
  <r>
    <x v="2"/>
  </r>
  <r>
    <x v="2"/>
  </r>
  <r>
    <x v="2"/>
  </r>
  <r>
    <x v="2"/>
  </r>
  <r>
    <x v="2"/>
  </r>
  <r>
    <x v="2"/>
  </r>
  <r>
    <x v="2"/>
  </r>
  <r>
    <x v="2"/>
  </r>
  <r>
    <x v="2"/>
  </r>
  <r>
    <x v="2"/>
  </r>
  <r>
    <x v="2"/>
  </r>
  <r>
    <x v="2"/>
  </r>
  <r>
    <x v="2"/>
  </r>
  <r>
    <x v="2"/>
  </r>
  <r>
    <x v="0"/>
  </r>
  <r>
    <x v="2"/>
  </r>
  <r>
    <x v="2"/>
  </r>
  <r>
    <x v="2"/>
  </r>
  <r>
    <x v="2"/>
  </r>
  <r>
    <x v="2"/>
  </r>
  <r>
    <x v="2"/>
  </r>
  <r>
    <x v="2"/>
  </r>
  <r>
    <x v="2"/>
  </r>
  <r>
    <x v="1"/>
  </r>
  <r>
    <x v="2"/>
  </r>
  <r>
    <x v="2"/>
  </r>
  <r>
    <x v="2"/>
  </r>
  <r>
    <x v="2"/>
  </r>
  <r>
    <x v="2"/>
  </r>
  <r>
    <x v="2"/>
  </r>
  <r>
    <x v="2"/>
  </r>
  <r>
    <x v="2"/>
  </r>
  <r>
    <x v="2"/>
  </r>
  <r>
    <x v="2"/>
  </r>
  <r>
    <x v="1"/>
  </r>
  <r>
    <x v="2"/>
  </r>
  <r>
    <x v="2"/>
  </r>
  <r>
    <x v="2"/>
  </r>
  <r>
    <x v="0"/>
  </r>
  <r>
    <x v="2"/>
  </r>
  <r>
    <x v="0"/>
  </r>
  <r>
    <x v="2"/>
  </r>
  <r>
    <x v="2"/>
  </r>
  <r>
    <x v="2"/>
  </r>
  <r>
    <x v="2"/>
  </r>
  <r>
    <x v="2"/>
  </r>
  <r>
    <x v="1"/>
  </r>
  <r>
    <x v="2"/>
  </r>
  <r>
    <x v="2"/>
  </r>
  <r>
    <x v="2"/>
  </r>
  <r>
    <x v="2"/>
  </r>
  <r>
    <x v="2"/>
  </r>
  <r>
    <x v="2"/>
  </r>
  <r>
    <x v="2"/>
  </r>
  <r>
    <x v="2"/>
  </r>
  <r>
    <x v="2"/>
  </r>
  <r>
    <x v="2"/>
  </r>
  <r>
    <x v="2"/>
  </r>
  <r>
    <x v="2"/>
  </r>
  <r>
    <x v="2"/>
  </r>
  <r>
    <x v="0"/>
  </r>
  <r>
    <x v="2"/>
  </r>
  <r>
    <x v="2"/>
  </r>
  <r>
    <x v="2"/>
  </r>
  <r>
    <x v="2"/>
  </r>
  <r>
    <x v="2"/>
  </r>
  <r>
    <x v="2"/>
  </r>
  <r>
    <x v="4"/>
  </r>
  <r>
    <x v="2"/>
  </r>
  <r>
    <x v="2"/>
  </r>
  <r>
    <x v="2"/>
  </r>
  <r>
    <x v="2"/>
  </r>
  <r>
    <x v="2"/>
  </r>
  <r>
    <x v="1"/>
  </r>
  <r>
    <x v="2"/>
  </r>
  <r>
    <x v="2"/>
  </r>
  <r>
    <x v="2"/>
  </r>
  <r>
    <x v="2"/>
  </r>
  <r>
    <x v="2"/>
  </r>
  <r>
    <x v="2"/>
  </r>
  <r>
    <x v="3"/>
  </r>
  <r>
    <x v="2"/>
  </r>
  <r>
    <x v="2"/>
  </r>
  <r>
    <x v="2"/>
  </r>
  <r>
    <x v="1"/>
  </r>
  <r>
    <x v="2"/>
  </r>
  <r>
    <x v="2"/>
  </r>
  <r>
    <x v="2"/>
  </r>
  <r>
    <x v="2"/>
  </r>
  <r>
    <x v="2"/>
  </r>
  <r>
    <x v="2"/>
  </r>
  <r>
    <x v="2"/>
  </r>
  <r>
    <x v="2"/>
  </r>
  <r>
    <x v="2"/>
  </r>
  <r>
    <x v="2"/>
  </r>
  <r>
    <x v="2"/>
  </r>
  <r>
    <x v="2"/>
  </r>
  <r>
    <x v="2"/>
  </r>
  <r>
    <x v="2"/>
  </r>
  <r>
    <x v="2"/>
  </r>
  <r>
    <x v="2"/>
  </r>
  <r>
    <x v="2"/>
  </r>
  <r>
    <x v="2"/>
  </r>
  <r>
    <x v="0"/>
  </r>
  <r>
    <x v="2"/>
  </r>
  <r>
    <x v="2"/>
  </r>
  <r>
    <x v="1"/>
  </r>
  <r>
    <x v="0"/>
  </r>
  <r>
    <x v="2"/>
  </r>
  <r>
    <x v="2"/>
  </r>
  <r>
    <x v="2"/>
  </r>
  <r>
    <x v="2"/>
  </r>
  <r>
    <x v="2"/>
  </r>
  <r>
    <x v="2"/>
  </r>
  <r>
    <x v="2"/>
  </r>
  <r>
    <x v="2"/>
  </r>
  <r>
    <x v="1"/>
  </r>
  <r>
    <x v="0"/>
  </r>
  <r>
    <x v="2"/>
  </r>
  <r>
    <x v="1"/>
  </r>
  <r>
    <x v="2"/>
  </r>
  <r>
    <x v="2"/>
  </r>
  <r>
    <x v="2"/>
  </r>
  <r>
    <x v="2"/>
  </r>
  <r>
    <x v="2"/>
  </r>
  <r>
    <x v="2"/>
  </r>
  <r>
    <x v="2"/>
  </r>
  <r>
    <x v="2"/>
  </r>
  <r>
    <x v="1"/>
  </r>
  <r>
    <x v="2"/>
  </r>
  <r>
    <x v="2"/>
  </r>
  <r>
    <x v="2"/>
  </r>
  <r>
    <x v="2"/>
  </r>
  <r>
    <x v="2"/>
  </r>
  <r>
    <x v="2"/>
  </r>
  <r>
    <x v="2"/>
  </r>
  <r>
    <x v="2"/>
  </r>
  <r>
    <x v="2"/>
  </r>
  <r>
    <x v="2"/>
  </r>
  <r>
    <x v="2"/>
  </r>
  <r>
    <x v="2"/>
  </r>
  <r>
    <x v="2"/>
  </r>
  <r>
    <x v="2"/>
  </r>
  <r>
    <x v="2"/>
  </r>
  <r>
    <x v="2"/>
  </r>
  <r>
    <x v="2"/>
  </r>
  <r>
    <x v="2"/>
  </r>
  <r>
    <x v="2"/>
  </r>
  <r>
    <x v="0"/>
  </r>
  <r>
    <x v="2"/>
  </r>
  <r>
    <x v="2"/>
  </r>
  <r>
    <x v="2"/>
  </r>
  <r>
    <x v="2"/>
  </r>
  <r>
    <x v="2"/>
  </r>
  <r>
    <x v="2"/>
  </r>
  <r>
    <x v="2"/>
  </r>
  <r>
    <x v="0"/>
  </r>
  <r>
    <x v="2"/>
  </r>
  <r>
    <x v="2"/>
  </r>
  <r>
    <x v="2"/>
  </r>
  <r>
    <x v="0"/>
  </r>
  <r>
    <x v="2"/>
  </r>
  <r>
    <x v="2"/>
  </r>
  <r>
    <x v="0"/>
  </r>
  <r>
    <x v="2"/>
  </r>
  <r>
    <x v="2"/>
  </r>
  <r>
    <x v="2"/>
  </r>
  <r>
    <x v="2"/>
  </r>
  <r>
    <x v="2"/>
  </r>
  <r>
    <x v="2"/>
  </r>
  <r>
    <x v="2"/>
  </r>
  <r>
    <x v="2"/>
  </r>
  <r>
    <x v="4"/>
  </r>
  <r>
    <x v="2"/>
  </r>
  <r>
    <x v="2"/>
  </r>
  <r>
    <x v="4"/>
  </r>
  <r>
    <x v="2"/>
  </r>
  <r>
    <x v="2"/>
  </r>
  <r>
    <x v="2"/>
  </r>
  <r>
    <x v="2"/>
  </r>
  <r>
    <x v="1"/>
  </r>
  <r>
    <x v="2"/>
  </r>
  <r>
    <x v="4"/>
  </r>
  <r>
    <x v="4"/>
  </r>
  <r>
    <x v="2"/>
  </r>
  <r>
    <x v="2"/>
  </r>
  <r>
    <x v="0"/>
  </r>
  <r>
    <x v="2"/>
  </r>
  <r>
    <x v="2"/>
  </r>
  <r>
    <x v="2"/>
  </r>
  <r>
    <x v="2"/>
  </r>
  <r>
    <x v="2"/>
  </r>
  <r>
    <x v="0"/>
  </r>
  <r>
    <x v="0"/>
  </r>
  <r>
    <x v="2"/>
  </r>
  <r>
    <x v="2"/>
  </r>
  <r>
    <x v="2"/>
  </r>
  <r>
    <x v="2"/>
  </r>
  <r>
    <x v="2"/>
  </r>
  <r>
    <x v="2"/>
  </r>
  <r>
    <x v="0"/>
  </r>
  <r>
    <x v="2"/>
  </r>
  <r>
    <x v="0"/>
  </r>
  <r>
    <x v="0"/>
  </r>
  <r>
    <x v="0"/>
  </r>
  <r>
    <x v="0"/>
  </r>
  <r>
    <x v="2"/>
  </r>
  <r>
    <x v="2"/>
  </r>
  <r>
    <x v="2"/>
  </r>
  <r>
    <x v="2"/>
  </r>
  <r>
    <x v="2"/>
  </r>
  <r>
    <x v="2"/>
  </r>
  <r>
    <x v="2"/>
  </r>
  <r>
    <x v="2"/>
  </r>
  <r>
    <x v="2"/>
  </r>
  <r>
    <x v="2"/>
  </r>
  <r>
    <x v="2"/>
  </r>
  <r>
    <x v="2"/>
  </r>
  <r>
    <x v="2"/>
  </r>
  <r>
    <x v="2"/>
  </r>
  <r>
    <x v="2"/>
  </r>
  <r>
    <x v="0"/>
  </r>
  <r>
    <x v="2"/>
  </r>
  <r>
    <x v="2"/>
  </r>
  <r>
    <x v="2"/>
  </r>
  <r>
    <x v="2"/>
  </r>
  <r>
    <x v="2"/>
  </r>
  <r>
    <x v="2"/>
  </r>
  <r>
    <x v="2"/>
  </r>
  <r>
    <x v="2"/>
  </r>
  <r>
    <x v="2"/>
  </r>
  <r>
    <x v="2"/>
  </r>
  <r>
    <x v="2"/>
  </r>
  <r>
    <x v="2"/>
  </r>
  <r>
    <x v="2"/>
  </r>
  <r>
    <x v="1"/>
  </r>
  <r>
    <x v="2"/>
  </r>
  <r>
    <x v="2"/>
  </r>
  <r>
    <x v="2"/>
  </r>
  <r>
    <x v="2"/>
  </r>
  <r>
    <x v="0"/>
  </r>
  <r>
    <x v="2"/>
  </r>
  <r>
    <x v="2"/>
  </r>
  <r>
    <x v="2"/>
  </r>
  <r>
    <x v="2"/>
  </r>
  <r>
    <x v="2"/>
  </r>
  <r>
    <x v="2"/>
  </r>
  <r>
    <x v="2"/>
  </r>
  <r>
    <x v="2"/>
  </r>
  <r>
    <x v="2"/>
  </r>
  <r>
    <x v="0"/>
  </r>
  <r>
    <x v="2"/>
  </r>
  <r>
    <x v="0"/>
  </r>
  <r>
    <x v="2"/>
  </r>
  <r>
    <x v="2"/>
  </r>
  <r>
    <x v="2"/>
  </r>
  <r>
    <x v="2"/>
  </r>
  <r>
    <x v="0"/>
  </r>
  <r>
    <x v="2"/>
  </r>
  <r>
    <x v="2"/>
  </r>
  <r>
    <x v="2"/>
  </r>
  <r>
    <x v="2"/>
  </r>
  <r>
    <x v="2"/>
  </r>
  <r>
    <x v="2"/>
  </r>
  <r>
    <x v="2"/>
  </r>
  <r>
    <x v="2"/>
  </r>
  <r>
    <x v="2"/>
  </r>
  <r>
    <x v="2"/>
  </r>
  <r>
    <x v="2"/>
  </r>
  <r>
    <x v="2"/>
  </r>
  <r>
    <x v="2"/>
  </r>
  <r>
    <x v="1"/>
  </r>
  <r>
    <x v="2"/>
  </r>
  <r>
    <x v="2"/>
  </r>
  <r>
    <x v="2"/>
  </r>
  <r>
    <x v="0"/>
  </r>
  <r>
    <x v="2"/>
  </r>
  <r>
    <x v="1"/>
  </r>
  <r>
    <x v="2"/>
  </r>
  <r>
    <x v="2"/>
  </r>
  <r>
    <x v="2"/>
  </r>
  <r>
    <x v="0"/>
  </r>
  <r>
    <x v="2"/>
  </r>
  <r>
    <x v="2"/>
  </r>
  <r>
    <x v="0"/>
  </r>
  <r>
    <x v="2"/>
  </r>
  <r>
    <x v="2"/>
  </r>
  <r>
    <x v="1"/>
  </r>
  <r>
    <x v="2"/>
  </r>
  <r>
    <x v="2"/>
  </r>
  <r>
    <x v="0"/>
  </r>
  <r>
    <x v="0"/>
  </r>
  <r>
    <x v="2"/>
  </r>
  <r>
    <x v="2"/>
  </r>
  <r>
    <x v="2"/>
  </r>
  <r>
    <x v="2"/>
  </r>
  <r>
    <x v="2"/>
  </r>
  <r>
    <x v="2"/>
  </r>
  <r>
    <x v="2"/>
  </r>
  <r>
    <x v="2"/>
  </r>
  <r>
    <x v="2"/>
  </r>
  <r>
    <x v="2"/>
  </r>
  <r>
    <x v="2"/>
  </r>
  <r>
    <x v="2"/>
  </r>
  <r>
    <x v="2"/>
  </r>
  <r>
    <x v="2"/>
  </r>
  <r>
    <x v="4"/>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0"/>
  </r>
  <r>
    <x v="0"/>
  </r>
  <r>
    <x v="2"/>
  </r>
  <r>
    <x v="2"/>
  </r>
  <r>
    <x v="2"/>
  </r>
  <r>
    <x v="2"/>
  </r>
  <r>
    <x v="2"/>
  </r>
  <r>
    <x v="2"/>
  </r>
  <r>
    <x v="2"/>
  </r>
  <r>
    <x v="2"/>
  </r>
  <r>
    <x v="1"/>
  </r>
  <r>
    <x v="2"/>
  </r>
  <r>
    <x v="0"/>
  </r>
  <r>
    <x v="2"/>
  </r>
  <r>
    <x v="2"/>
  </r>
  <r>
    <x v="2"/>
  </r>
  <r>
    <x v="2"/>
  </r>
  <r>
    <x v="2"/>
  </r>
  <r>
    <x v="2"/>
  </r>
  <r>
    <x v="2"/>
  </r>
  <r>
    <x v="2"/>
  </r>
  <r>
    <x v="2"/>
  </r>
  <r>
    <x v="2"/>
  </r>
  <r>
    <x v="2"/>
  </r>
  <r>
    <x v="0"/>
  </r>
  <r>
    <x v="2"/>
  </r>
  <r>
    <x v="0"/>
  </r>
  <r>
    <x v="2"/>
  </r>
  <r>
    <x v="2"/>
  </r>
  <r>
    <x v="0"/>
  </r>
  <r>
    <x v="0"/>
  </r>
  <r>
    <x v="2"/>
  </r>
  <r>
    <x v="2"/>
  </r>
  <r>
    <x v="2"/>
  </r>
  <r>
    <x v="2"/>
  </r>
  <r>
    <x v="2"/>
  </r>
  <r>
    <x v="2"/>
  </r>
  <r>
    <x v="0"/>
  </r>
  <r>
    <x v="2"/>
  </r>
  <r>
    <x v="2"/>
  </r>
  <r>
    <x v="2"/>
  </r>
  <r>
    <x v="2"/>
  </r>
  <r>
    <x v="2"/>
  </r>
  <r>
    <x v="2"/>
  </r>
  <r>
    <x v="2"/>
  </r>
  <r>
    <x v="2"/>
  </r>
  <r>
    <x v="2"/>
  </r>
  <r>
    <x v="2"/>
  </r>
  <r>
    <x v="2"/>
  </r>
  <r>
    <x v="1"/>
  </r>
  <r>
    <x v="2"/>
  </r>
  <r>
    <x v="2"/>
  </r>
  <r>
    <x v="2"/>
  </r>
  <r>
    <x v="0"/>
  </r>
  <r>
    <x v="0"/>
  </r>
  <r>
    <x v="2"/>
  </r>
  <r>
    <x v="2"/>
  </r>
  <r>
    <x v="2"/>
  </r>
  <r>
    <x v="2"/>
  </r>
  <r>
    <x v="2"/>
  </r>
  <r>
    <x v="0"/>
  </r>
  <r>
    <x v="2"/>
  </r>
  <r>
    <x v="2"/>
  </r>
  <r>
    <x v="2"/>
  </r>
  <r>
    <x v="2"/>
  </r>
  <r>
    <x v="2"/>
  </r>
  <r>
    <x v="2"/>
  </r>
  <r>
    <x v="2"/>
  </r>
  <r>
    <x v="2"/>
  </r>
  <r>
    <x v="0"/>
  </r>
  <r>
    <x v="2"/>
  </r>
  <r>
    <x v="2"/>
  </r>
  <r>
    <x v="0"/>
  </r>
  <r>
    <x v="2"/>
  </r>
  <r>
    <x v="1"/>
  </r>
  <r>
    <x v="2"/>
  </r>
  <r>
    <x v="0"/>
  </r>
  <r>
    <x v="2"/>
  </r>
  <r>
    <x v="2"/>
  </r>
  <r>
    <x v="2"/>
  </r>
  <r>
    <x v="2"/>
  </r>
  <r>
    <x v="2"/>
  </r>
  <r>
    <x v="2"/>
  </r>
  <r>
    <x v="3"/>
  </r>
  <r>
    <x v="1"/>
  </r>
  <r>
    <x v="2"/>
  </r>
  <r>
    <x v="2"/>
  </r>
  <r>
    <x v="2"/>
  </r>
  <r>
    <x v="2"/>
  </r>
  <r>
    <x v="2"/>
  </r>
  <r>
    <x v="2"/>
  </r>
  <r>
    <x v="2"/>
  </r>
  <r>
    <x v="2"/>
  </r>
  <r>
    <x v="2"/>
  </r>
  <r>
    <x v="2"/>
  </r>
  <r>
    <x v="2"/>
  </r>
  <r>
    <x v="0"/>
  </r>
  <r>
    <x v="2"/>
  </r>
  <r>
    <x v="0"/>
  </r>
  <r>
    <x v="0"/>
  </r>
  <r>
    <x v="2"/>
  </r>
  <r>
    <x v="1"/>
  </r>
  <r>
    <x v="2"/>
  </r>
  <r>
    <x v="2"/>
  </r>
  <r>
    <x v="2"/>
  </r>
  <r>
    <x v="2"/>
  </r>
  <r>
    <x v="2"/>
  </r>
  <r>
    <x v="2"/>
  </r>
  <r>
    <x v="2"/>
  </r>
  <r>
    <x v="2"/>
  </r>
  <r>
    <x v="2"/>
  </r>
  <r>
    <x v="3"/>
  </r>
  <r>
    <x v="2"/>
  </r>
  <r>
    <x v="2"/>
  </r>
  <r>
    <x v="2"/>
  </r>
  <r>
    <x v="3"/>
  </r>
  <r>
    <x v="3"/>
  </r>
  <r>
    <x v="2"/>
  </r>
  <r>
    <x v="0"/>
  </r>
  <r>
    <x v="2"/>
  </r>
  <r>
    <x v="2"/>
  </r>
  <r>
    <x v="2"/>
  </r>
  <r>
    <x v="2"/>
  </r>
  <r>
    <x v="3"/>
  </r>
  <r>
    <x v="2"/>
  </r>
  <r>
    <x v="2"/>
  </r>
  <r>
    <x v="2"/>
  </r>
  <r>
    <x v="2"/>
  </r>
  <r>
    <x v="2"/>
  </r>
  <r>
    <x v="2"/>
  </r>
  <r>
    <x v="2"/>
  </r>
  <r>
    <x v="2"/>
  </r>
  <r>
    <x v="3"/>
  </r>
  <r>
    <x v="2"/>
  </r>
  <r>
    <x v="2"/>
  </r>
  <r>
    <x v="2"/>
  </r>
  <r>
    <x v="2"/>
  </r>
  <r>
    <x v="2"/>
  </r>
  <r>
    <x v="2"/>
  </r>
  <r>
    <x v="2"/>
  </r>
  <r>
    <x v="2"/>
  </r>
  <r>
    <x v="0"/>
  </r>
  <r>
    <x v="2"/>
  </r>
  <r>
    <x v="0"/>
  </r>
  <r>
    <x v="1"/>
  </r>
  <r>
    <x v="2"/>
  </r>
  <r>
    <x v="2"/>
  </r>
  <r>
    <x v="2"/>
  </r>
  <r>
    <x v="2"/>
  </r>
  <r>
    <x v="0"/>
  </r>
  <r>
    <x v="2"/>
  </r>
  <r>
    <x v="2"/>
  </r>
  <r>
    <x v="1"/>
  </r>
  <r>
    <x v="2"/>
  </r>
  <r>
    <x v="2"/>
  </r>
  <r>
    <x v="2"/>
  </r>
  <r>
    <x v="2"/>
  </r>
  <r>
    <x v="0"/>
  </r>
  <r>
    <x v="4"/>
  </r>
  <r>
    <x v="2"/>
  </r>
  <r>
    <x v="2"/>
  </r>
  <r>
    <x v="2"/>
  </r>
  <r>
    <x v="2"/>
  </r>
  <r>
    <x v="0"/>
  </r>
  <r>
    <x v="2"/>
  </r>
  <r>
    <x v="1"/>
  </r>
  <r>
    <x v="2"/>
  </r>
  <r>
    <x v="2"/>
  </r>
  <r>
    <x v="2"/>
  </r>
  <r>
    <x v="2"/>
  </r>
  <r>
    <x v="2"/>
  </r>
  <r>
    <x v="2"/>
  </r>
  <r>
    <x v="0"/>
  </r>
  <r>
    <x v="0"/>
  </r>
  <r>
    <x v="1"/>
  </r>
  <r>
    <x v="2"/>
  </r>
  <r>
    <x v="2"/>
  </r>
  <r>
    <x v="2"/>
  </r>
  <r>
    <x v="2"/>
  </r>
  <r>
    <x v="2"/>
  </r>
  <r>
    <x v="2"/>
  </r>
  <r>
    <x v="2"/>
  </r>
  <r>
    <x v="2"/>
  </r>
  <r>
    <x v="2"/>
  </r>
  <r>
    <x v="1"/>
  </r>
  <r>
    <x v="2"/>
  </r>
  <r>
    <x v="2"/>
  </r>
  <r>
    <x v="2"/>
  </r>
  <r>
    <x v="2"/>
  </r>
  <r>
    <x v="2"/>
  </r>
  <r>
    <x v="0"/>
  </r>
  <r>
    <x v="0"/>
  </r>
  <r>
    <x v="2"/>
  </r>
  <r>
    <x v="0"/>
  </r>
  <r>
    <x v="2"/>
  </r>
  <r>
    <x v="4"/>
  </r>
  <r>
    <x v="2"/>
  </r>
  <r>
    <x v="2"/>
  </r>
  <r>
    <x v="0"/>
  </r>
  <r>
    <x v="0"/>
  </r>
  <r>
    <x v="2"/>
  </r>
  <r>
    <x v="1"/>
  </r>
  <r>
    <x v="0"/>
  </r>
  <r>
    <x v="2"/>
  </r>
  <r>
    <x v="2"/>
  </r>
  <r>
    <x v="2"/>
  </r>
  <r>
    <x v="0"/>
  </r>
  <r>
    <x v="2"/>
  </r>
  <r>
    <x v="4"/>
  </r>
  <r>
    <x v="1"/>
  </r>
  <r>
    <x v="0"/>
  </r>
  <r>
    <x v="2"/>
  </r>
  <r>
    <x v="0"/>
  </r>
  <r>
    <x v="2"/>
  </r>
  <r>
    <x v="2"/>
  </r>
  <r>
    <x v="2"/>
  </r>
  <r>
    <x v="2"/>
  </r>
  <r>
    <x v="2"/>
  </r>
  <r>
    <x v="2"/>
  </r>
  <r>
    <x v="0"/>
  </r>
  <r>
    <x v="2"/>
  </r>
  <r>
    <x v="2"/>
  </r>
  <r>
    <x v="2"/>
  </r>
  <r>
    <x v="2"/>
  </r>
  <r>
    <x v="2"/>
  </r>
  <r>
    <x v="0"/>
  </r>
  <r>
    <x v="2"/>
  </r>
  <r>
    <x v="0"/>
  </r>
  <r>
    <x v="2"/>
  </r>
  <r>
    <x v="2"/>
  </r>
  <r>
    <x v="2"/>
  </r>
  <r>
    <x v="2"/>
  </r>
  <r>
    <x v="2"/>
  </r>
  <r>
    <x v="2"/>
  </r>
  <r>
    <x v="0"/>
  </r>
  <r>
    <x v="2"/>
  </r>
  <r>
    <x v="2"/>
  </r>
  <r>
    <x v="2"/>
  </r>
  <r>
    <x v="0"/>
  </r>
  <r>
    <x v="2"/>
  </r>
  <r>
    <x v="1"/>
  </r>
  <r>
    <x v="0"/>
  </r>
  <r>
    <x v="2"/>
  </r>
  <r>
    <x v="0"/>
  </r>
  <r>
    <x v="2"/>
  </r>
  <r>
    <x v="2"/>
  </r>
  <r>
    <x v="2"/>
  </r>
  <r>
    <x v="2"/>
  </r>
  <r>
    <x v="2"/>
  </r>
  <r>
    <x v="2"/>
  </r>
  <r>
    <x v="2"/>
  </r>
  <r>
    <x v="2"/>
  </r>
  <r>
    <x v="2"/>
  </r>
  <r>
    <x v="2"/>
  </r>
  <r>
    <x v="2"/>
  </r>
  <r>
    <x v="2"/>
  </r>
  <r>
    <x v="2"/>
  </r>
  <r>
    <x v="4"/>
  </r>
  <r>
    <x v="2"/>
  </r>
  <r>
    <x v="4"/>
  </r>
  <r>
    <x v="2"/>
  </r>
  <r>
    <x v="2"/>
  </r>
  <r>
    <x v="1"/>
  </r>
  <r>
    <x v="0"/>
  </r>
  <r>
    <x v="2"/>
  </r>
  <r>
    <x v="2"/>
  </r>
  <r>
    <x v="0"/>
  </r>
  <r>
    <x v="2"/>
  </r>
  <r>
    <x v="2"/>
  </r>
  <r>
    <x v="2"/>
  </r>
  <r>
    <x v="0"/>
  </r>
  <r>
    <x v="0"/>
  </r>
  <r>
    <x v="2"/>
  </r>
  <r>
    <x v="2"/>
  </r>
  <r>
    <x v="2"/>
  </r>
  <r>
    <x v="1"/>
  </r>
  <r>
    <x v="2"/>
  </r>
  <r>
    <x v="1"/>
  </r>
  <r>
    <x v="2"/>
  </r>
  <r>
    <x v="2"/>
  </r>
  <r>
    <x v="2"/>
  </r>
  <r>
    <x v="2"/>
  </r>
  <r>
    <x v="1"/>
  </r>
  <r>
    <x v="2"/>
  </r>
  <r>
    <x v="0"/>
  </r>
  <r>
    <x v="4"/>
  </r>
  <r>
    <x v="2"/>
  </r>
  <r>
    <x v="2"/>
  </r>
  <r>
    <x v="4"/>
  </r>
  <r>
    <x v="2"/>
  </r>
  <r>
    <x v="2"/>
  </r>
  <r>
    <x v="2"/>
  </r>
  <r>
    <x v="2"/>
  </r>
  <r>
    <x v="2"/>
  </r>
  <r>
    <x v="2"/>
  </r>
  <r>
    <x v="1"/>
  </r>
  <r>
    <x v="2"/>
  </r>
  <r>
    <x v="2"/>
  </r>
  <r>
    <x v="2"/>
  </r>
  <r>
    <x v="2"/>
  </r>
  <r>
    <x v="2"/>
  </r>
  <r>
    <x v="2"/>
  </r>
  <r>
    <x v="2"/>
  </r>
  <r>
    <x v="2"/>
  </r>
  <r>
    <x v="2"/>
  </r>
  <r>
    <x v="0"/>
  </r>
  <r>
    <x v="1"/>
  </r>
  <r>
    <x v="2"/>
  </r>
  <r>
    <x v="2"/>
  </r>
  <r>
    <x v="0"/>
  </r>
  <r>
    <x v="0"/>
  </r>
  <r>
    <x v="2"/>
  </r>
  <r>
    <x v="2"/>
  </r>
  <r>
    <x v="4"/>
  </r>
  <r>
    <x v="2"/>
  </r>
  <r>
    <x v="0"/>
  </r>
  <r>
    <x v="2"/>
  </r>
  <r>
    <x v="1"/>
  </r>
  <r>
    <x v="1"/>
  </r>
  <r>
    <x v="2"/>
  </r>
  <r>
    <x v="0"/>
  </r>
  <r>
    <x v="1"/>
  </r>
  <r>
    <x v="0"/>
  </r>
  <r>
    <x v="2"/>
  </r>
  <r>
    <x v="2"/>
  </r>
  <r>
    <x v="2"/>
  </r>
  <r>
    <x v="2"/>
  </r>
  <r>
    <x v="2"/>
  </r>
  <r>
    <x v="2"/>
  </r>
  <r>
    <x v="2"/>
  </r>
  <r>
    <x v="0"/>
  </r>
  <r>
    <x v="0"/>
  </r>
  <r>
    <x v="2"/>
  </r>
  <r>
    <x v="2"/>
  </r>
  <r>
    <x v="2"/>
  </r>
  <r>
    <x v="2"/>
  </r>
  <r>
    <x v="2"/>
  </r>
  <r>
    <x v="2"/>
  </r>
  <r>
    <x v="2"/>
  </r>
  <r>
    <x v="2"/>
  </r>
  <r>
    <x v="0"/>
  </r>
  <r>
    <x v="0"/>
  </r>
  <r>
    <x v="1"/>
  </r>
  <r>
    <x v="2"/>
  </r>
  <r>
    <x v="0"/>
  </r>
  <r>
    <x v="0"/>
  </r>
  <r>
    <x v="0"/>
  </r>
  <r>
    <x v="2"/>
  </r>
  <r>
    <x v="2"/>
  </r>
  <r>
    <x v="0"/>
  </r>
  <r>
    <x v="2"/>
  </r>
  <r>
    <x v="2"/>
  </r>
  <r>
    <x v="2"/>
  </r>
  <r>
    <x v="0"/>
  </r>
  <r>
    <x v="2"/>
  </r>
  <r>
    <x v="2"/>
  </r>
  <r>
    <x v="0"/>
  </r>
  <r>
    <x v="2"/>
  </r>
  <r>
    <x v="0"/>
  </r>
  <r>
    <x v="2"/>
  </r>
  <r>
    <x v="2"/>
  </r>
  <r>
    <x v="2"/>
  </r>
  <r>
    <x v="2"/>
  </r>
  <r>
    <x v="2"/>
  </r>
  <r>
    <x v="2"/>
  </r>
  <r>
    <x v="2"/>
  </r>
  <r>
    <x v="2"/>
  </r>
  <r>
    <x v="2"/>
  </r>
  <r>
    <x v="2"/>
  </r>
  <r>
    <x v="2"/>
  </r>
  <r>
    <x v="2"/>
  </r>
  <r>
    <x v="2"/>
  </r>
  <r>
    <x v="2"/>
  </r>
  <r>
    <x v="2"/>
  </r>
  <r>
    <x v="0"/>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3"/>
  </r>
  <r>
    <x v="2"/>
  </r>
  <r>
    <x v="2"/>
  </r>
  <r>
    <x v="2"/>
  </r>
  <r>
    <x v="2"/>
  </r>
  <r>
    <x v="2"/>
  </r>
  <r>
    <x v="2"/>
  </r>
  <r>
    <x v="2"/>
  </r>
  <r>
    <x v="2"/>
  </r>
  <r>
    <x v="0"/>
  </r>
  <r>
    <x v="2"/>
  </r>
  <r>
    <x v="2"/>
  </r>
  <r>
    <x v="2"/>
  </r>
  <r>
    <x v="2"/>
  </r>
  <r>
    <x v="2"/>
  </r>
  <r>
    <x v="2"/>
  </r>
  <r>
    <x v="2"/>
  </r>
  <r>
    <x v="2"/>
  </r>
  <r>
    <x v="2"/>
  </r>
  <r>
    <x v="2"/>
  </r>
  <r>
    <x v="2"/>
  </r>
  <r>
    <x v="2"/>
  </r>
  <r>
    <x v="2"/>
  </r>
  <r>
    <x v="2"/>
  </r>
  <r>
    <x v="2"/>
  </r>
  <r>
    <x v="2"/>
  </r>
  <r>
    <x v="2"/>
  </r>
  <r>
    <x v="0"/>
  </r>
  <r>
    <x v="0"/>
  </r>
  <r>
    <x v="2"/>
  </r>
  <r>
    <x v="4"/>
  </r>
  <r>
    <x v="0"/>
  </r>
  <r>
    <x v="0"/>
  </r>
  <r>
    <x v="2"/>
  </r>
  <r>
    <x v="2"/>
  </r>
  <r>
    <x v="2"/>
  </r>
  <r>
    <x v="2"/>
  </r>
  <r>
    <x v="2"/>
  </r>
  <r>
    <x v="1"/>
  </r>
  <r>
    <x v="2"/>
  </r>
  <r>
    <x v="2"/>
  </r>
  <r>
    <x v="2"/>
  </r>
  <r>
    <x v="2"/>
  </r>
  <r>
    <x v="2"/>
  </r>
  <r>
    <x v="1"/>
  </r>
  <r>
    <x v="0"/>
  </r>
  <r>
    <x v="2"/>
  </r>
  <r>
    <x v="2"/>
  </r>
  <r>
    <x v="2"/>
  </r>
  <r>
    <x v="2"/>
  </r>
  <r>
    <x v="0"/>
  </r>
  <r>
    <x v="2"/>
  </r>
  <r>
    <x v="0"/>
  </r>
  <r>
    <x v="2"/>
  </r>
  <r>
    <x v="2"/>
  </r>
  <r>
    <x v="2"/>
  </r>
  <r>
    <x v="2"/>
  </r>
  <r>
    <x v="1"/>
  </r>
  <r>
    <x v="2"/>
  </r>
  <r>
    <x v="2"/>
  </r>
  <r>
    <x v="2"/>
  </r>
  <r>
    <x v="2"/>
  </r>
  <r>
    <x v="2"/>
  </r>
  <r>
    <x v="0"/>
  </r>
  <r>
    <x v="2"/>
  </r>
  <r>
    <x v="0"/>
  </r>
  <r>
    <x v="2"/>
  </r>
  <r>
    <x v="2"/>
  </r>
  <r>
    <x v="0"/>
  </r>
  <r>
    <x v="2"/>
  </r>
  <r>
    <x v="2"/>
  </r>
  <r>
    <x v="2"/>
  </r>
  <r>
    <x v="2"/>
  </r>
  <r>
    <x v="0"/>
  </r>
  <r>
    <x v="1"/>
  </r>
  <r>
    <x v="3"/>
  </r>
  <r>
    <x v="1"/>
  </r>
  <r>
    <x v="2"/>
  </r>
  <r>
    <x v="2"/>
  </r>
  <r>
    <x v="1"/>
  </r>
  <r>
    <x v="2"/>
  </r>
  <r>
    <x v="0"/>
  </r>
  <r>
    <x v="2"/>
  </r>
  <r>
    <x v="2"/>
  </r>
  <r>
    <x v="2"/>
  </r>
  <r>
    <x v="2"/>
  </r>
  <r>
    <x v="2"/>
  </r>
  <r>
    <x v="1"/>
  </r>
  <r>
    <x v="2"/>
  </r>
  <r>
    <x v="2"/>
  </r>
  <r>
    <x v="2"/>
  </r>
  <r>
    <x v="2"/>
  </r>
  <r>
    <x v="2"/>
  </r>
  <r>
    <x v="2"/>
  </r>
  <r>
    <x v="2"/>
  </r>
  <r>
    <x v="1"/>
  </r>
  <r>
    <x v="2"/>
  </r>
  <r>
    <x v="2"/>
  </r>
  <r>
    <x v="2"/>
  </r>
  <r>
    <x v="2"/>
  </r>
  <r>
    <x v="2"/>
  </r>
  <r>
    <x v="2"/>
  </r>
  <r>
    <x v="2"/>
  </r>
  <r>
    <x v="2"/>
  </r>
  <r>
    <x v="2"/>
  </r>
  <r>
    <x v="2"/>
  </r>
  <r>
    <x v="1"/>
  </r>
  <r>
    <x v="2"/>
  </r>
  <r>
    <x v="2"/>
  </r>
  <r>
    <x v="2"/>
  </r>
  <r>
    <x v="2"/>
  </r>
  <r>
    <x v="0"/>
  </r>
  <r>
    <x v="2"/>
  </r>
  <r>
    <x v="2"/>
  </r>
  <r>
    <x v="2"/>
  </r>
  <r>
    <x v="2"/>
  </r>
  <r>
    <x v="2"/>
  </r>
  <r>
    <x v="2"/>
  </r>
  <r>
    <x v="2"/>
  </r>
  <r>
    <x v="1"/>
  </r>
  <r>
    <x v="1"/>
  </r>
  <r>
    <x v="2"/>
  </r>
  <r>
    <x v="2"/>
  </r>
  <r>
    <x v="2"/>
  </r>
  <r>
    <x v="2"/>
  </r>
  <r>
    <x v="2"/>
  </r>
  <r>
    <x v="4"/>
  </r>
  <r>
    <x v="1"/>
  </r>
  <r>
    <x v="1"/>
  </r>
  <r>
    <x v="2"/>
  </r>
  <r>
    <x v="2"/>
  </r>
  <r>
    <x v="2"/>
  </r>
  <r>
    <x v="2"/>
  </r>
  <r>
    <x v="2"/>
  </r>
  <r>
    <x v="2"/>
  </r>
  <r>
    <x v="2"/>
  </r>
  <r>
    <x v="2"/>
  </r>
  <r>
    <x v="2"/>
  </r>
  <r>
    <x v="2"/>
  </r>
  <r>
    <x v="2"/>
  </r>
  <r>
    <x v="2"/>
  </r>
  <r>
    <x v="0"/>
  </r>
  <r>
    <x v="2"/>
  </r>
  <r>
    <x v="2"/>
  </r>
  <r>
    <x v="2"/>
  </r>
  <r>
    <x v="1"/>
  </r>
  <r>
    <x v="1"/>
  </r>
  <r>
    <x v="0"/>
  </r>
  <r>
    <x v="2"/>
  </r>
  <r>
    <x v="2"/>
  </r>
  <r>
    <x v="2"/>
  </r>
  <r>
    <x v="2"/>
  </r>
  <r>
    <x v="0"/>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1"/>
  </r>
  <r>
    <x v="2"/>
  </r>
  <r>
    <x v="2"/>
  </r>
  <r>
    <x v="2"/>
  </r>
  <r>
    <x v="2"/>
  </r>
  <r>
    <x v="2"/>
  </r>
  <r>
    <x v="1"/>
  </r>
  <r>
    <x v="0"/>
  </r>
  <r>
    <x v="2"/>
  </r>
  <r>
    <x v="2"/>
  </r>
  <r>
    <x v="0"/>
  </r>
  <r>
    <x v="2"/>
  </r>
  <r>
    <x v="0"/>
  </r>
  <r>
    <x v="2"/>
  </r>
  <r>
    <x v="2"/>
  </r>
  <r>
    <x v="2"/>
  </r>
  <r>
    <x v="2"/>
  </r>
  <r>
    <x v="2"/>
  </r>
  <r>
    <x v="2"/>
  </r>
  <r>
    <x v="2"/>
  </r>
  <r>
    <x v="2"/>
  </r>
  <r>
    <x v="2"/>
  </r>
  <r>
    <x v="2"/>
  </r>
  <r>
    <x v="2"/>
  </r>
  <r>
    <x v="0"/>
  </r>
  <r>
    <x v="2"/>
  </r>
  <r>
    <x v="2"/>
  </r>
  <r>
    <x v="0"/>
  </r>
  <r>
    <x v="0"/>
  </r>
  <r>
    <x v="2"/>
  </r>
  <r>
    <x v="1"/>
  </r>
  <r>
    <x v="2"/>
  </r>
  <r>
    <x v="0"/>
  </r>
  <r>
    <x v="2"/>
  </r>
  <r>
    <x v="2"/>
  </r>
  <r>
    <x v="2"/>
  </r>
  <r>
    <x v="2"/>
  </r>
  <r>
    <x v="0"/>
  </r>
  <r>
    <x v="0"/>
  </r>
  <r>
    <x v="2"/>
  </r>
  <r>
    <x v="2"/>
  </r>
  <r>
    <x v="2"/>
  </r>
  <r>
    <x v="2"/>
  </r>
  <r>
    <x v="2"/>
  </r>
  <r>
    <x v="2"/>
  </r>
  <r>
    <x v="2"/>
  </r>
  <r>
    <x v="2"/>
  </r>
  <r>
    <x v="2"/>
  </r>
  <r>
    <x v="1"/>
  </r>
  <r>
    <x v="2"/>
  </r>
  <r>
    <x v="2"/>
  </r>
  <r>
    <x v="2"/>
  </r>
  <r>
    <x v="1"/>
  </r>
  <r>
    <x v="2"/>
  </r>
  <r>
    <x v="2"/>
  </r>
  <r>
    <x v="0"/>
  </r>
  <r>
    <x v="1"/>
  </r>
  <r>
    <x v="2"/>
  </r>
  <r>
    <x v="0"/>
  </r>
  <r>
    <x v="2"/>
  </r>
  <r>
    <x v="2"/>
  </r>
  <r>
    <x v="2"/>
  </r>
  <r>
    <x v="0"/>
  </r>
  <r>
    <x v="2"/>
  </r>
  <r>
    <x v="2"/>
  </r>
  <r>
    <x v="2"/>
  </r>
  <r>
    <x v="0"/>
  </r>
  <r>
    <x v="2"/>
  </r>
  <r>
    <x v="2"/>
  </r>
  <r>
    <x v="2"/>
  </r>
  <r>
    <x v="0"/>
  </r>
  <r>
    <x v="0"/>
  </r>
  <r>
    <x v="2"/>
  </r>
  <r>
    <x v="2"/>
  </r>
  <r>
    <x v="2"/>
  </r>
  <r>
    <x v="2"/>
  </r>
  <r>
    <x v="2"/>
  </r>
  <r>
    <x v="0"/>
  </r>
  <r>
    <x v="2"/>
  </r>
  <r>
    <x v="2"/>
  </r>
  <r>
    <x v="2"/>
  </r>
  <r>
    <x v="2"/>
  </r>
  <r>
    <x v="0"/>
  </r>
  <r>
    <x v="0"/>
  </r>
  <r>
    <x v="2"/>
  </r>
  <r>
    <x v="1"/>
  </r>
  <r>
    <x v="2"/>
  </r>
  <r>
    <x v="2"/>
  </r>
  <r>
    <x v="2"/>
  </r>
  <r>
    <x v="0"/>
  </r>
  <r>
    <x v="2"/>
  </r>
  <r>
    <x v="2"/>
  </r>
  <r>
    <x v="0"/>
  </r>
  <r>
    <x v="1"/>
  </r>
  <r>
    <x v="1"/>
  </r>
  <r>
    <x v="0"/>
  </r>
  <r>
    <x v="0"/>
  </r>
  <r>
    <x v="2"/>
  </r>
  <r>
    <x v="2"/>
  </r>
  <r>
    <x v="0"/>
  </r>
  <r>
    <x v="0"/>
  </r>
  <r>
    <x v="2"/>
  </r>
  <r>
    <x v="3"/>
  </r>
  <r>
    <x v="3"/>
  </r>
  <r>
    <x v="2"/>
  </r>
  <r>
    <x v="1"/>
  </r>
  <r>
    <x v="2"/>
  </r>
  <r>
    <x v="0"/>
  </r>
  <r>
    <x v="0"/>
  </r>
  <r>
    <x v="2"/>
  </r>
  <r>
    <x v="3"/>
  </r>
  <r>
    <x v="2"/>
  </r>
  <r>
    <x v="0"/>
  </r>
  <r>
    <x v="2"/>
  </r>
  <r>
    <x v="2"/>
  </r>
  <r>
    <x v="2"/>
  </r>
  <r>
    <x v="3"/>
  </r>
  <r>
    <x v="2"/>
  </r>
  <r>
    <x v="2"/>
  </r>
  <r>
    <x v="0"/>
  </r>
  <r>
    <x v="2"/>
  </r>
  <r>
    <x v="2"/>
  </r>
  <r>
    <x v="2"/>
  </r>
  <r>
    <x v="2"/>
  </r>
  <r>
    <x v="2"/>
  </r>
  <r>
    <x v="2"/>
  </r>
  <r>
    <x v="3"/>
  </r>
  <r>
    <x v="2"/>
  </r>
  <r>
    <x v="2"/>
  </r>
  <r>
    <x v="2"/>
  </r>
  <r>
    <x v="2"/>
  </r>
  <r>
    <x v="2"/>
  </r>
  <r>
    <x v="2"/>
  </r>
  <r>
    <x v="0"/>
  </r>
  <r>
    <x v="2"/>
  </r>
  <r>
    <x v="2"/>
  </r>
  <r>
    <x v="2"/>
  </r>
  <r>
    <x v="2"/>
  </r>
  <r>
    <x v="2"/>
  </r>
  <r>
    <x v="2"/>
  </r>
  <r>
    <x v="2"/>
  </r>
  <r>
    <x v="2"/>
  </r>
  <r>
    <x v="2"/>
  </r>
  <r>
    <x v="0"/>
  </r>
  <r>
    <x v="2"/>
  </r>
  <r>
    <x v="2"/>
  </r>
  <r>
    <x v="1"/>
  </r>
  <r>
    <x v="2"/>
  </r>
  <r>
    <x v="2"/>
  </r>
  <r>
    <x v="2"/>
  </r>
  <r>
    <x v="0"/>
  </r>
  <r>
    <x v="0"/>
  </r>
  <r>
    <x v="0"/>
  </r>
  <r>
    <x v="2"/>
  </r>
  <r>
    <x v="1"/>
  </r>
  <r>
    <x v="0"/>
  </r>
  <r>
    <x v="2"/>
  </r>
  <r>
    <x v="2"/>
  </r>
  <r>
    <x v="2"/>
  </r>
  <r>
    <x v="2"/>
  </r>
  <r>
    <x v="2"/>
  </r>
  <r>
    <x v="3"/>
  </r>
  <r>
    <x v="2"/>
  </r>
  <r>
    <x v="2"/>
  </r>
  <r>
    <x v="2"/>
  </r>
  <r>
    <x v="2"/>
  </r>
  <r>
    <x v="2"/>
  </r>
  <r>
    <x v="0"/>
  </r>
  <r>
    <x v="2"/>
  </r>
  <r>
    <x v="2"/>
  </r>
  <r>
    <x v="2"/>
  </r>
  <r>
    <x v="2"/>
  </r>
  <r>
    <x v="2"/>
  </r>
  <r>
    <x v="2"/>
  </r>
  <r>
    <x v="0"/>
  </r>
  <r>
    <x v="2"/>
  </r>
  <r>
    <x v="2"/>
  </r>
  <r>
    <x v="2"/>
  </r>
  <r>
    <x v="2"/>
  </r>
  <r>
    <x v="2"/>
  </r>
  <r>
    <x v="2"/>
  </r>
  <r>
    <x v="0"/>
  </r>
  <r>
    <x v="2"/>
  </r>
  <r>
    <x v="0"/>
  </r>
  <r>
    <x v="2"/>
  </r>
  <r>
    <x v="2"/>
  </r>
  <r>
    <x v="4"/>
  </r>
  <r>
    <x v="0"/>
  </r>
  <r>
    <x v="1"/>
  </r>
  <r>
    <x v="1"/>
  </r>
  <r>
    <x v="0"/>
  </r>
  <r>
    <x v="2"/>
  </r>
  <r>
    <x v="2"/>
  </r>
  <r>
    <x v="2"/>
  </r>
  <r>
    <x v="2"/>
  </r>
  <r>
    <x v="0"/>
  </r>
  <r>
    <x v="0"/>
  </r>
  <r>
    <x v="2"/>
  </r>
  <r>
    <x v="0"/>
  </r>
  <r>
    <x v="2"/>
  </r>
  <r>
    <x v="2"/>
  </r>
  <r>
    <x v="2"/>
  </r>
  <r>
    <x v="2"/>
  </r>
  <r>
    <x v="2"/>
  </r>
  <r>
    <x v="2"/>
  </r>
  <r>
    <x v="2"/>
  </r>
  <r>
    <x v="2"/>
  </r>
  <r>
    <x v="2"/>
  </r>
  <r>
    <x v="2"/>
  </r>
  <r>
    <x v="2"/>
  </r>
  <r>
    <x v="0"/>
  </r>
  <r>
    <x v="0"/>
  </r>
  <r>
    <x v="0"/>
  </r>
  <r>
    <x v="2"/>
  </r>
  <r>
    <x v="2"/>
  </r>
  <r>
    <x v="2"/>
  </r>
  <r>
    <x v="2"/>
  </r>
  <r>
    <x v="2"/>
  </r>
  <r>
    <x v="2"/>
  </r>
  <r>
    <x v="0"/>
  </r>
  <r>
    <x v="2"/>
  </r>
  <r>
    <x v="2"/>
  </r>
  <r>
    <x v="2"/>
  </r>
  <r>
    <x v="2"/>
  </r>
  <r>
    <x v="2"/>
  </r>
  <r>
    <x v="2"/>
  </r>
  <r>
    <x v="0"/>
  </r>
  <r>
    <x v="2"/>
  </r>
  <r>
    <x v="0"/>
  </r>
  <r>
    <x v="2"/>
  </r>
  <r>
    <x v="2"/>
  </r>
  <r>
    <x v="2"/>
  </r>
  <r>
    <x v="2"/>
  </r>
  <r>
    <x v="2"/>
  </r>
  <r>
    <x v="2"/>
  </r>
  <r>
    <x v="2"/>
  </r>
  <r>
    <x v="4"/>
  </r>
  <r>
    <x v="2"/>
  </r>
  <r>
    <x v="2"/>
  </r>
  <r>
    <x v="4"/>
  </r>
  <r>
    <x v="2"/>
  </r>
  <r>
    <x v="2"/>
  </r>
  <r>
    <x v="2"/>
  </r>
  <r>
    <x v="4"/>
  </r>
  <r>
    <x v="2"/>
  </r>
  <r>
    <x v="0"/>
  </r>
  <r>
    <x v="2"/>
  </r>
  <r>
    <x v="2"/>
  </r>
  <r>
    <x v="2"/>
  </r>
  <r>
    <x v="2"/>
  </r>
  <r>
    <x v="2"/>
  </r>
  <r>
    <x v="2"/>
  </r>
  <r>
    <x v="2"/>
  </r>
  <r>
    <x v="2"/>
  </r>
  <r>
    <x v="2"/>
  </r>
  <r>
    <x v="2"/>
  </r>
  <r>
    <x v="2"/>
  </r>
  <r>
    <x v="0"/>
  </r>
  <r>
    <x v="2"/>
  </r>
  <r>
    <x v="2"/>
  </r>
  <r>
    <x v="0"/>
  </r>
  <r>
    <x v="2"/>
  </r>
  <r>
    <x v="0"/>
  </r>
  <r>
    <x v="4"/>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0"/>
  </r>
  <r>
    <x v="2"/>
  </r>
  <r>
    <x v="2"/>
  </r>
  <r>
    <x v="2"/>
  </r>
  <r>
    <x v="2"/>
  </r>
  <r>
    <x v="0"/>
  </r>
  <r>
    <x v="2"/>
  </r>
  <r>
    <x v="2"/>
  </r>
  <r>
    <x v="2"/>
  </r>
  <r>
    <x v="2"/>
  </r>
  <r>
    <x v="2"/>
  </r>
  <r>
    <x v="2"/>
  </r>
  <r>
    <x v="2"/>
  </r>
  <r>
    <x v="2"/>
  </r>
  <r>
    <x v="2"/>
  </r>
  <r>
    <x v="2"/>
  </r>
  <r>
    <x v="3"/>
  </r>
  <r>
    <x v="2"/>
  </r>
  <r>
    <x v="2"/>
  </r>
  <r>
    <x v="2"/>
  </r>
  <r>
    <x v="2"/>
  </r>
  <r>
    <x v="2"/>
  </r>
  <r>
    <x v="2"/>
  </r>
  <r>
    <x v="2"/>
  </r>
  <r>
    <x v="2"/>
  </r>
  <r>
    <x v="0"/>
  </r>
  <r>
    <x v="2"/>
  </r>
  <r>
    <x v="2"/>
  </r>
  <r>
    <x v="2"/>
  </r>
  <r>
    <x v="2"/>
  </r>
  <r>
    <x v="2"/>
  </r>
  <r>
    <x v="2"/>
  </r>
  <r>
    <x v="2"/>
  </r>
  <r>
    <x v="2"/>
  </r>
  <r>
    <x v="2"/>
  </r>
  <r>
    <x v="2"/>
  </r>
  <r>
    <x v="2"/>
  </r>
  <r>
    <x v="2"/>
  </r>
  <r>
    <x v="2"/>
  </r>
  <r>
    <x v="2"/>
  </r>
  <r>
    <x v="2"/>
  </r>
  <r>
    <x v="2"/>
  </r>
  <r>
    <x v="2"/>
  </r>
  <r>
    <x v="2"/>
  </r>
  <r>
    <x v="2"/>
  </r>
  <r>
    <x v="1"/>
  </r>
  <r>
    <x v="4"/>
  </r>
  <r>
    <x v="2"/>
  </r>
  <r>
    <x v="2"/>
  </r>
  <r>
    <x v="2"/>
  </r>
  <r>
    <x v="2"/>
  </r>
  <r>
    <x v="2"/>
  </r>
  <r>
    <x v="2"/>
  </r>
  <r>
    <x v="1"/>
  </r>
  <r>
    <x v="0"/>
  </r>
  <r>
    <x v="0"/>
  </r>
  <r>
    <x v="0"/>
  </r>
  <r>
    <x v="0"/>
  </r>
  <r>
    <x v="0"/>
  </r>
  <r>
    <x v="2"/>
  </r>
  <r>
    <x v="1"/>
  </r>
  <r>
    <x v="2"/>
  </r>
  <r>
    <x v="2"/>
  </r>
  <r>
    <x v="0"/>
  </r>
  <r>
    <x v="2"/>
  </r>
  <r>
    <x v="0"/>
  </r>
  <r>
    <x v="2"/>
  </r>
  <r>
    <x v="0"/>
  </r>
  <r>
    <x v="0"/>
  </r>
  <r>
    <x v="2"/>
  </r>
  <r>
    <x v="2"/>
  </r>
  <r>
    <x v="2"/>
  </r>
  <r>
    <x v="2"/>
  </r>
  <r>
    <x v="2"/>
  </r>
  <r>
    <x v="2"/>
  </r>
  <r>
    <x v="2"/>
  </r>
  <r>
    <x v="2"/>
  </r>
  <r>
    <x v="2"/>
  </r>
  <r>
    <x v="2"/>
  </r>
  <r>
    <x v="2"/>
  </r>
  <r>
    <x v="0"/>
  </r>
  <r>
    <x v="2"/>
  </r>
  <r>
    <x v="2"/>
  </r>
  <r>
    <x v="2"/>
  </r>
  <r>
    <x v="2"/>
  </r>
  <r>
    <x v="2"/>
  </r>
  <r>
    <x v="2"/>
  </r>
  <r>
    <x v="0"/>
  </r>
  <r>
    <x v="1"/>
  </r>
  <r>
    <x v="2"/>
  </r>
  <r>
    <x v="2"/>
  </r>
  <r>
    <x v="2"/>
  </r>
  <r>
    <x v="2"/>
  </r>
  <r>
    <x v="0"/>
  </r>
  <r>
    <x v="2"/>
  </r>
  <r>
    <x v="2"/>
  </r>
  <r>
    <x v="2"/>
  </r>
  <r>
    <x v="2"/>
  </r>
  <r>
    <x v="2"/>
  </r>
  <r>
    <x v="2"/>
  </r>
  <r>
    <x v="2"/>
  </r>
  <r>
    <x v="2"/>
  </r>
  <r>
    <x v="2"/>
  </r>
  <r>
    <x v="2"/>
  </r>
  <r>
    <x v="2"/>
  </r>
  <r>
    <x v="2"/>
  </r>
  <r>
    <x v="0"/>
  </r>
  <r>
    <x v="2"/>
  </r>
  <r>
    <x v="2"/>
  </r>
  <r>
    <x v="1"/>
  </r>
  <r>
    <x v="2"/>
  </r>
  <r>
    <x v="2"/>
  </r>
  <r>
    <x v="2"/>
  </r>
  <r>
    <x v="1"/>
  </r>
  <r>
    <x v="2"/>
  </r>
  <r>
    <x v="2"/>
  </r>
  <r>
    <x v="2"/>
  </r>
  <r>
    <x v="2"/>
  </r>
  <r>
    <x v="0"/>
  </r>
  <r>
    <x v="2"/>
  </r>
  <r>
    <x v="1"/>
  </r>
  <r>
    <x v="2"/>
  </r>
  <r>
    <x v="2"/>
  </r>
  <r>
    <x v="1"/>
  </r>
  <r>
    <x v="1"/>
  </r>
  <r>
    <x v="2"/>
  </r>
  <r>
    <x v="2"/>
  </r>
  <r>
    <x v="2"/>
  </r>
  <r>
    <x v="1"/>
  </r>
  <r>
    <x v="1"/>
  </r>
  <r>
    <x v="2"/>
  </r>
  <r>
    <x v="1"/>
  </r>
  <r>
    <x v="1"/>
  </r>
  <r>
    <x v="2"/>
  </r>
  <r>
    <x v="2"/>
  </r>
  <r>
    <x v="0"/>
  </r>
  <r>
    <x v="2"/>
  </r>
  <r>
    <x v="2"/>
  </r>
  <r>
    <x v="2"/>
  </r>
  <r>
    <x v="2"/>
  </r>
  <r>
    <x v="2"/>
  </r>
  <r>
    <x v="0"/>
  </r>
  <r>
    <x v="2"/>
  </r>
  <r>
    <x v="2"/>
  </r>
  <r>
    <x v="2"/>
  </r>
  <r>
    <x v="2"/>
  </r>
  <r>
    <x v="2"/>
  </r>
  <r>
    <x v="2"/>
  </r>
  <r>
    <x v="2"/>
  </r>
  <r>
    <x v="2"/>
  </r>
  <r>
    <x v="2"/>
  </r>
  <r>
    <x v="2"/>
  </r>
  <r>
    <x v="0"/>
  </r>
  <r>
    <x v="2"/>
  </r>
  <r>
    <x v="2"/>
  </r>
  <r>
    <x v="2"/>
  </r>
  <r>
    <x v="2"/>
  </r>
  <r>
    <x v="2"/>
  </r>
  <r>
    <x v="3"/>
  </r>
  <r>
    <x v="2"/>
  </r>
  <r>
    <x v="2"/>
  </r>
  <r>
    <x v="2"/>
  </r>
  <r>
    <x v="2"/>
  </r>
  <r>
    <x v="2"/>
  </r>
  <r>
    <x v="0"/>
  </r>
  <r>
    <x v="2"/>
  </r>
  <r>
    <x v="1"/>
  </r>
  <r>
    <x v="2"/>
  </r>
  <r>
    <x v="0"/>
  </r>
  <r>
    <x v="2"/>
  </r>
  <r>
    <x v="2"/>
  </r>
  <r>
    <x v="2"/>
  </r>
  <r>
    <x v="2"/>
  </r>
  <r>
    <x v="2"/>
  </r>
  <r>
    <x v="2"/>
  </r>
  <r>
    <x v="0"/>
  </r>
  <r>
    <x v="2"/>
  </r>
  <r>
    <x v="0"/>
  </r>
  <r>
    <x v="2"/>
  </r>
  <r>
    <x v="2"/>
  </r>
  <r>
    <x v="0"/>
  </r>
  <r>
    <x v="0"/>
  </r>
  <r>
    <x v="2"/>
  </r>
  <r>
    <x v="0"/>
  </r>
  <r>
    <x v="2"/>
  </r>
  <r>
    <x v="2"/>
  </r>
  <r>
    <x v="2"/>
  </r>
  <r>
    <x v="2"/>
  </r>
  <r>
    <x v="2"/>
  </r>
  <r>
    <x v="1"/>
  </r>
  <r>
    <x v="2"/>
  </r>
  <r>
    <x v="0"/>
  </r>
  <r>
    <x v="2"/>
  </r>
  <r>
    <x v="2"/>
  </r>
  <r>
    <x v="2"/>
  </r>
  <r>
    <x v="0"/>
  </r>
  <r>
    <x v="2"/>
  </r>
  <r>
    <x v="2"/>
  </r>
  <r>
    <x v="2"/>
  </r>
  <r>
    <x v="2"/>
  </r>
  <r>
    <x v="1"/>
  </r>
  <r>
    <x v="2"/>
  </r>
  <r>
    <x v="0"/>
  </r>
  <r>
    <x v="2"/>
  </r>
  <r>
    <x v="1"/>
  </r>
  <r>
    <x v="1"/>
  </r>
  <r>
    <x v="2"/>
  </r>
  <r>
    <x v="2"/>
  </r>
  <r>
    <x v="0"/>
  </r>
  <r>
    <x v="2"/>
  </r>
  <r>
    <x v="2"/>
  </r>
  <r>
    <x v="2"/>
  </r>
  <r>
    <x v="0"/>
  </r>
  <r>
    <x v="2"/>
  </r>
  <r>
    <x v="2"/>
  </r>
  <r>
    <x v="2"/>
  </r>
  <r>
    <x v="0"/>
  </r>
  <r>
    <x v="2"/>
  </r>
  <r>
    <x v="2"/>
  </r>
  <r>
    <x v="2"/>
  </r>
  <r>
    <x v="0"/>
  </r>
  <r>
    <x v="0"/>
  </r>
  <r>
    <x v="2"/>
  </r>
  <r>
    <x v="2"/>
  </r>
  <r>
    <x v="2"/>
  </r>
  <r>
    <x v="2"/>
  </r>
  <r>
    <x v="2"/>
  </r>
  <r>
    <x v="2"/>
  </r>
  <r>
    <x v="1"/>
  </r>
  <r>
    <x v="2"/>
  </r>
  <r>
    <x v="2"/>
  </r>
  <r>
    <x v="2"/>
  </r>
  <r>
    <x v="2"/>
  </r>
  <r>
    <x v="2"/>
  </r>
  <r>
    <x v="2"/>
  </r>
  <r>
    <x v="2"/>
  </r>
  <r>
    <x v="0"/>
  </r>
  <r>
    <x v="2"/>
  </r>
  <r>
    <x v="4"/>
  </r>
  <r>
    <x v="1"/>
  </r>
  <r>
    <x v="2"/>
  </r>
  <r>
    <x v="2"/>
  </r>
  <r>
    <x v="1"/>
  </r>
  <r>
    <x v="2"/>
  </r>
  <r>
    <x v="2"/>
  </r>
  <r>
    <x v="0"/>
  </r>
  <r>
    <x v="2"/>
  </r>
  <r>
    <x v="0"/>
  </r>
  <r>
    <x v="2"/>
  </r>
  <r>
    <x v="2"/>
  </r>
  <r>
    <x v="1"/>
  </r>
  <r>
    <x v="2"/>
  </r>
  <r>
    <x v="2"/>
  </r>
  <r>
    <x v="2"/>
  </r>
  <r>
    <x v="2"/>
  </r>
  <r>
    <x v="2"/>
  </r>
  <r>
    <x v="0"/>
  </r>
  <r>
    <x v="2"/>
  </r>
  <r>
    <x v="2"/>
  </r>
  <r>
    <x v="2"/>
  </r>
  <r>
    <x v="2"/>
  </r>
  <r>
    <x v="2"/>
  </r>
  <r>
    <x v="2"/>
  </r>
  <r>
    <x v="0"/>
  </r>
  <r>
    <x v="2"/>
  </r>
  <r>
    <x v="2"/>
  </r>
  <r>
    <x v="2"/>
  </r>
  <r>
    <x v="2"/>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1"/>
  </r>
  <r>
    <x v="0"/>
  </r>
  <r>
    <x v="2"/>
  </r>
  <r>
    <x v="2"/>
  </r>
  <r>
    <x v="3"/>
  </r>
  <r>
    <x v="1"/>
  </r>
  <r>
    <x v="1"/>
  </r>
  <r>
    <x v="2"/>
  </r>
  <r>
    <x v="2"/>
  </r>
  <r>
    <x v="2"/>
  </r>
  <r>
    <x v="2"/>
  </r>
  <r>
    <x v="2"/>
  </r>
  <r>
    <x v="2"/>
  </r>
  <r>
    <x v="2"/>
  </r>
  <r>
    <x v="2"/>
  </r>
  <r>
    <x v="2"/>
  </r>
  <r>
    <x v="2"/>
  </r>
  <r>
    <x v="2"/>
  </r>
  <r>
    <x v="2"/>
  </r>
  <r>
    <x v="2"/>
  </r>
  <r>
    <x v="2"/>
  </r>
  <r>
    <x v="4"/>
  </r>
  <r>
    <x v="2"/>
  </r>
  <r>
    <x v="2"/>
  </r>
  <r>
    <x v="2"/>
  </r>
  <r>
    <x v="2"/>
  </r>
  <r>
    <x v="2"/>
  </r>
  <r>
    <x v="2"/>
  </r>
  <r>
    <x v="2"/>
  </r>
  <r>
    <x v="2"/>
  </r>
  <r>
    <x v="2"/>
  </r>
  <r>
    <x v="2"/>
  </r>
  <r>
    <x v="2"/>
  </r>
  <r>
    <x v="2"/>
  </r>
  <r>
    <x v="2"/>
  </r>
  <r>
    <x v="2"/>
  </r>
  <r>
    <x v="2"/>
  </r>
  <r>
    <x v="0"/>
  </r>
  <r>
    <x v="2"/>
  </r>
  <r>
    <x v="2"/>
  </r>
  <r>
    <x v="2"/>
  </r>
  <r>
    <x v="2"/>
  </r>
  <r>
    <x v="2"/>
  </r>
  <r>
    <x v="2"/>
  </r>
  <r>
    <x v="2"/>
  </r>
  <r>
    <x v="2"/>
  </r>
  <r>
    <x v="2"/>
  </r>
  <r>
    <x v="2"/>
  </r>
  <r>
    <x v="2"/>
  </r>
  <r>
    <x v="2"/>
  </r>
  <r>
    <x v="2"/>
  </r>
  <r>
    <x v="0"/>
  </r>
  <r>
    <x v="2"/>
  </r>
  <r>
    <x v="2"/>
  </r>
  <r>
    <x v="2"/>
  </r>
  <r>
    <x v="2"/>
  </r>
  <r>
    <x v="2"/>
  </r>
  <r>
    <x v="2"/>
  </r>
  <r>
    <x v="2"/>
  </r>
  <r>
    <x v="2"/>
  </r>
  <r>
    <x v="0"/>
  </r>
  <r>
    <x v="2"/>
  </r>
  <r>
    <x v="4"/>
  </r>
  <r>
    <x v="2"/>
  </r>
  <r>
    <x v="3"/>
  </r>
  <r>
    <x v="2"/>
  </r>
  <r>
    <x v="2"/>
  </r>
  <r>
    <x v="2"/>
  </r>
  <r>
    <x v="2"/>
  </r>
  <r>
    <x v="2"/>
  </r>
  <r>
    <x v="2"/>
  </r>
  <r>
    <x v="2"/>
  </r>
  <r>
    <x v="2"/>
  </r>
  <r>
    <x v="1"/>
  </r>
  <r>
    <x v="2"/>
  </r>
  <r>
    <x v="2"/>
  </r>
  <r>
    <x v="2"/>
  </r>
  <r>
    <x v="2"/>
  </r>
  <r>
    <x v="2"/>
  </r>
  <r>
    <x v="0"/>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1"/>
  </r>
  <r>
    <x v="2"/>
  </r>
  <r>
    <x v="2"/>
  </r>
  <r>
    <x v="2"/>
  </r>
  <r>
    <x v="2"/>
  </r>
  <r>
    <x v="1"/>
  </r>
  <r>
    <x v="2"/>
  </r>
  <r>
    <x v="2"/>
  </r>
  <r>
    <x v="2"/>
  </r>
  <r>
    <x v="2"/>
  </r>
  <r>
    <x v="2"/>
  </r>
  <r>
    <x v="2"/>
  </r>
  <r>
    <x v="2"/>
  </r>
  <r>
    <x v="2"/>
  </r>
  <r>
    <x v="2"/>
  </r>
  <r>
    <x v="0"/>
  </r>
  <r>
    <x v="0"/>
  </r>
  <r>
    <x v="4"/>
  </r>
  <r>
    <x v="0"/>
  </r>
  <r>
    <x v="2"/>
  </r>
  <r>
    <x v="2"/>
  </r>
  <r>
    <x v="0"/>
  </r>
  <r>
    <x v="2"/>
  </r>
  <r>
    <x v="2"/>
  </r>
  <r>
    <x v="0"/>
  </r>
  <r>
    <x v="2"/>
  </r>
  <r>
    <x v="0"/>
  </r>
  <r>
    <x v="0"/>
  </r>
  <r>
    <x v="2"/>
  </r>
  <r>
    <x v="2"/>
  </r>
  <r>
    <x v="2"/>
  </r>
  <r>
    <x v="2"/>
  </r>
  <r>
    <x v="0"/>
  </r>
  <r>
    <x v="2"/>
  </r>
  <r>
    <x v="2"/>
  </r>
  <r>
    <x v="0"/>
  </r>
  <r>
    <x v="2"/>
  </r>
  <r>
    <x v="2"/>
  </r>
  <r>
    <x v="2"/>
  </r>
  <r>
    <x v="2"/>
  </r>
  <r>
    <x v="2"/>
  </r>
  <r>
    <x v="2"/>
  </r>
  <r>
    <x v="2"/>
  </r>
  <r>
    <x v="2"/>
  </r>
  <r>
    <x v="2"/>
  </r>
  <r>
    <x v="2"/>
  </r>
  <r>
    <x v="2"/>
  </r>
  <r>
    <x v="2"/>
  </r>
  <r>
    <x v="2"/>
  </r>
  <r>
    <x v="2"/>
  </r>
  <r>
    <x v="2"/>
  </r>
  <r>
    <x v="2"/>
  </r>
  <r>
    <x v="0"/>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1"/>
  </r>
  <r>
    <x v="2"/>
  </r>
  <r>
    <x v="4"/>
  </r>
  <r>
    <x v="2"/>
  </r>
  <r>
    <x v="2"/>
  </r>
  <r>
    <x v="0"/>
  </r>
  <r>
    <x v="2"/>
  </r>
  <r>
    <x v="2"/>
  </r>
  <r>
    <x v="2"/>
  </r>
  <r>
    <x v="1"/>
  </r>
  <r>
    <x v="2"/>
  </r>
  <r>
    <x v="2"/>
  </r>
  <r>
    <x v="2"/>
  </r>
  <r>
    <x v="2"/>
  </r>
  <r>
    <x v="2"/>
  </r>
  <r>
    <x v="2"/>
  </r>
  <r>
    <x v="2"/>
  </r>
  <r>
    <x v="1"/>
  </r>
  <r>
    <x v="2"/>
  </r>
  <r>
    <x v="2"/>
  </r>
  <r>
    <x v="2"/>
  </r>
  <r>
    <x v="2"/>
  </r>
  <r>
    <x v="2"/>
  </r>
  <r>
    <x v="2"/>
  </r>
  <r>
    <x v="2"/>
  </r>
  <r>
    <x v="2"/>
  </r>
  <r>
    <x v="2"/>
  </r>
  <r>
    <x v="2"/>
  </r>
  <r>
    <x v="1"/>
  </r>
  <r>
    <x v="2"/>
  </r>
  <r>
    <x v="2"/>
  </r>
  <r>
    <x v="2"/>
  </r>
  <r>
    <x v="0"/>
  </r>
  <r>
    <x v="0"/>
  </r>
  <r>
    <x v="2"/>
  </r>
  <r>
    <x v="2"/>
  </r>
  <r>
    <x v="4"/>
  </r>
  <r>
    <x v="2"/>
  </r>
  <r>
    <x v="2"/>
  </r>
  <r>
    <x v="2"/>
  </r>
  <r>
    <x v="2"/>
  </r>
  <r>
    <x v="2"/>
  </r>
  <r>
    <x v="2"/>
  </r>
  <r>
    <x v="2"/>
  </r>
  <r>
    <x v="2"/>
  </r>
  <r>
    <x v="2"/>
  </r>
  <r>
    <x v="2"/>
  </r>
  <r>
    <x v="2"/>
  </r>
  <r>
    <x v="2"/>
  </r>
  <r>
    <x v="1"/>
  </r>
  <r>
    <x v="2"/>
  </r>
  <r>
    <x v="2"/>
  </r>
  <r>
    <x v="2"/>
  </r>
  <r>
    <x v="2"/>
  </r>
  <r>
    <x v="1"/>
  </r>
  <r>
    <x v="2"/>
  </r>
  <r>
    <x v="2"/>
  </r>
  <r>
    <x v="2"/>
  </r>
  <r>
    <x v="2"/>
  </r>
  <r>
    <x v="4"/>
  </r>
  <r>
    <x v="1"/>
  </r>
  <r>
    <x v="2"/>
  </r>
  <r>
    <x v="0"/>
  </r>
  <r>
    <x v="0"/>
  </r>
  <r>
    <x v="1"/>
  </r>
  <r>
    <x v="2"/>
  </r>
  <r>
    <x v="2"/>
  </r>
  <r>
    <x v="2"/>
  </r>
  <r>
    <x v="2"/>
  </r>
  <r>
    <x v="2"/>
  </r>
  <r>
    <x v="2"/>
  </r>
  <r>
    <x v="1"/>
  </r>
  <r>
    <x v="2"/>
  </r>
  <r>
    <x v="2"/>
  </r>
  <r>
    <x v="0"/>
  </r>
  <r>
    <x v="2"/>
  </r>
  <r>
    <x v="0"/>
  </r>
  <r>
    <x v="2"/>
  </r>
  <r>
    <x v="2"/>
  </r>
  <r>
    <x v="2"/>
  </r>
  <r>
    <x v="2"/>
  </r>
  <r>
    <x v="2"/>
  </r>
  <r>
    <x v="2"/>
  </r>
  <r>
    <x v="2"/>
  </r>
  <r>
    <x v="2"/>
  </r>
  <r>
    <x v="2"/>
  </r>
  <r>
    <x v="2"/>
  </r>
  <r>
    <x v="2"/>
  </r>
  <r>
    <x v="0"/>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3"/>
  </r>
  <r>
    <x v="2"/>
  </r>
  <r>
    <x v="2"/>
  </r>
  <r>
    <x v="2"/>
  </r>
  <r>
    <x v="2"/>
  </r>
  <r>
    <x v="2"/>
  </r>
  <r>
    <x v="2"/>
  </r>
  <r>
    <x v="2"/>
  </r>
  <r>
    <x v="2"/>
  </r>
  <r>
    <x v="0"/>
  </r>
  <r>
    <x v="2"/>
  </r>
  <r>
    <x v="2"/>
  </r>
  <r>
    <x v="2"/>
  </r>
  <r>
    <x v="2"/>
  </r>
  <r>
    <x v="0"/>
  </r>
  <r>
    <x v="2"/>
  </r>
  <r>
    <x v="2"/>
  </r>
  <r>
    <x v="2"/>
  </r>
  <r>
    <x v="1"/>
  </r>
  <r>
    <x v="2"/>
  </r>
  <r>
    <x v="2"/>
  </r>
  <r>
    <x v="2"/>
  </r>
  <r>
    <x v="2"/>
  </r>
  <r>
    <x v="2"/>
  </r>
  <r>
    <x v="2"/>
  </r>
  <r>
    <x v="2"/>
  </r>
  <r>
    <x v="2"/>
  </r>
  <r>
    <x v="2"/>
  </r>
  <r>
    <x v="2"/>
  </r>
  <r>
    <x v="2"/>
  </r>
  <r>
    <x v="2"/>
  </r>
  <r>
    <x v="2"/>
  </r>
  <r>
    <x v="1"/>
  </r>
  <r>
    <x v="2"/>
  </r>
  <r>
    <x v="2"/>
  </r>
  <r>
    <x v="2"/>
  </r>
  <r>
    <x v="2"/>
  </r>
  <r>
    <x v="2"/>
  </r>
  <r>
    <x v="2"/>
  </r>
  <r>
    <x v="1"/>
  </r>
  <r>
    <x v="2"/>
  </r>
  <r>
    <x v="2"/>
  </r>
  <r>
    <x v="2"/>
  </r>
  <r>
    <x v="2"/>
  </r>
  <r>
    <x v="2"/>
  </r>
  <r>
    <x v="2"/>
  </r>
  <r>
    <x v="2"/>
  </r>
  <r>
    <x v="2"/>
  </r>
  <r>
    <x v="2"/>
  </r>
  <r>
    <x v="2"/>
  </r>
  <r>
    <x v="2"/>
  </r>
  <r>
    <x v="2"/>
  </r>
  <r>
    <x v="2"/>
  </r>
  <r>
    <x v="1"/>
  </r>
  <r>
    <x v="0"/>
  </r>
  <r>
    <x v="2"/>
  </r>
  <r>
    <x v="2"/>
  </r>
  <r>
    <x v="2"/>
  </r>
  <r>
    <x v="2"/>
  </r>
  <r>
    <x v="2"/>
  </r>
  <r>
    <x v="2"/>
  </r>
  <r>
    <x v="2"/>
  </r>
  <r>
    <x v="2"/>
  </r>
  <r>
    <x v="2"/>
  </r>
  <r>
    <x v="2"/>
  </r>
  <r>
    <x v="2"/>
  </r>
  <r>
    <x v="2"/>
  </r>
  <r>
    <x v="2"/>
  </r>
  <r>
    <x v="2"/>
  </r>
  <r>
    <x v="2"/>
  </r>
  <r>
    <x v="2"/>
  </r>
  <r>
    <x v="2"/>
  </r>
  <r>
    <x v="2"/>
  </r>
  <r>
    <x v="2"/>
  </r>
  <r>
    <x v="2"/>
  </r>
  <r>
    <x v="2"/>
  </r>
  <r>
    <x v="1"/>
  </r>
  <r>
    <x v="2"/>
  </r>
  <r>
    <x v="2"/>
  </r>
  <r>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0">
  <r>
    <x v="0"/>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3"/>
  </r>
  <r>
    <x v="2"/>
  </r>
  <r>
    <x v="2"/>
  </r>
  <r>
    <x v="2"/>
  </r>
  <r>
    <x v="2"/>
  </r>
  <r>
    <x v="2"/>
  </r>
  <r>
    <x v="2"/>
  </r>
  <r>
    <x v="2"/>
  </r>
  <r>
    <x v="4"/>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7"/>
  </r>
  <r>
    <x v="7"/>
  </r>
  <r>
    <x v="7"/>
  </r>
  <r>
    <x v="8"/>
  </r>
  <r>
    <x v="7"/>
  </r>
  <r>
    <x v="7"/>
  </r>
  <r>
    <x v="7"/>
  </r>
  <r>
    <x v="7"/>
  </r>
  <r>
    <x v="7"/>
  </r>
  <r>
    <x v="7"/>
  </r>
  <r>
    <x v="7"/>
  </r>
  <r>
    <x v="7"/>
  </r>
  <r>
    <x v="7"/>
  </r>
  <r>
    <x v="7"/>
  </r>
  <r>
    <x v="7"/>
  </r>
  <r>
    <x v="7"/>
  </r>
  <r>
    <x v="7"/>
  </r>
  <r>
    <x v="7"/>
  </r>
  <r>
    <x v="7"/>
  </r>
  <r>
    <x v="7"/>
  </r>
  <r>
    <x v="7"/>
  </r>
  <r>
    <x v="7"/>
  </r>
  <r>
    <x v="7"/>
  </r>
  <r>
    <x v="7"/>
  </r>
  <r>
    <x v="0"/>
  </r>
  <r>
    <x v="0"/>
  </r>
  <r>
    <x v="0"/>
  </r>
  <r>
    <x v="0"/>
  </r>
  <r>
    <x v="0"/>
  </r>
  <r>
    <x v="0"/>
  </r>
  <r>
    <x v="0"/>
  </r>
  <r>
    <x v="0"/>
  </r>
  <r>
    <x v="0"/>
  </r>
  <r>
    <x v="0"/>
  </r>
  <r>
    <x v="0"/>
  </r>
  <r>
    <x v="0"/>
  </r>
  <r>
    <x v="0"/>
  </r>
  <r>
    <x v="0"/>
  </r>
  <r>
    <x v="9"/>
  </r>
  <r>
    <x v="10"/>
  </r>
  <r>
    <x v="10"/>
  </r>
  <r>
    <x v="10"/>
  </r>
  <r>
    <x v="10"/>
  </r>
  <r>
    <x v="10"/>
  </r>
  <r>
    <x v="10"/>
  </r>
  <r>
    <x v="10"/>
  </r>
  <r>
    <x v="10"/>
  </r>
  <r>
    <x v="10"/>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2"/>
  </r>
  <r>
    <x v="12"/>
  </r>
  <r>
    <x v="12"/>
  </r>
  <r>
    <x v="14"/>
  </r>
  <r>
    <x v="14"/>
  </r>
  <r>
    <x v="14"/>
  </r>
  <r>
    <x v="14"/>
  </r>
  <r>
    <x v="14"/>
  </r>
  <r>
    <x v="14"/>
  </r>
  <r>
    <x v="14"/>
  </r>
  <r>
    <x v="14"/>
  </r>
  <r>
    <x v="14"/>
  </r>
  <r>
    <x v="14"/>
  </r>
  <r>
    <x v="14"/>
  </r>
  <r>
    <x v="14"/>
  </r>
  <r>
    <x v="14"/>
  </r>
  <r>
    <x v="14"/>
  </r>
  <r>
    <x v="14"/>
  </r>
  <r>
    <x v="15"/>
  </r>
  <r>
    <x v="14"/>
  </r>
  <r>
    <x v="14"/>
  </r>
  <r>
    <x v="14"/>
  </r>
  <r>
    <x v="14"/>
  </r>
  <r>
    <x v="14"/>
  </r>
  <r>
    <x v="14"/>
  </r>
  <r>
    <x v="14"/>
  </r>
  <r>
    <x v="14"/>
  </r>
  <r>
    <x v="14"/>
  </r>
  <r>
    <x v="14"/>
  </r>
  <r>
    <x v="14"/>
  </r>
  <r>
    <x v="16"/>
  </r>
  <r>
    <x v="16"/>
  </r>
  <r>
    <x v="16"/>
  </r>
  <r>
    <x v="16"/>
  </r>
  <r>
    <x v="16"/>
  </r>
  <r>
    <x v="16"/>
  </r>
  <r>
    <x v="16"/>
  </r>
  <r>
    <x v="16"/>
  </r>
  <r>
    <x v="16"/>
  </r>
  <r>
    <x v="16"/>
  </r>
  <r>
    <x v="16"/>
  </r>
  <r>
    <x v="16"/>
  </r>
  <r>
    <x v="16"/>
  </r>
  <r>
    <x v="16"/>
  </r>
  <r>
    <x v="16"/>
  </r>
  <r>
    <x v="16"/>
  </r>
  <r>
    <x v="16"/>
  </r>
  <r>
    <x v="16"/>
  </r>
  <r>
    <x v="16"/>
  </r>
  <r>
    <x v="16"/>
  </r>
  <r>
    <x v="16"/>
  </r>
  <r>
    <x v="16"/>
  </r>
  <r>
    <x v="16"/>
  </r>
  <r>
    <x v="16"/>
  </r>
  <r>
    <x v="16"/>
  </r>
  <r>
    <x v="16"/>
  </r>
  <r>
    <x v="16"/>
  </r>
  <r>
    <x v="17"/>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3"/>
  </r>
  <r>
    <x v="3"/>
  </r>
  <r>
    <x v="3"/>
  </r>
  <r>
    <x v="3"/>
  </r>
  <r>
    <x v="3"/>
  </r>
  <r>
    <x v="3"/>
  </r>
  <r>
    <x v="3"/>
  </r>
  <r>
    <x v="3"/>
  </r>
  <r>
    <x v="12"/>
  </r>
  <r>
    <x v="12"/>
  </r>
  <r>
    <x v="12"/>
  </r>
  <r>
    <x v="12"/>
  </r>
  <r>
    <x v="12"/>
  </r>
  <r>
    <x v="1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5"/>
  </r>
  <r>
    <x v="5"/>
  </r>
  <r>
    <x v="13"/>
  </r>
  <r>
    <x v="13"/>
  </r>
  <r>
    <x v="13"/>
  </r>
  <r>
    <x v="19"/>
  </r>
  <r>
    <x v="19"/>
  </r>
  <r>
    <x v="13"/>
  </r>
  <r>
    <x v="19"/>
  </r>
  <r>
    <x v="19"/>
  </r>
  <r>
    <x v="19"/>
  </r>
  <r>
    <x v="13"/>
  </r>
  <r>
    <x v="19"/>
  </r>
  <r>
    <x v="19"/>
  </r>
  <r>
    <x v="19"/>
  </r>
  <r>
    <x v="19"/>
  </r>
  <r>
    <x v="13"/>
  </r>
  <r>
    <x v="19"/>
  </r>
  <r>
    <x v="19"/>
  </r>
  <r>
    <x v="19"/>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9"/>
  </r>
  <r>
    <x v="19"/>
  </r>
  <r>
    <x v="21"/>
  </r>
  <r>
    <x v="21"/>
  </r>
  <r>
    <x v="21"/>
  </r>
  <r>
    <x v="16"/>
  </r>
  <r>
    <x v="21"/>
  </r>
  <r>
    <x v="21"/>
  </r>
  <r>
    <x v="21"/>
  </r>
  <r>
    <x v="21"/>
  </r>
  <r>
    <x v="16"/>
  </r>
  <r>
    <x v="21"/>
  </r>
  <r>
    <x v="17"/>
  </r>
  <r>
    <x v="16"/>
  </r>
  <r>
    <x v="21"/>
  </r>
  <r>
    <x v="16"/>
  </r>
  <r>
    <x v="17"/>
  </r>
  <r>
    <x v="17"/>
  </r>
  <r>
    <x v="21"/>
  </r>
  <r>
    <x v="16"/>
  </r>
  <r>
    <x v="21"/>
  </r>
  <r>
    <x v="21"/>
  </r>
  <r>
    <x v="21"/>
  </r>
  <r>
    <x v="21"/>
  </r>
  <r>
    <x v="21"/>
  </r>
  <r>
    <x v="21"/>
  </r>
  <r>
    <x v="16"/>
  </r>
  <r>
    <x v="21"/>
  </r>
  <r>
    <x v="16"/>
  </r>
  <r>
    <x v="21"/>
  </r>
  <r>
    <x v="21"/>
  </r>
  <r>
    <x v="17"/>
  </r>
  <r>
    <x v="16"/>
  </r>
  <r>
    <x v="21"/>
  </r>
  <r>
    <x v="21"/>
  </r>
  <r>
    <x v="17"/>
  </r>
  <r>
    <x v="17"/>
  </r>
  <r>
    <x v="17"/>
  </r>
  <r>
    <x v="21"/>
  </r>
  <r>
    <x v="21"/>
  </r>
  <r>
    <x v="21"/>
  </r>
  <r>
    <x v="21"/>
  </r>
  <r>
    <x v="21"/>
  </r>
  <r>
    <x v="17"/>
  </r>
  <r>
    <x v="21"/>
  </r>
  <r>
    <x v="21"/>
  </r>
  <r>
    <x v="21"/>
  </r>
  <r>
    <x v="17"/>
  </r>
  <r>
    <x v="21"/>
  </r>
  <r>
    <x v="21"/>
  </r>
  <r>
    <x v="21"/>
  </r>
  <r>
    <x v="21"/>
  </r>
  <r>
    <x v="21"/>
  </r>
  <r>
    <x v="21"/>
  </r>
  <r>
    <x v="21"/>
  </r>
  <r>
    <x v="17"/>
  </r>
  <r>
    <x v="21"/>
  </r>
  <r>
    <x v="16"/>
  </r>
  <r>
    <x v="21"/>
  </r>
  <r>
    <x v="21"/>
  </r>
  <r>
    <x v="21"/>
  </r>
  <r>
    <x v="21"/>
  </r>
  <r>
    <x v="21"/>
  </r>
  <r>
    <x v="21"/>
  </r>
  <r>
    <x v="21"/>
  </r>
  <r>
    <x v="21"/>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8"/>
  </r>
  <r>
    <x v="18"/>
  </r>
  <r>
    <x v="18"/>
  </r>
  <r>
    <x v="18"/>
  </r>
  <r>
    <x v="18"/>
  </r>
  <r>
    <x v="18"/>
  </r>
  <r>
    <x v="18"/>
  </r>
  <r>
    <x v="18"/>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24"/>
  </r>
  <r>
    <x v="0"/>
  </r>
  <r>
    <x v="0"/>
  </r>
  <r>
    <x v="0"/>
  </r>
  <r>
    <x v="0"/>
  </r>
  <r>
    <x v="0"/>
  </r>
  <r>
    <x v="14"/>
  </r>
  <r>
    <x v="0"/>
  </r>
  <r>
    <x v="0"/>
  </r>
  <r>
    <x v="0"/>
  </r>
  <r>
    <x v="0"/>
  </r>
  <r>
    <x v="14"/>
  </r>
  <r>
    <x v="0"/>
  </r>
  <r>
    <x v="0"/>
  </r>
  <r>
    <x v="0"/>
  </r>
  <r>
    <x v="0"/>
  </r>
  <r>
    <x v="0"/>
  </r>
  <r>
    <x v="0"/>
  </r>
  <r>
    <x v="25"/>
  </r>
  <r>
    <x v="6"/>
  </r>
  <r>
    <x v="6"/>
  </r>
  <r>
    <x v="6"/>
  </r>
  <r>
    <x v="6"/>
  </r>
  <r>
    <x v="6"/>
  </r>
  <r>
    <x v="6"/>
  </r>
  <r>
    <x v="6"/>
  </r>
  <r>
    <x v="6"/>
  </r>
  <r>
    <x v="6"/>
  </r>
  <r>
    <x v="6"/>
  </r>
  <r>
    <x v="6"/>
  </r>
  <r>
    <x v="6"/>
  </r>
  <r>
    <x v="6"/>
  </r>
  <r>
    <x v="3"/>
  </r>
  <r>
    <x v="3"/>
  </r>
  <r>
    <x v="3"/>
  </r>
  <r>
    <x v="3"/>
  </r>
  <r>
    <x v="3"/>
  </r>
  <r>
    <x v="3"/>
  </r>
  <r>
    <x v="3"/>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0"/>
  </r>
  <r>
    <x v="10"/>
  </r>
  <r>
    <x v="10"/>
  </r>
  <r>
    <x v="10"/>
  </r>
  <r>
    <x v="10"/>
  </r>
  <r>
    <x v="10"/>
  </r>
  <r>
    <x v="10"/>
  </r>
  <r>
    <x v="10"/>
  </r>
  <r>
    <x v="21"/>
  </r>
  <r>
    <x v="21"/>
  </r>
  <r>
    <x v="21"/>
  </r>
  <r>
    <x v="21"/>
  </r>
  <r>
    <x v="21"/>
  </r>
  <r>
    <x v="21"/>
  </r>
  <r>
    <x v="21"/>
  </r>
  <r>
    <x v="21"/>
  </r>
  <r>
    <x v="21"/>
  </r>
  <r>
    <x v="21"/>
  </r>
  <r>
    <x v="21"/>
  </r>
  <r>
    <x v="21"/>
  </r>
  <r>
    <x v="21"/>
  </r>
  <r>
    <x v="21"/>
  </r>
  <r>
    <x v="21"/>
  </r>
  <r>
    <x v="21"/>
  </r>
  <r>
    <x v="16"/>
  </r>
  <r>
    <x v="21"/>
  </r>
  <r>
    <x v="21"/>
  </r>
  <r>
    <x v="21"/>
  </r>
  <r>
    <x v="21"/>
  </r>
  <r>
    <x v="21"/>
  </r>
  <r>
    <x v="21"/>
  </r>
  <r>
    <x v="21"/>
  </r>
  <r>
    <x v="16"/>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17"/>
  </r>
  <r>
    <x v="21"/>
  </r>
  <r>
    <x v="21"/>
  </r>
  <r>
    <x v="21"/>
  </r>
  <r>
    <x v="21"/>
  </r>
  <r>
    <x v="16"/>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6"/>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26"/>
  </r>
  <r>
    <x v="26"/>
  </r>
  <r>
    <x v="26"/>
  </r>
  <r>
    <x v="26"/>
  </r>
  <r>
    <x v="26"/>
  </r>
  <r>
    <x v="26"/>
  </r>
  <r>
    <x v="26"/>
  </r>
  <r>
    <x v="26"/>
  </r>
  <r>
    <x v="26"/>
  </r>
  <r>
    <x v="26"/>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13"/>
  </r>
  <r>
    <x v="13"/>
  </r>
  <r>
    <x v="13"/>
  </r>
  <r>
    <x v="13"/>
  </r>
  <r>
    <x v="13"/>
  </r>
  <r>
    <x v="13"/>
  </r>
  <r>
    <x v="13"/>
  </r>
  <r>
    <x v="30"/>
  </r>
  <r>
    <x v="30"/>
  </r>
  <r>
    <x v="31"/>
  </r>
  <r>
    <x v="31"/>
  </r>
  <r>
    <x v="31"/>
  </r>
  <r>
    <x v="31"/>
  </r>
  <r>
    <x v="27"/>
  </r>
  <r>
    <x v="26"/>
  </r>
  <r>
    <x v="26"/>
  </r>
  <r>
    <x v="27"/>
  </r>
  <r>
    <x v="27"/>
  </r>
  <r>
    <x v="26"/>
  </r>
  <r>
    <x v="26"/>
  </r>
  <r>
    <x v="27"/>
  </r>
  <r>
    <x v="26"/>
  </r>
  <r>
    <x v="27"/>
  </r>
  <r>
    <x v="26"/>
  </r>
  <r>
    <x v="27"/>
  </r>
  <r>
    <x v="27"/>
  </r>
  <r>
    <x v="27"/>
  </r>
  <r>
    <x v="27"/>
  </r>
  <r>
    <x v="27"/>
  </r>
  <r>
    <x v="27"/>
  </r>
  <r>
    <x v="27"/>
  </r>
  <r>
    <x v="27"/>
  </r>
  <r>
    <x v="27"/>
  </r>
  <r>
    <x v="26"/>
  </r>
  <r>
    <x v="26"/>
  </r>
  <r>
    <x v="26"/>
  </r>
  <r>
    <x v="26"/>
  </r>
  <r>
    <x v="26"/>
  </r>
  <r>
    <x v="27"/>
  </r>
  <r>
    <x v="27"/>
  </r>
  <r>
    <x v="27"/>
  </r>
  <r>
    <x v="27"/>
  </r>
  <r>
    <x v="27"/>
  </r>
  <r>
    <x v="27"/>
  </r>
  <r>
    <x v="27"/>
  </r>
  <r>
    <x v="26"/>
  </r>
  <r>
    <x v="26"/>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24"/>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2"/>
  </r>
  <r>
    <x v="12"/>
  </r>
  <r>
    <x v="12"/>
  </r>
  <r>
    <x v="12"/>
  </r>
  <r>
    <x v="12"/>
  </r>
  <r>
    <x v="12"/>
  </r>
  <r>
    <x v="12"/>
  </r>
  <r>
    <x v="12"/>
  </r>
  <r>
    <x v="12"/>
  </r>
  <r>
    <x v="12"/>
  </r>
  <r>
    <x v="12"/>
  </r>
  <r>
    <x v="12"/>
  </r>
  <r>
    <x v="12"/>
  </r>
  <r>
    <x v="12"/>
  </r>
  <r>
    <x v="12"/>
  </r>
  <r>
    <x v="12"/>
  </r>
  <r>
    <x v="33"/>
  </r>
  <r>
    <x v="12"/>
  </r>
  <r>
    <x v="33"/>
  </r>
  <r>
    <x v="12"/>
  </r>
  <r>
    <x v="12"/>
  </r>
  <r>
    <x v="33"/>
  </r>
  <r>
    <x v="33"/>
  </r>
  <r>
    <x v="12"/>
  </r>
  <r>
    <x v="12"/>
  </r>
  <r>
    <x v="10"/>
  </r>
  <r>
    <x v="8"/>
  </r>
  <r>
    <x v="8"/>
  </r>
  <r>
    <x v="8"/>
  </r>
  <r>
    <x v="8"/>
  </r>
  <r>
    <x v="8"/>
  </r>
  <r>
    <x v="8"/>
  </r>
  <r>
    <x v="34"/>
  </r>
  <r>
    <x v="8"/>
  </r>
  <r>
    <x v="34"/>
  </r>
  <r>
    <x v="34"/>
  </r>
  <r>
    <x v="9"/>
  </r>
  <r>
    <x v="8"/>
  </r>
  <r>
    <x v="34"/>
  </r>
  <r>
    <x v="8"/>
  </r>
  <r>
    <x v="8"/>
  </r>
  <r>
    <x v="3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6"/>
  </r>
  <r>
    <x v="32"/>
  </r>
  <r>
    <x v="18"/>
  </r>
  <r>
    <x v="18"/>
  </r>
  <r>
    <x v="18"/>
  </r>
  <r>
    <x v="10"/>
  </r>
  <r>
    <x v="10"/>
  </r>
  <r>
    <x v="10"/>
  </r>
  <r>
    <x v="10"/>
  </r>
  <r>
    <x v="10"/>
  </r>
  <r>
    <x v="10"/>
  </r>
  <r>
    <x v="25"/>
  </r>
  <r>
    <x v="25"/>
  </r>
  <r>
    <x v="25"/>
  </r>
  <r>
    <x v="25"/>
  </r>
  <r>
    <x v="2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21"/>
  </r>
  <r>
    <x v="21"/>
  </r>
  <r>
    <x v="21"/>
  </r>
  <r>
    <x v="21"/>
  </r>
  <r>
    <x v="21"/>
  </r>
  <r>
    <x v="21"/>
  </r>
  <r>
    <x v="21"/>
  </r>
  <r>
    <x v="21"/>
  </r>
  <r>
    <x v="21"/>
  </r>
  <r>
    <x v="21"/>
  </r>
  <r>
    <x v="21"/>
  </r>
  <r>
    <x v="21"/>
  </r>
  <r>
    <x v="21"/>
  </r>
  <r>
    <x v="2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38"/>
  </r>
  <r>
    <x v="38"/>
  </r>
  <r>
    <x v="38"/>
  </r>
  <r>
    <x v="38"/>
  </r>
  <r>
    <x v="38"/>
  </r>
  <r>
    <x v="38"/>
  </r>
  <r>
    <x v="38"/>
  </r>
  <r>
    <x v="38"/>
  </r>
  <r>
    <x v="38"/>
  </r>
  <r>
    <x v="38"/>
  </r>
  <r>
    <x v="38"/>
  </r>
  <r>
    <x v="38"/>
  </r>
  <r>
    <x v="38"/>
  </r>
  <r>
    <x v="0"/>
  </r>
  <r>
    <x v="38"/>
  </r>
  <r>
    <x v="38"/>
  </r>
  <r>
    <x v="38"/>
  </r>
  <r>
    <x v="38"/>
  </r>
  <r>
    <x v="38"/>
  </r>
  <r>
    <x v="38"/>
  </r>
  <r>
    <x v="38"/>
  </r>
  <r>
    <x v="38"/>
  </r>
  <r>
    <x v="38"/>
  </r>
  <r>
    <x v="38"/>
  </r>
  <r>
    <x v="0"/>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0"/>
  </r>
  <r>
    <x v="38"/>
  </r>
  <r>
    <x v="38"/>
  </r>
  <r>
    <x v="38"/>
  </r>
  <r>
    <x v="38"/>
  </r>
  <r>
    <x v="38"/>
  </r>
  <r>
    <x v="38"/>
  </r>
  <r>
    <x v="38"/>
  </r>
  <r>
    <x v="38"/>
  </r>
  <r>
    <x v="38"/>
  </r>
  <r>
    <x v="38"/>
  </r>
  <r>
    <x v="38"/>
  </r>
  <r>
    <x v="38"/>
  </r>
  <r>
    <x v="38"/>
  </r>
  <r>
    <x v="38"/>
  </r>
  <r>
    <x v="38"/>
  </r>
  <r>
    <x v="38"/>
  </r>
  <r>
    <x v="38"/>
  </r>
  <r>
    <x v="38"/>
  </r>
  <r>
    <x v="38"/>
  </r>
  <r>
    <x v="38"/>
  </r>
  <r>
    <x v="38"/>
  </r>
  <r>
    <x v="38"/>
  </r>
  <r>
    <x v="38"/>
  </r>
  <r>
    <x v="38"/>
  </r>
  <r>
    <x v="38"/>
  </r>
  <r>
    <x v="38"/>
  </r>
  <r>
    <x v="38"/>
  </r>
  <r>
    <x v="0"/>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0"/>
  </r>
  <r>
    <x v="38"/>
  </r>
  <r>
    <x v="38"/>
  </r>
  <r>
    <x v="38"/>
  </r>
  <r>
    <x v="0"/>
  </r>
  <r>
    <x v="38"/>
  </r>
  <r>
    <x v="38"/>
  </r>
  <r>
    <x v="38"/>
  </r>
  <r>
    <x v="0"/>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21"/>
  </r>
  <r>
    <x v="21"/>
  </r>
  <r>
    <x v="21"/>
  </r>
  <r>
    <x v="39"/>
  </r>
  <r>
    <x v="39"/>
  </r>
  <r>
    <x v="39"/>
  </r>
  <r>
    <x v="39"/>
  </r>
  <r>
    <x v="23"/>
  </r>
  <r>
    <x v="39"/>
  </r>
  <r>
    <x v="39"/>
  </r>
  <r>
    <x v="39"/>
  </r>
  <r>
    <x v="23"/>
  </r>
  <r>
    <x v="39"/>
  </r>
  <r>
    <x v="39"/>
  </r>
  <r>
    <x v="39"/>
  </r>
  <r>
    <x v="40"/>
  </r>
  <r>
    <x v="39"/>
  </r>
  <r>
    <x v="39"/>
  </r>
  <r>
    <x v="40"/>
  </r>
  <r>
    <x v="39"/>
  </r>
  <r>
    <x v="39"/>
  </r>
  <r>
    <x v="39"/>
  </r>
  <r>
    <x v="23"/>
  </r>
  <r>
    <x v="23"/>
  </r>
  <r>
    <x v="39"/>
  </r>
  <r>
    <x v="39"/>
  </r>
  <r>
    <x v="39"/>
  </r>
  <r>
    <x v="23"/>
  </r>
  <r>
    <x v="39"/>
  </r>
  <r>
    <x v="39"/>
  </r>
  <r>
    <x v="23"/>
  </r>
  <r>
    <x v="39"/>
  </r>
  <r>
    <x v="39"/>
  </r>
  <r>
    <x v="39"/>
  </r>
  <r>
    <x v="39"/>
  </r>
  <r>
    <x v="39"/>
  </r>
  <r>
    <x v="39"/>
  </r>
  <r>
    <x v="40"/>
  </r>
  <r>
    <x v="39"/>
  </r>
  <r>
    <x v="39"/>
  </r>
  <r>
    <x v="39"/>
  </r>
  <r>
    <x v="39"/>
  </r>
  <r>
    <x v="39"/>
  </r>
  <r>
    <x v="39"/>
  </r>
  <r>
    <x v="39"/>
  </r>
  <r>
    <x v="39"/>
  </r>
  <r>
    <x v="39"/>
  </r>
  <r>
    <x v="39"/>
  </r>
  <r>
    <x v="23"/>
  </r>
  <r>
    <x v="23"/>
  </r>
  <r>
    <x v="39"/>
  </r>
  <r>
    <x v="39"/>
  </r>
  <r>
    <x v="39"/>
  </r>
  <r>
    <x v="39"/>
  </r>
  <r>
    <x v="39"/>
  </r>
  <r>
    <x v="39"/>
  </r>
  <r>
    <x v="39"/>
  </r>
  <r>
    <x v="39"/>
  </r>
  <r>
    <x v="39"/>
  </r>
  <r>
    <x v="39"/>
  </r>
  <r>
    <x v="39"/>
  </r>
  <r>
    <x v="39"/>
  </r>
  <r>
    <x v="39"/>
  </r>
  <r>
    <x v="39"/>
  </r>
  <r>
    <x v="39"/>
  </r>
  <r>
    <x v="39"/>
  </r>
  <r>
    <x v="23"/>
  </r>
  <r>
    <x v="39"/>
  </r>
  <r>
    <x v="23"/>
  </r>
  <r>
    <x v="39"/>
  </r>
  <r>
    <x v="39"/>
  </r>
  <r>
    <x v="39"/>
  </r>
  <r>
    <x v="40"/>
  </r>
  <r>
    <x v="39"/>
  </r>
  <r>
    <x v="39"/>
  </r>
  <r>
    <x v="39"/>
  </r>
  <r>
    <x v="39"/>
  </r>
  <r>
    <x v="39"/>
  </r>
  <r>
    <x v="23"/>
  </r>
  <r>
    <x v="39"/>
  </r>
  <r>
    <x v="23"/>
  </r>
  <r>
    <x v="23"/>
  </r>
  <r>
    <x v="40"/>
  </r>
  <r>
    <x v="39"/>
  </r>
  <r>
    <x v="39"/>
  </r>
  <r>
    <x v="23"/>
  </r>
  <r>
    <x v="39"/>
  </r>
  <r>
    <x v="39"/>
  </r>
  <r>
    <x v="39"/>
  </r>
  <r>
    <x v="39"/>
  </r>
  <r>
    <x v="39"/>
  </r>
  <r>
    <x v="23"/>
  </r>
  <r>
    <x v="39"/>
  </r>
  <r>
    <x v="39"/>
  </r>
  <r>
    <x v="39"/>
  </r>
  <r>
    <x v="39"/>
  </r>
  <r>
    <x v="23"/>
  </r>
  <r>
    <x v="39"/>
  </r>
  <r>
    <x v="23"/>
  </r>
  <r>
    <x v="23"/>
  </r>
  <r>
    <x v="23"/>
  </r>
  <r>
    <x v="39"/>
  </r>
  <r>
    <x v="39"/>
  </r>
  <r>
    <x v="39"/>
  </r>
  <r>
    <x v="39"/>
  </r>
  <r>
    <x v="23"/>
  </r>
  <r>
    <x v="39"/>
  </r>
  <r>
    <x v="39"/>
  </r>
  <r>
    <x v="40"/>
  </r>
  <r>
    <x v="39"/>
  </r>
  <r>
    <x v="39"/>
  </r>
  <r>
    <x v="39"/>
  </r>
  <r>
    <x v="39"/>
  </r>
  <r>
    <x v="23"/>
  </r>
  <r>
    <x v="39"/>
  </r>
  <r>
    <x v="39"/>
  </r>
  <r>
    <x v="39"/>
  </r>
  <r>
    <x v="23"/>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9"/>
  </r>
  <r>
    <x v="39"/>
  </r>
  <r>
    <x v="39"/>
  </r>
  <r>
    <x v="39"/>
  </r>
  <r>
    <x v="39"/>
  </r>
  <r>
    <x v="42"/>
  </r>
  <r>
    <x v="42"/>
  </r>
  <r>
    <x v="39"/>
  </r>
  <r>
    <x v="39"/>
  </r>
  <r>
    <x v="39"/>
  </r>
  <r>
    <x v="39"/>
  </r>
  <r>
    <x v="39"/>
  </r>
  <r>
    <x v="39"/>
  </r>
  <r>
    <x v="42"/>
  </r>
  <r>
    <x v="39"/>
  </r>
  <r>
    <x v="39"/>
  </r>
  <r>
    <x v="39"/>
  </r>
  <r>
    <x v="39"/>
  </r>
  <r>
    <x v="42"/>
  </r>
  <r>
    <x v="39"/>
  </r>
  <r>
    <x v="39"/>
  </r>
  <r>
    <x v="39"/>
  </r>
  <r>
    <x v="39"/>
  </r>
  <r>
    <x v="39"/>
  </r>
  <r>
    <x v="39"/>
  </r>
  <r>
    <x v="39"/>
  </r>
  <r>
    <x v="39"/>
  </r>
  <r>
    <x v="39"/>
  </r>
  <r>
    <x v="39"/>
  </r>
  <r>
    <x v="39"/>
  </r>
  <r>
    <x v="39"/>
  </r>
  <r>
    <x v="39"/>
  </r>
  <r>
    <x v="8"/>
  </r>
  <r>
    <x v="43"/>
  </r>
  <r>
    <x v="8"/>
  </r>
  <r>
    <x v="43"/>
  </r>
  <r>
    <x v="8"/>
  </r>
  <r>
    <x v="43"/>
  </r>
  <r>
    <x v="8"/>
  </r>
  <r>
    <x v="43"/>
  </r>
  <r>
    <x v="43"/>
  </r>
  <r>
    <x v="8"/>
  </r>
  <r>
    <x v="8"/>
  </r>
  <r>
    <x v="8"/>
  </r>
  <r>
    <x v="8"/>
  </r>
  <r>
    <x v="43"/>
  </r>
  <r>
    <x v="8"/>
  </r>
  <r>
    <x v="43"/>
  </r>
  <r>
    <x v="8"/>
  </r>
  <r>
    <x v="8"/>
  </r>
  <r>
    <x v="43"/>
  </r>
  <r>
    <x v="8"/>
  </r>
  <r>
    <x v="8"/>
  </r>
  <r>
    <x v="8"/>
  </r>
  <r>
    <x v="43"/>
  </r>
  <r>
    <x v="8"/>
  </r>
  <r>
    <x v="43"/>
  </r>
  <r>
    <x v="43"/>
  </r>
  <r>
    <x v="8"/>
  </r>
  <r>
    <x v="8"/>
  </r>
  <r>
    <x v="8"/>
  </r>
  <r>
    <x v="8"/>
  </r>
  <r>
    <x v="8"/>
  </r>
  <r>
    <x v="8"/>
  </r>
  <r>
    <x v="8"/>
  </r>
  <r>
    <x v="43"/>
  </r>
  <r>
    <x v="8"/>
  </r>
  <r>
    <x v="43"/>
  </r>
  <r>
    <x v="8"/>
  </r>
  <r>
    <x v="8"/>
  </r>
  <r>
    <x v="8"/>
  </r>
  <r>
    <x v="8"/>
  </r>
  <r>
    <x v="8"/>
  </r>
  <r>
    <x v="8"/>
  </r>
  <r>
    <x v="8"/>
  </r>
  <r>
    <x v="43"/>
  </r>
  <r>
    <x v="8"/>
  </r>
  <r>
    <x v="8"/>
  </r>
  <r>
    <x v="43"/>
  </r>
  <r>
    <x v="8"/>
  </r>
  <r>
    <x v="8"/>
  </r>
  <r>
    <x v="8"/>
  </r>
  <r>
    <x v="43"/>
  </r>
  <r>
    <x v="9"/>
  </r>
  <r>
    <x v="9"/>
  </r>
  <r>
    <x v="9"/>
  </r>
  <r>
    <x v="9"/>
  </r>
  <r>
    <x v="9"/>
  </r>
  <r>
    <x v="9"/>
  </r>
  <r>
    <x v="9"/>
  </r>
  <r>
    <x v="9"/>
  </r>
  <r>
    <x v="9"/>
  </r>
  <r>
    <x v="9"/>
  </r>
  <r>
    <x v="9"/>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2"/>
  </r>
  <r>
    <x v="21"/>
  </r>
  <r>
    <x v="21"/>
  </r>
  <r>
    <x v="21"/>
  </r>
  <r>
    <x v="21"/>
  </r>
  <r>
    <x v="21"/>
  </r>
  <r>
    <x v="21"/>
  </r>
  <r>
    <x v="21"/>
  </r>
  <r>
    <x v="21"/>
  </r>
  <r>
    <x v="21"/>
  </r>
  <r>
    <x v="21"/>
  </r>
  <r>
    <x v="21"/>
  </r>
  <r>
    <x v="21"/>
  </r>
  <r>
    <x v="21"/>
  </r>
  <r>
    <x v="21"/>
  </r>
  <r>
    <x v="21"/>
  </r>
  <r>
    <x v="21"/>
  </r>
  <r>
    <x v="21"/>
  </r>
  <r>
    <x v="21"/>
  </r>
  <r>
    <x v="21"/>
  </r>
  <r>
    <x v="21"/>
  </r>
  <r>
    <x v="21"/>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1"/>
  </r>
  <r>
    <x v="21"/>
  </r>
  <r>
    <x v="21"/>
  </r>
  <r>
    <x v="21"/>
  </r>
  <r>
    <x v="21"/>
  </r>
  <r>
    <x v="21"/>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2"/>
  </r>
  <r>
    <x v="2"/>
  </r>
  <r>
    <x v="2"/>
  </r>
  <r>
    <x v="2"/>
  </r>
  <r>
    <x v="2"/>
  </r>
  <r>
    <x v="2"/>
  </r>
  <r>
    <x v="2"/>
  </r>
  <r>
    <x v="2"/>
  </r>
  <r>
    <x v="2"/>
  </r>
  <r>
    <x v="2"/>
  </r>
  <r>
    <x v="2"/>
  </r>
  <r>
    <x v="2"/>
  </r>
  <r>
    <x v="2"/>
  </r>
  <r>
    <x v="2"/>
  </r>
  <r>
    <x v="2"/>
  </r>
  <r>
    <x v="2"/>
  </r>
  <r>
    <x v="2"/>
  </r>
  <r>
    <x v="2"/>
  </r>
  <r>
    <x v="2"/>
  </r>
  <r>
    <x v="2"/>
  </r>
  <r>
    <x v="2"/>
  </r>
  <r>
    <x v="2"/>
  </r>
  <r>
    <x v="2"/>
  </r>
  <r>
    <x v="2"/>
  </r>
  <r>
    <x v="3"/>
  </r>
  <r>
    <x v="13"/>
  </r>
  <r>
    <x v="13"/>
  </r>
  <r>
    <x v="13"/>
  </r>
  <r>
    <x v="13"/>
  </r>
  <r>
    <x v="13"/>
  </r>
  <r>
    <x v="13"/>
  </r>
  <r>
    <x v="13"/>
  </r>
  <r>
    <x v="13"/>
  </r>
  <r>
    <x v="13"/>
  </r>
  <r>
    <x v="13"/>
  </r>
  <r>
    <x v="13"/>
  </r>
  <r>
    <x v="13"/>
  </r>
  <r>
    <x v="13"/>
  </r>
  <r>
    <x v="13"/>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7"/>
  </r>
  <r>
    <x v="27"/>
  </r>
  <r>
    <x v="27"/>
  </r>
  <r>
    <x v="27"/>
  </r>
  <r>
    <x v="27"/>
  </r>
  <r>
    <x v="27"/>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27"/>
  </r>
  <r>
    <x v="27"/>
  </r>
  <r>
    <x v="27"/>
  </r>
  <r>
    <x v="27"/>
  </r>
  <r>
    <x v="27"/>
  </r>
  <r>
    <x v="27"/>
  </r>
  <r>
    <x v="27"/>
  </r>
  <r>
    <x v="27"/>
  </r>
  <r>
    <x v="27"/>
  </r>
  <r>
    <x v="27"/>
  </r>
  <r>
    <x v="27"/>
  </r>
  <r>
    <x v="27"/>
  </r>
  <r>
    <x v="27"/>
  </r>
  <r>
    <x v="27"/>
  </r>
  <r>
    <x v="27"/>
  </r>
  <r>
    <x v="32"/>
  </r>
  <r>
    <x v="27"/>
  </r>
  <r>
    <x v="27"/>
  </r>
  <r>
    <x v="27"/>
  </r>
  <r>
    <x v="27"/>
  </r>
  <r>
    <x v="27"/>
  </r>
  <r>
    <x v="27"/>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36"/>
  </r>
  <r>
    <x v="36"/>
  </r>
  <r>
    <x v="36"/>
  </r>
  <r>
    <x v="36"/>
  </r>
  <r>
    <x v="36"/>
  </r>
  <r>
    <x v="36"/>
  </r>
  <r>
    <x v="36"/>
  </r>
  <r>
    <x v="36"/>
  </r>
  <r>
    <x v="36"/>
  </r>
  <r>
    <x v="36"/>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12"/>
  </r>
  <r>
    <x v="12"/>
  </r>
  <r>
    <x v="12"/>
  </r>
  <r>
    <x v="12"/>
  </r>
  <r>
    <x v="12"/>
  </r>
  <r>
    <x v="12"/>
  </r>
  <r>
    <x v="12"/>
  </r>
  <r>
    <x v="12"/>
  </r>
  <r>
    <x v="12"/>
  </r>
  <r>
    <x v="12"/>
  </r>
  <r>
    <x v="12"/>
  </r>
  <r>
    <x v="12"/>
  </r>
  <r>
    <x v="12"/>
  </r>
  <r>
    <x v="4"/>
  </r>
  <r>
    <x v="4"/>
  </r>
  <r>
    <x v="4"/>
  </r>
  <r>
    <x v="4"/>
  </r>
  <r>
    <x v="4"/>
  </r>
  <r>
    <x v="4"/>
  </r>
  <r>
    <x v="4"/>
  </r>
  <r>
    <x v="4"/>
  </r>
  <r>
    <x v="4"/>
  </r>
  <r>
    <x v="4"/>
  </r>
  <r>
    <x v="4"/>
  </r>
  <r>
    <x v="4"/>
  </r>
  <r>
    <x v="4"/>
  </r>
  <r>
    <x v="4"/>
  </r>
  <r>
    <x v="4"/>
  </r>
  <r>
    <x v="4"/>
  </r>
  <r>
    <x v="4"/>
  </r>
  <r>
    <x v="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0">
  <r>
    <x v="0"/>
  </r>
  <r>
    <x v="0"/>
  </r>
  <r>
    <x v="0"/>
  </r>
  <r>
    <x v="0"/>
  </r>
  <r>
    <x v="0"/>
  </r>
  <r>
    <x v="0"/>
  </r>
  <r>
    <x v="1"/>
  </r>
  <r>
    <x v="0"/>
  </r>
  <r>
    <x v="0"/>
  </r>
  <r>
    <x v="0"/>
  </r>
  <r>
    <x v="0"/>
  </r>
  <r>
    <x v="0"/>
  </r>
  <r>
    <x v="0"/>
  </r>
  <r>
    <x v="0"/>
  </r>
  <r>
    <x v="0"/>
  </r>
  <r>
    <x v="2"/>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2"/>
  </r>
  <r>
    <x v="0"/>
  </r>
  <r>
    <x v="0"/>
  </r>
  <r>
    <x v="0"/>
  </r>
  <r>
    <x v="0"/>
  </r>
  <r>
    <x v="0"/>
  </r>
  <r>
    <x v="2"/>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2"/>
  </r>
  <r>
    <x v="0"/>
  </r>
  <r>
    <x v="0"/>
  </r>
  <r>
    <x v="0"/>
  </r>
  <r>
    <x v="0"/>
  </r>
  <r>
    <x v="0"/>
  </r>
  <r>
    <x v="0"/>
  </r>
  <r>
    <x v="2"/>
  </r>
  <r>
    <x v="0"/>
  </r>
  <r>
    <x v="2"/>
  </r>
  <r>
    <x v="0"/>
  </r>
  <r>
    <x v="2"/>
  </r>
  <r>
    <x v="0"/>
  </r>
  <r>
    <x v="0"/>
  </r>
  <r>
    <x v="0"/>
  </r>
  <r>
    <x v="0"/>
  </r>
  <r>
    <x v="0"/>
  </r>
  <r>
    <x v="0"/>
  </r>
  <r>
    <x v="0"/>
  </r>
  <r>
    <x v="0"/>
  </r>
  <r>
    <x v="0"/>
  </r>
  <r>
    <x v="2"/>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2"/>
  </r>
  <r>
    <x v="0"/>
  </r>
  <r>
    <x v="0"/>
  </r>
  <r>
    <x v="0"/>
  </r>
  <r>
    <x v="2"/>
  </r>
  <r>
    <x v="0"/>
  </r>
  <r>
    <x v="0"/>
  </r>
  <r>
    <x v="0"/>
  </r>
  <r>
    <x v="0"/>
  </r>
  <r>
    <x v="0"/>
  </r>
  <r>
    <x v="2"/>
  </r>
  <r>
    <x v="0"/>
  </r>
  <r>
    <x v="0"/>
  </r>
  <r>
    <x v="0"/>
  </r>
  <r>
    <x v="0"/>
  </r>
  <r>
    <x v="0"/>
  </r>
  <r>
    <x v="0"/>
  </r>
  <r>
    <x v="0"/>
  </r>
  <r>
    <x v="0"/>
  </r>
  <r>
    <x v="0"/>
  </r>
  <r>
    <x v="0"/>
  </r>
  <r>
    <x v="0"/>
  </r>
  <r>
    <x v="0"/>
  </r>
  <r>
    <x v="0"/>
  </r>
  <r>
    <x v="0"/>
  </r>
  <r>
    <x v="0"/>
  </r>
  <r>
    <x v="0"/>
  </r>
  <r>
    <x v="0"/>
  </r>
  <r>
    <x v="0"/>
  </r>
  <r>
    <x v="0"/>
  </r>
  <r>
    <x v="0"/>
  </r>
  <r>
    <x v="2"/>
  </r>
  <r>
    <x v="0"/>
  </r>
  <r>
    <x v="0"/>
  </r>
  <r>
    <x v="0"/>
  </r>
  <r>
    <x v="0"/>
  </r>
  <r>
    <x v="0"/>
  </r>
  <r>
    <x v="0"/>
  </r>
  <r>
    <x v="0"/>
  </r>
  <r>
    <x v="0"/>
  </r>
  <r>
    <x v="2"/>
  </r>
  <r>
    <x v="0"/>
  </r>
  <r>
    <x v="0"/>
  </r>
  <r>
    <x v="0"/>
  </r>
  <r>
    <x v="0"/>
  </r>
  <r>
    <x v="0"/>
  </r>
  <r>
    <x v="0"/>
  </r>
  <r>
    <x v="0"/>
  </r>
  <r>
    <x v="0"/>
  </r>
  <r>
    <x v="0"/>
  </r>
  <r>
    <x v="0"/>
  </r>
  <r>
    <x v="2"/>
  </r>
  <r>
    <x v="0"/>
  </r>
  <r>
    <x v="0"/>
  </r>
  <r>
    <x v="0"/>
  </r>
  <r>
    <x v="0"/>
  </r>
  <r>
    <x v="0"/>
  </r>
  <r>
    <x v="3"/>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2"/>
  </r>
  <r>
    <x v="0"/>
  </r>
  <r>
    <x v="0"/>
  </r>
  <r>
    <x v="2"/>
  </r>
  <r>
    <x v="0"/>
  </r>
  <r>
    <x v="0"/>
  </r>
  <r>
    <x v="0"/>
  </r>
  <r>
    <x v="0"/>
  </r>
  <r>
    <x v="0"/>
  </r>
  <r>
    <x v="0"/>
  </r>
  <r>
    <x v="0"/>
  </r>
  <r>
    <x v="0"/>
  </r>
  <r>
    <x v="0"/>
  </r>
  <r>
    <x v="0"/>
  </r>
  <r>
    <x v="0"/>
  </r>
  <r>
    <x v="0"/>
  </r>
  <r>
    <x v="0"/>
  </r>
  <r>
    <x v="2"/>
  </r>
  <r>
    <x v="0"/>
  </r>
  <r>
    <x v="0"/>
  </r>
  <r>
    <x v="0"/>
  </r>
  <r>
    <x v="0"/>
  </r>
  <r>
    <x v="0"/>
  </r>
  <r>
    <x v="0"/>
  </r>
  <r>
    <x v="0"/>
  </r>
  <r>
    <x v="0"/>
  </r>
  <r>
    <x v="0"/>
  </r>
  <r>
    <x v="0"/>
  </r>
  <r>
    <x v="1"/>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2"/>
  </r>
  <r>
    <x v="0"/>
  </r>
  <r>
    <x v="0"/>
  </r>
  <r>
    <x v="2"/>
  </r>
  <r>
    <x v="0"/>
  </r>
  <r>
    <x v="0"/>
  </r>
  <r>
    <x v="0"/>
  </r>
  <r>
    <x v="0"/>
  </r>
  <r>
    <x v="0"/>
  </r>
  <r>
    <x v="0"/>
  </r>
  <r>
    <x v="0"/>
  </r>
  <r>
    <x v="0"/>
  </r>
  <r>
    <x v="0"/>
  </r>
  <r>
    <x v="2"/>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2"/>
  </r>
  <r>
    <x v="0"/>
  </r>
  <r>
    <x v="0"/>
  </r>
  <r>
    <x v="0"/>
  </r>
  <r>
    <x v="0"/>
  </r>
  <r>
    <x v="2"/>
  </r>
  <r>
    <x v="0"/>
  </r>
  <r>
    <x v="0"/>
  </r>
  <r>
    <x v="0"/>
  </r>
  <r>
    <x v="0"/>
  </r>
  <r>
    <x v="2"/>
  </r>
  <r>
    <x v="0"/>
  </r>
  <r>
    <x v="0"/>
  </r>
  <r>
    <x v="0"/>
  </r>
  <r>
    <x v="2"/>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2"/>
  </r>
  <r>
    <x v="2"/>
  </r>
  <r>
    <x v="0"/>
  </r>
  <r>
    <x v="0"/>
  </r>
  <r>
    <x v="0"/>
  </r>
  <r>
    <x v="0"/>
  </r>
  <r>
    <x v="0"/>
  </r>
  <r>
    <x v="0"/>
  </r>
  <r>
    <x v="0"/>
  </r>
  <r>
    <x v="0"/>
  </r>
  <r>
    <x v="0"/>
  </r>
  <r>
    <x v="0"/>
  </r>
  <r>
    <x v="0"/>
  </r>
  <r>
    <x v="2"/>
  </r>
  <r>
    <x v="0"/>
  </r>
  <r>
    <x v="2"/>
  </r>
  <r>
    <x v="0"/>
  </r>
  <r>
    <x v="0"/>
  </r>
  <r>
    <x v="0"/>
  </r>
  <r>
    <x v="0"/>
  </r>
  <r>
    <x v="0"/>
  </r>
  <r>
    <x v="0"/>
  </r>
  <r>
    <x v="0"/>
  </r>
  <r>
    <x v="0"/>
  </r>
  <r>
    <x v="0"/>
  </r>
  <r>
    <x v="0"/>
  </r>
  <r>
    <x v="0"/>
  </r>
  <r>
    <x v="0"/>
  </r>
  <r>
    <x v="2"/>
  </r>
  <r>
    <x v="0"/>
  </r>
  <r>
    <x v="0"/>
  </r>
  <r>
    <x v="0"/>
  </r>
  <r>
    <x v="0"/>
  </r>
  <r>
    <x v="0"/>
  </r>
  <r>
    <x v="0"/>
  </r>
  <r>
    <x v="0"/>
  </r>
  <r>
    <x v="0"/>
  </r>
  <r>
    <x v="0"/>
  </r>
  <r>
    <x v="0"/>
  </r>
  <r>
    <x v="0"/>
  </r>
  <r>
    <x v="2"/>
  </r>
  <r>
    <x v="0"/>
  </r>
  <r>
    <x v="0"/>
  </r>
  <r>
    <x v="0"/>
  </r>
  <r>
    <x v="2"/>
  </r>
  <r>
    <x v="0"/>
  </r>
  <r>
    <x v="0"/>
  </r>
  <r>
    <x v="0"/>
  </r>
  <r>
    <x v="2"/>
  </r>
  <r>
    <x v="0"/>
  </r>
  <r>
    <x v="2"/>
  </r>
  <r>
    <x v="0"/>
  </r>
  <r>
    <x v="0"/>
  </r>
  <r>
    <x v="0"/>
  </r>
  <r>
    <x v="2"/>
  </r>
  <r>
    <x v="0"/>
  </r>
  <r>
    <x v="0"/>
  </r>
  <r>
    <x v="2"/>
  </r>
  <r>
    <x v="0"/>
  </r>
  <r>
    <x v="0"/>
  </r>
  <r>
    <x v="0"/>
  </r>
  <r>
    <x v="0"/>
  </r>
  <r>
    <x v="0"/>
  </r>
  <r>
    <x v="2"/>
  </r>
  <r>
    <x v="2"/>
  </r>
  <r>
    <x v="0"/>
  </r>
  <r>
    <x v="2"/>
  </r>
  <r>
    <x v="0"/>
  </r>
  <r>
    <x v="0"/>
  </r>
  <r>
    <x v="0"/>
  </r>
  <r>
    <x v="0"/>
  </r>
  <r>
    <x v="0"/>
  </r>
  <r>
    <x v="0"/>
  </r>
  <r>
    <x v="0"/>
  </r>
  <r>
    <x v="0"/>
  </r>
  <r>
    <x v="0"/>
  </r>
  <r>
    <x v="2"/>
  </r>
  <r>
    <x v="2"/>
  </r>
  <r>
    <x v="0"/>
  </r>
  <r>
    <x v="0"/>
  </r>
  <r>
    <x v="2"/>
  </r>
  <r>
    <x v="0"/>
  </r>
  <r>
    <x v="0"/>
  </r>
  <r>
    <x v="0"/>
  </r>
  <r>
    <x v="0"/>
  </r>
  <r>
    <x v="0"/>
  </r>
  <r>
    <x v="0"/>
  </r>
  <r>
    <x v="0"/>
  </r>
  <r>
    <x v="0"/>
  </r>
  <r>
    <x v="2"/>
  </r>
  <r>
    <x v="0"/>
  </r>
  <r>
    <x v="0"/>
  </r>
  <r>
    <x v="0"/>
  </r>
  <r>
    <x v="0"/>
  </r>
  <r>
    <x v="0"/>
  </r>
  <r>
    <x v="0"/>
  </r>
  <r>
    <x v="0"/>
  </r>
  <r>
    <x v="0"/>
  </r>
  <r>
    <x v="0"/>
  </r>
  <r>
    <x v="2"/>
  </r>
  <r>
    <x v="0"/>
  </r>
  <r>
    <x v="0"/>
  </r>
  <r>
    <x v="0"/>
  </r>
  <r>
    <x v="0"/>
  </r>
  <r>
    <x v="0"/>
  </r>
  <r>
    <x v="2"/>
  </r>
  <r>
    <x v="0"/>
  </r>
  <r>
    <x v="0"/>
  </r>
  <r>
    <x v="0"/>
  </r>
  <r>
    <x v="0"/>
  </r>
  <r>
    <x v="0"/>
  </r>
  <r>
    <x v="0"/>
  </r>
  <r>
    <x v="0"/>
  </r>
  <r>
    <x v="0"/>
  </r>
  <r>
    <x v="0"/>
  </r>
  <r>
    <x v="0"/>
  </r>
  <r>
    <x v="2"/>
  </r>
  <r>
    <x v="0"/>
  </r>
  <r>
    <x v="0"/>
  </r>
  <r>
    <x v="0"/>
  </r>
  <r>
    <x v="0"/>
  </r>
  <r>
    <x v="0"/>
  </r>
  <r>
    <x v="0"/>
  </r>
  <r>
    <x v="0"/>
  </r>
  <r>
    <x v="0"/>
  </r>
  <r>
    <x v="2"/>
  </r>
  <r>
    <x v="0"/>
  </r>
  <r>
    <x v="0"/>
  </r>
  <r>
    <x v="2"/>
  </r>
  <r>
    <x v="0"/>
  </r>
  <r>
    <x v="0"/>
  </r>
  <r>
    <x v="0"/>
  </r>
  <r>
    <x v="0"/>
  </r>
  <r>
    <x v="0"/>
  </r>
  <r>
    <x v="0"/>
  </r>
  <r>
    <x v="0"/>
  </r>
  <r>
    <x v="2"/>
  </r>
  <r>
    <x v="0"/>
  </r>
  <r>
    <x v="0"/>
  </r>
  <r>
    <x v="0"/>
  </r>
  <r>
    <x v="0"/>
  </r>
  <r>
    <x v="0"/>
  </r>
  <r>
    <x v="0"/>
  </r>
  <r>
    <x v="0"/>
  </r>
  <r>
    <x v="0"/>
  </r>
  <r>
    <x v="0"/>
  </r>
  <r>
    <x v="0"/>
  </r>
  <r>
    <x v="0"/>
  </r>
  <r>
    <x v="0"/>
  </r>
  <r>
    <x v="0"/>
  </r>
  <r>
    <x v="0"/>
  </r>
  <r>
    <x v="2"/>
  </r>
  <r>
    <x v="0"/>
  </r>
  <r>
    <x v="0"/>
  </r>
  <r>
    <x v="2"/>
  </r>
  <r>
    <x v="0"/>
  </r>
  <r>
    <x v="0"/>
  </r>
  <r>
    <x v="0"/>
  </r>
  <r>
    <x v="0"/>
  </r>
  <r>
    <x v="0"/>
  </r>
  <r>
    <x v="0"/>
  </r>
  <r>
    <x v="0"/>
  </r>
  <r>
    <x v="0"/>
  </r>
  <r>
    <x v="0"/>
  </r>
  <r>
    <x v="2"/>
  </r>
  <r>
    <x v="0"/>
  </r>
  <r>
    <x v="0"/>
  </r>
  <r>
    <x v="0"/>
  </r>
  <r>
    <x v="0"/>
  </r>
  <r>
    <x v="0"/>
  </r>
  <r>
    <x v="0"/>
  </r>
  <r>
    <x v="0"/>
  </r>
  <r>
    <x v="0"/>
  </r>
  <r>
    <x v="0"/>
  </r>
  <r>
    <x v="0"/>
  </r>
  <r>
    <x v="0"/>
  </r>
  <r>
    <x v="1"/>
  </r>
  <r>
    <x v="2"/>
  </r>
  <r>
    <x v="0"/>
  </r>
  <r>
    <x v="0"/>
  </r>
  <r>
    <x v="0"/>
  </r>
  <r>
    <x v="0"/>
  </r>
  <r>
    <x v="0"/>
  </r>
  <r>
    <x v="0"/>
  </r>
  <r>
    <x v="0"/>
  </r>
  <r>
    <x v="2"/>
  </r>
  <r>
    <x v="0"/>
  </r>
  <r>
    <x v="0"/>
  </r>
  <r>
    <x v="0"/>
  </r>
  <r>
    <x v="0"/>
  </r>
  <r>
    <x v="0"/>
  </r>
  <r>
    <x v="0"/>
  </r>
  <r>
    <x v="0"/>
  </r>
  <r>
    <x v="0"/>
  </r>
  <r>
    <x v="0"/>
  </r>
  <r>
    <x v="0"/>
  </r>
  <r>
    <x v="0"/>
  </r>
  <r>
    <x v="0"/>
  </r>
  <r>
    <x v="0"/>
  </r>
  <r>
    <x v="0"/>
  </r>
  <r>
    <x v="2"/>
  </r>
  <r>
    <x v="0"/>
  </r>
  <r>
    <x v="0"/>
  </r>
  <r>
    <x v="0"/>
  </r>
  <r>
    <x v="0"/>
  </r>
  <r>
    <x v="0"/>
  </r>
  <r>
    <x v="0"/>
  </r>
  <r>
    <x v="0"/>
  </r>
  <r>
    <x v="0"/>
  </r>
  <r>
    <x v="0"/>
  </r>
  <r>
    <x v="0"/>
  </r>
  <r>
    <x v="2"/>
  </r>
  <r>
    <x v="0"/>
  </r>
  <r>
    <x v="0"/>
  </r>
  <r>
    <x v="0"/>
  </r>
  <r>
    <x v="1"/>
  </r>
  <r>
    <x v="0"/>
  </r>
  <r>
    <x v="0"/>
  </r>
  <r>
    <x v="0"/>
  </r>
  <r>
    <x v="0"/>
  </r>
  <r>
    <x v="0"/>
  </r>
  <r>
    <x v="0"/>
  </r>
  <r>
    <x v="0"/>
  </r>
  <r>
    <x v="0"/>
  </r>
  <r>
    <x v="0"/>
  </r>
  <r>
    <x v="0"/>
  </r>
  <r>
    <x v="0"/>
  </r>
  <r>
    <x v="0"/>
  </r>
  <r>
    <x v="0"/>
  </r>
  <r>
    <x v="0"/>
  </r>
  <r>
    <x v="0"/>
  </r>
  <r>
    <x v="2"/>
  </r>
  <r>
    <x v="0"/>
  </r>
  <r>
    <x v="2"/>
  </r>
  <r>
    <x v="0"/>
  </r>
  <r>
    <x v="0"/>
  </r>
  <r>
    <x v="0"/>
  </r>
  <r>
    <x v="0"/>
  </r>
  <r>
    <x v="0"/>
  </r>
  <r>
    <x v="0"/>
  </r>
  <r>
    <x v="0"/>
  </r>
  <r>
    <x v="0"/>
  </r>
  <r>
    <x v="0"/>
  </r>
  <r>
    <x v="1"/>
  </r>
  <r>
    <x v="2"/>
  </r>
  <r>
    <x v="0"/>
  </r>
  <r>
    <x v="0"/>
  </r>
  <r>
    <x v="0"/>
  </r>
  <r>
    <x v="0"/>
  </r>
  <r>
    <x v="0"/>
  </r>
  <r>
    <x v="0"/>
  </r>
  <r>
    <x v="0"/>
  </r>
  <r>
    <x v="0"/>
  </r>
  <r>
    <x v="0"/>
  </r>
  <r>
    <x v="0"/>
  </r>
  <r>
    <x v="0"/>
  </r>
  <r>
    <x v="0"/>
  </r>
  <r>
    <x v="0"/>
  </r>
  <r>
    <x v="0"/>
  </r>
  <r>
    <x v="0"/>
  </r>
  <r>
    <x v="0"/>
  </r>
  <r>
    <x v="0"/>
  </r>
  <r>
    <x v="0"/>
  </r>
  <r>
    <x v="0"/>
  </r>
  <r>
    <x v="0"/>
  </r>
  <r>
    <x v="2"/>
  </r>
  <r>
    <x v="0"/>
  </r>
  <r>
    <x v="2"/>
  </r>
  <r>
    <x v="0"/>
  </r>
  <r>
    <x v="0"/>
  </r>
  <r>
    <x v="2"/>
  </r>
  <r>
    <x v="0"/>
  </r>
  <r>
    <x v="0"/>
  </r>
  <r>
    <x v="0"/>
  </r>
  <r>
    <x v="0"/>
  </r>
  <r>
    <x v="0"/>
  </r>
  <r>
    <x v="2"/>
  </r>
  <r>
    <x v="0"/>
  </r>
  <r>
    <x v="0"/>
  </r>
  <r>
    <x v="0"/>
  </r>
  <r>
    <x v="2"/>
  </r>
  <r>
    <x v="0"/>
  </r>
  <r>
    <x v="0"/>
  </r>
  <r>
    <x v="0"/>
  </r>
  <r>
    <x v="2"/>
  </r>
  <r>
    <x v="0"/>
  </r>
  <r>
    <x v="2"/>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2"/>
  </r>
  <r>
    <x v="0"/>
  </r>
  <r>
    <x v="2"/>
  </r>
  <r>
    <x v="2"/>
  </r>
  <r>
    <x v="0"/>
  </r>
  <r>
    <x v="0"/>
  </r>
  <r>
    <x v="0"/>
  </r>
  <r>
    <x v="0"/>
  </r>
  <r>
    <x v="0"/>
  </r>
  <r>
    <x v="0"/>
  </r>
  <r>
    <x v="0"/>
  </r>
  <r>
    <x v="2"/>
  </r>
  <r>
    <x v="0"/>
  </r>
  <r>
    <x v="0"/>
  </r>
  <r>
    <x v="2"/>
  </r>
  <r>
    <x v="0"/>
  </r>
  <r>
    <x v="0"/>
  </r>
  <r>
    <x v="0"/>
  </r>
  <r>
    <x v="0"/>
  </r>
  <r>
    <x v="0"/>
  </r>
  <r>
    <x v="0"/>
  </r>
  <r>
    <x v="0"/>
  </r>
  <r>
    <x v="0"/>
  </r>
  <r>
    <x v="0"/>
  </r>
  <r>
    <x v="1"/>
  </r>
  <r>
    <x v="0"/>
  </r>
  <r>
    <x v="0"/>
  </r>
  <r>
    <x v="0"/>
  </r>
  <r>
    <x v="0"/>
  </r>
  <r>
    <x v="0"/>
  </r>
  <r>
    <x v="2"/>
  </r>
  <r>
    <x v="0"/>
  </r>
  <r>
    <x v="0"/>
  </r>
  <r>
    <x v="0"/>
  </r>
  <r>
    <x v="2"/>
  </r>
  <r>
    <x v="0"/>
  </r>
  <r>
    <x v="0"/>
  </r>
  <r>
    <x v="2"/>
  </r>
  <r>
    <x v="0"/>
  </r>
  <r>
    <x v="0"/>
  </r>
  <r>
    <x v="0"/>
  </r>
  <r>
    <x v="0"/>
  </r>
  <r>
    <x v="0"/>
  </r>
  <r>
    <x v="0"/>
  </r>
  <r>
    <x v="0"/>
  </r>
  <r>
    <x v="1"/>
  </r>
  <r>
    <x v="2"/>
  </r>
  <r>
    <x v="2"/>
  </r>
  <r>
    <x v="0"/>
  </r>
  <r>
    <x v="0"/>
  </r>
  <r>
    <x v="0"/>
  </r>
  <r>
    <x v="0"/>
  </r>
  <r>
    <x v="0"/>
  </r>
  <r>
    <x v="0"/>
  </r>
  <r>
    <x v="0"/>
  </r>
  <r>
    <x v="0"/>
  </r>
  <r>
    <x v="0"/>
  </r>
  <r>
    <x v="0"/>
  </r>
  <r>
    <x v="2"/>
  </r>
  <r>
    <x v="0"/>
  </r>
  <r>
    <x v="0"/>
  </r>
  <r>
    <x v="0"/>
  </r>
  <r>
    <x v="0"/>
  </r>
  <r>
    <x v="0"/>
  </r>
  <r>
    <x v="0"/>
  </r>
  <r>
    <x v="0"/>
  </r>
  <r>
    <x v="0"/>
  </r>
  <r>
    <x v="0"/>
  </r>
  <r>
    <x v="0"/>
  </r>
  <r>
    <x v="2"/>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1"/>
  </r>
  <r>
    <x v="2"/>
  </r>
  <r>
    <x v="0"/>
  </r>
  <r>
    <x v="0"/>
  </r>
  <r>
    <x v="0"/>
  </r>
  <r>
    <x v="0"/>
  </r>
  <r>
    <x v="0"/>
  </r>
  <r>
    <x v="2"/>
  </r>
  <r>
    <x v="0"/>
  </r>
  <r>
    <x v="2"/>
  </r>
  <r>
    <x v="2"/>
  </r>
  <r>
    <x v="1"/>
  </r>
  <r>
    <x v="0"/>
  </r>
  <r>
    <x v="0"/>
  </r>
  <r>
    <x v="0"/>
  </r>
  <r>
    <x v="0"/>
  </r>
  <r>
    <x v="0"/>
  </r>
  <r>
    <x v="0"/>
  </r>
  <r>
    <x v="0"/>
  </r>
  <r>
    <x v="2"/>
  </r>
  <r>
    <x v="0"/>
  </r>
  <r>
    <x v="0"/>
  </r>
  <r>
    <x v="0"/>
  </r>
  <r>
    <x v="2"/>
  </r>
  <r>
    <x v="0"/>
  </r>
  <r>
    <x v="2"/>
  </r>
  <r>
    <x v="2"/>
  </r>
  <r>
    <x v="0"/>
  </r>
  <r>
    <x v="0"/>
  </r>
  <r>
    <x v="0"/>
  </r>
  <r>
    <x v="0"/>
  </r>
  <r>
    <x v="0"/>
  </r>
  <r>
    <x v="1"/>
  </r>
  <r>
    <x v="0"/>
  </r>
  <r>
    <x v="1"/>
  </r>
  <r>
    <x v="0"/>
  </r>
  <r>
    <x v="0"/>
  </r>
  <r>
    <x v="2"/>
  </r>
  <r>
    <x v="0"/>
  </r>
  <r>
    <x v="2"/>
  </r>
  <r>
    <x v="0"/>
  </r>
  <r>
    <x v="0"/>
  </r>
  <r>
    <x v="0"/>
  </r>
  <r>
    <x v="0"/>
  </r>
  <r>
    <x v="0"/>
  </r>
  <r>
    <x v="0"/>
  </r>
  <r>
    <x v="0"/>
  </r>
  <r>
    <x v="0"/>
  </r>
  <r>
    <x v="0"/>
  </r>
  <r>
    <x v="0"/>
  </r>
  <r>
    <x v="0"/>
  </r>
  <r>
    <x v="0"/>
  </r>
  <r>
    <x v="0"/>
  </r>
  <r>
    <x v="0"/>
  </r>
  <r>
    <x v="0"/>
  </r>
  <r>
    <x v="2"/>
  </r>
  <r>
    <x v="0"/>
  </r>
  <r>
    <x v="1"/>
  </r>
  <r>
    <x v="0"/>
  </r>
  <r>
    <x v="2"/>
  </r>
  <r>
    <x v="0"/>
  </r>
  <r>
    <x v="0"/>
  </r>
  <r>
    <x v="0"/>
  </r>
  <r>
    <x v="0"/>
  </r>
  <r>
    <x v="0"/>
  </r>
  <r>
    <x v="0"/>
  </r>
  <r>
    <x v="0"/>
  </r>
  <r>
    <x v="0"/>
  </r>
  <r>
    <x v="0"/>
  </r>
  <r>
    <x v="0"/>
  </r>
  <r>
    <x v="0"/>
  </r>
  <r>
    <x v="0"/>
  </r>
  <r>
    <x v="0"/>
  </r>
  <r>
    <x v="0"/>
  </r>
  <r>
    <x v="0"/>
  </r>
  <r>
    <x v="0"/>
  </r>
  <r>
    <x v="0"/>
  </r>
  <r>
    <x v="0"/>
  </r>
  <r>
    <x v="0"/>
  </r>
  <r>
    <x v="0"/>
  </r>
  <r>
    <x v="0"/>
  </r>
  <r>
    <x v="0"/>
  </r>
  <r>
    <x v="2"/>
  </r>
  <r>
    <x v="2"/>
  </r>
  <r>
    <x v="0"/>
  </r>
  <r>
    <x v="0"/>
  </r>
  <r>
    <x v="0"/>
  </r>
  <r>
    <x v="2"/>
  </r>
  <r>
    <x v="2"/>
  </r>
  <r>
    <x v="2"/>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2"/>
  </r>
  <r>
    <x v="0"/>
  </r>
  <r>
    <x v="0"/>
  </r>
  <r>
    <x v="0"/>
  </r>
  <r>
    <x v="0"/>
  </r>
  <r>
    <x v="0"/>
  </r>
  <r>
    <x v="0"/>
  </r>
  <r>
    <x v="0"/>
  </r>
  <r>
    <x v="0"/>
  </r>
  <r>
    <x v="0"/>
  </r>
  <r>
    <x v="0"/>
  </r>
  <r>
    <x v="0"/>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4"/>
  </r>
  <r>
    <x v="0"/>
  </r>
  <r>
    <x v="0"/>
  </r>
  <r>
    <x v="0"/>
  </r>
  <r>
    <x v="0"/>
  </r>
  <r>
    <x v="1"/>
  </r>
  <r>
    <x v="0"/>
  </r>
  <r>
    <x v="0"/>
  </r>
  <r>
    <x v="0"/>
  </r>
  <r>
    <x v="0"/>
  </r>
  <r>
    <x v="0"/>
  </r>
  <r>
    <x v="0"/>
  </r>
  <r>
    <x v="0"/>
  </r>
  <r>
    <x v="0"/>
  </r>
  <r>
    <x v="1"/>
  </r>
  <r>
    <x v="0"/>
  </r>
  <r>
    <x v="0"/>
  </r>
  <r>
    <x v="0"/>
  </r>
  <r>
    <x v="0"/>
  </r>
  <r>
    <x v="0"/>
  </r>
  <r>
    <x v="0"/>
  </r>
  <r>
    <x v="0"/>
  </r>
  <r>
    <x v="0"/>
  </r>
  <r>
    <x v="0"/>
  </r>
  <r>
    <x v="0"/>
  </r>
  <r>
    <x v="0"/>
  </r>
  <r>
    <x v="2"/>
  </r>
  <r>
    <x v="0"/>
  </r>
  <r>
    <x v="0"/>
  </r>
  <r>
    <x v="0"/>
  </r>
  <r>
    <x v="0"/>
  </r>
  <r>
    <x v="3"/>
  </r>
  <r>
    <x v="0"/>
  </r>
  <r>
    <x v="0"/>
  </r>
  <r>
    <x v="0"/>
  </r>
  <r>
    <x v="0"/>
  </r>
  <r>
    <x v="0"/>
  </r>
  <r>
    <x v="2"/>
  </r>
  <r>
    <x v="0"/>
  </r>
  <r>
    <x v="0"/>
  </r>
  <r>
    <x v="0"/>
  </r>
  <r>
    <x v="0"/>
  </r>
  <r>
    <x v="0"/>
  </r>
  <r>
    <x v="0"/>
  </r>
  <r>
    <x v="0"/>
  </r>
  <r>
    <x v="0"/>
  </r>
  <r>
    <x v="0"/>
  </r>
  <r>
    <x v="0"/>
  </r>
  <r>
    <x v="1"/>
  </r>
  <r>
    <x v="0"/>
  </r>
  <r>
    <x v="0"/>
  </r>
  <r>
    <x v="0"/>
  </r>
  <r>
    <x v="0"/>
  </r>
  <r>
    <x v="0"/>
  </r>
  <r>
    <x v="0"/>
  </r>
  <r>
    <x v="0"/>
  </r>
  <r>
    <x v="0"/>
  </r>
  <r>
    <x v="0"/>
  </r>
  <r>
    <x v="0"/>
  </r>
  <r>
    <x v="0"/>
  </r>
  <r>
    <x v="0"/>
  </r>
  <r>
    <x v="0"/>
  </r>
  <r>
    <x v="0"/>
  </r>
  <r>
    <x v="2"/>
  </r>
  <r>
    <x v="0"/>
  </r>
  <r>
    <x v="0"/>
  </r>
  <r>
    <x v="0"/>
  </r>
  <r>
    <x v="0"/>
  </r>
  <r>
    <x v="0"/>
  </r>
  <r>
    <x v="0"/>
  </r>
  <r>
    <x v="0"/>
  </r>
  <r>
    <x v="2"/>
  </r>
  <r>
    <x v="0"/>
  </r>
  <r>
    <x v="0"/>
  </r>
  <r>
    <x v="0"/>
  </r>
  <r>
    <x v="0"/>
  </r>
  <r>
    <x v="0"/>
  </r>
  <r>
    <x v="0"/>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2"/>
  </r>
  <r>
    <x v="0"/>
  </r>
  <r>
    <x v="0"/>
  </r>
  <r>
    <x v="0"/>
  </r>
  <r>
    <x v="0"/>
  </r>
  <r>
    <x v="0"/>
  </r>
  <r>
    <x v="3"/>
  </r>
  <r>
    <x v="0"/>
  </r>
  <r>
    <x v="0"/>
  </r>
  <r>
    <x v="0"/>
  </r>
  <r>
    <x v="0"/>
  </r>
  <r>
    <x v="0"/>
  </r>
  <r>
    <x v="0"/>
  </r>
  <r>
    <x v="0"/>
  </r>
  <r>
    <x v="0"/>
  </r>
  <r>
    <x v="0"/>
  </r>
  <r>
    <x v="0"/>
  </r>
  <r>
    <x v="0"/>
  </r>
  <r>
    <x v="0"/>
  </r>
  <r>
    <x v="0"/>
  </r>
  <r>
    <x v="2"/>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2"/>
  </r>
  <r>
    <x v="0"/>
  </r>
  <r>
    <x v="0"/>
  </r>
  <r>
    <x v="0"/>
  </r>
  <r>
    <x v="0"/>
  </r>
  <r>
    <x v="0"/>
  </r>
  <r>
    <x v="0"/>
  </r>
  <r>
    <x v="0"/>
  </r>
  <r>
    <x v="0"/>
  </r>
  <r>
    <x v="0"/>
  </r>
  <r>
    <x v="0"/>
  </r>
  <r>
    <x v="0"/>
  </r>
  <r>
    <x v="0"/>
  </r>
  <r>
    <x v="0"/>
  </r>
  <r>
    <x v="0"/>
  </r>
  <r>
    <x v="1"/>
  </r>
  <r>
    <x v="0"/>
  </r>
  <r>
    <x v="0"/>
  </r>
  <r>
    <x v="0"/>
  </r>
  <r>
    <x v="0"/>
  </r>
  <r>
    <x v="0"/>
  </r>
  <r>
    <x v="0"/>
  </r>
  <r>
    <x v="0"/>
  </r>
  <r>
    <x v="2"/>
  </r>
  <r>
    <x v="2"/>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2"/>
  </r>
  <r>
    <x v="0"/>
  </r>
  <r>
    <x v="0"/>
  </r>
  <r>
    <x v="0"/>
  </r>
  <r>
    <x v="0"/>
  </r>
  <r>
    <x v="2"/>
  </r>
  <r>
    <x v="0"/>
  </r>
  <r>
    <x v="0"/>
  </r>
  <r>
    <x v="0"/>
  </r>
  <r>
    <x v="0"/>
  </r>
  <r>
    <x v="0"/>
  </r>
  <r>
    <x v="0"/>
  </r>
  <r>
    <x v="0"/>
  </r>
  <r>
    <x v="0"/>
  </r>
  <r>
    <x v="0"/>
  </r>
  <r>
    <x v="0"/>
  </r>
  <r>
    <x v="2"/>
  </r>
  <r>
    <x v="0"/>
  </r>
  <r>
    <x v="0"/>
  </r>
  <r>
    <x v="0"/>
  </r>
  <r>
    <x v="0"/>
  </r>
  <r>
    <x v="0"/>
  </r>
  <r>
    <x v="0"/>
  </r>
  <r>
    <x v="0"/>
  </r>
  <r>
    <x v="0"/>
  </r>
  <r>
    <x v="0"/>
  </r>
  <r>
    <x v="0"/>
  </r>
  <r>
    <x v="0"/>
  </r>
  <r>
    <x v="3"/>
  </r>
  <r>
    <x v="0"/>
  </r>
  <r>
    <x v="0"/>
  </r>
  <r>
    <x v="0"/>
  </r>
  <r>
    <x v="0"/>
  </r>
  <r>
    <x v="2"/>
  </r>
  <r>
    <x v="0"/>
  </r>
  <r>
    <x v="0"/>
  </r>
  <r>
    <x v="0"/>
  </r>
  <r>
    <x v="0"/>
  </r>
  <r>
    <x v="0"/>
  </r>
  <r>
    <x v="0"/>
  </r>
  <r>
    <x v="2"/>
  </r>
  <r>
    <x v="0"/>
  </r>
  <r>
    <x v="0"/>
  </r>
  <r>
    <x v="0"/>
  </r>
  <r>
    <x v="0"/>
  </r>
  <r>
    <x v="2"/>
  </r>
  <r>
    <x v="0"/>
  </r>
  <r>
    <x v="0"/>
  </r>
  <r>
    <x v="0"/>
  </r>
  <r>
    <x v="0"/>
  </r>
  <r>
    <x v="0"/>
  </r>
  <r>
    <x v="0"/>
  </r>
  <r>
    <x v="0"/>
  </r>
  <r>
    <x v="2"/>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1"/>
  </r>
  <r>
    <x v="0"/>
  </r>
  <r>
    <x v="0"/>
  </r>
  <r>
    <x v="0"/>
  </r>
  <r>
    <x v="0"/>
  </r>
  <r>
    <x v="0"/>
  </r>
  <r>
    <x v="0"/>
  </r>
  <r>
    <x v="0"/>
  </r>
  <r>
    <x v="2"/>
  </r>
  <r>
    <x v="0"/>
  </r>
  <r>
    <x v="0"/>
  </r>
  <r>
    <x v="0"/>
  </r>
  <r>
    <x v="0"/>
  </r>
  <r>
    <x v="0"/>
  </r>
  <r>
    <x v="0"/>
  </r>
  <r>
    <x v="0"/>
  </r>
  <r>
    <x v="0"/>
  </r>
  <r>
    <x v="0"/>
  </r>
  <r>
    <x v="0"/>
  </r>
  <r>
    <x v="0"/>
  </r>
  <r>
    <x v="0"/>
  </r>
  <r>
    <x v="0"/>
  </r>
  <r>
    <x v="0"/>
  </r>
  <r>
    <x v="0"/>
  </r>
  <r>
    <x v="0"/>
  </r>
  <r>
    <x v="0"/>
  </r>
  <r>
    <x v="0"/>
  </r>
  <r>
    <x v="0"/>
  </r>
  <r>
    <x v="1"/>
  </r>
  <r>
    <x v="0"/>
  </r>
  <r>
    <x v="2"/>
  </r>
  <r>
    <x v="0"/>
  </r>
  <r>
    <x v="0"/>
  </r>
  <r>
    <x v="0"/>
  </r>
  <r>
    <x v="0"/>
  </r>
  <r>
    <x v="0"/>
  </r>
  <r>
    <x v="0"/>
  </r>
  <r>
    <x v="0"/>
  </r>
  <r>
    <x v="2"/>
  </r>
  <r>
    <x v="0"/>
  </r>
  <r>
    <x v="2"/>
  </r>
  <r>
    <x v="0"/>
  </r>
  <r>
    <x v="0"/>
  </r>
  <r>
    <x v="0"/>
  </r>
  <r>
    <x v="0"/>
  </r>
  <r>
    <x v="0"/>
  </r>
  <r>
    <x v="0"/>
  </r>
  <r>
    <x v="0"/>
  </r>
  <r>
    <x v="0"/>
  </r>
  <r>
    <x v="0"/>
  </r>
  <r>
    <x v="0"/>
  </r>
  <r>
    <x v="0"/>
  </r>
  <r>
    <x v="0"/>
  </r>
  <r>
    <x v="0"/>
  </r>
  <r>
    <x v="0"/>
  </r>
  <r>
    <x v="0"/>
  </r>
  <r>
    <x v="0"/>
  </r>
  <r>
    <x v="2"/>
  </r>
  <r>
    <x v="0"/>
  </r>
  <r>
    <x v="0"/>
  </r>
  <r>
    <x v="2"/>
  </r>
  <r>
    <x v="0"/>
  </r>
  <r>
    <x v="0"/>
  </r>
  <r>
    <x v="0"/>
  </r>
  <r>
    <x v="0"/>
  </r>
  <r>
    <x v="0"/>
  </r>
  <r>
    <x v="0"/>
  </r>
  <r>
    <x v="0"/>
  </r>
  <r>
    <x v="0"/>
  </r>
  <r>
    <x v="0"/>
  </r>
  <r>
    <x v="0"/>
  </r>
  <r>
    <x v="0"/>
  </r>
  <r>
    <x v="2"/>
  </r>
  <r>
    <x v="0"/>
  </r>
  <r>
    <x v="0"/>
  </r>
  <r>
    <x v="0"/>
  </r>
  <r>
    <x v="0"/>
  </r>
  <r>
    <x v="0"/>
  </r>
  <r>
    <x v="2"/>
  </r>
  <r>
    <x v="0"/>
  </r>
  <r>
    <x v="0"/>
  </r>
  <r>
    <x v="0"/>
  </r>
  <r>
    <x v="0"/>
  </r>
  <r>
    <x v="2"/>
  </r>
  <r>
    <x v="2"/>
  </r>
  <r>
    <x v="0"/>
  </r>
  <r>
    <x v="0"/>
  </r>
  <r>
    <x v="0"/>
  </r>
  <r>
    <x v="0"/>
  </r>
  <r>
    <x v="0"/>
  </r>
  <r>
    <x v="0"/>
  </r>
  <r>
    <x v="0"/>
  </r>
  <r>
    <x v="0"/>
  </r>
  <r>
    <x v="0"/>
  </r>
  <r>
    <x v="0"/>
  </r>
  <r>
    <x v="0"/>
  </r>
  <r>
    <x v="0"/>
  </r>
  <r>
    <x v="0"/>
  </r>
  <r>
    <x v="1"/>
  </r>
  <r>
    <x v="0"/>
  </r>
  <r>
    <x v="1"/>
  </r>
  <r>
    <x v="0"/>
  </r>
  <r>
    <x v="0"/>
  </r>
  <r>
    <x v="1"/>
  </r>
  <r>
    <x v="0"/>
  </r>
  <r>
    <x v="0"/>
  </r>
  <r>
    <x v="2"/>
  </r>
  <r>
    <x v="2"/>
  </r>
  <r>
    <x v="0"/>
  </r>
  <r>
    <x v="0"/>
  </r>
  <r>
    <x v="0"/>
  </r>
  <r>
    <x v="0"/>
  </r>
  <r>
    <x v="0"/>
  </r>
  <r>
    <x v="0"/>
  </r>
  <r>
    <x v="2"/>
  </r>
  <r>
    <x v="0"/>
  </r>
  <r>
    <x v="0"/>
  </r>
  <r>
    <x v="1"/>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0"/>
  </r>
  <r>
    <x v="0"/>
  </r>
  <r>
    <x v="0"/>
  </r>
  <r>
    <x v="0"/>
  </r>
  <r>
    <x v="1"/>
  </r>
  <r>
    <x v="2"/>
  </r>
  <r>
    <x v="0"/>
  </r>
  <r>
    <x v="0"/>
  </r>
  <r>
    <x v="0"/>
  </r>
  <r>
    <x v="2"/>
  </r>
  <r>
    <x v="0"/>
  </r>
  <r>
    <x v="0"/>
  </r>
  <r>
    <x v="0"/>
  </r>
  <r>
    <x v="0"/>
  </r>
  <r>
    <x v="0"/>
  </r>
  <r>
    <x v="0"/>
  </r>
  <r>
    <x v="0"/>
  </r>
  <r>
    <x v="0"/>
  </r>
  <r>
    <x v="0"/>
  </r>
  <r>
    <x v="0"/>
  </r>
  <r>
    <x v="0"/>
  </r>
  <r>
    <x v="0"/>
  </r>
  <r>
    <x v="0"/>
  </r>
  <r>
    <x v="0"/>
  </r>
  <r>
    <x v="2"/>
  </r>
  <r>
    <x v="0"/>
  </r>
  <r>
    <x v="0"/>
  </r>
  <r>
    <x v="0"/>
  </r>
  <r>
    <x v="0"/>
  </r>
  <r>
    <x v="2"/>
  </r>
  <r>
    <x v="0"/>
  </r>
  <r>
    <x v="2"/>
  </r>
  <r>
    <x v="0"/>
  </r>
  <r>
    <x v="0"/>
  </r>
  <r>
    <x v="0"/>
  </r>
  <r>
    <x v="0"/>
  </r>
  <r>
    <x v="0"/>
  </r>
  <r>
    <x v="0"/>
  </r>
  <r>
    <x v="0"/>
  </r>
  <r>
    <x v="0"/>
  </r>
  <r>
    <x v="0"/>
  </r>
  <r>
    <x v="0"/>
  </r>
  <r>
    <x v="0"/>
  </r>
  <r>
    <x v="0"/>
  </r>
  <r>
    <x v="2"/>
  </r>
  <r>
    <x v="0"/>
  </r>
  <r>
    <x v="0"/>
  </r>
  <r>
    <x v="2"/>
  </r>
  <r>
    <x v="0"/>
  </r>
  <r>
    <x v="0"/>
  </r>
  <r>
    <x v="2"/>
  </r>
  <r>
    <x v="0"/>
  </r>
  <r>
    <x v="0"/>
  </r>
  <r>
    <x v="0"/>
  </r>
  <r>
    <x v="0"/>
  </r>
  <r>
    <x v="2"/>
  </r>
  <r>
    <x v="0"/>
  </r>
  <r>
    <x v="2"/>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0"/>
  </r>
  <r>
    <x v="0"/>
  </r>
  <r>
    <x v="0"/>
  </r>
  <r>
    <x v="0"/>
  </r>
  <r>
    <x v="2"/>
  </r>
  <r>
    <x v="0"/>
  </r>
  <r>
    <x v="0"/>
  </r>
  <r>
    <x v="0"/>
  </r>
  <r>
    <x v="0"/>
  </r>
  <r>
    <x v="0"/>
  </r>
  <r>
    <x v="0"/>
  </r>
  <r>
    <x v="0"/>
  </r>
  <r>
    <x v="2"/>
  </r>
  <r>
    <x v="0"/>
  </r>
  <r>
    <x v="0"/>
  </r>
  <r>
    <x v="2"/>
  </r>
  <r>
    <x v="2"/>
  </r>
  <r>
    <x v="0"/>
  </r>
  <r>
    <x v="0"/>
  </r>
  <r>
    <x v="0"/>
  </r>
  <r>
    <x v="2"/>
  </r>
  <r>
    <x v="0"/>
  </r>
  <r>
    <x v="0"/>
  </r>
  <r>
    <x v="0"/>
  </r>
  <r>
    <x v="0"/>
  </r>
  <r>
    <x v="0"/>
  </r>
  <r>
    <x v="0"/>
  </r>
  <r>
    <x v="0"/>
  </r>
  <r>
    <x v="0"/>
  </r>
  <r>
    <x v="0"/>
  </r>
  <r>
    <x v="2"/>
  </r>
  <r>
    <x v="2"/>
  </r>
  <r>
    <x v="0"/>
  </r>
  <r>
    <x v="0"/>
  </r>
  <r>
    <x v="0"/>
  </r>
  <r>
    <x v="2"/>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2"/>
  </r>
  <r>
    <x v="0"/>
  </r>
  <r>
    <x v="0"/>
  </r>
  <r>
    <x v="0"/>
  </r>
  <r>
    <x v="0"/>
  </r>
  <r>
    <x v="0"/>
  </r>
  <r>
    <x v="0"/>
  </r>
  <r>
    <x v="0"/>
  </r>
  <r>
    <x v="0"/>
  </r>
  <r>
    <x v="0"/>
  </r>
  <r>
    <x v="0"/>
  </r>
  <r>
    <x v="0"/>
  </r>
  <r>
    <x v="0"/>
  </r>
  <r>
    <x v="0"/>
  </r>
  <r>
    <x v="0"/>
  </r>
  <r>
    <x v="0"/>
  </r>
  <r>
    <x v="0"/>
  </r>
  <r>
    <x v="0"/>
  </r>
  <r>
    <x v="0"/>
  </r>
  <r>
    <x v="0"/>
  </r>
  <r>
    <x v="2"/>
  </r>
  <r>
    <x v="0"/>
  </r>
  <r>
    <x v="0"/>
  </r>
  <r>
    <x v="0"/>
  </r>
  <r>
    <x v="0"/>
  </r>
  <r>
    <x v="0"/>
  </r>
  <r>
    <x v="0"/>
  </r>
  <r>
    <x v="2"/>
  </r>
  <r>
    <x v="0"/>
  </r>
  <r>
    <x v="0"/>
  </r>
  <r>
    <x v="0"/>
  </r>
  <r>
    <x v="2"/>
  </r>
  <r>
    <x v="0"/>
  </r>
  <r>
    <x v="0"/>
  </r>
  <r>
    <x v="0"/>
  </r>
  <r>
    <x v="0"/>
  </r>
  <r>
    <x v="0"/>
  </r>
  <r>
    <x v="0"/>
  </r>
  <r>
    <x v="0"/>
  </r>
  <r>
    <x v="0"/>
  </r>
  <r>
    <x v="0"/>
  </r>
  <r>
    <x v="0"/>
  </r>
  <r>
    <x v="0"/>
  </r>
  <r>
    <x v="0"/>
  </r>
  <r>
    <x v="2"/>
  </r>
  <r>
    <x v="0"/>
  </r>
  <r>
    <x v="0"/>
  </r>
  <r>
    <x v="0"/>
  </r>
  <r>
    <x v="2"/>
  </r>
  <r>
    <x v="0"/>
  </r>
  <r>
    <x v="0"/>
  </r>
  <r>
    <x v="0"/>
  </r>
  <r>
    <x v="0"/>
  </r>
  <r>
    <x v="0"/>
  </r>
  <r>
    <x v="0"/>
  </r>
  <r>
    <x v="2"/>
  </r>
  <r>
    <x v="2"/>
  </r>
  <r>
    <x v="0"/>
  </r>
  <r>
    <x v="0"/>
  </r>
  <r>
    <x v="0"/>
  </r>
  <r>
    <x v="0"/>
  </r>
  <r>
    <x v="0"/>
  </r>
  <r>
    <x v="0"/>
  </r>
  <r>
    <x v="0"/>
  </r>
  <r>
    <x v="0"/>
  </r>
  <r>
    <x v="0"/>
  </r>
  <r>
    <x v="0"/>
  </r>
  <r>
    <x v="0"/>
  </r>
  <r>
    <x v="2"/>
  </r>
  <r>
    <x v="1"/>
  </r>
  <r>
    <x v="0"/>
  </r>
  <r>
    <x v="0"/>
  </r>
  <r>
    <x v="0"/>
  </r>
  <r>
    <x v="0"/>
  </r>
  <r>
    <x v="0"/>
  </r>
  <r>
    <x v="0"/>
  </r>
  <r>
    <x v="0"/>
  </r>
  <r>
    <x v="0"/>
  </r>
  <r>
    <x v="0"/>
  </r>
  <r>
    <x v="2"/>
  </r>
  <r>
    <x v="2"/>
  </r>
  <r>
    <x v="0"/>
  </r>
  <r>
    <x v="0"/>
  </r>
  <r>
    <x v="0"/>
  </r>
  <r>
    <x v="0"/>
  </r>
  <r>
    <x v="2"/>
  </r>
  <r>
    <x v="0"/>
  </r>
  <r>
    <x v="0"/>
  </r>
  <r>
    <x v="0"/>
  </r>
  <r>
    <x v="0"/>
  </r>
  <r>
    <x v="0"/>
  </r>
  <r>
    <x v="2"/>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2"/>
  </r>
  <r>
    <x v="0"/>
  </r>
  <r>
    <x v="0"/>
  </r>
  <r>
    <x v="2"/>
  </r>
  <r>
    <x v="0"/>
  </r>
  <r>
    <x v="0"/>
  </r>
  <r>
    <x v="0"/>
  </r>
  <r>
    <x v="0"/>
  </r>
  <r>
    <x v="0"/>
  </r>
  <r>
    <x v="2"/>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2"/>
  </r>
  <r>
    <x v="1"/>
  </r>
  <r>
    <x v="0"/>
  </r>
  <r>
    <x v="0"/>
  </r>
  <r>
    <x v="0"/>
  </r>
  <r>
    <x v="0"/>
  </r>
  <r>
    <x v="0"/>
  </r>
  <r>
    <x v="1"/>
  </r>
  <r>
    <x v="0"/>
  </r>
  <r>
    <x v="0"/>
  </r>
  <r>
    <x v="0"/>
  </r>
  <r>
    <x v="0"/>
  </r>
  <r>
    <x v="0"/>
  </r>
  <r>
    <x v="0"/>
  </r>
  <r>
    <x v="0"/>
  </r>
  <r>
    <x v="0"/>
  </r>
  <r>
    <x v="0"/>
  </r>
  <r>
    <x v="0"/>
  </r>
  <r>
    <x v="0"/>
  </r>
  <r>
    <x v="0"/>
  </r>
  <r>
    <x v="0"/>
  </r>
  <r>
    <x v="0"/>
  </r>
  <r>
    <x v="0"/>
  </r>
  <r>
    <x v="0"/>
  </r>
  <r>
    <x v="2"/>
  </r>
  <r>
    <x v="0"/>
  </r>
  <r>
    <x v="0"/>
  </r>
  <r>
    <x v="0"/>
  </r>
  <r>
    <x v="0"/>
  </r>
  <r>
    <x v="0"/>
  </r>
  <r>
    <x v="0"/>
  </r>
  <r>
    <x v="0"/>
  </r>
  <r>
    <x v="0"/>
  </r>
  <r>
    <x v="0"/>
  </r>
  <r>
    <x v="0"/>
  </r>
  <r>
    <x v="0"/>
  </r>
  <r>
    <x v="0"/>
  </r>
  <r>
    <x v="2"/>
  </r>
  <r>
    <x v="0"/>
  </r>
  <r>
    <x v="0"/>
  </r>
  <r>
    <x v="0"/>
  </r>
  <r>
    <x v="0"/>
  </r>
  <r>
    <x v="0"/>
  </r>
  <r>
    <x v="0"/>
  </r>
  <r>
    <x v="0"/>
  </r>
  <r>
    <x v="0"/>
  </r>
  <r>
    <x v="0"/>
  </r>
  <r>
    <x v="0"/>
  </r>
  <r>
    <x v="0"/>
  </r>
  <r>
    <x v="2"/>
  </r>
  <r>
    <x v="0"/>
  </r>
  <r>
    <x v="0"/>
  </r>
  <r>
    <x v="0"/>
  </r>
  <r>
    <x v="0"/>
  </r>
  <r>
    <x v="0"/>
  </r>
  <r>
    <x v="0"/>
  </r>
  <r>
    <x v="0"/>
  </r>
  <r>
    <x v="0"/>
  </r>
  <r>
    <x v="0"/>
  </r>
  <r>
    <x v="0"/>
  </r>
  <r>
    <x v="0"/>
  </r>
  <r>
    <x v="2"/>
  </r>
  <r>
    <x v="0"/>
  </r>
  <r>
    <x v="0"/>
  </r>
  <r>
    <x v="0"/>
  </r>
  <r>
    <x v="0"/>
  </r>
  <r>
    <x v="0"/>
  </r>
  <r>
    <x v="0"/>
  </r>
  <r>
    <x v="0"/>
  </r>
  <r>
    <x v="0"/>
  </r>
  <r>
    <x v="0"/>
  </r>
  <r>
    <x v="0"/>
  </r>
  <r>
    <x v="0"/>
  </r>
  <r>
    <x v="0"/>
  </r>
  <r>
    <x v="0"/>
  </r>
  <r>
    <x v="0"/>
  </r>
  <r>
    <x v="0"/>
  </r>
  <r>
    <x v="0"/>
  </r>
  <r>
    <x v="1"/>
  </r>
  <r>
    <x v="0"/>
  </r>
  <r>
    <x v="0"/>
  </r>
  <r>
    <x v="0"/>
  </r>
  <r>
    <x v="0"/>
  </r>
  <r>
    <x v="2"/>
  </r>
  <r>
    <x v="0"/>
  </r>
  <r>
    <x v="0"/>
  </r>
  <r>
    <x v="2"/>
  </r>
  <r>
    <x v="0"/>
  </r>
  <r>
    <x v="0"/>
  </r>
  <r>
    <x v="1"/>
  </r>
  <r>
    <x v="0"/>
  </r>
  <r>
    <x v="0"/>
  </r>
  <r>
    <x v="0"/>
  </r>
  <r>
    <x v="0"/>
  </r>
  <r>
    <x v="0"/>
  </r>
  <r>
    <x v="2"/>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3"/>
  </r>
  <r>
    <x v="0"/>
  </r>
  <r>
    <x v="0"/>
  </r>
  <r>
    <x v="0"/>
  </r>
  <r>
    <x v="0"/>
  </r>
  <r>
    <x v="0"/>
  </r>
  <r>
    <x v="2"/>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2"/>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2"/>
  </r>
  <r>
    <x v="0"/>
  </r>
  <r>
    <x v="0"/>
  </r>
  <r>
    <x v="0"/>
  </r>
  <r>
    <x v="0"/>
  </r>
  <r>
    <x v="2"/>
  </r>
  <r>
    <x v="0"/>
  </r>
  <r>
    <x v="2"/>
  </r>
  <r>
    <x v="0"/>
  </r>
  <r>
    <x v="0"/>
  </r>
  <r>
    <x v="0"/>
  </r>
  <r>
    <x v="0"/>
  </r>
  <r>
    <x v="1"/>
  </r>
  <r>
    <x v="0"/>
  </r>
  <r>
    <x v="0"/>
  </r>
  <r>
    <x v="0"/>
  </r>
  <r>
    <x v="0"/>
  </r>
  <r>
    <x v="0"/>
  </r>
  <r>
    <x v="0"/>
  </r>
  <r>
    <x v="0"/>
  </r>
  <r>
    <x v="0"/>
  </r>
  <r>
    <x v="0"/>
  </r>
  <r>
    <x v="0"/>
  </r>
  <r>
    <x v="0"/>
  </r>
  <r>
    <x v="0"/>
  </r>
  <r>
    <x v="0"/>
  </r>
  <r>
    <x v="0"/>
  </r>
  <r>
    <x v="2"/>
  </r>
  <r>
    <x v="0"/>
  </r>
  <r>
    <x v="0"/>
  </r>
  <r>
    <x v="0"/>
  </r>
  <r>
    <x v="0"/>
  </r>
  <r>
    <x v="0"/>
  </r>
  <r>
    <x v="3"/>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1"/>
  </r>
  <r>
    <x v="0"/>
  </r>
  <r>
    <x v="0"/>
  </r>
  <r>
    <x v="0"/>
  </r>
  <r>
    <x v="0"/>
  </r>
  <r>
    <x v="0"/>
  </r>
  <r>
    <x v="0"/>
  </r>
  <r>
    <x v="0"/>
  </r>
  <r>
    <x v="0"/>
  </r>
  <r>
    <x v="2"/>
  </r>
  <r>
    <x v="0"/>
  </r>
  <r>
    <x v="0"/>
  </r>
  <r>
    <x v="0"/>
  </r>
  <r>
    <x v="0"/>
  </r>
  <r>
    <x v="0"/>
  </r>
  <r>
    <x v="0"/>
  </r>
  <r>
    <x v="0"/>
  </r>
  <r>
    <x v="0"/>
  </r>
  <r>
    <x v="2"/>
  </r>
  <r>
    <x v="2"/>
  </r>
  <r>
    <x v="0"/>
  </r>
  <r>
    <x v="0"/>
  </r>
  <r>
    <x v="0"/>
  </r>
  <r>
    <x v="0"/>
  </r>
  <r>
    <x v="0"/>
  </r>
  <r>
    <x v="2"/>
  </r>
  <r>
    <x v="0"/>
  </r>
  <r>
    <x v="0"/>
  </r>
  <r>
    <x v="2"/>
  </r>
  <r>
    <x v="0"/>
  </r>
  <r>
    <x v="0"/>
  </r>
  <r>
    <x v="0"/>
  </r>
  <r>
    <x v="0"/>
  </r>
  <r>
    <x v="2"/>
  </r>
  <r>
    <x v="0"/>
  </r>
  <r>
    <x v="2"/>
  </r>
  <r>
    <x v="0"/>
  </r>
  <r>
    <x v="0"/>
  </r>
  <r>
    <x v="0"/>
  </r>
  <r>
    <x v="0"/>
  </r>
  <r>
    <x v="0"/>
  </r>
  <r>
    <x v="2"/>
  </r>
  <r>
    <x v="0"/>
  </r>
  <r>
    <x v="0"/>
  </r>
  <r>
    <x v="1"/>
  </r>
  <r>
    <x v="0"/>
  </r>
  <r>
    <x v="0"/>
  </r>
  <r>
    <x v="0"/>
  </r>
  <r>
    <x v="0"/>
  </r>
  <r>
    <x v="0"/>
  </r>
  <r>
    <x v="0"/>
  </r>
  <r>
    <x v="2"/>
  </r>
  <r>
    <x v="0"/>
  </r>
  <r>
    <x v="0"/>
  </r>
  <r>
    <x v="0"/>
  </r>
  <r>
    <x v="0"/>
  </r>
  <r>
    <x v="0"/>
  </r>
  <r>
    <x v="2"/>
  </r>
  <r>
    <x v="0"/>
  </r>
  <r>
    <x v="0"/>
  </r>
  <r>
    <x v="0"/>
  </r>
  <r>
    <x v="0"/>
  </r>
  <r>
    <x v="0"/>
  </r>
  <r>
    <x v="2"/>
  </r>
  <r>
    <x v="0"/>
  </r>
  <r>
    <x v="0"/>
  </r>
  <r>
    <x v="0"/>
  </r>
  <r>
    <x v="0"/>
  </r>
  <r>
    <x v="0"/>
  </r>
  <r>
    <x v="2"/>
  </r>
  <r>
    <x v="0"/>
  </r>
  <r>
    <x v="2"/>
  </r>
  <r>
    <x v="0"/>
  </r>
  <r>
    <x v="0"/>
  </r>
  <r>
    <x v="0"/>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2"/>
  </r>
  <r>
    <x v="0"/>
  </r>
  <r>
    <x v="0"/>
  </r>
  <r>
    <x v="0"/>
  </r>
  <r>
    <x v="0"/>
  </r>
  <r>
    <x v="0"/>
  </r>
  <r>
    <x v="0"/>
  </r>
  <r>
    <x v="0"/>
  </r>
  <r>
    <x v="2"/>
  </r>
  <r>
    <x v="0"/>
  </r>
  <r>
    <x v="0"/>
  </r>
  <r>
    <x v="2"/>
  </r>
  <r>
    <x v="0"/>
  </r>
  <r>
    <x v="0"/>
  </r>
  <r>
    <x v="0"/>
  </r>
  <r>
    <x v="0"/>
  </r>
  <r>
    <x v="0"/>
  </r>
  <r>
    <x v="2"/>
  </r>
  <r>
    <x v="0"/>
  </r>
  <r>
    <x v="0"/>
  </r>
  <r>
    <x v="0"/>
  </r>
  <r>
    <x v="0"/>
  </r>
  <r>
    <x v="0"/>
  </r>
  <r>
    <x v="0"/>
  </r>
  <r>
    <x v="0"/>
  </r>
  <r>
    <x v="2"/>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2"/>
  </r>
  <r>
    <x v="1"/>
  </r>
  <r>
    <x v="0"/>
  </r>
  <r>
    <x v="0"/>
  </r>
  <r>
    <x v="0"/>
  </r>
  <r>
    <x v="0"/>
  </r>
  <r>
    <x v="0"/>
  </r>
  <r>
    <x v="0"/>
  </r>
  <r>
    <x v="0"/>
  </r>
  <r>
    <x v="0"/>
  </r>
  <r>
    <x v="0"/>
  </r>
  <r>
    <x v="0"/>
  </r>
  <r>
    <x v="0"/>
  </r>
  <r>
    <x v="0"/>
  </r>
  <r>
    <x v="2"/>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1"/>
  </r>
  <r>
    <x v="3"/>
  </r>
  <r>
    <x v="0"/>
  </r>
  <r>
    <x v="0"/>
  </r>
  <r>
    <x v="0"/>
  </r>
  <r>
    <x v="0"/>
  </r>
  <r>
    <x v="0"/>
  </r>
  <r>
    <x v="2"/>
  </r>
  <r>
    <x v="0"/>
  </r>
  <r>
    <x v="0"/>
  </r>
  <r>
    <x v="0"/>
  </r>
  <r>
    <x v="0"/>
  </r>
  <r>
    <x v="0"/>
  </r>
  <r>
    <x v="0"/>
  </r>
  <r>
    <x v="0"/>
  </r>
  <r>
    <x v="0"/>
  </r>
  <r>
    <x v="0"/>
  </r>
  <r>
    <x v="3"/>
  </r>
  <r>
    <x v="0"/>
  </r>
  <r>
    <x v="0"/>
  </r>
  <r>
    <x v="0"/>
  </r>
  <r>
    <x v="1"/>
  </r>
  <r>
    <x v="0"/>
  </r>
  <r>
    <x v="0"/>
  </r>
  <r>
    <x v="0"/>
  </r>
  <r>
    <x v="0"/>
  </r>
  <r>
    <x v="0"/>
  </r>
  <r>
    <x v="0"/>
  </r>
  <r>
    <x v="0"/>
  </r>
  <r>
    <x v="0"/>
  </r>
  <r>
    <x v="0"/>
  </r>
  <r>
    <x v="0"/>
  </r>
  <r>
    <x v="0"/>
  </r>
  <r>
    <x v="0"/>
  </r>
  <r>
    <x v="0"/>
  </r>
  <r>
    <x v="0"/>
  </r>
  <r>
    <x v="0"/>
  </r>
  <r>
    <x v="0"/>
  </r>
  <r>
    <x v="0"/>
  </r>
  <r>
    <x v="0"/>
  </r>
  <r>
    <x v="0"/>
  </r>
  <r>
    <x v="0"/>
  </r>
  <r>
    <x v="0"/>
  </r>
  <r>
    <x v="0"/>
  </r>
  <r>
    <x v="0"/>
  </r>
  <r>
    <x v="0"/>
  </r>
  <r>
    <x v="2"/>
  </r>
  <r>
    <x v="0"/>
  </r>
  <r>
    <x v="0"/>
  </r>
  <r>
    <x v="0"/>
  </r>
  <r>
    <x v="0"/>
  </r>
  <r>
    <x v="0"/>
  </r>
  <r>
    <x v="2"/>
  </r>
  <r>
    <x v="0"/>
  </r>
  <r>
    <x v="0"/>
  </r>
  <r>
    <x v="0"/>
  </r>
  <r>
    <x v="0"/>
  </r>
  <r>
    <x v="0"/>
  </r>
  <r>
    <x v="0"/>
  </r>
  <r>
    <x v="0"/>
  </r>
  <r>
    <x v="2"/>
  </r>
  <r>
    <x v="2"/>
  </r>
  <r>
    <x v="0"/>
  </r>
  <r>
    <x v="0"/>
  </r>
  <r>
    <x v="0"/>
  </r>
  <r>
    <x v="0"/>
  </r>
  <r>
    <x v="0"/>
  </r>
  <r>
    <x v="2"/>
  </r>
  <r>
    <x v="0"/>
  </r>
  <r>
    <x v="0"/>
  </r>
  <r>
    <x v="0"/>
  </r>
  <r>
    <x v="0"/>
  </r>
  <r>
    <x v="0"/>
  </r>
  <r>
    <x v="0"/>
  </r>
  <r>
    <x v="0"/>
  </r>
  <r>
    <x v="0"/>
  </r>
  <r>
    <x v="0"/>
  </r>
  <r>
    <x v="0"/>
  </r>
  <r>
    <x v="0"/>
  </r>
  <r>
    <x v="1"/>
  </r>
  <r>
    <x v="0"/>
  </r>
  <r>
    <x v="0"/>
  </r>
  <r>
    <x v="0"/>
  </r>
  <r>
    <x v="0"/>
  </r>
  <r>
    <x v="2"/>
  </r>
  <r>
    <x v="2"/>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1"/>
  </r>
  <r>
    <x v="0"/>
  </r>
  <r>
    <x v="0"/>
  </r>
  <r>
    <x v="1"/>
  </r>
  <r>
    <x v="0"/>
  </r>
  <r>
    <x v="0"/>
  </r>
  <r>
    <x v="0"/>
  </r>
  <r>
    <x v="1"/>
  </r>
  <r>
    <x v="0"/>
  </r>
  <r>
    <x v="0"/>
  </r>
  <r>
    <x v="0"/>
  </r>
  <r>
    <x v="0"/>
  </r>
  <r>
    <x v="0"/>
  </r>
  <r>
    <x v="0"/>
  </r>
  <r>
    <x v="0"/>
  </r>
  <r>
    <x v="2"/>
  </r>
  <r>
    <x v="0"/>
  </r>
  <r>
    <x v="0"/>
  </r>
  <r>
    <x v="2"/>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2"/>
  </r>
  <r>
    <x v="0"/>
  </r>
  <r>
    <x v="0"/>
  </r>
  <r>
    <x v="0"/>
  </r>
  <r>
    <x v="2"/>
  </r>
  <r>
    <x v="0"/>
  </r>
  <r>
    <x v="0"/>
  </r>
  <r>
    <x v="0"/>
  </r>
  <r>
    <x v="0"/>
  </r>
  <r>
    <x v="2"/>
  </r>
  <r>
    <x v="0"/>
  </r>
  <r>
    <x v="0"/>
  </r>
  <r>
    <x v="0"/>
  </r>
  <r>
    <x v="2"/>
  </r>
  <r>
    <x v="0"/>
  </r>
  <r>
    <x v="0"/>
  </r>
  <r>
    <x v="2"/>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2"/>
  </r>
  <r>
    <x v="0"/>
  </r>
  <r>
    <x v="0"/>
  </r>
  <r>
    <x v="0"/>
  </r>
  <r>
    <x v="0"/>
  </r>
  <r>
    <x v="1"/>
  </r>
  <r>
    <x v="0"/>
  </r>
  <r>
    <x v="2"/>
  </r>
  <r>
    <x v="2"/>
  </r>
  <r>
    <x v="0"/>
  </r>
  <r>
    <x v="0"/>
  </r>
  <r>
    <x v="0"/>
  </r>
  <r>
    <x v="0"/>
  </r>
  <r>
    <x v="2"/>
  </r>
  <r>
    <x v="0"/>
  </r>
  <r>
    <x v="2"/>
  </r>
  <r>
    <x v="0"/>
  </r>
  <r>
    <x v="0"/>
  </r>
  <r>
    <x v="1"/>
  </r>
  <r>
    <x v="0"/>
  </r>
  <r>
    <x v="0"/>
  </r>
  <r>
    <x v="0"/>
  </r>
  <r>
    <x v="0"/>
  </r>
  <r>
    <x v="0"/>
  </r>
  <r>
    <x v="2"/>
  </r>
  <r>
    <x v="0"/>
  </r>
  <r>
    <x v="0"/>
  </r>
  <r>
    <x v="0"/>
  </r>
  <r>
    <x v="0"/>
  </r>
  <r>
    <x v="0"/>
  </r>
  <r>
    <x v="0"/>
  </r>
  <r>
    <x v="0"/>
  </r>
  <r>
    <x v="0"/>
  </r>
  <r>
    <x v="0"/>
  </r>
  <r>
    <x v="0"/>
  </r>
  <r>
    <x v="2"/>
  </r>
  <r>
    <x v="0"/>
  </r>
  <r>
    <x v="0"/>
  </r>
  <r>
    <x v="0"/>
  </r>
  <r>
    <x v="0"/>
  </r>
  <r>
    <x v="0"/>
  </r>
  <r>
    <x v="2"/>
  </r>
  <r>
    <x v="0"/>
  </r>
  <r>
    <x v="0"/>
  </r>
  <r>
    <x v="0"/>
  </r>
  <r>
    <x v="0"/>
  </r>
  <r>
    <x v="0"/>
  </r>
  <r>
    <x v="0"/>
  </r>
  <r>
    <x v="0"/>
  </r>
  <r>
    <x v="0"/>
  </r>
  <r>
    <x v="0"/>
  </r>
  <r>
    <x v="0"/>
  </r>
  <r>
    <x v="0"/>
  </r>
  <r>
    <x v="0"/>
  </r>
  <r>
    <x v="0"/>
  </r>
  <r>
    <x v="0"/>
  </r>
  <r>
    <x v="0"/>
  </r>
  <r>
    <x v="0"/>
  </r>
  <r>
    <x v="0"/>
  </r>
  <r>
    <x v="2"/>
  </r>
  <r>
    <x v="2"/>
  </r>
  <r>
    <x v="0"/>
  </r>
  <r>
    <x v="0"/>
  </r>
  <r>
    <x v="0"/>
  </r>
  <r>
    <x v="2"/>
  </r>
  <r>
    <x v="0"/>
  </r>
  <r>
    <x v="0"/>
  </r>
  <r>
    <x v="0"/>
  </r>
  <r>
    <x v="0"/>
  </r>
  <r>
    <x v="0"/>
  </r>
  <r>
    <x v="0"/>
  </r>
  <r>
    <x v="0"/>
  </r>
  <r>
    <x v="0"/>
  </r>
  <r>
    <x v="0"/>
  </r>
  <r>
    <x v="2"/>
  </r>
  <r>
    <x v="0"/>
  </r>
  <r>
    <x v="0"/>
  </r>
  <r>
    <x v="0"/>
  </r>
  <r>
    <x v="0"/>
  </r>
  <r>
    <x v="0"/>
  </r>
  <r>
    <x v="0"/>
  </r>
  <r>
    <x v="0"/>
  </r>
  <r>
    <x v="2"/>
  </r>
  <r>
    <x v="0"/>
  </r>
  <r>
    <x v="0"/>
  </r>
  <r>
    <x v="0"/>
  </r>
  <r>
    <x v="0"/>
  </r>
  <r>
    <x v="0"/>
  </r>
  <r>
    <x v="0"/>
  </r>
  <r>
    <x v="0"/>
  </r>
  <r>
    <x v="0"/>
  </r>
  <r>
    <x v="0"/>
  </r>
  <r>
    <x v="0"/>
  </r>
  <r>
    <x v="0"/>
  </r>
  <r>
    <x v="2"/>
  </r>
  <r>
    <x v="0"/>
  </r>
  <r>
    <x v="2"/>
  </r>
  <r>
    <x v="0"/>
  </r>
  <r>
    <x v="0"/>
  </r>
  <r>
    <x v="0"/>
  </r>
  <r>
    <x v="0"/>
  </r>
  <r>
    <x v="0"/>
  </r>
  <r>
    <x v="0"/>
  </r>
  <r>
    <x v="0"/>
  </r>
  <r>
    <x v="0"/>
  </r>
  <r>
    <x v="2"/>
  </r>
  <r>
    <x v="0"/>
  </r>
  <r>
    <x v="0"/>
  </r>
  <r>
    <x v="0"/>
  </r>
  <r>
    <x v="0"/>
  </r>
  <r>
    <x v="0"/>
  </r>
  <r>
    <x v="0"/>
  </r>
  <r>
    <x v="2"/>
  </r>
  <r>
    <x v="0"/>
  </r>
  <r>
    <x v="0"/>
  </r>
  <r>
    <x v="0"/>
  </r>
  <r>
    <x v="0"/>
  </r>
  <r>
    <x v="0"/>
  </r>
  <r>
    <x v="0"/>
  </r>
  <r>
    <x v="0"/>
  </r>
  <r>
    <x v="2"/>
  </r>
  <r>
    <x v="0"/>
  </r>
  <r>
    <x v="0"/>
  </r>
  <r>
    <x v="0"/>
  </r>
  <r>
    <x v="0"/>
  </r>
  <r>
    <x v="0"/>
  </r>
  <r>
    <x v="0"/>
  </r>
  <r>
    <x v="0"/>
  </r>
  <r>
    <x v="0"/>
  </r>
  <r>
    <x v="0"/>
  </r>
  <r>
    <x v="0"/>
  </r>
  <r>
    <x v="2"/>
  </r>
  <r>
    <x v="0"/>
  </r>
  <r>
    <x v="0"/>
  </r>
  <r>
    <x v="2"/>
  </r>
  <r>
    <x v="2"/>
  </r>
  <r>
    <x v="0"/>
  </r>
  <r>
    <x v="0"/>
  </r>
  <r>
    <x v="0"/>
  </r>
  <r>
    <x v="2"/>
  </r>
  <r>
    <x v="0"/>
  </r>
  <r>
    <x v="0"/>
  </r>
  <r>
    <x v="0"/>
  </r>
  <r>
    <x v="0"/>
  </r>
  <r>
    <x v="2"/>
  </r>
  <r>
    <x v="0"/>
  </r>
  <r>
    <x v="0"/>
  </r>
  <r>
    <x v="2"/>
  </r>
  <r>
    <x v="0"/>
  </r>
  <r>
    <x v="0"/>
  </r>
  <r>
    <x v="2"/>
  </r>
  <r>
    <x v="0"/>
  </r>
  <r>
    <x v="0"/>
  </r>
  <r>
    <x v="0"/>
  </r>
  <r>
    <x v="0"/>
  </r>
  <r>
    <x v="0"/>
  </r>
  <r>
    <x v="2"/>
  </r>
  <r>
    <x v="2"/>
  </r>
  <r>
    <x v="0"/>
  </r>
  <r>
    <x v="0"/>
  </r>
  <r>
    <x v="0"/>
  </r>
  <r>
    <x v="0"/>
  </r>
  <r>
    <x v="0"/>
  </r>
  <r>
    <x v="0"/>
  </r>
  <r>
    <x v="0"/>
  </r>
  <r>
    <x v="0"/>
  </r>
  <r>
    <x v="2"/>
  </r>
  <r>
    <x v="0"/>
  </r>
  <r>
    <x v="0"/>
  </r>
  <r>
    <x v="1"/>
  </r>
  <r>
    <x v="0"/>
  </r>
  <r>
    <x v="2"/>
  </r>
  <r>
    <x v="2"/>
  </r>
  <r>
    <x v="0"/>
  </r>
  <r>
    <x v="0"/>
  </r>
  <r>
    <x v="0"/>
  </r>
  <r>
    <x v="0"/>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2"/>
  </r>
  <r>
    <x v="0"/>
  </r>
  <r>
    <x v="0"/>
  </r>
  <r>
    <x v="0"/>
  </r>
  <r>
    <x v="0"/>
  </r>
  <r>
    <x v="0"/>
  </r>
  <r>
    <x v="0"/>
  </r>
  <r>
    <x v="0"/>
  </r>
  <r>
    <x v="0"/>
  </r>
  <r>
    <x v="0"/>
  </r>
  <r>
    <x v="0"/>
  </r>
  <r>
    <x v="0"/>
  </r>
  <r>
    <x v="0"/>
  </r>
  <r>
    <x v="0"/>
  </r>
  <r>
    <x v="0"/>
  </r>
  <r>
    <x v="0"/>
  </r>
  <r>
    <x v="0"/>
  </r>
  <r>
    <x v="0"/>
  </r>
  <r>
    <x v="2"/>
  </r>
  <r>
    <x v="0"/>
  </r>
  <r>
    <x v="0"/>
  </r>
  <r>
    <x v="0"/>
  </r>
  <r>
    <x v="0"/>
  </r>
  <r>
    <x v="0"/>
  </r>
  <r>
    <x v="0"/>
  </r>
  <r>
    <x v="0"/>
  </r>
  <r>
    <x v="0"/>
  </r>
  <r>
    <x v="0"/>
  </r>
  <r>
    <x v="2"/>
  </r>
  <r>
    <x v="0"/>
  </r>
  <r>
    <x v="0"/>
  </r>
  <r>
    <x v="0"/>
  </r>
  <r>
    <x v="0"/>
  </r>
  <r>
    <x v="0"/>
  </r>
  <r>
    <x v="0"/>
  </r>
  <r>
    <x v="0"/>
  </r>
  <r>
    <x v="0"/>
  </r>
  <r>
    <x v="0"/>
  </r>
  <r>
    <x v="0"/>
  </r>
  <r>
    <x v="0"/>
  </r>
  <r>
    <x v="0"/>
  </r>
  <r>
    <x v="0"/>
  </r>
  <r>
    <x v="0"/>
  </r>
  <r>
    <x v="0"/>
  </r>
  <r>
    <x v="0"/>
  </r>
  <r>
    <x v="0"/>
  </r>
  <r>
    <x v="0"/>
  </r>
  <r>
    <x v="0"/>
  </r>
  <r>
    <x v="0"/>
  </r>
  <r>
    <x v="2"/>
  </r>
  <r>
    <x v="0"/>
  </r>
  <r>
    <x v="2"/>
  </r>
  <r>
    <x v="0"/>
  </r>
  <r>
    <x v="0"/>
  </r>
  <r>
    <x v="0"/>
  </r>
  <r>
    <x v="0"/>
  </r>
  <r>
    <x v="1"/>
  </r>
  <r>
    <x v="0"/>
  </r>
  <r>
    <x v="0"/>
  </r>
  <r>
    <x v="0"/>
  </r>
  <r>
    <x v="0"/>
  </r>
  <r>
    <x v="0"/>
  </r>
  <r>
    <x v="0"/>
  </r>
  <r>
    <x v="2"/>
  </r>
  <r>
    <x v="0"/>
  </r>
  <r>
    <x v="0"/>
  </r>
  <r>
    <x v="0"/>
  </r>
  <r>
    <x v="2"/>
  </r>
  <r>
    <x v="0"/>
  </r>
  <r>
    <x v="2"/>
  </r>
  <r>
    <x v="2"/>
  </r>
  <r>
    <x v="2"/>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2"/>
  </r>
  <r>
    <x v="0"/>
  </r>
  <r>
    <x v="2"/>
  </r>
  <r>
    <x v="0"/>
  </r>
  <r>
    <x v="0"/>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2"/>
  </r>
  <r>
    <x v="1"/>
  </r>
  <r>
    <x v="0"/>
  </r>
  <r>
    <x v="2"/>
  </r>
  <r>
    <x v="2"/>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2"/>
  </r>
  <r>
    <x v="0"/>
  </r>
  <r>
    <x v="0"/>
  </r>
  <r>
    <x v="0"/>
  </r>
  <r>
    <x v="0"/>
  </r>
  <r>
    <x v="0"/>
  </r>
  <r>
    <x v="0"/>
  </r>
  <r>
    <x v="0"/>
  </r>
  <r>
    <x v="2"/>
  </r>
  <r>
    <x v="0"/>
  </r>
  <r>
    <x v="0"/>
  </r>
  <r>
    <x v="0"/>
  </r>
  <r>
    <x v="0"/>
  </r>
  <r>
    <x v="0"/>
  </r>
  <r>
    <x v="0"/>
  </r>
  <r>
    <x v="0"/>
  </r>
  <r>
    <x v="0"/>
  </r>
  <r>
    <x v="0"/>
  </r>
  <r>
    <x v="0"/>
  </r>
  <r>
    <x v="0"/>
  </r>
  <r>
    <x v="0"/>
  </r>
  <r>
    <x v="0"/>
  </r>
  <r>
    <x v="0"/>
  </r>
  <r>
    <x v="0"/>
  </r>
  <r>
    <x v="0"/>
  </r>
  <r>
    <x v="0"/>
  </r>
  <r>
    <x v="0"/>
  </r>
  <r>
    <x v="0"/>
  </r>
  <r>
    <x v="0"/>
  </r>
  <r>
    <x v="2"/>
  </r>
  <r>
    <x v="0"/>
  </r>
  <r>
    <x v="0"/>
  </r>
  <r>
    <x v="2"/>
  </r>
  <r>
    <x v="0"/>
  </r>
  <r>
    <x v="0"/>
  </r>
  <r>
    <x v="0"/>
  </r>
  <r>
    <x v="0"/>
  </r>
  <r>
    <x v="0"/>
  </r>
  <r>
    <x v="2"/>
  </r>
  <r>
    <x v="0"/>
  </r>
  <r>
    <x v="0"/>
  </r>
  <r>
    <x v="0"/>
  </r>
  <r>
    <x v="0"/>
  </r>
  <r>
    <x v="0"/>
  </r>
  <r>
    <x v="0"/>
  </r>
  <r>
    <x v="0"/>
  </r>
  <r>
    <x v="0"/>
  </r>
  <r>
    <x v="0"/>
  </r>
  <r>
    <x v="0"/>
  </r>
  <r>
    <x v="0"/>
  </r>
  <r>
    <x v="0"/>
  </r>
  <r>
    <x v="0"/>
  </r>
  <r>
    <x v="0"/>
  </r>
  <r>
    <x v="0"/>
  </r>
  <r>
    <x v="0"/>
  </r>
  <r>
    <x v="0"/>
  </r>
  <r>
    <x v="0"/>
  </r>
  <r>
    <x v="0"/>
  </r>
  <r>
    <x v="0"/>
  </r>
  <r>
    <x v="2"/>
  </r>
  <r>
    <x v="0"/>
  </r>
  <r>
    <x v="0"/>
  </r>
  <r>
    <x v="0"/>
  </r>
  <r>
    <x v="0"/>
  </r>
  <r>
    <x v="0"/>
  </r>
  <r>
    <x v="0"/>
  </r>
  <r>
    <x v="0"/>
  </r>
  <r>
    <x v="1"/>
  </r>
  <r>
    <x v="0"/>
  </r>
  <r>
    <x v="0"/>
  </r>
  <r>
    <x v="0"/>
  </r>
  <r>
    <x v="0"/>
  </r>
  <r>
    <x v="0"/>
  </r>
  <r>
    <x v="0"/>
  </r>
  <r>
    <x v="0"/>
  </r>
  <r>
    <x v="0"/>
  </r>
  <r>
    <x v="0"/>
  </r>
  <r>
    <x v="0"/>
  </r>
  <r>
    <x v="2"/>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2"/>
  </r>
  <r>
    <x v="0"/>
  </r>
  <r>
    <x v="0"/>
  </r>
  <r>
    <x v="2"/>
  </r>
  <r>
    <x v="0"/>
  </r>
  <r>
    <x v="0"/>
  </r>
  <r>
    <x v="0"/>
  </r>
  <r>
    <x v="0"/>
  </r>
  <r>
    <x v="0"/>
  </r>
  <r>
    <x v="0"/>
  </r>
  <r>
    <x v="0"/>
  </r>
  <r>
    <x v="0"/>
  </r>
  <r>
    <x v="0"/>
  </r>
  <r>
    <x v="0"/>
  </r>
  <r>
    <x v="0"/>
  </r>
  <r>
    <x v="0"/>
  </r>
  <r>
    <x v="0"/>
  </r>
  <r>
    <x v="0"/>
  </r>
  <r>
    <x v="0"/>
  </r>
  <r>
    <x v="0"/>
  </r>
  <r>
    <x v="0"/>
  </r>
  <r>
    <x v="0"/>
  </r>
  <r>
    <x v="0"/>
  </r>
  <r>
    <x v="1"/>
  </r>
  <r>
    <x v="0"/>
  </r>
  <r>
    <x v="0"/>
  </r>
  <r>
    <x v="0"/>
  </r>
  <r>
    <x v="0"/>
  </r>
  <r>
    <x v="0"/>
  </r>
  <r>
    <x v="0"/>
  </r>
  <r>
    <x v="0"/>
  </r>
  <r>
    <x v="0"/>
  </r>
  <r>
    <x v="0"/>
  </r>
  <r>
    <x v="2"/>
  </r>
  <r>
    <x v="0"/>
  </r>
  <r>
    <x v="0"/>
  </r>
  <r>
    <x v="0"/>
  </r>
  <r>
    <x v="0"/>
  </r>
  <r>
    <x v="0"/>
  </r>
  <r>
    <x v="0"/>
  </r>
  <r>
    <x v="0"/>
  </r>
  <r>
    <x v="0"/>
  </r>
  <r>
    <x v="0"/>
  </r>
  <r>
    <x v="0"/>
  </r>
  <r>
    <x v="0"/>
  </r>
  <r>
    <x v="0"/>
  </r>
  <r>
    <x v="0"/>
  </r>
  <r>
    <x v="0"/>
  </r>
  <r>
    <x v="0"/>
  </r>
  <r>
    <x v="2"/>
  </r>
  <r>
    <x v="0"/>
  </r>
  <r>
    <x v="0"/>
  </r>
  <r>
    <x v="0"/>
  </r>
  <r>
    <x v="0"/>
  </r>
  <r>
    <x v="2"/>
  </r>
  <r>
    <x v="0"/>
  </r>
  <r>
    <x v="0"/>
  </r>
  <r>
    <x v="0"/>
  </r>
  <r>
    <x v="0"/>
  </r>
  <r>
    <x v="0"/>
  </r>
  <r>
    <x v="0"/>
  </r>
  <r>
    <x v="0"/>
  </r>
  <r>
    <x v="0"/>
  </r>
  <r>
    <x v="0"/>
  </r>
  <r>
    <x v="2"/>
  </r>
  <r>
    <x v="0"/>
  </r>
  <r>
    <x v="0"/>
  </r>
  <r>
    <x v="0"/>
  </r>
  <r>
    <x v="0"/>
  </r>
  <r>
    <x v="0"/>
  </r>
  <r>
    <x v="0"/>
  </r>
  <r>
    <x v="2"/>
  </r>
  <r>
    <x v="2"/>
  </r>
  <r>
    <x v="0"/>
  </r>
  <r>
    <x v="0"/>
  </r>
  <r>
    <x v="0"/>
  </r>
  <r>
    <x v="0"/>
  </r>
  <r>
    <x v="0"/>
  </r>
  <r>
    <x v="0"/>
  </r>
  <r>
    <x v="0"/>
  </r>
  <r>
    <x v="0"/>
  </r>
  <r>
    <x v="0"/>
  </r>
  <r>
    <x v="0"/>
  </r>
  <r>
    <x v="2"/>
  </r>
  <r>
    <x v="0"/>
  </r>
  <r>
    <x v="0"/>
  </r>
  <r>
    <x v="0"/>
  </r>
  <r>
    <x v="0"/>
  </r>
  <r>
    <x v="0"/>
  </r>
  <r>
    <x v="1"/>
  </r>
  <r>
    <x v="0"/>
  </r>
  <r>
    <x v="0"/>
  </r>
  <r>
    <x v="0"/>
  </r>
  <r>
    <x v="0"/>
  </r>
  <r>
    <x v="0"/>
  </r>
  <r>
    <x v="0"/>
  </r>
  <r>
    <x v="0"/>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0"/>
  </r>
  <r>
    <x v="2"/>
  </r>
  <r>
    <x v="0"/>
  </r>
  <r>
    <x v="0"/>
  </r>
  <r>
    <x v="0"/>
  </r>
  <r>
    <x v="0"/>
  </r>
  <r>
    <x v="0"/>
  </r>
  <r>
    <x v="2"/>
  </r>
  <r>
    <x v="0"/>
  </r>
  <r>
    <x v="0"/>
  </r>
  <r>
    <x v="2"/>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2"/>
  </r>
  <r>
    <x v="0"/>
  </r>
  <r>
    <x v="2"/>
  </r>
  <r>
    <x v="0"/>
  </r>
  <r>
    <x v="0"/>
  </r>
  <r>
    <x v="0"/>
  </r>
  <r>
    <x v="0"/>
  </r>
  <r>
    <x v="0"/>
  </r>
  <r>
    <x v="0"/>
  </r>
  <r>
    <x v="0"/>
  </r>
  <r>
    <x v="0"/>
  </r>
  <r>
    <x v="0"/>
  </r>
  <r>
    <x v="0"/>
  </r>
  <r>
    <x v="0"/>
  </r>
  <r>
    <x v="0"/>
  </r>
  <r>
    <x v="0"/>
  </r>
  <r>
    <x v="0"/>
  </r>
  <r>
    <x v="2"/>
  </r>
  <r>
    <x v="0"/>
  </r>
  <r>
    <x v="0"/>
  </r>
  <r>
    <x v="2"/>
  </r>
  <r>
    <x v="0"/>
  </r>
  <r>
    <x v="0"/>
  </r>
  <r>
    <x v="2"/>
  </r>
  <r>
    <x v="0"/>
  </r>
  <r>
    <x v="0"/>
  </r>
  <r>
    <x v="0"/>
  </r>
  <r>
    <x v="0"/>
  </r>
  <r>
    <x v="0"/>
  </r>
  <r>
    <x v="0"/>
  </r>
  <r>
    <x v="0"/>
  </r>
  <r>
    <x v="2"/>
  </r>
  <r>
    <x v="0"/>
  </r>
  <r>
    <x v="0"/>
  </r>
  <r>
    <x v="1"/>
  </r>
  <r>
    <x v="0"/>
  </r>
  <r>
    <x v="0"/>
  </r>
  <r>
    <x v="0"/>
  </r>
  <r>
    <x v="0"/>
  </r>
  <r>
    <x v="0"/>
  </r>
  <r>
    <x v="0"/>
  </r>
  <r>
    <x v="0"/>
  </r>
  <r>
    <x v="0"/>
  </r>
  <r>
    <x v="0"/>
  </r>
  <r>
    <x v="0"/>
  </r>
  <r>
    <x v="0"/>
  </r>
  <r>
    <x v="2"/>
  </r>
  <r>
    <x v="0"/>
  </r>
  <r>
    <x v="0"/>
  </r>
  <r>
    <x v="0"/>
  </r>
  <r>
    <x v="2"/>
  </r>
  <r>
    <x v="0"/>
  </r>
  <r>
    <x v="2"/>
  </r>
  <r>
    <x v="0"/>
  </r>
  <r>
    <x v="0"/>
  </r>
  <r>
    <x v="0"/>
  </r>
  <r>
    <x v="0"/>
  </r>
  <r>
    <x v="0"/>
  </r>
  <r>
    <x v="0"/>
  </r>
  <r>
    <x v="0"/>
  </r>
  <r>
    <x v="0"/>
  </r>
  <r>
    <x v="0"/>
  </r>
  <r>
    <x v="0"/>
  </r>
  <r>
    <x v="0"/>
  </r>
  <r>
    <x v="0"/>
  </r>
  <r>
    <x v="0"/>
  </r>
  <r>
    <x v="0"/>
  </r>
  <r>
    <x v="0"/>
  </r>
  <r>
    <x v="0"/>
  </r>
  <r>
    <x v="0"/>
  </r>
  <r>
    <x v="0"/>
  </r>
  <r>
    <x v="0"/>
  </r>
  <r>
    <x v="0"/>
  </r>
  <r>
    <x v="2"/>
  </r>
  <r>
    <x v="0"/>
  </r>
  <r>
    <x v="2"/>
  </r>
  <r>
    <x v="2"/>
  </r>
  <r>
    <x v="0"/>
  </r>
  <r>
    <x v="0"/>
  </r>
  <r>
    <x v="0"/>
  </r>
  <r>
    <x v="0"/>
  </r>
  <r>
    <x v="0"/>
  </r>
  <r>
    <x v="0"/>
  </r>
  <r>
    <x v="0"/>
  </r>
  <r>
    <x v="0"/>
  </r>
  <r>
    <x v="2"/>
  </r>
  <r>
    <x v="0"/>
  </r>
  <r>
    <x v="0"/>
  </r>
  <r>
    <x v="0"/>
  </r>
  <r>
    <x v="0"/>
  </r>
  <r>
    <x v="0"/>
  </r>
  <r>
    <x v="0"/>
  </r>
  <r>
    <x v="2"/>
  </r>
  <r>
    <x v="0"/>
  </r>
  <r>
    <x v="2"/>
  </r>
  <r>
    <x v="0"/>
  </r>
  <r>
    <x v="0"/>
  </r>
  <r>
    <x v="2"/>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1"/>
  </r>
  <r>
    <x v="0"/>
  </r>
  <r>
    <x v="0"/>
  </r>
  <r>
    <x v="0"/>
  </r>
  <r>
    <x v="0"/>
  </r>
  <r>
    <x v="0"/>
  </r>
  <r>
    <x v="0"/>
  </r>
  <r>
    <x v="0"/>
  </r>
  <r>
    <x v="0"/>
  </r>
  <r>
    <x v="2"/>
  </r>
  <r>
    <x v="0"/>
  </r>
  <r>
    <x v="0"/>
  </r>
  <r>
    <x v="0"/>
  </r>
  <r>
    <x v="0"/>
  </r>
  <r>
    <x v="0"/>
  </r>
  <r>
    <x v="0"/>
  </r>
  <r>
    <x v="0"/>
  </r>
  <r>
    <x v="0"/>
  </r>
  <r>
    <x v="2"/>
  </r>
  <r>
    <x v="0"/>
  </r>
  <r>
    <x v="0"/>
  </r>
  <r>
    <x v="0"/>
  </r>
  <r>
    <x v="0"/>
  </r>
  <r>
    <x v="0"/>
  </r>
  <r>
    <x v="0"/>
  </r>
  <r>
    <x v="0"/>
  </r>
  <r>
    <x v="0"/>
  </r>
  <r>
    <x v="0"/>
  </r>
  <r>
    <x v="2"/>
  </r>
  <r>
    <x v="0"/>
  </r>
  <r>
    <x v="0"/>
  </r>
  <r>
    <x v="0"/>
  </r>
  <r>
    <x v="0"/>
  </r>
  <r>
    <x v="2"/>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3"/>
  </r>
  <r>
    <x v="0"/>
  </r>
  <r>
    <x v="0"/>
  </r>
  <r>
    <x v="0"/>
  </r>
  <r>
    <x v="0"/>
  </r>
  <r>
    <x v="0"/>
  </r>
  <r>
    <x v="0"/>
  </r>
  <r>
    <x v="0"/>
  </r>
  <r>
    <x v="0"/>
  </r>
  <r>
    <x v="0"/>
  </r>
  <r>
    <x v="2"/>
  </r>
  <r>
    <x v="2"/>
  </r>
  <r>
    <x v="0"/>
  </r>
  <r>
    <x v="0"/>
  </r>
  <r>
    <x v="0"/>
  </r>
  <r>
    <x v="0"/>
  </r>
  <r>
    <x v="0"/>
  </r>
  <r>
    <x v="0"/>
  </r>
  <r>
    <x v="0"/>
  </r>
  <r>
    <x v="0"/>
  </r>
  <r>
    <x v="0"/>
  </r>
  <r>
    <x v="2"/>
  </r>
  <r>
    <x v="0"/>
  </r>
  <r>
    <x v="3"/>
  </r>
  <r>
    <x v="2"/>
  </r>
  <r>
    <x v="2"/>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2"/>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2"/>
  </r>
  <r>
    <x v="0"/>
  </r>
  <r>
    <x v="0"/>
  </r>
  <r>
    <x v="0"/>
  </r>
  <r>
    <x v="0"/>
  </r>
  <r>
    <x v="0"/>
  </r>
  <r>
    <x v="0"/>
  </r>
  <r>
    <x v="0"/>
  </r>
  <r>
    <x v="0"/>
  </r>
  <r>
    <x v="0"/>
  </r>
  <r>
    <x v="2"/>
  </r>
  <r>
    <x v="0"/>
  </r>
  <r>
    <x v="0"/>
  </r>
  <r>
    <x v="0"/>
  </r>
  <r>
    <x v="0"/>
  </r>
  <r>
    <x v="0"/>
  </r>
  <r>
    <x v="0"/>
  </r>
  <r>
    <x v="0"/>
  </r>
  <r>
    <x v="0"/>
  </r>
  <r>
    <x v="0"/>
  </r>
  <r>
    <x v="0"/>
  </r>
  <r>
    <x v="0"/>
  </r>
  <r>
    <x v="0"/>
  </r>
  <r>
    <x v="0"/>
  </r>
  <r>
    <x v="0"/>
  </r>
  <r>
    <x v="0"/>
  </r>
  <r>
    <x v="0"/>
  </r>
  <r>
    <x v="2"/>
  </r>
  <r>
    <x v="0"/>
  </r>
  <r>
    <x v="0"/>
  </r>
  <r>
    <x v="2"/>
  </r>
  <r>
    <x v="0"/>
  </r>
  <r>
    <x v="0"/>
  </r>
  <r>
    <x v="0"/>
  </r>
  <r>
    <x v="0"/>
  </r>
  <r>
    <x v="0"/>
  </r>
  <r>
    <x v="0"/>
  </r>
  <r>
    <x v="0"/>
  </r>
  <r>
    <x v="0"/>
  </r>
  <r>
    <x v="0"/>
  </r>
  <r>
    <x v="0"/>
  </r>
  <r>
    <x v="0"/>
  </r>
  <r>
    <x v="0"/>
  </r>
  <r>
    <x v="0"/>
  </r>
  <r>
    <x v="0"/>
  </r>
  <r>
    <x v="0"/>
  </r>
  <r>
    <x v="0"/>
  </r>
  <r>
    <x v="2"/>
  </r>
  <r>
    <x v="0"/>
  </r>
  <r>
    <x v="0"/>
  </r>
  <r>
    <x v="0"/>
  </r>
  <r>
    <x v="0"/>
  </r>
  <r>
    <x v="0"/>
  </r>
  <r>
    <x v="2"/>
  </r>
  <r>
    <x v="0"/>
  </r>
  <r>
    <x v="0"/>
  </r>
  <r>
    <x v="2"/>
  </r>
  <r>
    <x v="0"/>
  </r>
  <r>
    <x v="0"/>
  </r>
  <r>
    <x v="0"/>
  </r>
  <r>
    <x v="0"/>
  </r>
  <r>
    <x v="0"/>
  </r>
  <r>
    <x v="0"/>
  </r>
  <r>
    <x v="0"/>
  </r>
  <r>
    <x v="2"/>
  </r>
  <r>
    <x v="0"/>
  </r>
  <r>
    <x v="0"/>
  </r>
  <r>
    <x v="0"/>
  </r>
  <r>
    <x v="0"/>
  </r>
  <r>
    <x v="0"/>
  </r>
  <r>
    <x v="0"/>
  </r>
  <r>
    <x v="2"/>
  </r>
  <r>
    <x v="0"/>
  </r>
  <r>
    <x v="0"/>
  </r>
  <r>
    <x v="2"/>
  </r>
  <r>
    <x v="0"/>
  </r>
  <r>
    <x v="0"/>
  </r>
  <r>
    <x v="0"/>
  </r>
  <r>
    <x v="0"/>
  </r>
  <r>
    <x v="0"/>
  </r>
  <r>
    <x v="0"/>
  </r>
  <r>
    <x v="0"/>
  </r>
  <r>
    <x v="0"/>
  </r>
  <r>
    <x v="0"/>
  </r>
  <r>
    <x v="0"/>
  </r>
  <r>
    <x v="0"/>
  </r>
  <r>
    <x v="0"/>
  </r>
  <r>
    <x v="0"/>
  </r>
  <r>
    <x v="0"/>
  </r>
  <r>
    <x v="0"/>
  </r>
  <r>
    <x v="0"/>
  </r>
  <r>
    <x v="0"/>
  </r>
  <r>
    <x v="0"/>
  </r>
  <r>
    <x v="0"/>
  </r>
  <r>
    <x v="0"/>
  </r>
  <r>
    <x v="0"/>
  </r>
  <r>
    <x v="0"/>
  </r>
  <r>
    <x v="2"/>
  </r>
  <r>
    <x v="0"/>
  </r>
  <r>
    <x v="2"/>
  </r>
  <r>
    <x v="0"/>
  </r>
  <r>
    <x v="0"/>
  </r>
  <r>
    <x v="0"/>
  </r>
  <r>
    <x v="0"/>
  </r>
  <r>
    <x v="2"/>
  </r>
  <r>
    <x v="0"/>
  </r>
  <r>
    <x v="0"/>
  </r>
  <r>
    <x v="3"/>
  </r>
  <r>
    <x v="0"/>
  </r>
  <r>
    <x v="0"/>
  </r>
  <r>
    <x v="0"/>
  </r>
  <r>
    <x v="0"/>
  </r>
  <r>
    <x v="0"/>
  </r>
  <r>
    <x v="0"/>
  </r>
  <r>
    <x v="1"/>
  </r>
  <r>
    <x v="0"/>
  </r>
  <r>
    <x v="0"/>
  </r>
  <r>
    <x v="0"/>
  </r>
  <r>
    <x v="2"/>
  </r>
  <r>
    <x v="0"/>
  </r>
  <r>
    <x v="0"/>
  </r>
  <r>
    <x v="2"/>
  </r>
  <r>
    <x v="0"/>
  </r>
  <r>
    <x v="2"/>
  </r>
  <r>
    <x v="3"/>
  </r>
  <r>
    <x v="2"/>
  </r>
  <r>
    <x v="0"/>
  </r>
  <r>
    <x v="0"/>
  </r>
  <r>
    <x v="2"/>
  </r>
  <r>
    <x v="0"/>
  </r>
  <r>
    <x v="0"/>
  </r>
  <r>
    <x v="0"/>
  </r>
  <r>
    <x v="2"/>
  </r>
  <r>
    <x v="0"/>
  </r>
  <r>
    <x v="2"/>
  </r>
  <r>
    <x v="0"/>
  </r>
  <r>
    <x v="0"/>
  </r>
  <r>
    <x v="0"/>
  </r>
  <r>
    <x v="0"/>
  </r>
  <r>
    <x v="0"/>
  </r>
  <r>
    <x v="0"/>
  </r>
  <r>
    <x v="0"/>
  </r>
  <r>
    <x v="0"/>
  </r>
  <r>
    <x v="0"/>
  </r>
  <r>
    <x v="0"/>
  </r>
  <r>
    <x v="0"/>
  </r>
  <r>
    <x v="0"/>
  </r>
  <r>
    <x v="0"/>
  </r>
  <r>
    <x v="0"/>
  </r>
  <r>
    <x v="0"/>
  </r>
  <r>
    <x v="0"/>
  </r>
  <r>
    <x v="2"/>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2"/>
  </r>
  <r>
    <x v="2"/>
  </r>
  <r>
    <x v="0"/>
  </r>
  <r>
    <x v="0"/>
  </r>
  <r>
    <x v="0"/>
  </r>
  <r>
    <x v="0"/>
  </r>
  <r>
    <x v="0"/>
  </r>
  <r>
    <x v="0"/>
  </r>
  <r>
    <x v="0"/>
  </r>
  <r>
    <x v="0"/>
  </r>
  <r>
    <x v="0"/>
  </r>
  <r>
    <x v="0"/>
  </r>
  <r>
    <x v="0"/>
  </r>
  <r>
    <x v="0"/>
  </r>
  <r>
    <x v="0"/>
  </r>
  <r>
    <x v="0"/>
  </r>
  <r>
    <x v="0"/>
  </r>
  <r>
    <x v="2"/>
  </r>
  <r>
    <x v="0"/>
  </r>
  <r>
    <x v="0"/>
  </r>
  <r>
    <x v="0"/>
  </r>
  <r>
    <x v="0"/>
  </r>
  <r>
    <x v="2"/>
  </r>
  <r>
    <x v="0"/>
  </r>
  <r>
    <x v="0"/>
  </r>
  <r>
    <x v="0"/>
  </r>
  <r>
    <x v="0"/>
  </r>
  <r>
    <x v="0"/>
  </r>
  <r>
    <x v="0"/>
  </r>
  <r>
    <x v="0"/>
  </r>
  <r>
    <x v="2"/>
  </r>
  <r>
    <x v="0"/>
  </r>
  <r>
    <x v="0"/>
  </r>
  <r>
    <x v="0"/>
  </r>
  <r>
    <x v="0"/>
  </r>
  <r>
    <x v="2"/>
  </r>
  <r>
    <x v="0"/>
  </r>
  <r>
    <x v="0"/>
  </r>
  <r>
    <x v="0"/>
  </r>
  <r>
    <x v="0"/>
  </r>
  <r>
    <x v="0"/>
  </r>
  <r>
    <x v="0"/>
  </r>
  <r>
    <x v="0"/>
  </r>
  <r>
    <x v="0"/>
  </r>
  <r>
    <x v="0"/>
  </r>
  <r>
    <x v="0"/>
  </r>
  <r>
    <x v="0"/>
  </r>
  <r>
    <x v="0"/>
  </r>
  <r>
    <x v="0"/>
  </r>
  <r>
    <x v="0"/>
  </r>
  <r>
    <x v="0"/>
  </r>
  <r>
    <x v="0"/>
  </r>
  <r>
    <x v="2"/>
  </r>
  <r>
    <x v="0"/>
  </r>
  <r>
    <x v="0"/>
  </r>
  <r>
    <x v="0"/>
  </r>
  <r>
    <x v="0"/>
  </r>
  <r>
    <x v="0"/>
  </r>
  <r>
    <x v="0"/>
  </r>
  <r>
    <x v="0"/>
  </r>
  <r>
    <x v="0"/>
  </r>
  <r>
    <x v="0"/>
  </r>
  <r>
    <x v="2"/>
  </r>
  <r>
    <x v="1"/>
  </r>
  <r>
    <x v="0"/>
  </r>
  <r>
    <x v="0"/>
  </r>
  <r>
    <x v="2"/>
  </r>
  <r>
    <x v="0"/>
  </r>
  <r>
    <x v="0"/>
  </r>
  <r>
    <x v="0"/>
  </r>
  <r>
    <x v="0"/>
  </r>
  <r>
    <x v="1"/>
  </r>
  <r>
    <x v="0"/>
  </r>
  <r>
    <x v="2"/>
  </r>
  <r>
    <x v="0"/>
  </r>
  <r>
    <x v="0"/>
  </r>
  <r>
    <x v="0"/>
  </r>
  <r>
    <x v="0"/>
  </r>
  <r>
    <x v="2"/>
  </r>
  <r>
    <x v="0"/>
  </r>
  <r>
    <x v="0"/>
  </r>
  <r>
    <x v="0"/>
  </r>
  <r>
    <x v="0"/>
  </r>
  <r>
    <x v="0"/>
  </r>
  <r>
    <x v="0"/>
  </r>
  <r>
    <x v="0"/>
  </r>
  <r>
    <x v="0"/>
  </r>
  <r>
    <x v="0"/>
  </r>
  <r>
    <x v="0"/>
  </r>
  <r>
    <x v="0"/>
  </r>
  <r>
    <x v="0"/>
  </r>
  <r>
    <x v="0"/>
  </r>
  <r>
    <x v="0"/>
  </r>
  <r>
    <x v="1"/>
  </r>
  <r>
    <x v="0"/>
  </r>
  <r>
    <x v="0"/>
  </r>
  <r>
    <x v="0"/>
  </r>
  <r>
    <x v="0"/>
  </r>
  <r>
    <x v="0"/>
  </r>
  <r>
    <x v="0"/>
  </r>
  <r>
    <x v="0"/>
  </r>
  <r>
    <x v="0"/>
  </r>
  <r>
    <x v="2"/>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2"/>
  </r>
  <r>
    <x v="0"/>
  </r>
  <r>
    <x v="0"/>
  </r>
  <r>
    <x v="2"/>
  </r>
  <r>
    <x v="0"/>
  </r>
  <r>
    <x v="1"/>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2"/>
  </r>
  <r>
    <x v="2"/>
  </r>
  <r>
    <x v="0"/>
  </r>
  <r>
    <x v="0"/>
  </r>
  <r>
    <x v="2"/>
  </r>
  <r>
    <x v="0"/>
  </r>
  <r>
    <x v="0"/>
  </r>
  <r>
    <x v="0"/>
  </r>
  <r>
    <x v="0"/>
  </r>
  <r>
    <x v="0"/>
  </r>
  <r>
    <x v="0"/>
  </r>
  <r>
    <x v="0"/>
  </r>
  <r>
    <x v="0"/>
  </r>
  <r>
    <x v="0"/>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1"/>
  </r>
  <r>
    <x v="0"/>
  </r>
  <r>
    <x v="0"/>
  </r>
  <r>
    <x v="0"/>
  </r>
  <r>
    <x v="0"/>
  </r>
  <r>
    <x v="0"/>
  </r>
  <r>
    <x v="0"/>
  </r>
  <r>
    <x v="0"/>
  </r>
  <r>
    <x v="0"/>
  </r>
  <r>
    <x v="0"/>
  </r>
  <r>
    <x v="0"/>
  </r>
  <r>
    <x v="0"/>
  </r>
  <r>
    <x v="0"/>
  </r>
  <r>
    <x v="0"/>
  </r>
  <r>
    <x v="0"/>
  </r>
  <r>
    <x v="0"/>
  </r>
  <r>
    <x v="0"/>
  </r>
  <r>
    <x v="2"/>
  </r>
  <r>
    <x v="0"/>
  </r>
  <r>
    <x v="2"/>
  </r>
  <r>
    <x v="0"/>
  </r>
  <r>
    <x v="0"/>
  </r>
  <r>
    <x v="0"/>
  </r>
  <r>
    <x v="0"/>
  </r>
  <r>
    <x v="0"/>
  </r>
  <r>
    <x v="0"/>
  </r>
  <r>
    <x v="0"/>
  </r>
  <r>
    <x v="2"/>
  </r>
  <r>
    <x v="0"/>
  </r>
  <r>
    <x v="0"/>
  </r>
  <r>
    <x v="0"/>
  </r>
  <r>
    <x v="0"/>
  </r>
  <r>
    <x v="0"/>
  </r>
  <r>
    <x v="0"/>
  </r>
  <r>
    <x v="0"/>
  </r>
  <r>
    <x v="0"/>
  </r>
  <r>
    <x v="0"/>
  </r>
  <r>
    <x v="0"/>
  </r>
  <r>
    <x v="2"/>
  </r>
  <r>
    <x v="0"/>
  </r>
  <r>
    <x v="0"/>
  </r>
  <r>
    <x v="0"/>
  </r>
  <r>
    <x v="0"/>
  </r>
  <r>
    <x v="0"/>
  </r>
  <r>
    <x v="0"/>
  </r>
  <r>
    <x v="0"/>
  </r>
  <r>
    <x v="0"/>
  </r>
  <r>
    <x v="0"/>
  </r>
  <r>
    <x v="0"/>
  </r>
  <r>
    <x v="0"/>
  </r>
  <r>
    <x v="0"/>
  </r>
  <r>
    <x v="0"/>
  </r>
  <r>
    <x v="0"/>
  </r>
  <r>
    <x v="0"/>
  </r>
  <r>
    <x v="0"/>
  </r>
  <r>
    <x v="0"/>
  </r>
  <r>
    <x v="0"/>
  </r>
  <r>
    <x v="0"/>
  </r>
  <r>
    <x v="2"/>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2"/>
  </r>
  <r>
    <x v="0"/>
  </r>
  <r>
    <x v="0"/>
  </r>
  <r>
    <x v="0"/>
  </r>
  <r>
    <x v="0"/>
  </r>
  <r>
    <x v="0"/>
  </r>
  <r>
    <x v="0"/>
  </r>
  <r>
    <x v="0"/>
  </r>
  <r>
    <x v="0"/>
  </r>
  <r>
    <x v="0"/>
  </r>
  <r>
    <x v="0"/>
  </r>
  <r>
    <x v="2"/>
  </r>
  <r>
    <x v="0"/>
  </r>
  <r>
    <x v="0"/>
  </r>
  <r>
    <x v="2"/>
  </r>
  <r>
    <x v="0"/>
  </r>
  <r>
    <x v="0"/>
  </r>
  <r>
    <x v="0"/>
  </r>
  <r>
    <x v="0"/>
  </r>
  <r>
    <x v="0"/>
  </r>
  <r>
    <x v="0"/>
  </r>
  <r>
    <x v="0"/>
  </r>
  <r>
    <x v="0"/>
  </r>
  <r>
    <x v="0"/>
  </r>
  <r>
    <x v="0"/>
  </r>
  <r>
    <x v="0"/>
  </r>
  <r>
    <x v="0"/>
  </r>
  <r>
    <x v="0"/>
  </r>
  <r>
    <x v="0"/>
  </r>
  <r>
    <x v="0"/>
  </r>
  <r>
    <x v="0"/>
  </r>
  <r>
    <x v="2"/>
  </r>
  <r>
    <x v="0"/>
  </r>
  <r>
    <x v="0"/>
  </r>
  <r>
    <x v="0"/>
  </r>
  <r>
    <x v="0"/>
  </r>
  <r>
    <x v="0"/>
  </r>
  <r>
    <x v="0"/>
  </r>
  <r>
    <x v="0"/>
  </r>
  <r>
    <x v="0"/>
  </r>
  <r>
    <x v="0"/>
  </r>
  <r>
    <x v="0"/>
  </r>
  <r>
    <x v="0"/>
  </r>
  <r>
    <x v="2"/>
  </r>
  <r>
    <x v="0"/>
  </r>
  <r>
    <x v="0"/>
  </r>
  <r>
    <x v="0"/>
  </r>
  <r>
    <x v="0"/>
  </r>
  <r>
    <x v="0"/>
  </r>
  <r>
    <x v="0"/>
  </r>
  <r>
    <x v="0"/>
  </r>
  <r>
    <x v="2"/>
  </r>
  <r>
    <x v="0"/>
  </r>
  <r>
    <x v="0"/>
  </r>
  <r>
    <x v="0"/>
  </r>
  <r>
    <x v="0"/>
  </r>
  <r>
    <x v="0"/>
  </r>
  <r>
    <x v="0"/>
  </r>
  <r>
    <x v="0"/>
  </r>
  <r>
    <x v="0"/>
  </r>
  <r>
    <x v="0"/>
  </r>
  <r>
    <x v="0"/>
  </r>
  <r>
    <x v="0"/>
  </r>
  <r>
    <x v="0"/>
  </r>
  <r>
    <x v="0"/>
  </r>
  <r>
    <x v="0"/>
  </r>
  <r>
    <x v="0"/>
  </r>
  <r>
    <x v="0"/>
  </r>
  <r>
    <x v="2"/>
  </r>
  <r>
    <x v="0"/>
  </r>
  <r>
    <x v="0"/>
  </r>
  <r>
    <x v="2"/>
  </r>
  <r>
    <x v="0"/>
  </r>
  <r>
    <x v="0"/>
  </r>
  <r>
    <x v="0"/>
  </r>
  <r>
    <x v="0"/>
  </r>
  <r>
    <x v="0"/>
  </r>
  <r>
    <x v="2"/>
  </r>
  <r>
    <x v="0"/>
  </r>
  <r>
    <x v="0"/>
  </r>
  <r>
    <x v="0"/>
  </r>
  <r>
    <x v="0"/>
  </r>
  <r>
    <x v="0"/>
  </r>
  <r>
    <x v="0"/>
  </r>
  <r>
    <x v="0"/>
  </r>
  <r>
    <x v="1"/>
  </r>
  <r>
    <x v="0"/>
  </r>
  <r>
    <x v="0"/>
  </r>
  <r>
    <x v="0"/>
  </r>
  <r>
    <x v="0"/>
  </r>
  <r>
    <x v="2"/>
  </r>
  <r>
    <x v="0"/>
  </r>
  <r>
    <x v="0"/>
  </r>
  <r>
    <x v="0"/>
  </r>
  <r>
    <x v="0"/>
  </r>
  <r>
    <x v="2"/>
  </r>
  <r>
    <x v="0"/>
  </r>
  <r>
    <x v="0"/>
  </r>
  <r>
    <x v="0"/>
  </r>
  <r>
    <x v="0"/>
  </r>
  <r>
    <x v="1"/>
  </r>
  <r>
    <x v="0"/>
  </r>
  <r>
    <x v="2"/>
  </r>
  <r>
    <x v="0"/>
  </r>
  <r>
    <x v="2"/>
  </r>
  <r>
    <x v="0"/>
  </r>
  <r>
    <x v="0"/>
  </r>
  <r>
    <x v="0"/>
  </r>
  <r>
    <x v="1"/>
  </r>
  <r>
    <x v="0"/>
  </r>
  <r>
    <x v="0"/>
  </r>
  <r>
    <x v="0"/>
  </r>
  <r>
    <x v="0"/>
  </r>
  <r>
    <x v="0"/>
  </r>
  <r>
    <x v="0"/>
  </r>
  <r>
    <x v="2"/>
  </r>
  <r>
    <x v="1"/>
  </r>
  <r>
    <x v="0"/>
  </r>
  <r>
    <x v="0"/>
  </r>
  <r>
    <x v="0"/>
  </r>
  <r>
    <x v="0"/>
  </r>
  <r>
    <x v="0"/>
  </r>
  <r>
    <x v="0"/>
  </r>
  <r>
    <x v="0"/>
  </r>
  <r>
    <x v="2"/>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2"/>
  </r>
  <r>
    <x v="0"/>
  </r>
  <r>
    <x v="0"/>
  </r>
  <r>
    <x v="0"/>
  </r>
  <r>
    <x v="0"/>
  </r>
  <r>
    <x v="0"/>
  </r>
  <r>
    <x v="0"/>
  </r>
  <r>
    <x v="2"/>
  </r>
  <r>
    <x v="2"/>
  </r>
  <r>
    <x v="0"/>
  </r>
  <r>
    <x v="0"/>
  </r>
  <r>
    <x v="0"/>
  </r>
  <r>
    <x v="0"/>
  </r>
  <r>
    <x v="0"/>
  </r>
  <r>
    <x v="0"/>
  </r>
  <r>
    <x v="2"/>
  </r>
  <r>
    <x v="0"/>
  </r>
  <r>
    <x v="0"/>
  </r>
  <r>
    <x v="0"/>
  </r>
  <r>
    <x v="0"/>
  </r>
  <r>
    <x v="0"/>
  </r>
  <r>
    <x v="0"/>
  </r>
  <r>
    <x v="0"/>
  </r>
  <r>
    <x v="2"/>
  </r>
  <r>
    <x v="0"/>
  </r>
  <r>
    <x v="0"/>
  </r>
  <r>
    <x v="0"/>
  </r>
  <r>
    <x v="0"/>
  </r>
  <r>
    <x v="0"/>
  </r>
  <r>
    <x v="2"/>
  </r>
  <r>
    <x v="0"/>
  </r>
  <r>
    <x v="0"/>
  </r>
  <r>
    <x v="0"/>
  </r>
  <r>
    <x v="0"/>
  </r>
  <r>
    <x v="2"/>
  </r>
  <r>
    <x v="0"/>
  </r>
  <r>
    <x v="0"/>
  </r>
  <r>
    <x v="2"/>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2"/>
  </r>
  <r>
    <x v="0"/>
  </r>
  <r>
    <x v="0"/>
  </r>
  <r>
    <x v="0"/>
  </r>
  <r>
    <x v="0"/>
  </r>
  <r>
    <x v="2"/>
  </r>
  <r>
    <x v="0"/>
  </r>
  <r>
    <x v="2"/>
  </r>
  <r>
    <x v="0"/>
  </r>
  <r>
    <x v="0"/>
  </r>
  <r>
    <x v="0"/>
  </r>
  <r>
    <x v="0"/>
  </r>
  <r>
    <x v="2"/>
  </r>
  <r>
    <x v="0"/>
  </r>
  <r>
    <x v="1"/>
  </r>
  <r>
    <x v="0"/>
  </r>
  <r>
    <x v="0"/>
  </r>
  <r>
    <x v="0"/>
  </r>
  <r>
    <x v="2"/>
  </r>
  <r>
    <x v="0"/>
  </r>
  <r>
    <x v="0"/>
  </r>
  <r>
    <x v="0"/>
  </r>
  <r>
    <x v="0"/>
  </r>
  <r>
    <x v="0"/>
  </r>
  <r>
    <x v="0"/>
  </r>
  <r>
    <x v="0"/>
  </r>
  <r>
    <x v="0"/>
  </r>
  <r>
    <x v="0"/>
  </r>
  <r>
    <x v="0"/>
  </r>
  <r>
    <x v="0"/>
  </r>
  <r>
    <x v="0"/>
  </r>
  <r>
    <x v="0"/>
  </r>
  <r>
    <x v="0"/>
  </r>
  <r>
    <x v="0"/>
  </r>
  <r>
    <x v="0"/>
  </r>
  <r>
    <x v="0"/>
  </r>
  <r>
    <x v="0"/>
  </r>
  <r>
    <x v="0"/>
  </r>
  <r>
    <x v="0"/>
  </r>
  <r>
    <x v="0"/>
  </r>
  <r>
    <x v="0"/>
  </r>
  <r>
    <x v="0"/>
  </r>
  <r>
    <x v="0"/>
  </r>
  <r>
    <x v="0"/>
  </r>
  <r>
    <x v="2"/>
  </r>
  <r>
    <x v="0"/>
  </r>
  <r>
    <x v="0"/>
  </r>
  <r>
    <x v="0"/>
  </r>
  <r>
    <x v="2"/>
  </r>
  <r>
    <x v="0"/>
  </r>
  <r>
    <x v="0"/>
  </r>
  <r>
    <x v="2"/>
  </r>
  <r>
    <x v="2"/>
  </r>
  <r>
    <x v="0"/>
  </r>
  <r>
    <x v="0"/>
  </r>
  <r>
    <x v="0"/>
  </r>
  <r>
    <x v="0"/>
  </r>
  <r>
    <x v="0"/>
  </r>
  <r>
    <x v="0"/>
  </r>
  <r>
    <x v="0"/>
  </r>
  <r>
    <x v="2"/>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2"/>
  </r>
  <r>
    <x v="0"/>
  </r>
  <r>
    <x v="0"/>
  </r>
  <r>
    <x v="0"/>
  </r>
  <r>
    <x v="0"/>
  </r>
  <r>
    <x v="0"/>
  </r>
  <r>
    <x v="0"/>
  </r>
  <r>
    <x v="0"/>
  </r>
  <r>
    <x v="0"/>
  </r>
  <r>
    <x v="0"/>
  </r>
  <r>
    <x v="0"/>
  </r>
  <r>
    <x v="0"/>
  </r>
  <r>
    <x v="1"/>
  </r>
  <r>
    <x v="0"/>
  </r>
  <r>
    <x v="0"/>
  </r>
  <r>
    <x v="0"/>
  </r>
  <r>
    <x v="2"/>
  </r>
  <r>
    <x v="0"/>
  </r>
  <r>
    <x v="0"/>
  </r>
  <r>
    <x v="0"/>
  </r>
  <r>
    <x v="0"/>
  </r>
  <r>
    <x v="0"/>
  </r>
  <r>
    <x v="0"/>
  </r>
  <r>
    <x v="0"/>
  </r>
  <r>
    <x v="0"/>
  </r>
  <r>
    <x v="0"/>
  </r>
  <r>
    <x v="0"/>
  </r>
  <r>
    <x v="0"/>
  </r>
  <r>
    <x v="0"/>
  </r>
  <r>
    <x v="0"/>
  </r>
  <r>
    <x v="2"/>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1"/>
  </r>
  <r>
    <x v="0"/>
  </r>
  <r>
    <x v="0"/>
  </r>
  <r>
    <x v="1"/>
  </r>
  <r>
    <x v="0"/>
  </r>
  <r>
    <x v="2"/>
  </r>
  <r>
    <x v="0"/>
  </r>
  <r>
    <x v="0"/>
  </r>
  <r>
    <x v="0"/>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0"/>
  </r>
  <r>
    <x v="0"/>
  </r>
  <r>
    <x v="2"/>
  </r>
  <r>
    <x v="0"/>
  </r>
  <r>
    <x v="0"/>
  </r>
  <r>
    <x v="0"/>
  </r>
  <r>
    <x v="0"/>
  </r>
  <r>
    <x v="0"/>
  </r>
  <r>
    <x v="0"/>
  </r>
  <r>
    <x v="0"/>
  </r>
  <r>
    <x v="2"/>
  </r>
  <r>
    <x v="0"/>
  </r>
  <r>
    <x v="0"/>
  </r>
  <r>
    <x v="0"/>
  </r>
  <r>
    <x v="0"/>
  </r>
  <r>
    <x v="2"/>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0"/>
  </r>
  <r>
    <x v="0"/>
  </r>
  <r>
    <x v="0"/>
  </r>
  <r>
    <x v="0"/>
  </r>
  <r>
    <x v="2"/>
  </r>
  <r>
    <x v="0"/>
  </r>
  <r>
    <x v="0"/>
  </r>
  <r>
    <x v="0"/>
  </r>
  <r>
    <x v="2"/>
  </r>
  <r>
    <x v="0"/>
  </r>
  <r>
    <x v="0"/>
  </r>
  <r>
    <x v="0"/>
  </r>
  <r>
    <x v="0"/>
  </r>
  <r>
    <x v="0"/>
  </r>
  <r>
    <x v="0"/>
  </r>
  <r>
    <x v="0"/>
  </r>
  <r>
    <x v="0"/>
  </r>
  <r>
    <x v="0"/>
  </r>
  <r>
    <x v="0"/>
  </r>
  <r>
    <x v="0"/>
  </r>
  <r>
    <x v="0"/>
  </r>
  <r>
    <x v="2"/>
  </r>
  <r>
    <x v="0"/>
  </r>
  <r>
    <x v="0"/>
  </r>
  <r>
    <x v="0"/>
  </r>
  <r>
    <x v="0"/>
  </r>
  <r>
    <x v="0"/>
  </r>
  <r>
    <x v="0"/>
  </r>
  <r>
    <x v="0"/>
  </r>
  <r>
    <x v="0"/>
  </r>
  <r>
    <x v="0"/>
  </r>
  <r>
    <x v="2"/>
  </r>
  <r>
    <x v="0"/>
  </r>
  <r>
    <x v="0"/>
  </r>
  <r>
    <x v="2"/>
  </r>
  <r>
    <x v="0"/>
  </r>
  <r>
    <x v="1"/>
  </r>
  <r>
    <x v="0"/>
  </r>
  <r>
    <x v="0"/>
  </r>
  <r>
    <x v="0"/>
  </r>
  <r>
    <x v="0"/>
  </r>
  <r>
    <x v="2"/>
  </r>
  <r>
    <x v="0"/>
  </r>
  <r>
    <x v="0"/>
  </r>
  <r>
    <x v="0"/>
  </r>
  <r>
    <x v="0"/>
  </r>
  <r>
    <x v="0"/>
  </r>
  <r>
    <x v="0"/>
  </r>
  <r>
    <x v="0"/>
  </r>
  <r>
    <x v="0"/>
  </r>
  <r>
    <x v="0"/>
  </r>
  <r>
    <x v="2"/>
  </r>
  <r>
    <x v="0"/>
  </r>
  <r>
    <x v="0"/>
  </r>
  <r>
    <x v="0"/>
  </r>
  <r>
    <x v="2"/>
  </r>
  <r>
    <x v="0"/>
  </r>
  <r>
    <x v="0"/>
  </r>
  <r>
    <x v="0"/>
  </r>
  <r>
    <x v="0"/>
  </r>
  <r>
    <x v="0"/>
  </r>
  <r>
    <x v="0"/>
  </r>
  <r>
    <x v="0"/>
  </r>
  <r>
    <x v="2"/>
  </r>
  <r>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0">
  <r>
    <x v="0"/>
  </r>
  <r>
    <x v="0"/>
  </r>
  <r>
    <x v="1"/>
  </r>
  <r>
    <x v="2"/>
  </r>
  <r>
    <x v="3"/>
  </r>
  <r>
    <x v="4"/>
  </r>
  <r>
    <x v="5"/>
  </r>
  <r>
    <x v="2"/>
  </r>
  <r>
    <x v="2"/>
  </r>
  <r>
    <x v="2"/>
  </r>
  <r>
    <x v="2"/>
  </r>
  <r>
    <x v="1"/>
  </r>
  <r>
    <x v="6"/>
  </r>
  <r>
    <x v="1"/>
  </r>
  <r>
    <x v="7"/>
  </r>
  <r>
    <x v="8"/>
  </r>
  <r>
    <x v="9"/>
  </r>
  <r>
    <x v="8"/>
  </r>
  <r>
    <x v="2"/>
  </r>
  <r>
    <x v="2"/>
  </r>
  <r>
    <x v="10"/>
  </r>
  <r>
    <x v="0"/>
  </r>
  <r>
    <x v="11"/>
  </r>
  <r>
    <x v="6"/>
  </r>
  <r>
    <x v="12"/>
  </r>
  <r>
    <x v="13"/>
  </r>
  <r>
    <x v="12"/>
  </r>
  <r>
    <x v="2"/>
  </r>
  <r>
    <x v="5"/>
  </r>
  <r>
    <x v="1"/>
  </r>
  <r>
    <x v="4"/>
  </r>
  <r>
    <x v="2"/>
  </r>
  <r>
    <x v="11"/>
  </r>
  <r>
    <x v="14"/>
  </r>
  <r>
    <x v="15"/>
  </r>
  <r>
    <x v="14"/>
  </r>
  <r>
    <x v="16"/>
  </r>
  <r>
    <x v="17"/>
  </r>
  <r>
    <x v="0"/>
  </r>
  <r>
    <x v="9"/>
  </r>
  <r>
    <x v="4"/>
  </r>
  <r>
    <x v="18"/>
  </r>
  <r>
    <x v="4"/>
  </r>
  <r>
    <x v="18"/>
  </r>
  <r>
    <x v="9"/>
  </r>
  <r>
    <x v="4"/>
  </r>
  <r>
    <x v="6"/>
  </r>
  <r>
    <x v="19"/>
  </r>
  <r>
    <x v="0"/>
  </r>
  <r>
    <x v="13"/>
  </r>
  <r>
    <x v="20"/>
  </r>
  <r>
    <x v="10"/>
  </r>
  <r>
    <x v="20"/>
  </r>
  <r>
    <x v="20"/>
  </r>
  <r>
    <x v="11"/>
  </r>
  <r>
    <x v="21"/>
  </r>
  <r>
    <x v="0"/>
  </r>
  <r>
    <x v="4"/>
  </r>
  <r>
    <x v="13"/>
  </r>
  <r>
    <x v="4"/>
  </r>
  <r>
    <x v="13"/>
  </r>
  <r>
    <x v="17"/>
  </r>
  <r>
    <x v="22"/>
  </r>
  <r>
    <x v="23"/>
  </r>
  <r>
    <x v="13"/>
  </r>
  <r>
    <x v="9"/>
  </r>
  <r>
    <x v="0"/>
  </r>
  <r>
    <x v="9"/>
  </r>
  <r>
    <x v="2"/>
  </r>
  <r>
    <x v="17"/>
  </r>
  <r>
    <x v="23"/>
  </r>
  <r>
    <x v="23"/>
  </r>
  <r>
    <x v="4"/>
  </r>
  <r>
    <x v="24"/>
  </r>
  <r>
    <x v="16"/>
  </r>
  <r>
    <x v="18"/>
  </r>
  <r>
    <x v="13"/>
  </r>
  <r>
    <x v="17"/>
  </r>
  <r>
    <x v="18"/>
  </r>
  <r>
    <x v="23"/>
  </r>
  <r>
    <x v="0"/>
  </r>
  <r>
    <x v="18"/>
  </r>
  <r>
    <x v="18"/>
  </r>
  <r>
    <x v="4"/>
  </r>
  <r>
    <x v="0"/>
  </r>
  <r>
    <x v="22"/>
  </r>
  <r>
    <x v="4"/>
  </r>
  <r>
    <x v="22"/>
  </r>
  <r>
    <x v="13"/>
  </r>
  <r>
    <x v="4"/>
  </r>
  <r>
    <x v="18"/>
  </r>
  <r>
    <x v="0"/>
  </r>
  <r>
    <x v="18"/>
  </r>
  <r>
    <x v="0"/>
  </r>
  <r>
    <x v="18"/>
  </r>
  <r>
    <x v="4"/>
  </r>
  <r>
    <x v="17"/>
  </r>
  <r>
    <x v="13"/>
  </r>
  <r>
    <x v="2"/>
  </r>
  <r>
    <x v="4"/>
  </r>
  <r>
    <x v="6"/>
  </r>
  <r>
    <x v="2"/>
  </r>
  <r>
    <x v="22"/>
  </r>
  <r>
    <x v="18"/>
  </r>
  <r>
    <x v="4"/>
  </r>
  <r>
    <x v="0"/>
  </r>
  <r>
    <x v="17"/>
  </r>
  <r>
    <x v="25"/>
  </r>
  <r>
    <x v="9"/>
  </r>
  <r>
    <x v="0"/>
  </r>
  <r>
    <x v="9"/>
  </r>
  <r>
    <x v="9"/>
  </r>
  <r>
    <x v="0"/>
  </r>
  <r>
    <x v="9"/>
  </r>
  <r>
    <x v="21"/>
  </r>
  <r>
    <x v="2"/>
  </r>
  <r>
    <x v="13"/>
  </r>
  <r>
    <x v="20"/>
  </r>
  <r>
    <x v="18"/>
  </r>
  <r>
    <x v="11"/>
  </r>
  <r>
    <x v="4"/>
  </r>
  <r>
    <x v="5"/>
  </r>
  <r>
    <x v="0"/>
  </r>
  <r>
    <x v="13"/>
  </r>
  <r>
    <x v="1"/>
  </r>
  <r>
    <x v="9"/>
  </r>
  <r>
    <x v="0"/>
  </r>
  <r>
    <x v="26"/>
  </r>
  <r>
    <x v="13"/>
  </r>
  <r>
    <x v="9"/>
  </r>
  <r>
    <x v="17"/>
  </r>
  <r>
    <x v="18"/>
  </r>
  <r>
    <x v="14"/>
  </r>
  <r>
    <x v="13"/>
  </r>
  <r>
    <x v="10"/>
  </r>
  <r>
    <x v="22"/>
  </r>
  <r>
    <x v="21"/>
  </r>
  <r>
    <x v="18"/>
  </r>
  <r>
    <x v="11"/>
  </r>
  <r>
    <x v="20"/>
  </r>
  <r>
    <x v="2"/>
  </r>
  <r>
    <x v="22"/>
  </r>
  <r>
    <x v="20"/>
  </r>
  <r>
    <x v="19"/>
  </r>
  <r>
    <x v="2"/>
  </r>
  <r>
    <x v="0"/>
  </r>
  <r>
    <x v="12"/>
  </r>
  <r>
    <x v="11"/>
  </r>
  <r>
    <x v="22"/>
  </r>
  <r>
    <x v="0"/>
  </r>
  <r>
    <x v="27"/>
  </r>
  <r>
    <x v="10"/>
  </r>
  <r>
    <x v="0"/>
  </r>
  <r>
    <x v="4"/>
  </r>
  <r>
    <x v="0"/>
  </r>
  <r>
    <x v="6"/>
  </r>
  <r>
    <x v="6"/>
  </r>
  <r>
    <x v="9"/>
  </r>
  <r>
    <x v="13"/>
  </r>
  <r>
    <x v="0"/>
  </r>
  <r>
    <x v="27"/>
  </r>
  <r>
    <x v="9"/>
  </r>
  <r>
    <x v="27"/>
  </r>
  <r>
    <x v="8"/>
  </r>
  <r>
    <x v="5"/>
  </r>
  <r>
    <x v="9"/>
  </r>
  <r>
    <x v="14"/>
  </r>
  <r>
    <x v="10"/>
  </r>
  <r>
    <x v="4"/>
  </r>
  <r>
    <x v="11"/>
  </r>
  <r>
    <x v="27"/>
  </r>
  <r>
    <x v="6"/>
  </r>
  <r>
    <x v="10"/>
  </r>
  <r>
    <x v="12"/>
  </r>
  <r>
    <x v="8"/>
  </r>
  <r>
    <x v="28"/>
  </r>
  <r>
    <x v="8"/>
  </r>
  <r>
    <x v="6"/>
  </r>
  <r>
    <x v="18"/>
  </r>
  <r>
    <x v="17"/>
  </r>
  <r>
    <x v="0"/>
  </r>
  <r>
    <x v="0"/>
  </r>
  <r>
    <x v="0"/>
  </r>
  <r>
    <x v="1"/>
  </r>
  <r>
    <x v="4"/>
  </r>
  <r>
    <x v="18"/>
  </r>
  <r>
    <x v="8"/>
  </r>
  <r>
    <x v="29"/>
  </r>
  <r>
    <x v="13"/>
  </r>
  <r>
    <x v="8"/>
  </r>
  <r>
    <x v="13"/>
  </r>
  <r>
    <x v="4"/>
  </r>
  <r>
    <x v="3"/>
  </r>
  <r>
    <x v="22"/>
  </r>
  <r>
    <x v="4"/>
  </r>
  <r>
    <x v="8"/>
  </r>
  <r>
    <x v="12"/>
  </r>
  <r>
    <x v="18"/>
  </r>
  <r>
    <x v="10"/>
  </r>
  <r>
    <x v="1"/>
  </r>
  <r>
    <x v="18"/>
  </r>
  <r>
    <x v="1"/>
  </r>
  <r>
    <x v="13"/>
  </r>
  <r>
    <x v="24"/>
  </r>
  <r>
    <x v="11"/>
  </r>
  <r>
    <x v="1"/>
  </r>
  <r>
    <x v="18"/>
  </r>
  <r>
    <x v="13"/>
  </r>
  <r>
    <x v="14"/>
  </r>
  <r>
    <x v="20"/>
  </r>
  <r>
    <x v="27"/>
  </r>
  <r>
    <x v="1"/>
  </r>
  <r>
    <x v="1"/>
  </r>
  <r>
    <x v="8"/>
  </r>
  <r>
    <x v="4"/>
  </r>
  <r>
    <x v="1"/>
  </r>
  <r>
    <x v="2"/>
  </r>
  <r>
    <x v="1"/>
  </r>
  <r>
    <x v="13"/>
  </r>
  <r>
    <x v="14"/>
  </r>
  <r>
    <x v="2"/>
  </r>
  <r>
    <x v="0"/>
  </r>
  <r>
    <x v="17"/>
  </r>
  <r>
    <x v="20"/>
  </r>
  <r>
    <x v="18"/>
  </r>
  <r>
    <x v="10"/>
  </r>
  <r>
    <x v="2"/>
  </r>
  <r>
    <x v="1"/>
  </r>
  <r>
    <x v="30"/>
  </r>
  <r>
    <x v="19"/>
  </r>
  <r>
    <x v="14"/>
  </r>
  <r>
    <x v="6"/>
  </r>
  <r>
    <x v="1"/>
  </r>
  <r>
    <x v="14"/>
  </r>
  <r>
    <x v="19"/>
  </r>
  <r>
    <x v="1"/>
  </r>
  <r>
    <x v="6"/>
  </r>
  <r>
    <x v="27"/>
  </r>
  <r>
    <x v="12"/>
  </r>
  <r>
    <x v="1"/>
  </r>
  <r>
    <x v="1"/>
  </r>
  <r>
    <x v="14"/>
  </r>
  <r>
    <x v="31"/>
  </r>
  <r>
    <x v="27"/>
  </r>
  <r>
    <x v="1"/>
  </r>
  <r>
    <x v="32"/>
  </r>
  <r>
    <x v="14"/>
  </r>
  <r>
    <x v="18"/>
  </r>
  <r>
    <x v="18"/>
  </r>
  <r>
    <x v="4"/>
  </r>
  <r>
    <x v="31"/>
  </r>
  <r>
    <x v="18"/>
  </r>
  <r>
    <x v="4"/>
  </r>
  <r>
    <x v="14"/>
  </r>
  <r>
    <x v="18"/>
  </r>
  <r>
    <x v="18"/>
  </r>
  <r>
    <x v="4"/>
  </r>
  <r>
    <x v="12"/>
  </r>
  <r>
    <x v="12"/>
  </r>
  <r>
    <x v="1"/>
  </r>
  <r>
    <x v="33"/>
  </r>
  <r>
    <x v="5"/>
  </r>
  <r>
    <x v="13"/>
  </r>
  <r>
    <x v="0"/>
  </r>
  <r>
    <x v="1"/>
  </r>
  <r>
    <x v="18"/>
  </r>
  <r>
    <x v="9"/>
  </r>
  <r>
    <x v="4"/>
  </r>
  <r>
    <x v="4"/>
  </r>
  <r>
    <x v="13"/>
  </r>
  <r>
    <x v="13"/>
  </r>
  <r>
    <x v="18"/>
  </r>
  <r>
    <x v="4"/>
  </r>
  <r>
    <x v="17"/>
  </r>
  <r>
    <x v="10"/>
  </r>
  <r>
    <x v="2"/>
  </r>
  <r>
    <x v="4"/>
  </r>
  <r>
    <x v="0"/>
  </r>
  <r>
    <x v="0"/>
  </r>
  <r>
    <x v="2"/>
  </r>
  <r>
    <x v="4"/>
  </r>
  <r>
    <x v="20"/>
  </r>
  <r>
    <x v="0"/>
  </r>
  <r>
    <x v="1"/>
  </r>
  <r>
    <x v="18"/>
  </r>
  <r>
    <x v="6"/>
  </r>
  <r>
    <x v="13"/>
  </r>
  <r>
    <x v="29"/>
  </r>
  <r>
    <x v="11"/>
  </r>
  <r>
    <x v="2"/>
  </r>
  <r>
    <x v="11"/>
  </r>
  <r>
    <x v="4"/>
  </r>
  <r>
    <x v="1"/>
  </r>
  <r>
    <x v="0"/>
  </r>
  <r>
    <x v="0"/>
  </r>
  <r>
    <x v="9"/>
  </r>
  <r>
    <x v="18"/>
  </r>
  <r>
    <x v="4"/>
  </r>
  <r>
    <x v="4"/>
  </r>
  <r>
    <x v="13"/>
  </r>
  <r>
    <x v="0"/>
  </r>
  <r>
    <x v="17"/>
  </r>
  <r>
    <x v="20"/>
  </r>
  <r>
    <x v="1"/>
  </r>
  <r>
    <x v="14"/>
  </r>
  <r>
    <x v="1"/>
  </r>
  <r>
    <x v="1"/>
  </r>
  <r>
    <x v="1"/>
  </r>
  <r>
    <x v="18"/>
  </r>
  <r>
    <x v="22"/>
  </r>
  <r>
    <x v="34"/>
  </r>
  <r>
    <x v="19"/>
  </r>
  <r>
    <x v="13"/>
  </r>
  <r>
    <x v="32"/>
  </r>
  <r>
    <x v="0"/>
  </r>
  <r>
    <x v="32"/>
  </r>
  <r>
    <x v="2"/>
  </r>
  <r>
    <x v="1"/>
  </r>
  <r>
    <x v="4"/>
  </r>
  <r>
    <x v="0"/>
  </r>
  <r>
    <x v="0"/>
  </r>
  <r>
    <x v="18"/>
  </r>
  <r>
    <x v="1"/>
  </r>
  <r>
    <x v="4"/>
  </r>
  <r>
    <x v="13"/>
  </r>
  <r>
    <x v="31"/>
  </r>
  <r>
    <x v="4"/>
  </r>
  <r>
    <x v="8"/>
  </r>
  <r>
    <x v="20"/>
  </r>
  <r>
    <x v="11"/>
  </r>
  <r>
    <x v="8"/>
  </r>
  <r>
    <x v="12"/>
  </r>
  <r>
    <x v="14"/>
  </r>
  <r>
    <x v="2"/>
  </r>
  <r>
    <x v="26"/>
  </r>
  <r>
    <x v="8"/>
  </r>
  <r>
    <x v="4"/>
  </r>
  <r>
    <x v="10"/>
  </r>
  <r>
    <x v="13"/>
  </r>
  <r>
    <x v="13"/>
  </r>
  <r>
    <x v="20"/>
  </r>
  <r>
    <x v="23"/>
  </r>
  <r>
    <x v="32"/>
  </r>
  <r>
    <x v="5"/>
  </r>
  <r>
    <x v="20"/>
  </r>
  <r>
    <x v="32"/>
  </r>
  <r>
    <x v="8"/>
  </r>
  <r>
    <x v="12"/>
  </r>
  <r>
    <x v="1"/>
  </r>
  <r>
    <x v="15"/>
  </r>
  <r>
    <x v="1"/>
  </r>
  <r>
    <x v="5"/>
  </r>
  <r>
    <x v="1"/>
  </r>
  <r>
    <x v="1"/>
  </r>
  <r>
    <x v="8"/>
  </r>
  <r>
    <x v="8"/>
  </r>
  <r>
    <x v="20"/>
  </r>
  <r>
    <x v="8"/>
  </r>
  <r>
    <x v="34"/>
  </r>
  <r>
    <x v="13"/>
  </r>
  <r>
    <x v="14"/>
  </r>
  <r>
    <x v="17"/>
  </r>
  <r>
    <x v="18"/>
  </r>
  <r>
    <x v="35"/>
  </r>
  <r>
    <x v="1"/>
  </r>
  <r>
    <x v="1"/>
  </r>
  <r>
    <x v="23"/>
  </r>
  <r>
    <x v="32"/>
  </r>
  <r>
    <x v="1"/>
  </r>
  <r>
    <x v="32"/>
  </r>
  <r>
    <x v="14"/>
  </r>
  <r>
    <x v="12"/>
  </r>
  <r>
    <x v="1"/>
  </r>
  <r>
    <x v="28"/>
  </r>
  <r>
    <x v="1"/>
  </r>
  <r>
    <x v="35"/>
  </r>
  <r>
    <x v="24"/>
  </r>
  <r>
    <x v="24"/>
  </r>
  <r>
    <x v="12"/>
  </r>
  <r>
    <x v="1"/>
  </r>
  <r>
    <x v="28"/>
  </r>
  <r>
    <x v="12"/>
  </r>
  <r>
    <x v="23"/>
  </r>
  <r>
    <x v="14"/>
  </r>
  <r>
    <x v="10"/>
  </r>
  <r>
    <x v="32"/>
  </r>
  <r>
    <x v="32"/>
  </r>
  <r>
    <x v="27"/>
  </r>
  <r>
    <x v="10"/>
  </r>
  <r>
    <x v="10"/>
  </r>
  <r>
    <x v="2"/>
  </r>
  <r>
    <x v="36"/>
  </r>
  <r>
    <x v="27"/>
  </r>
  <r>
    <x v="14"/>
  </r>
  <r>
    <x v="1"/>
  </r>
  <r>
    <x v="1"/>
  </r>
  <r>
    <x v="1"/>
  </r>
  <r>
    <x v="1"/>
  </r>
  <r>
    <x v="1"/>
  </r>
  <r>
    <x v="6"/>
  </r>
  <r>
    <x v="1"/>
  </r>
  <r>
    <x v="32"/>
  </r>
  <r>
    <x v="1"/>
  </r>
  <r>
    <x v="1"/>
  </r>
  <r>
    <x v="1"/>
  </r>
  <r>
    <x v="32"/>
  </r>
  <r>
    <x v="1"/>
  </r>
  <r>
    <x v="32"/>
  </r>
  <r>
    <x v="1"/>
  </r>
  <r>
    <x v="2"/>
  </r>
  <r>
    <x v="0"/>
  </r>
  <r>
    <x v="27"/>
  </r>
  <r>
    <x v="11"/>
  </r>
  <r>
    <x v="8"/>
  </r>
  <r>
    <x v="8"/>
  </r>
  <r>
    <x v="2"/>
  </r>
  <r>
    <x v="29"/>
  </r>
  <r>
    <x v="2"/>
  </r>
  <r>
    <x v="13"/>
  </r>
  <r>
    <x v="2"/>
  </r>
  <r>
    <x v="37"/>
  </r>
  <r>
    <x v="14"/>
  </r>
  <r>
    <x v="13"/>
  </r>
  <r>
    <x v="0"/>
  </r>
  <r>
    <x v="20"/>
  </r>
  <r>
    <x v="4"/>
  </r>
  <r>
    <x v="1"/>
  </r>
  <r>
    <x v="1"/>
  </r>
  <r>
    <x v="21"/>
  </r>
  <r>
    <x v="1"/>
  </r>
  <r>
    <x v="38"/>
  </r>
  <r>
    <x v="1"/>
  </r>
  <r>
    <x v="8"/>
  </r>
  <r>
    <x v="12"/>
  </r>
  <r>
    <x v="17"/>
  </r>
  <r>
    <x v="6"/>
  </r>
  <r>
    <x v="10"/>
  </r>
  <r>
    <x v="14"/>
  </r>
  <r>
    <x v="4"/>
  </r>
  <r>
    <x v="1"/>
  </r>
  <r>
    <x v="26"/>
  </r>
  <r>
    <x v="1"/>
  </r>
  <r>
    <x v="2"/>
  </r>
  <r>
    <x v="1"/>
  </r>
  <r>
    <x v="32"/>
  </r>
  <r>
    <x v="32"/>
  </r>
  <r>
    <x v="1"/>
  </r>
  <r>
    <x v="12"/>
  </r>
  <r>
    <x v="12"/>
  </r>
  <r>
    <x v="24"/>
  </r>
  <r>
    <x v="1"/>
  </r>
  <r>
    <x v="1"/>
  </r>
  <r>
    <x v="2"/>
  </r>
  <r>
    <x v="32"/>
  </r>
  <r>
    <x v="1"/>
  </r>
  <r>
    <x v="12"/>
  </r>
  <r>
    <x v="6"/>
  </r>
  <r>
    <x v="2"/>
  </r>
  <r>
    <x v="1"/>
  </r>
  <r>
    <x v="18"/>
  </r>
  <r>
    <x v="18"/>
  </r>
  <r>
    <x v="13"/>
  </r>
  <r>
    <x v="2"/>
  </r>
  <r>
    <x v="32"/>
  </r>
  <r>
    <x v="13"/>
  </r>
  <r>
    <x v="32"/>
  </r>
  <r>
    <x v="18"/>
  </r>
  <r>
    <x v="14"/>
  </r>
  <r>
    <x v="1"/>
  </r>
  <r>
    <x v="36"/>
  </r>
  <r>
    <x v="13"/>
  </r>
  <r>
    <x v="3"/>
  </r>
  <r>
    <x v="13"/>
  </r>
  <r>
    <x v="10"/>
  </r>
  <r>
    <x v="1"/>
  </r>
  <r>
    <x v="39"/>
  </r>
  <r>
    <x v="18"/>
  </r>
  <r>
    <x v="12"/>
  </r>
  <r>
    <x v="30"/>
  </r>
  <r>
    <x v="7"/>
  </r>
  <r>
    <x v="17"/>
  </r>
  <r>
    <x v="13"/>
  </r>
  <r>
    <x v="0"/>
  </r>
  <r>
    <x v="2"/>
  </r>
  <r>
    <x v="0"/>
  </r>
  <r>
    <x v="2"/>
  </r>
  <r>
    <x v="18"/>
  </r>
  <r>
    <x v="24"/>
  </r>
  <r>
    <x v="0"/>
  </r>
  <r>
    <x v="2"/>
  </r>
  <r>
    <x v="14"/>
  </r>
  <r>
    <x v="18"/>
  </r>
  <r>
    <x v="2"/>
  </r>
  <r>
    <x v="18"/>
  </r>
  <r>
    <x v="0"/>
  </r>
  <r>
    <x v="10"/>
  </r>
  <r>
    <x v="0"/>
  </r>
  <r>
    <x v="13"/>
  </r>
  <r>
    <x v="0"/>
  </r>
  <r>
    <x v="2"/>
  </r>
  <r>
    <x v="1"/>
  </r>
  <r>
    <x v="27"/>
  </r>
  <r>
    <x v="1"/>
  </r>
  <r>
    <x v="13"/>
  </r>
  <r>
    <x v="6"/>
  </r>
  <r>
    <x v="8"/>
  </r>
  <r>
    <x v="13"/>
  </r>
  <r>
    <x v="21"/>
  </r>
  <r>
    <x v="18"/>
  </r>
  <r>
    <x v="18"/>
  </r>
  <r>
    <x v="6"/>
  </r>
  <r>
    <x v="10"/>
  </r>
  <r>
    <x v="4"/>
  </r>
  <r>
    <x v="15"/>
  </r>
  <r>
    <x v="13"/>
  </r>
  <r>
    <x v="18"/>
  </r>
  <r>
    <x v="8"/>
  </r>
  <r>
    <x v="0"/>
  </r>
  <r>
    <x v="20"/>
  </r>
  <r>
    <x v="20"/>
  </r>
  <r>
    <x v="10"/>
  </r>
  <r>
    <x v="2"/>
  </r>
  <r>
    <x v="18"/>
  </r>
  <r>
    <x v="10"/>
  </r>
  <r>
    <x v="10"/>
  </r>
  <r>
    <x v="10"/>
  </r>
  <r>
    <x v="23"/>
  </r>
  <r>
    <x v="29"/>
  </r>
  <r>
    <x v="18"/>
  </r>
  <r>
    <x v="10"/>
  </r>
  <r>
    <x v="12"/>
  </r>
  <r>
    <x v="11"/>
  </r>
  <r>
    <x v="24"/>
  </r>
  <r>
    <x v="14"/>
  </r>
  <r>
    <x v="9"/>
  </r>
  <r>
    <x v="8"/>
  </r>
  <r>
    <x v="13"/>
  </r>
  <r>
    <x v="13"/>
  </r>
  <r>
    <x v="10"/>
  </r>
  <r>
    <x v="1"/>
  </r>
  <r>
    <x v="1"/>
  </r>
  <r>
    <x v="2"/>
  </r>
  <r>
    <x v="10"/>
  </r>
  <r>
    <x v="18"/>
  </r>
  <r>
    <x v="32"/>
  </r>
  <r>
    <x v="2"/>
  </r>
  <r>
    <x v="24"/>
  </r>
  <r>
    <x v="27"/>
  </r>
  <r>
    <x v="35"/>
  </r>
  <r>
    <x v="16"/>
  </r>
  <r>
    <x v="31"/>
  </r>
  <r>
    <x v="27"/>
  </r>
  <r>
    <x v="27"/>
  </r>
  <r>
    <x v="22"/>
  </r>
  <r>
    <x v="13"/>
  </r>
  <r>
    <x v="2"/>
  </r>
  <r>
    <x v="11"/>
  </r>
  <r>
    <x v="20"/>
  </r>
  <r>
    <x v="18"/>
  </r>
  <r>
    <x v="4"/>
  </r>
  <r>
    <x v="13"/>
  </r>
  <r>
    <x v="36"/>
  </r>
  <r>
    <x v="13"/>
  </r>
  <r>
    <x v="40"/>
  </r>
  <r>
    <x v="1"/>
  </r>
  <r>
    <x v="13"/>
  </r>
  <r>
    <x v="29"/>
  </r>
  <r>
    <x v="6"/>
  </r>
  <r>
    <x v="8"/>
  </r>
  <r>
    <x v="6"/>
  </r>
  <r>
    <x v="13"/>
  </r>
  <r>
    <x v="4"/>
  </r>
  <r>
    <x v="18"/>
  </r>
  <r>
    <x v="13"/>
  </r>
  <r>
    <x v="2"/>
  </r>
  <r>
    <x v="1"/>
  </r>
  <r>
    <x v="1"/>
  </r>
  <r>
    <x v="32"/>
  </r>
  <r>
    <x v="2"/>
  </r>
  <r>
    <x v="0"/>
  </r>
  <r>
    <x v="36"/>
  </r>
  <r>
    <x v="2"/>
  </r>
  <r>
    <x v="0"/>
  </r>
  <r>
    <x v="18"/>
  </r>
  <r>
    <x v="6"/>
  </r>
  <r>
    <x v="0"/>
  </r>
  <r>
    <x v="0"/>
  </r>
  <r>
    <x v="6"/>
  </r>
  <r>
    <x v="8"/>
  </r>
  <r>
    <x v="1"/>
  </r>
  <r>
    <x v="6"/>
  </r>
  <r>
    <x v="14"/>
  </r>
  <r>
    <x v="11"/>
  </r>
  <r>
    <x v="0"/>
  </r>
  <r>
    <x v="2"/>
  </r>
  <r>
    <x v="18"/>
  </r>
  <r>
    <x v="27"/>
  </r>
  <r>
    <x v="0"/>
  </r>
  <r>
    <x v="4"/>
  </r>
  <r>
    <x v="8"/>
  </r>
  <r>
    <x v="24"/>
  </r>
  <r>
    <x v="18"/>
  </r>
  <r>
    <x v="26"/>
  </r>
  <r>
    <x v="1"/>
  </r>
  <r>
    <x v="0"/>
  </r>
  <r>
    <x v="6"/>
  </r>
  <r>
    <x v="17"/>
  </r>
  <r>
    <x v="13"/>
  </r>
  <r>
    <x v="6"/>
  </r>
  <r>
    <x v="12"/>
  </r>
  <r>
    <x v="18"/>
  </r>
  <r>
    <x v="12"/>
  </r>
  <r>
    <x v="13"/>
  </r>
  <r>
    <x v="1"/>
  </r>
  <r>
    <x v="4"/>
  </r>
  <r>
    <x v="13"/>
  </r>
  <r>
    <x v="4"/>
  </r>
  <r>
    <x v="1"/>
  </r>
  <r>
    <x v="12"/>
  </r>
  <r>
    <x v="12"/>
  </r>
  <r>
    <x v="32"/>
  </r>
  <r>
    <x v="27"/>
  </r>
  <r>
    <x v="32"/>
  </r>
  <r>
    <x v="32"/>
  </r>
  <r>
    <x v="19"/>
  </r>
  <r>
    <x v="13"/>
  </r>
  <r>
    <x v="1"/>
  </r>
  <r>
    <x v="32"/>
  </r>
  <r>
    <x v="24"/>
  </r>
  <r>
    <x v="12"/>
  </r>
  <r>
    <x v="1"/>
  </r>
  <r>
    <x v="24"/>
  </r>
  <r>
    <x v="10"/>
  </r>
  <r>
    <x v="1"/>
  </r>
  <r>
    <x v="10"/>
  </r>
  <r>
    <x v="1"/>
  </r>
  <r>
    <x v="17"/>
  </r>
  <r>
    <x v="1"/>
  </r>
  <r>
    <x v="0"/>
  </r>
  <r>
    <x v="4"/>
  </r>
  <r>
    <x v="0"/>
  </r>
  <r>
    <x v="6"/>
  </r>
  <r>
    <x v="10"/>
  </r>
  <r>
    <x v="32"/>
  </r>
  <r>
    <x v="13"/>
  </r>
  <r>
    <x v="0"/>
  </r>
  <r>
    <x v="8"/>
  </r>
  <r>
    <x v="8"/>
  </r>
  <r>
    <x v="23"/>
  </r>
  <r>
    <x v="23"/>
  </r>
  <r>
    <x v="4"/>
  </r>
  <r>
    <x v="2"/>
  </r>
  <r>
    <x v="13"/>
  </r>
  <r>
    <x v="2"/>
  </r>
  <r>
    <x v="1"/>
  </r>
  <r>
    <x v="0"/>
  </r>
  <r>
    <x v="18"/>
  </r>
  <r>
    <x v="30"/>
  </r>
  <r>
    <x v="6"/>
  </r>
  <r>
    <x v="17"/>
  </r>
  <r>
    <x v="4"/>
  </r>
  <r>
    <x v="1"/>
  </r>
  <r>
    <x v="4"/>
  </r>
  <r>
    <x v="4"/>
  </r>
  <r>
    <x v="4"/>
  </r>
  <r>
    <x v="0"/>
  </r>
  <r>
    <x v="20"/>
  </r>
  <r>
    <x v="31"/>
  </r>
  <r>
    <x v="20"/>
  </r>
  <r>
    <x v="8"/>
  </r>
  <r>
    <x v="31"/>
  </r>
  <r>
    <x v="18"/>
  </r>
  <r>
    <x v="1"/>
  </r>
  <r>
    <x v="28"/>
  </r>
  <r>
    <x v="10"/>
  </r>
  <r>
    <x v="32"/>
  </r>
  <r>
    <x v="32"/>
  </r>
  <r>
    <x v="10"/>
  </r>
  <r>
    <x v="10"/>
  </r>
  <r>
    <x v="20"/>
  </r>
  <r>
    <x v="28"/>
  </r>
  <r>
    <x v="14"/>
  </r>
  <r>
    <x v="34"/>
  </r>
  <r>
    <x v="9"/>
  </r>
  <r>
    <x v="0"/>
  </r>
  <r>
    <x v="0"/>
  </r>
  <r>
    <x v="0"/>
  </r>
  <r>
    <x v="9"/>
  </r>
  <r>
    <x v="0"/>
  </r>
  <r>
    <x v="6"/>
  </r>
  <r>
    <x v="0"/>
  </r>
  <r>
    <x v="29"/>
  </r>
  <r>
    <x v="13"/>
  </r>
  <r>
    <x v="15"/>
  </r>
  <r>
    <x v="13"/>
  </r>
  <r>
    <x v="4"/>
  </r>
  <r>
    <x v="13"/>
  </r>
  <r>
    <x v="4"/>
  </r>
  <r>
    <x v="15"/>
  </r>
  <r>
    <x v="32"/>
  </r>
  <r>
    <x v="14"/>
  </r>
  <r>
    <x v="32"/>
  </r>
  <r>
    <x v="1"/>
  </r>
  <r>
    <x v="1"/>
  </r>
  <r>
    <x v="32"/>
  </r>
  <r>
    <x v="10"/>
  </r>
  <r>
    <x v="1"/>
  </r>
  <r>
    <x v="1"/>
  </r>
  <r>
    <x v="27"/>
  </r>
  <r>
    <x v="0"/>
  </r>
  <r>
    <x v="32"/>
  </r>
  <r>
    <x v="1"/>
  </r>
  <r>
    <x v="24"/>
  </r>
  <r>
    <x v="10"/>
  </r>
  <r>
    <x v="32"/>
  </r>
  <r>
    <x v="0"/>
  </r>
  <r>
    <x v="0"/>
  </r>
  <r>
    <x v="8"/>
  </r>
  <r>
    <x v="31"/>
  </r>
  <r>
    <x v="41"/>
  </r>
  <r>
    <x v="18"/>
  </r>
  <r>
    <x v="6"/>
  </r>
  <r>
    <x v="0"/>
  </r>
  <r>
    <x v="4"/>
  </r>
  <r>
    <x v="0"/>
  </r>
  <r>
    <x v="2"/>
  </r>
  <r>
    <x v="32"/>
  </r>
  <r>
    <x v="13"/>
  </r>
  <r>
    <x v="18"/>
  </r>
  <r>
    <x v="18"/>
  </r>
  <r>
    <x v="15"/>
  </r>
  <r>
    <x v="4"/>
  </r>
  <r>
    <x v="15"/>
  </r>
  <r>
    <x v="35"/>
  </r>
  <r>
    <x v="21"/>
  </r>
  <r>
    <x v="21"/>
  </r>
  <r>
    <x v="27"/>
  </r>
  <r>
    <x v="2"/>
  </r>
  <r>
    <x v="11"/>
  </r>
  <r>
    <x v="10"/>
  </r>
  <r>
    <x v="18"/>
  </r>
  <r>
    <x v="14"/>
  </r>
  <r>
    <x v="4"/>
  </r>
  <r>
    <x v="13"/>
  </r>
  <r>
    <x v="5"/>
  </r>
  <r>
    <x v="18"/>
  </r>
  <r>
    <x v="32"/>
  </r>
  <r>
    <x v="11"/>
  </r>
  <r>
    <x v="27"/>
  </r>
  <r>
    <x v="5"/>
  </r>
  <r>
    <x v="20"/>
  </r>
  <r>
    <x v="13"/>
  </r>
  <r>
    <x v="12"/>
  </r>
  <r>
    <x v="11"/>
  </r>
  <r>
    <x v="29"/>
  </r>
  <r>
    <x v="18"/>
  </r>
  <r>
    <x v="18"/>
  </r>
  <r>
    <x v="12"/>
  </r>
  <r>
    <x v="5"/>
  </r>
  <r>
    <x v="2"/>
  </r>
  <r>
    <x v="31"/>
  </r>
  <r>
    <x v="14"/>
  </r>
  <r>
    <x v="18"/>
  </r>
  <r>
    <x v="12"/>
  </r>
  <r>
    <x v="29"/>
  </r>
  <r>
    <x v="18"/>
  </r>
  <r>
    <x v="1"/>
  </r>
  <r>
    <x v="18"/>
  </r>
  <r>
    <x v="2"/>
  </r>
  <r>
    <x v="28"/>
  </r>
  <r>
    <x v="11"/>
  </r>
  <r>
    <x v="11"/>
  </r>
  <r>
    <x v="20"/>
  </r>
  <r>
    <x v="6"/>
  </r>
  <r>
    <x v="12"/>
  </r>
  <r>
    <x v="20"/>
  </r>
  <r>
    <x v="14"/>
  </r>
  <r>
    <x v="14"/>
  </r>
  <r>
    <x v="2"/>
  </r>
  <r>
    <x v="8"/>
  </r>
  <r>
    <x v="35"/>
  </r>
  <r>
    <x v="4"/>
  </r>
  <r>
    <x v="10"/>
  </r>
  <r>
    <x v="32"/>
  </r>
  <r>
    <x v="20"/>
  </r>
  <r>
    <x v="22"/>
  </r>
  <r>
    <x v="20"/>
  </r>
  <r>
    <x v="1"/>
  </r>
  <r>
    <x v="1"/>
  </r>
  <r>
    <x v="27"/>
  </r>
  <r>
    <x v="32"/>
  </r>
  <r>
    <x v="18"/>
  </r>
  <r>
    <x v="1"/>
  </r>
  <r>
    <x v="1"/>
  </r>
  <r>
    <x v="4"/>
  </r>
  <r>
    <x v="5"/>
  </r>
  <r>
    <x v="2"/>
  </r>
  <r>
    <x v="12"/>
  </r>
  <r>
    <x v="27"/>
  </r>
  <r>
    <x v="27"/>
  </r>
  <r>
    <x v="8"/>
  </r>
  <r>
    <x v="10"/>
  </r>
  <r>
    <x v="11"/>
  </r>
  <r>
    <x v="12"/>
  </r>
  <r>
    <x v="24"/>
  </r>
  <r>
    <x v="27"/>
  </r>
  <r>
    <x v="2"/>
  </r>
  <r>
    <x v="39"/>
  </r>
  <r>
    <x v="0"/>
  </r>
  <r>
    <x v="0"/>
  </r>
  <r>
    <x v="14"/>
  </r>
  <r>
    <x v="7"/>
  </r>
  <r>
    <x v="11"/>
  </r>
  <r>
    <x v="9"/>
  </r>
  <r>
    <x v="0"/>
  </r>
  <r>
    <x v="0"/>
  </r>
  <r>
    <x v="17"/>
  </r>
  <r>
    <x v="2"/>
  </r>
  <r>
    <x v="13"/>
  </r>
  <r>
    <x v="3"/>
  </r>
  <r>
    <x v="4"/>
  </r>
  <r>
    <x v="5"/>
  </r>
  <r>
    <x v="0"/>
  </r>
  <r>
    <x v="8"/>
  </r>
  <r>
    <x v="13"/>
  </r>
  <r>
    <x v="4"/>
  </r>
  <r>
    <x v="9"/>
  </r>
  <r>
    <x v="10"/>
  </r>
  <r>
    <x v="8"/>
  </r>
  <r>
    <x v="21"/>
  </r>
  <r>
    <x v="18"/>
  </r>
  <r>
    <x v="1"/>
  </r>
  <r>
    <x v="34"/>
  </r>
  <r>
    <x v="32"/>
  </r>
  <r>
    <x v="4"/>
  </r>
  <r>
    <x v="4"/>
  </r>
  <r>
    <x v="26"/>
  </r>
  <r>
    <x v="29"/>
  </r>
  <r>
    <x v="1"/>
  </r>
  <r>
    <x v="9"/>
  </r>
  <r>
    <x v="15"/>
  </r>
  <r>
    <x v="19"/>
  </r>
  <r>
    <x v="21"/>
  </r>
  <r>
    <x v="30"/>
  </r>
  <r>
    <x v="3"/>
  </r>
  <r>
    <x v="2"/>
  </r>
  <r>
    <x v="2"/>
  </r>
  <r>
    <x v="1"/>
  </r>
  <r>
    <x v="2"/>
  </r>
  <r>
    <x v="0"/>
  </r>
  <r>
    <x v="32"/>
  </r>
  <r>
    <x v="5"/>
  </r>
  <r>
    <x v="19"/>
  </r>
  <r>
    <x v="8"/>
  </r>
  <r>
    <x v="2"/>
  </r>
  <r>
    <x v="8"/>
  </r>
  <r>
    <x v="32"/>
  </r>
  <r>
    <x v="1"/>
  </r>
  <r>
    <x v="2"/>
  </r>
  <r>
    <x v="18"/>
  </r>
  <r>
    <x v="13"/>
  </r>
  <r>
    <x v="1"/>
  </r>
  <r>
    <x v="1"/>
  </r>
  <r>
    <x v="1"/>
  </r>
  <r>
    <x v="14"/>
  </r>
  <r>
    <x v="10"/>
  </r>
  <r>
    <x v="18"/>
  </r>
  <r>
    <x v="13"/>
  </r>
  <r>
    <x v="13"/>
  </r>
  <r>
    <x v="13"/>
  </r>
  <r>
    <x v="27"/>
  </r>
  <r>
    <x v="13"/>
  </r>
  <r>
    <x v="19"/>
  </r>
  <r>
    <x v="2"/>
  </r>
  <r>
    <x v="13"/>
  </r>
  <r>
    <x v="5"/>
  </r>
  <r>
    <x v="2"/>
  </r>
  <r>
    <x v="27"/>
  </r>
  <r>
    <x v="2"/>
  </r>
  <r>
    <x v="5"/>
  </r>
  <r>
    <x v="27"/>
  </r>
  <r>
    <x v="13"/>
  </r>
  <r>
    <x v="8"/>
  </r>
  <r>
    <x v="8"/>
  </r>
  <r>
    <x v="12"/>
  </r>
  <r>
    <x v="12"/>
  </r>
  <r>
    <x v="32"/>
  </r>
  <r>
    <x v="31"/>
  </r>
  <r>
    <x v="26"/>
  </r>
  <r>
    <x v="6"/>
  </r>
  <r>
    <x v="2"/>
  </r>
  <r>
    <x v="2"/>
  </r>
  <r>
    <x v="4"/>
  </r>
  <r>
    <x v="32"/>
  </r>
  <r>
    <x v="30"/>
  </r>
  <r>
    <x v="7"/>
  </r>
  <r>
    <x v="11"/>
  </r>
  <r>
    <x v="27"/>
  </r>
  <r>
    <x v="2"/>
  </r>
  <r>
    <x v="2"/>
  </r>
  <r>
    <x v="32"/>
  </r>
  <r>
    <x v="2"/>
  </r>
  <r>
    <x v="13"/>
  </r>
  <r>
    <x v="6"/>
  </r>
  <r>
    <x v="8"/>
  </r>
  <r>
    <x v="14"/>
  </r>
  <r>
    <x v="13"/>
  </r>
  <r>
    <x v="13"/>
  </r>
  <r>
    <x v="4"/>
  </r>
  <r>
    <x v="10"/>
  </r>
  <r>
    <x v="8"/>
  </r>
  <r>
    <x v="20"/>
  </r>
  <r>
    <x v="10"/>
  </r>
  <r>
    <x v="13"/>
  </r>
  <r>
    <x v="13"/>
  </r>
  <r>
    <x v="13"/>
  </r>
  <r>
    <x v="13"/>
  </r>
  <r>
    <x v="8"/>
  </r>
  <r>
    <x v="13"/>
  </r>
  <r>
    <x v="13"/>
  </r>
  <r>
    <x v="19"/>
  </r>
  <r>
    <x v="10"/>
  </r>
  <r>
    <x v="12"/>
  </r>
  <r>
    <x v="27"/>
  </r>
  <r>
    <x v="1"/>
  </r>
  <r>
    <x v="6"/>
  </r>
  <r>
    <x v="2"/>
  </r>
  <r>
    <x v="10"/>
  </r>
  <r>
    <x v="2"/>
  </r>
  <r>
    <x v="8"/>
  </r>
  <r>
    <x v="8"/>
  </r>
  <r>
    <x v="20"/>
  </r>
  <r>
    <x v="13"/>
  </r>
  <r>
    <x v="9"/>
  </r>
  <r>
    <x v="9"/>
  </r>
  <r>
    <x v="8"/>
  </r>
  <r>
    <x v="8"/>
  </r>
  <r>
    <x v="23"/>
  </r>
  <r>
    <x v="20"/>
  </r>
  <r>
    <x v="1"/>
  </r>
  <r>
    <x v="18"/>
  </r>
  <r>
    <x v="32"/>
  </r>
  <r>
    <x v="3"/>
  </r>
  <r>
    <x v="2"/>
  </r>
  <r>
    <x v="18"/>
  </r>
  <r>
    <x v="18"/>
  </r>
  <r>
    <x v="32"/>
  </r>
  <r>
    <x v="22"/>
  </r>
  <r>
    <x v="1"/>
  </r>
  <r>
    <x v="4"/>
  </r>
  <r>
    <x v="8"/>
  </r>
  <r>
    <x v="1"/>
  </r>
  <r>
    <x v="14"/>
  </r>
  <r>
    <x v="1"/>
  </r>
  <r>
    <x v="1"/>
  </r>
  <r>
    <x v="13"/>
  </r>
  <r>
    <x v="13"/>
  </r>
  <r>
    <x v="2"/>
  </r>
  <r>
    <x v="22"/>
  </r>
  <r>
    <x v="4"/>
  </r>
  <r>
    <x v="20"/>
  </r>
  <r>
    <x v="4"/>
  </r>
  <r>
    <x v="9"/>
  </r>
  <r>
    <x v="20"/>
  </r>
  <r>
    <x v="9"/>
  </r>
  <r>
    <x v="18"/>
  </r>
  <r>
    <x v="0"/>
  </r>
  <r>
    <x v="17"/>
  </r>
  <r>
    <x v="18"/>
  </r>
  <r>
    <x v="0"/>
  </r>
  <r>
    <x v="13"/>
  </r>
  <r>
    <x v="0"/>
  </r>
  <r>
    <x v="18"/>
  </r>
  <r>
    <x v="4"/>
  </r>
  <r>
    <x v="18"/>
  </r>
  <r>
    <x v="17"/>
  </r>
  <r>
    <x v="4"/>
  </r>
  <r>
    <x v="2"/>
  </r>
  <r>
    <x v="18"/>
  </r>
  <r>
    <x v="32"/>
  </r>
  <r>
    <x v="42"/>
  </r>
  <r>
    <x v="0"/>
  </r>
  <r>
    <x v="4"/>
  </r>
  <r>
    <x v="0"/>
  </r>
  <r>
    <x v="17"/>
  </r>
  <r>
    <x v="8"/>
  </r>
  <r>
    <x v="10"/>
  </r>
  <r>
    <x v="10"/>
  </r>
  <r>
    <x v="13"/>
  </r>
  <r>
    <x v="19"/>
  </r>
  <r>
    <x v="2"/>
  </r>
  <r>
    <x v="10"/>
  </r>
  <r>
    <x v="27"/>
  </r>
  <r>
    <x v="4"/>
  </r>
  <r>
    <x v="6"/>
  </r>
  <r>
    <x v="24"/>
  </r>
  <r>
    <x v="12"/>
  </r>
  <r>
    <x v="10"/>
  </r>
  <r>
    <x v="2"/>
  </r>
  <r>
    <x v="9"/>
  </r>
  <r>
    <x v="6"/>
  </r>
  <r>
    <x v="24"/>
  </r>
  <r>
    <x v="18"/>
  </r>
  <r>
    <x v="12"/>
  </r>
  <r>
    <x v="12"/>
  </r>
  <r>
    <x v="27"/>
  </r>
  <r>
    <x v="2"/>
  </r>
  <r>
    <x v="1"/>
  </r>
  <r>
    <x v="18"/>
  </r>
  <r>
    <x v="13"/>
  </r>
  <r>
    <x v="35"/>
  </r>
  <r>
    <x v="13"/>
  </r>
  <r>
    <x v="32"/>
  </r>
  <r>
    <x v="20"/>
  </r>
  <r>
    <x v="20"/>
  </r>
  <r>
    <x v="2"/>
  </r>
  <r>
    <x v="10"/>
  </r>
  <r>
    <x v="10"/>
  </r>
  <r>
    <x v="4"/>
  </r>
  <r>
    <x v="6"/>
  </r>
  <r>
    <x v="12"/>
  </r>
  <r>
    <x v="13"/>
  </r>
  <r>
    <x v="35"/>
  </r>
  <r>
    <x v="0"/>
  </r>
  <r>
    <x v="4"/>
  </r>
  <r>
    <x v="0"/>
  </r>
  <r>
    <x v="0"/>
  </r>
  <r>
    <x v="35"/>
  </r>
  <r>
    <x v="0"/>
  </r>
  <r>
    <x v="0"/>
  </r>
  <r>
    <x v="11"/>
  </r>
  <r>
    <x v="0"/>
  </r>
  <r>
    <x v="13"/>
  </r>
  <r>
    <x v="10"/>
  </r>
  <r>
    <x v="1"/>
  </r>
  <r>
    <x v="0"/>
  </r>
  <r>
    <x v="5"/>
  </r>
  <r>
    <x v="0"/>
  </r>
  <r>
    <x v="4"/>
  </r>
  <r>
    <x v="1"/>
  </r>
  <r>
    <x v="1"/>
  </r>
  <r>
    <x v="1"/>
  </r>
  <r>
    <x v="1"/>
  </r>
  <r>
    <x v="12"/>
  </r>
  <r>
    <x v="0"/>
  </r>
  <r>
    <x v="8"/>
  </r>
  <r>
    <x v="21"/>
  </r>
  <r>
    <x v="1"/>
  </r>
  <r>
    <x v="10"/>
  </r>
  <r>
    <x v="1"/>
  </r>
  <r>
    <x v="31"/>
  </r>
  <r>
    <x v="4"/>
  </r>
  <r>
    <x v="10"/>
  </r>
  <r>
    <x v="2"/>
  </r>
  <r>
    <x v="1"/>
  </r>
  <r>
    <x v="10"/>
  </r>
  <r>
    <x v="35"/>
  </r>
  <r>
    <x v="18"/>
  </r>
  <r>
    <x v="1"/>
  </r>
  <r>
    <x v="35"/>
  </r>
  <r>
    <x v="8"/>
  </r>
  <r>
    <x v="18"/>
  </r>
  <r>
    <x v="13"/>
  </r>
  <r>
    <x v="35"/>
  </r>
  <r>
    <x v="1"/>
  </r>
  <r>
    <x v="35"/>
  </r>
  <r>
    <x v="2"/>
  </r>
  <r>
    <x v="1"/>
  </r>
  <r>
    <x v="10"/>
  </r>
  <r>
    <x v="10"/>
  </r>
  <r>
    <x v="35"/>
  </r>
  <r>
    <x v="1"/>
  </r>
  <r>
    <x v="1"/>
  </r>
  <r>
    <x v="10"/>
  </r>
  <r>
    <x v="0"/>
  </r>
  <r>
    <x v="1"/>
  </r>
  <r>
    <x v="1"/>
  </r>
  <r>
    <x v="5"/>
  </r>
  <r>
    <x v="1"/>
  </r>
  <r>
    <x v="1"/>
  </r>
  <r>
    <x v="32"/>
  </r>
  <r>
    <x v="0"/>
  </r>
  <r>
    <x v="1"/>
  </r>
  <r>
    <x v="15"/>
  </r>
  <r>
    <x v="1"/>
  </r>
  <r>
    <x v="1"/>
  </r>
  <r>
    <x v="23"/>
  </r>
  <r>
    <x v="1"/>
  </r>
  <r>
    <x v="1"/>
  </r>
  <r>
    <x v="10"/>
  </r>
  <r>
    <x v="1"/>
  </r>
  <r>
    <x v="10"/>
  </r>
  <r>
    <x v="1"/>
  </r>
  <r>
    <x v="10"/>
  </r>
  <r>
    <x v="1"/>
  </r>
  <r>
    <x v="1"/>
  </r>
  <r>
    <x v="1"/>
  </r>
  <r>
    <x v="4"/>
  </r>
  <r>
    <x v="8"/>
  </r>
  <r>
    <x v="1"/>
  </r>
  <r>
    <x v="0"/>
  </r>
  <r>
    <x v="1"/>
  </r>
  <r>
    <x v="10"/>
  </r>
  <r>
    <x v="35"/>
  </r>
  <r>
    <x v="35"/>
  </r>
  <r>
    <x v="14"/>
  </r>
  <r>
    <x v="10"/>
  </r>
  <r>
    <x v="4"/>
  </r>
  <r>
    <x v="1"/>
  </r>
  <r>
    <x v="5"/>
  </r>
  <r>
    <x v="1"/>
  </r>
  <r>
    <x v="31"/>
  </r>
  <r>
    <x v="1"/>
  </r>
  <r>
    <x v="18"/>
  </r>
  <r>
    <x v="10"/>
  </r>
  <r>
    <x v="32"/>
  </r>
  <r>
    <x v="1"/>
  </r>
  <r>
    <x v="0"/>
  </r>
  <r>
    <x v="1"/>
  </r>
  <r>
    <x v="15"/>
  </r>
  <r>
    <x v="0"/>
  </r>
  <r>
    <x v="11"/>
  </r>
  <r>
    <x v="0"/>
  </r>
  <r>
    <x v="2"/>
  </r>
  <r>
    <x v="1"/>
  </r>
  <r>
    <x v="0"/>
  </r>
  <r>
    <x v="1"/>
  </r>
  <r>
    <x v="2"/>
  </r>
  <r>
    <x v="10"/>
  </r>
  <r>
    <x v="32"/>
  </r>
  <r>
    <x v="10"/>
  </r>
  <r>
    <x v="9"/>
  </r>
  <r>
    <x v="1"/>
  </r>
  <r>
    <x v="24"/>
  </r>
  <r>
    <x v="1"/>
  </r>
  <r>
    <x v="10"/>
  </r>
  <r>
    <x v="0"/>
  </r>
  <r>
    <x v="0"/>
  </r>
  <r>
    <x v="19"/>
  </r>
  <r>
    <x v="0"/>
  </r>
  <r>
    <x v="32"/>
  </r>
  <r>
    <x v="13"/>
  </r>
  <r>
    <x v="18"/>
  </r>
  <r>
    <x v="18"/>
  </r>
  <r>
    <x v="18"/>
  </r>
  <r>
    <x v="13"/>
  </r>
  <r>
    <x v="26"/>
  </r>
  <r>
    <x v="11"/>
  </r>
  <r>
    <x v="25"/>
  </r>
  <r>
    <x v="2"/>
  </r>
  <r>
    <x v="13"/>
  </r>
  <r>
    <x v="1"/>
  </r>
  <r>
    <x v="1"/>
  </r>
  <r>
    <x v="1"/>
  </r>
  <r>
    <x v="11"/>
  </r>
  <r>
    <x v="32"/>
  </r>
  <r>
    <x v="13"/>
  </r>
  <r>
    <x v="1"/>
  </r>
  <r>
    <x v="1"/>
  </r>
  <r>
    <x v="20"/>
  </r>
  <r>
    <x v="20"/>
  </r>
  <r>
    <x v="13"/>
  </r>
  <r>
    <x v="11"/>
  </r>
  <r>
    <x v="1"/>
  </r>
  <r>
    <x v="10"/>
  </r>
  <r>
    <x v="5"/>
  </r>
  <r>
    <x v="4"/>
  </r>
  <r>
    <x v="2"/>
  </r>
  <r>
    <x v="10"/>
  </r>
  <r>
    <x v="18"/>
  </r>
  <r>
    <x v="4"/>
  </r>
  <r>
    <x v="9"/>
  </r>
  <r>
    <x v="0"/>
  </r>
  <r>
    <x v="19"/>
  </r>
  <r>
    <x v="1"/>
  </r>
  <r>
    <x v="1"/>
  </r>
  <r>
    <x v="13"/>
  </r>
  <r>
    <x v="32"/>
  </r>
  <r>
    <x v="5"/>
  </r>
  <r>
    <x v="0"/>
  </r>
  <r>
    <x v="13"/>
  </r>
  <r>
    <x v="13"/>
  </r>
  <r>
    <x v="18"/>
  </r>
  <r>
    <x v="20"/>
  </r>
  <r>
    <x v="0"/>
  </r>
  <r>
    <x v="27"/>
  </r>
  <r>
    <x v="0"/>
  </r>
  <r>
    <x v="10"/>
  </r>
  <r>
    <x v="32"/>
  </r>
  <r>
    <x v="2"/>
  </r>
  <r>
    <x v="10"/>
  </r>
  <r>
    <x v="5"/>
  </r>
  <r>
    <x v="1"/>
  </r>
  <r>
    <x v="12"/>
  </r>
  <r>
    <x v="2"/>
  </r>
  <r>
    <x v="1"/>
  </r>
  <r>
    <x v="20"/>
  </r>
  <r>
    <x v="1"/>
  </r>
  <r>
    <x v="2"/>
  </r>
  <r>
    <x v="13"/>
  </r>
  <r>
    <x v="1"/>
  </r>
  <r>
    <x v="15"/>
  </r>
  <r>
    <x v="32"/>
  </r>
  <r>
    <x v="8"/>
  </r>
  <r>
    <x v="1"/>
  </r>
  <r>
    <x v="11"/>
  </r>
  <r>
    <x v="11"/>
  </r>
  <r>
    <x v="2"/>
  </r>
  <r>
    <x v="2"/>
  </r>
  <r>
    <x v="0"/>
  </r>
  <r>
    <x v="9"/>
  </r>
  <r>
    <x v="0"/>
  </r>
  <r>
    <x v="27"/>
  </r>
  <r>
    <x v="6"/>
  </r>
  <r>
    <x v="18"/>
  </r>
  <r>
    <x v="32"/>
  </r>
  <r>
    <x v="10"/>
  </r>
  <r>
    <x v="20"/>
  </r>
  <r>
    <x v="2"/>
  </r>
  <r>
    <x v="11"/>
  </r>
  <r>
    <x v="13"/>
  </r>
  <r>
    <x v="27"/>
  </r>
  <r>
    <x v="10"/>
  </r>
  <r>
    <x v="10"/>
  </r>
  <r>
    <x v="10"/>
  </r>
  <r>
    <x v="10"/>
  </r>
  <r>
    <x v="10"/>
  </r>
  <r>
    <x v="10"/>
  </r>
  <r>
    <x v="10"/>
  </r>
  <r>
    <x v="10"/>
  </r>
  <r>
    <x v="27"/>
  </r>
  <r>
    <x v="1"/>
  </r>
  <r>
    <x v="26"/>
  </r>
  <r>
    <x v="0"/>
  </r>
  <r>
    <x v="10"/>
  </r>
  <r>
    <x v="13"/>
  </r>
  <r>
    <x v="7"/>
  </r>
  <r>
    <x v="13"/>
  </r>
  <r>
    <x v="9"/>
  </r>
  <r>
    <x v="29"/>
  </r>
  <r>
    <x v="23"/>
  </r>
  <r>
    <x v="0"/>
  </r>
  <r>
    <x v="5"/>
  </r>
  <r>
    <x v="14"/>
  </r>
  <r>
    <x v="13"/>
  </r>
  <r>
    <x v="32"/>
  </r>
  <r>
    <x v="23"/>
  </r>
  <r>
    <x v="13"/>
  </r>
  <r>
    <x v="3"/>
  </r>
  <r>
    <x v="23"/>
  </r>
  <r>
    <x v="18"/>
  </r>
  <r>
    <x v="13"/>
  </r>
  <r>
    <x v="1"/>
  </r>
  <r>
    <x v="32"/>
  </r>
  <r>
    <x v="27"/>
  </r>
  <r>
    <x v="2"/>
  </r>
  <r>
    <x v="11"/>
  </r>
  <r>
    <x v="5"/>
  </r>
  <r>
    <x v="11"/>
  </r>
  <r>
    <x v="12"/>
  </r>
  <r>
    <x v="0"/>
  </r>
  <r>
    <x v="4"/>
  </r>
  <r>
    <x v="18"/>
  </r>
  <r>
    <x v="26"/>
  </r>
  <r>
    <x v="10"/>
  </r>
  <r>
    <x v="32"/>
  </r>
  <r>
    <x v="2"/>
  </r>
  <r>
    <x v="2"/>
  </r>
  <r>
    <x v="13"/>
  </r>
  <r>
    <x v="0"/>
  </r>
  <r>
    <x v="2"/>
  </r>
  <r>
    <x v="10"/>
  </r>
  <r>
    <x v="11"/>
  </r>
  <r>
    <x v="11"/>
  </r>
  <r>
    <x v="1"/>
  </r>
  <r>
    <x v="11"/>
  </r>
  <r>
    <x v="8"/>
  </r>
  <r>
    <x v="10"/>
  </r>
  <r>
    <x v="2"/>
  </r>
  <r>
    <x v="13"/>
  </r>
  <r>
    <x v="2"/>
  </r>
  <r>
    <x v="2"/>
  </r>
  <r>
    <x v="0"/>
  </r>
  <r>
    <x v="1"/>
  </r>
  <r>
    <x v="11"/>
  </r>
  <r>
    <x v="23"/>
  </r>
  <r>
    <x v="11"/>
  </r>
  <r>
    <x v="0"/>
  </r>
  <r>
    <x v="13"/>
  </r>
  <r>
    <x v="0"/>
  </r>
  <r>
    <x v="10"/>
  </r>
  <r>
    <x v="8"/>
  </r>
  <r>
    <x v="18"/>
  </r>
  <r>
    <x v="0"/>
  </r>
  <r>
    <x v="18"/>
  </r>
  <r>
    <x v="10"/>
  </r>
  <r>
    <x v="1"/>
  </r>
  <r>
    <x v="13"/>
  </r>
  <r>
    <x v="3"/>
  </r>
  <r>
    <x v="32"/>
  </r>
  <r>
    <x v="13"/>
  </r>
  <r>
    <x v="8"/>
  </r>
  <r>
    <x v="2"/>
  </r>
  <r>
    <x v="11"/>
  </r>
  <r>
    <x v="3"/>
  </r>
  <r>
    <x v="32"/>
  </r>
  <r>
    <x v="1"/>
  </r>
  <r>
    <x v="27"/>
  </r>
  <r>
    <x v="24"/>
  </r>
  <r>
    <x v="4"/>
  </r>
  <r>
    <x v="32"/>
  </r>
  <r>
    <x v="8"/>
  </r>
  <r>
    <x v="5"/>
  </r>
  <r>
    <x v="27"/>
  </r>
  <r>
    <x v="2"/>
  </r>
  <r>
    <x v="12"/>
  </r>
  <r>
    <x v="13"/>
  </r>
  <r>
    <x v="2"/>
  </r>
  <r>
    <x v="1"/>
  </r>
  <r>
    <x v="17"/>
  </r>
  <r>
    <x v="26"/>
  </r>
  <r>
    <x v="43"/>
  </r>
  <r>
    <x v="24"/>
  </r>
  <r>
    <x v="2"/>
  </r>
  <r>
    <x v="10"/>
  </r>
  <r>
    <x v="25"/>
  </r>
  <r>
    <x v="18"/>
  </r>
  <r>
    <x v="0"/>
  </r>
  <r>
    <x v="4"/>
  </r>
  <r>
    <x v="0"/>
  </r>
  <r>
    <x v="11"/>
  </r>
  <r>
    <x v="17"/>
  </r>
  <r>
    <x v="1"/>
  </r>
  <r>
    <x v="22"/>
  </r>
  <r>
    <x v="2"/>
  </r>
  <r>
    <x v="18"/>
  </r>
  <r>
    <x v="1"/>
  </r>
  <r>
    <x v="13"/>
  </r>
  <r>
    <x v="9"/>
  </r>
  <r>
    <x v="0"/>
  </r>
  <r>
    <x v="13"/>
  </r>
  <r>
    <x v="22"/>
  </r>
  <r>
    <x v="0"/>
  </r>
  <r>
    <x v="0"/>
  </r>
  <r>
    <x v="0"/>
  </r>
  <r>
    <x v="1"/>
  </r>
  <r>
    <x v="9"/>
  </r>
  <r>
    <x v="0"/>
  </r>
  <r>
    <x v="9"/>
  </r>
  <r>
    <x v="11"/>
  </r>
  <r>
    <x v="21"/>
  </r>
  <r>
    <x v="13"/>
  </r>
  <r>
    <x v="0"/>
  </r>
  <r>
    <x v="4"/>
  </r>
  <r>
    <x v="18"/>
  </r>
  <r>
    <x v="0"/>
  </r>
  <r>
    <x v="0"/>
  </r>
  <r>
    <x v="40"/>
  </r>
  <r>
    <x v="9"/>
  </r>
  <r>
    <x v="4"/>
  </r>
  <r>
    <x v="21"/>
  </r>
  <r>
    <x v="0"/>
  </r>
  <r>
    <x v="0"/>
  </r>
  <r>
    <x v="9"/>
  </r>
  <r>
    <x v="18"/>
  </r>
  <r>
    <x v="19"/>
  </r>
  <r>
    <x v="0"/>
  </r>
  <r>
    <x v="36"/>
  </r>
  <r>
    <x v="13"/>
  </r>
  <r>
    <x v="20"/>
  </r>
  <r>
    <x v="9"/>
  </r>
  <r>
    <x v="32"/>
  </r>
  <r>
    <x v="33"/>
  </r>
  <r>
    <x v="2"/>
  </r>
  <r>
    <x v="0"/>
  </r>
  <r>
    <x v="0"/>
  </r>
  <r>
    <x v="4"/>
  </r>
  <r>
    <x v="4"/>
  </r>
  <r>
    <x v="32"/>
  </r>
  <r>
    <x v="4"/>
  </r>
  <r>
    <x v="4"/>
  </r>
  <r>
    <x v="0"/>
  </r>
  <r>
    <x v="0"/>
  </r>
  <r>
    <x v="0"/>
  </r>
  <r>
    <x v="4"/>
  </r>
  <r>
    <x v="18"/>
  </r>
  <r>
    <x v="9"/>
  </r>
  <r>
    <x v="17"/>
  </r>
  <r>
    <x v="21"/>
  </r>
  <r>
    <x v="9"/>
  </r>
  <r>
    <x v="4"/>
  </r>
  <r>
    <x v="13"/>
  </r>
  <r>
    <x v="0"/>
  </r>
  <r>
    <x v="44"/>
  </r>
  <r>
    <x v="32"/>
  </r>
  <r>
    <x v="18"/>
  </r>
  <r>
    <x v="0"/>
  </r>
  <r>
    <x v="4"/>
  </r>
  <r>
    <x v="25"/>
  </r>
  <r>
    <x v="17"/>
  </r>
  <r>
    <x v="9"/>
  </r>
  <r>
    <x v="9"/>
  </r>
  <r>
    <x v="18"/>
  </r>
  <r>
    <x v="18"/>
  </r>
  <r>
    <x v="4"/>
  </r>
  <r>
    <x v="4"/>
  </r>
  <r>
    <x v="11"/>
  </r>
  <r>
    <x v="1"/>
  </r>
  <r>
    <x v="2"/>
  </r>
  <r>
    <x v="32"/>
  </r>
  <r>
    <x v="20"/>
  </r>
  <r>
    <x v="1"/>
  </r>
  <r>
    <x v="2"/>
  </r>
  <r>
    <x v="17"/>
  </r>
  <r>
    <x v="20"/>
  </r>
  <r>
    <x v="18"/>
  </r>
  <r>
    <x v="19"/>
  </r>
  <r>
    <x v="1"/>
  </r>
  <r>
    <x v="4"/>
  </r>
  <r>
    <x v="40"/>
  </r>
  <r>
    <x v="45"/>
  </r>
  <r>
    <x v="32"/>
  </r>
  <r>
    <x v="17"/>
  </r>
  <r>
    <x v="1"/>
  </r>
  <r>
    <x v="2"/>
  </r>
  <r>
    <x v="2"/>
  </r>
  <r>
    <x v="8"/>
  </r>
  <r>
    <x v="0"/>
  </r>
  <r>
    <x v="9"/>
  </r>
  <r>
    <x v="4"/>
  </r>
  <r>
    <x v="18"/>
  </r>
  <r>
    <x v="1"/>
  </r>
  <r>
    <x v="1"/>
  </r>
  <r>
    <x v="10"/>
  </r>
  <r>
    <x v="32"/>
  </r>
  <r>
    <x v="32"/>
  </r>
  <r>
    <x v="14"/>
  </r>
  <r>
    <x v="0"/>
  </r>
  <r>
    <x v="40"/>
  </r>
  <r>
    <x v="8"/>
  </r>
  <r>
    <x v="21"/>
  </r>
  <r>
    <x v="4"/>
  </r>
  <r>
    <x v="18"/>
  </r>
  <r>
    <x v="4"/>
  </r>
  <r>
    <x v="0"/>
  </r>
  <r>
    <x v="17"/>
  </r>
  <r>
    <x v="10"/>
  </r>
  <r>
    <x v="4"/>
  </r>
  <r>
    <x v="0"/>
  </r>
  <r>
    <x v="0"/>
  </r>
  <r>
    <x v="36"/>
  </r>
  <r>
    <x v="24"/>
  </r>
  <r>
    <x v="0"/>
  </r>
  <r>
    <x v="4"/>
  </r>
  <r>
    <x v="0"/>
  </r>
  <r>
    <x v="15"/>
  </r>
  <r>
    <x v="0"/>
  </r>
  <r>
    <x v="1"/>
  </r>
  <r>
    <x v="8"/>
  </r>
  <r>
    <x v="4"/>
  </r>
  <r>
    <x v="22"/>
  </r>
  <r>
    <x v="18"/>
  </r>
  <r>
    <x v="27"/>
  </r>
  <r>
    <x v="20"/>
  </r>
  <r>
    <x v="46"/>
  </r>
  <r>
    <x v="8"/>
  </r>
  <r>
    <x v="18"/>
  </r>
  <r>
    <x v="1"/>
  </r>
  <r>
    <x v="23"/>
  </r>
  <r>
    <x v="8"/>
  </r>
  <r>
    <x v="11"/>
  </r>
  <r>
    <x v="18"/>
  </r>
  <r>
    <x v="10"/>
  </r>
  <r>
    <x v="22"/>
  </r>
  <r>
    <x v="1"/>
  </r>
  <r>
    <x v="13"/>
  </r>
  <r>
    <x v="1"/>
  </r>
  <r>
    <x v="12"/>
  </r>
  <r>
    <x v="1"/>
  </r>
  <r>
    <x v="18"/>
  </r>
  <r>
    <x v="18"/>
  </r>
  <r>
    <x v="9"/>
  </r>
  <r>
    <x v="32"/>
  </r>
  <r>
    <x v="18"/>
  </r>
  <r>
    <x v="18"/>
  </r>
  <r>
    <x v="13"/>
  </r>
  <r>
    <x v="0"/>
  </r>
  <r>
    <x v="4"/>
  </r>
  <r>
    <x v="13"/>
  </r>
  <r>
    <x v="24"/>
  </r>
  <r>
    <x v="32"/>
  </r>
  <r>
    <x v="9"/>
  </r>
  <r>
    <x v="18"/>
  </r>
  <r>
    <x v="18"/>
  </r>
  <r>
    <x v="32"/>
  </r>
  <r>
    <x v="1"/>
  </r>
  <r>
    <x v="17"/>
  </r>
  <r>
    <x v="18"/>
  </r>
  <r>
    <x v="4"/>
  </r>
  <r>
    <x v="13"/>
  </r>
  <r>
    <x v="3"/>
  </r>
  <r>
    <x v="13"/>
  </r>
  <r>
    <x v="0"/>
  </r>
  <r>
    <x v="1"/>
  </r>
  <r>
    <x v="32"/>
  </r>
  <r>
    <x v="8"/>
  </r>
  <r>
    <x v="21"/>
  </r>
  <r>
    <x v="24"/>
  </r>
  <r>
    <x v="4"/>
  </r>
  <r>
    <x v="8"/>
  </r>
  <r>
    <x v="2"/>
  </r>
  <r>
    <x v="34"/>
  </r>
  <r>
    <x v="8"/>
  </r>
  <r>
    <x v="18"/>
  </r>
  <r>
    <x v="18"/>
  </r>
  <r>
    <x v="22"/>
  </r>
  <r>
    <x v="26"/>
  </r>
  <r>
    <x v="13"/>
  </r>
  <r>
    <x v="13"/>
  </r>
  <r>
    <x v="26"/>
  </r>
  <r>
    <x v="21"/>
  </r>
  <r>
    <x v="4"/>
  </r>
  <r>
    <x v="32"/>
  </r>
  <r>
    <x v="11"/>
  </r>
  <r>
    <x v="1"/>
  </r>
  <r>
    <x v="8"/>
  </r>
  <r>
    <x v="17"/>
  </r>
  <r>
    <x v="4"/>
  </r>
  <r>
    <x v="13"/>
  </r>
  <r>
    <x v="21"/>
  </r>
  <r>
    <x v="29"/>
  </r>
  <r>
    <x v="9"/>
  </r>
  <r>
    <x v="18"/>
  </r>
  <r>
    <x v="10"/>
  </r>
  <r>
    <x v="8"/>
  </r>
  <r>
    <x v="2"/>
  </r>
  <r>
    <x v="2"/>
  </r>
  <r>
    <x v="13"/>
  </r>
  <r>
    <x v="21"/>
  </r>
  <r>
    <x v="10"/>
  </r>
  <r>
    <x v="0"/>
  </r>
  <r>
    <x v="1"/>
  </r>
  <r>
    <x v="2"/>
  </r>
  <r>
    <x v="15"/>
  </r>
  <r>
    <x v="22"/>
  </r>
  <r>
    <x v="1"/>
  </r>
  <r>
    <x v="29"/>
  </r>
  <r>
    <x v="8"/>
  </r>
  <r>
    <x v="4"/>
  </r>
  <r>
    <x v="2"/>
  </r>
  <r>
    <x v="47"/>
  </r>
  <r>
    <x v="2"/>
  </r>
  <r>
    <x v="14"/>
  </r>
  <r>
    <x v="2"/>
  </r>
  <r>
    <x v="2"/>
  </r>
  <r>
    <x v="18"/>
  </r>
  <r>
    <x v="13"/>
  </r>
  <r>
    <x v="18"/>
  </r>
  <r>
    <x v="20"/>
  </r>
  <r>
    <x v="2"/>
  </r>
  <r>
    <x v="9"/>
  </r>
  <r>
    <x v="18"/>
  </r>
  <r>
    <x v="13"/>
  </r>
  <r>
    <x v="14"/>
  </r>
  <r>
    <x v="2"/>
  </r>
  <r>
    <x v="5"/>
  </r>
  <r>
    <x v="9"/>
  </r>
  <r>
    <x v="9"/>
  </r>
  <r>
    <x v="38"/>
  </r>
  <r>
    <x v="17"/>
  </r>
  <r>
    <x v="9"/>
  </r>
  <r>
    <x v="38"/>
  </r>
  <r>
    <x v="10"/>
  </r>
  <r>
    <x v="10"/>
  </r>
  <r>
    <x v="13"/>
  </r>
  <r>
    <x v="17"/>
  </r>
  <r>
    <x v="22"/>
  </r>
  <r>
    <x v="18"/>
  </r>
  <r>
    <x v="13"/>
  </r>
  <r>
    <x v="2"/>
  </r>
  <r>
    <x v="13"/>
  </r>
  <r>
    <x v="38"/>
  </r>
  <r>
    <x v="13"/>
  </r>
  <r>
    <x v="36"/>
  </r>
  <r>
    <x v="47"/>
  </r>
  <r>
    <x v="22"/>
  </r>
  <r>
    <x v="24"/>
  </r>
  <r>
    <x v="31"/>
  </r>
  <r>
    <x v="31"/>
  </r>
  <r>
    <x v="31"/>
  </r>
  <r>
    <x v="0"/>
  </r>
  <r>
    <x v="32"/>
  </r>
  <r>
    <x v="4"/>
  </r>
  <r>
    <x v="40"/>
  </r>
  <r>
    <x v="11"/>
  </r>
  <r>
    <x v="35"/>
  </r>
  <r>
    <x v="0"/>
  </r>
  <r>
    <x v="30"/>
  </r>
  <r>
    <x v="3"/>
  </r>
  <r>
    <x v="31"/>
  </r>
  <r>
    <x v="0"/>
  </r>
  <r>
    <x v="11"/>
  </r>
  <r>
    <x v="6"/>
  </r>
  <r>
    <x v="5"/>
  </r>
  <r>
    <x v="2"/>
  </r>
  <r>
    <x v="27"/>
  </r>
  <r>
    <x v="2"/>
  </r>
  <r>
    <x v="6"/>
  </r>
  <r>
    <x v="1"/>
  </r>
  <r>
    <x v="1"/>
  </r>
  <r>
    <x v="13"/>
  </r>
  <r>
    <x v="1"/>
  </r>
  <r>
    <x v="12"/>
  </r>
  <r>
    <x v="13"/>
  </r>
  <r>
    <x v="24"/>
  </r>
  <r>
    <x v="4"/>
  </r>
  <r>
    <x v="2"/>
  </r>
  <r>
    <x v="31"/>
  </r>
  <r>
    <x v="39"/>
  </r>
  <r>
    <x v="13"/>
  </r>
  <r>
    <x v="10"/>
  </r>
  <r>
    <x v="6"/>
  </r>
  <r>
    <x v="32"/>
  </r>
  <r>
    <x v="35"/>
  </r>
  <r>
    <x v="8"/>
  </r>
  <r>
    <x v="0"/>
  </r>
  <r>
    <x v="20"/>
  </r>
  <r>
    <x v="32"/>
  </r>
  <r>
    <x v="4"/>
  </r>
  <r>
    <x v="0"/>
  </r>
  <r>
    <x v="11"/>
  </r>
  <r>
    <x v="13"/>
  </r>
  <r>
    <x v="13"/>
  </r>
  <r>
    <x v="4"/>
  </r>
  <r>
    <x v="7"/>
  </r>
  <r>
    <x v="29"/>
  </r>
  <r>
    <x v="0"/>
  </r>
  <r>
    <x v="0"/>
  </r>
  <r>
    <x v="3"/>
  </r>
  <r>
    <x v="11"/>
  </r>
  <r>
    <x v="10"/>
  </r>
  <r>
    <x v="28"/>
  </r>
  <r>
    <x v="3"/>
  </r>
  <r>
    <x v="3"/>
  </r>
  <r>
    <x v="17"/>
  </r>
  <r>
    <x v="32"/>
  </r>
  <r>
    <x v="12"/>
  </r>
  <r>
    <x v="1"/>
  </r>
  <r>
    <x v="18"/>
  </r>
  <r>
    <x v="4"/>
  </r>
  <r>
    <x v="13"/>
  </r>
  <r>
    <x v="35"/>
  </r>
  <r>
    <x v="32"/>
  </r>
  <r>
    <x v="1"/>
  </r>
  <r>
    <x v="13"/>
  </r>
  <r>
    <x v="1"/>
  </r>
  <r>
    <x v="10"/>
  </r>
  <r>
    <x v="1"/>
  </r>
  <r>
    <x v="4"/>
  </r>
  <r>
    <x v="1"/>
  </r>
  <r>
    <x v="4"/>
  </r>
  <r>
    <x v="12"/>
  </r>
  <r>
    <x v="1"/>
  </r>
  <r>
    <x v="1"/>
  </r>
  <r>
    <x v="1"/>
  </r>
  <r>
    <x v="14"/>
  </r>
  <r>
    <x v="20"/>
  </r>
  <r>
    <x v="18"/>
  </r>
  <r>
    <x v="1"/>
  </r>
  <r>
    <x v="1"/>
  </r>
  <r>
    <x v="4"/>
  </r>
  <r>
    <x v="19"/>
  </r>
  <r>
    <x v="12"/>
  </r>
  <r>
    <x v="1"/>
  </r>
  <r>
    <x v="14"/>
  </r>
  <r>
    <x v="1"/>
  </r>
  <r>
    <x v="1"/>
  </r>
  <r>
    <x v="1"/>
  </r>
  <r>
    <x v="1"/>
  </r>
  <r>
    <x v="1"/>
  </r>
  <r>
    <x v="1"/>
  </r>
  <r>
    <x v="1"/>
  </r>
  <r>
    <x v="1"/>
  </r>
  <r>
    <x v="1"/>
  </r>
  <r>
    <x v="1"/>
  </r>
  <r>
    <x v="1"/>
  </r>
  <r>
    <x v="27"/>
  </r>
  <r>
    <x v="12"/>
  </r>
  <r>
    <x v="32"/>
  </r>
  <r>
    <x v="10"/>
  </r>
  <r>
    <x v="13"/>
  </r>
  <r>
    <x v="4"/>
  </r>
  <r>
    <x v="1"/>
  </r>
  <r>
    <x v="10"/>
  </r>
  <r>
    <x v="1"/>
  </r>
  <r>
    <x v="2"/>
  </r>
  <r>
    <x v="4"/>
  </r>
  <r>
    <x v="1"/>
  </r>
  <r>
    <x v="1"/>
  </r>
  <r>
    <x v="14"/>
  </r>
  <r>
    <x v="1"/>
  </r>
  <r>
    <x v="12"/>
  </r>
  <r>
    <x v="1"/>
  </r>
  <r>
    <x v="0"/>
  </r>
  <r>
    <x v="13"/>
  </r>
  <r>
    <x v="2"/>
  </r>
  <r>
    <x v="2"/>
  </r>
  <r>
    <x v="27"/>
  </r>
  <r>
    <x v="0"/>
  </r>
  <r>
    <x v="4"/>
  </r>
  <r>
    <x v="12"/>
  </r>
  <r>
    <x v="8"/>
  </r>
  <r>
    <x v="4"/>
  </r>
  <r>
    <x v="0"/>
  </r>
  <r>
    <x v="0"/>
  </r>
  <r>
    <x v="9"/>
  </r>
  <r>
    <x v="0"/>
  </r>
  <r>
    <x v="32"/>
  </r>
  <r>
    <x v="36"/>
  </r>
  <r>
    <x v="0"/>
  </r>
  <r>
    <x v="4"/>
  </r>
  <r>
    <x v="13"/>
  </r>
  <r>
    <x v="12"/>
  </r>
  <r>
    <x v="1"/>
  </r>
  <r>
    <x v="1"/>
  </r>
  <r>
    <x v="12"/>
  </r>
  <r>
    <x v="10"/>
  </r>
  <r>
    <x v="0"/>
  </r>
  <r>
    <x v="11"/>
  </r>
  <r>
    <x v="13"/>
  </r>
  <r>
    <x v="8"/>
  </r>
  <r>
    <x v="23"/>
  </r>
  <r>
    <x v="24"/>
  </r>
  <r>
    <x v="11"/>
  </r>
  <r>
    <x v="27"/>
  </r>
  <r>
    <x v="0"/>
  </r>
  <r>
    <x v="13"/>
  </r>
  <r>
    <x v="2"/>
  </r>
  <r>
    <x v="18"/>
  </r>
  <r>
    <x v="4"/>
  </r>
  <r>
    <x v="30"/>
  </r>
  <r>
    <x v="13"/>
  </r>
  <r>
    <x v="0"/>
  </r>
  <r>
    <x v="2"/>
  </r>
  <r>
    <x v="1"/>
  </r>
  <r>
    <x v="33"/>
  </r>
  <r>
    <x v="24"/>
  </r>
  <r>
    <x v="33"/>
  </r>
  <r>
    <x v="27"/>
  </r>
  <r>
    <x v="1"/>
  </r>
  <r>
    <x v="27"/>
  </r>
  <r>
    <x v="2"/>
  </r>
  <r>
    <x v="24"/>
  </r>
  <r>
    <x v="1"/>
  </r>
  <r>
    <x v="32"/>
  </r>
  <r>
    <x v="12"/>
  </r>
  <r>
    <x v="27"/>
  </r>
  <r>
    <x v="24"/>
  </r>
  <r>
    <x v="1"/>
  </r>
  <r>
    <x v="12"/>
  </r>
  <r>
    <x v="32"/>
  </r>
  <r>
    <x v="10"/>
  </r>
  <r>
    <x v="17"/>
  </r>
  <r>
    <x v="1"/>
  </r>
  <r>
    <x v="4"/>
  </r>
  <r>
    <x v="24"/>
  </r>
  <r>
    <x v="32"/>
  </r>
  <r>
    <x v="1"/>
  </r>
  <r>
    <x v="18"/>
  </r>
  <r>
    <x v="32"/>
  </r>
  <r>
    <x v="18"/>
  </r>
  <r>
    <x v="4"/>
  </r>
  <r>
    <x v="17"/>
  </r>
  <r>
    <x v="4"/>
  </r>
  <r>
    <x v="19"/>
  </r>
  <r>
    <x v="20"/>
  </r>
  <r>
    <x v="0"/>
  </r>
  <r>
    <x v="0"/>
  </r>
  <r>
    <x v="19"/>
  </r>
  <r>
    <x v="20"/>
  </r>
  <r>
    <x v="13"/>
  </r>
  <r>
    <x v="41"/>
  </r>
  <r>
    <x v="1"/>
  </r>
  <r>
    <x v="9"/>
  </r>
  <r>
    <x v="4"/>
  </r>
  <r>
    <x v="29"/>
  </r>
  <r>
    <x v="4"/>
  </r>
  <r>
    <x v="20"/>
  </r>
  <r>
    <x v="22"/>
  </r>
  <r>
    <x v="14"/>
  </r>
  <r>
    <x v="20"/>
  </r>
  <r>
    <x v="0"/>
  </r>
  <r>
    <x v="6"/>
  </r>
  <r>
    <x v="14"/>
  </r>
  <r>
    <x v="9"/>
  </r>
  <r>
    <x v="20"/>
  </r>
  <r>
    <x v="14"/>
  </r>
  <r>
    <x v="1"/>
  </r>
  <r>
    <x v="23"/>
  </r>
  <r>
    <x v="8"/>
  </r>
  <r>
    <x v="12"/>
  </r>
  <r>
    <x v="15"/>
  </r>
  <r>
    <x v="18"/>
  </r>
  <r>
    <x v="10"/>
  </r>
  <r>
    <x v="32"/>
  </r>
  <r>
    <x v="18"/>
  </r>
  <r>
    <x v="32"/>
  </r>
  <r>
    <x v="32"/>
  </r>
  <r>
    <x v="1"/>
  </r>
  <r>
    <x v="10"/>
  </r>
  <r>
    <x v="23"/>
  </r>
  <r>
    <x v="13"/>
  </r>
  <r>
    <x v="45"/>
  </r>
  <r>
    <x v="13"/>
  </r>
  <r>
    <x v="8"/>
  </r>
  <r>
    <x v="15"/>
  </r>
  <r>
    <x v="18"/>
  </r>
  <r>
    <x v="2"/>
  </r>
  <r>
    <x v="1"/>
  </r>
  <r>
    <x v="13"/>
  </r>
  <r>
    <x v="2"/>
  </r>
  <r>
    <x v="2"/>
  </r>
  <r>
    <x v="10"/>
  </r>
  <r>
    <x v="31"/>
  </r>
  <r>
    <x v="2"/>
  </r>
  <r>
    <x v="8"/>
  </r>
  <r>
    <x v="30"/>
  </r>
  <r>
    <x v="2"/>
  </r>
  <r>
    <x v="27"/>
  </r>
  <r>
    <x v="13"/>
  </r>
  <r>
    <x v="13"/>
  </r>
  <r>
    <x v="10"/>
  </r>
  <r>
    <x v="13"/>
  </r>
  <r>
    <x v="13"/>
  </r>
  <r>
    <x v="6"/>
  </r>
  <r>
    <x v="24"/>
  </r>
  <r>
    <x v="38"/>
  </r>
  <r>
    <x v="17"/>
  </r>
  <r>
    <x v="27"/>
  </r>
  <r>
    <x v="1"/>
  </r>
  <r>
    <x v="13"/>
  </r>
  <r>
    <x v="4"/>
  </r>
  <r>
    <x v="12"/>
  </r>
  <r>
    <x v="45"/>
  </r>
  <r>
    <x v="11"/>
  </r>
  <r>
    <x v="21"/>
  </r>
  <r>
    <x v="18"/>
  </r>
  <r>
    <x v="25"/>
  </r>
  <r>
    <x v="13"/>
  </r>
  <r>
    <x v="4"/>
  </r>
  <r>
    <x v="10"/>
  </r>
  <r>
    <x v="25"/>
  </r>
  <r>
    <x v="14"/>
  </r>
  <r>
    <x v="18"/>
  </r>
  <r>
    <x v="32"/>
  </r>
  <r>
    <x v="1"/>
  </r>
  <r>
    <x v="13"/>
  </r>
  <r>
    <x v="29"/>
  </r>
  <r>
    <x v="6"/>
  </r>
  <r>
    <x v="32"/>
  </r>
  <r>
    <x v="3"/>
  </r>
  <r>
    <x v="1"/>
  </r>
  <r>
    <x v="32"/>
  </r>
  <r>
    <x v="1"/>
  </r>
  <r>
    <x v="8"/>
  </r>
  <r>
    <x v="0"/>
  </r>
  <r>
    <x v="0"/>
  </r>
  <r>
    <x v="0"/>
  </r>
  <r>
    <x v="12"/>
  </r>
  <r>
    <x v="1"/>
  </r>
  <r>
    <x v="1"/>
  </r>
  <r>
    <x v="1"/>
  </r>
  <r>
    <x v="20"/>
  </r>
  <r>
    <x v="1"/>
  </r>
  <r>
    <x v="0"/>
  </r>
  <r>
    <x v="12"/>
  </r>
  <r>
    <x v="18"/>
  </r>
  <r>
    <x v="12"/>
  </r>
  <r>
    <x v="19"/>
  </r>
  <r>
    <x v="13"/>
  </r>
  <r>
    <x v="0"/>
  </r>
  <r>
    <x v="13"/>
  </r>
  <r>
    <x v="32"/>
  </r>
  <r>
    <x v="13"/>
  </r>
  <r>
    <x v="2"/>
  </r>
  <r>
    <x v="11"/>
  </r>
  <r>
    <x v="2"/>
  </r>
  <r>
    <x v="13"/>
  </r>
  <r>
    <x v="23"/>
  </r>
  <r>
    <x v="13"/>
  </r>
  <r>
    <x v="13"/>
  </r>
  <r>
    <x v="0"/>
  </r>
  <r>
    <x v="0"/>
  </r>
  <r>
    <x v="18"/>
  </r>
  <r>
    <x v="13"/>
  </r>
  <r>
    <x v="13"/>
  </r>
  <r>
    <x v="21"/>
  </r>
  <r>
    <x v="13"/>
  </r>
  <r>
    <x v="10"/>
  </r>
  <r>
    <x v="0"/>
  </r>
  <r>
    <x v="13"/>
  </r>
  <r>
    <x v="1"/>
  </r>
  <r>
    <x v="13"/>
  </r>
  <r>
    <x v="13"/>
  </r>
  <r>
    <x v="9"/>
  </r>
  <r>
    <x v="13"/>
  </r>
  <r>
    <x v="22"/>
  </r>
  <r>
    <x v="13"/>
  </r>
  <r>
    <x v="9"/>
  </r>
  <r>
    <x v="13"/>
  </r>
  <r>
    <x v="13"/>
  </r>
  <r>
    <x v="13"/>
  </r>
  <r>
    <x v="0"/>
  </r>
  <r>
    <x v="18"/>
  </r>
  <r>
    <x v="9"/>
  </r>
  <r>
    <x v="4"/>
  </r>
  <r>
    <x v="2"/>
  </r>
  <r>
    <x v="11"/>
  </r>
  <r>
    <x v="29"/>
  </r>
  <r>
    <x v="13"/>
  </r>
  <r>
    <x v="18"/>
  </r>
  <r>
    <x v="27"/>
  </r>
  <r>
    <x v="13"/>
  </r>
  <r>
    <x v="13"/>
  </r>
  <r>
    <x v="16"/>
  </r>
  <r>
    <x v="1"/>
  </r>
  <r>
    <x v="8"/>
  </r>
  <r>
    <x v="8"/>
  </r>
  <r>
    <x v="18"/>
  </r>
  <r>
    <x v="2"/>
  </r>
  <r>
    <x v="4"/>
  </r>
  <r>
    <x v="1"/>
  </r>
  <r>
    <x v="4"/>
  </r>
  <r>
    <x v="4"/>
  </r>
  <r>
    <x v="2"/>
  </r>
  <r>
    <x v="18"/>
  </r>
  <r>
    <x v="24"/>
  </r>
  <r>
    <x v="11"/>
  </r>
  <r>
    <x v="18"/>
  </r>
  <r>
    <x v="4"/>
  </r>
  <r>
    <x v="4"/>
  </r>
  <r>
    <x v="4"/>
  </r>
  <r>
    <x v="4"/>
  </r>
  <r>
    <x v="4"/>
  </r>
  <r>
    <x v="13"/>
  </r>
  <r>
    <x v="10"/>
  </r>
  <r>
    <x v="32"/>
  </r>
  <r>
    <x v="13"/>
  </r>
  <r>
    <x v="11"/>
  </r>
  <r>
    <x v="8"/>
  </r>
  <r>
    <x v="12"/>
  </r>
  <r>
    <x v="10"/>
  </r>
  <r>
    <x v="24"/>
  </r>
  <r>
    <x v="1"/>
  </r>
  <r>
    <x v="2"/>
  </r>
  <r>
    <x v="1"/>
  </r>
  <r>
    <x v="13"/>
  </r>
  <r>
    <x v="10"/>
  </r>
  <r>
    <x v="13"/>
  </r>
  <r>
    <x v="32"/>
  </r>
  <r>
    <x v="18"/>
  </r>
  <r>
    <x v="13"/>
  </r>
  <r>
    <x v="10"/>
  </r>
  <r>
    <x v="18"/>
  </r>
  <r>
    <x v="20"/>
  </r>
  <r>
    <x v="32"/>
  </r>
  <r>
    <x v="0"/>
  </r>
  <r>
    <x v="18"/>
  </r>
  <r>
    <x v="9"/>
  </r>
  <r>
    <x v="0"/>
  </r>
  <r>
    <x v="10"/>
  </r>
  <r>
    <x v="21"/>
  </r>
  <r>
    <x v="9"/>
  </r>
  <r>
    <x v="22"/>
  </r>
  <r>
    <x v="11"/>
  </r>
  <r>
    <x v="40"/>
  </r>
  <r>
    <x v="10"/>
  </r>
  <r>
    <x v="9"/>
  </r>
  <r>
    <x v="22"/>
  </r>
  <r>
    <x v="0"/>
  </r>
  <r>
    <x v="22"/>
  </r>
  <r>
    <x v="0"/>
  </r>
  <r>
    <x v="15"/>
  </r>
  <r>
    <x v="18"/>
  </r>
  <r>
    <x v="4"/>
  </r>
  <r>
    <x v="17"/>
  </r>
  <r>
    <x v="0"/>
  </r>
  <r>
    <x v="11"/>
  </r>
  <r>
    <x v="22"/>
  </r>
  <r>
    <x v="0"/>
  </r>
  <r>
    <x v="15"/>
  </r>
  <r>
    <x v="8"/>
  </r>
  <r>
    <x v="21"/>
  </r>
  <r>
    <x v="0"/>
  </r>
  <r>
    <x v="8"/>
  </r>
  <r>
    <x v="17"/>
  </r>
  <r>
    <x v="18"/>
  </r>
  <r>
    <x v="0"/>
  </r>
  <r>
    <x v="10"/>
  </r>
  <r>
    <x v="18"/>
  </r>
  <r>
    <x v="0"/>
  </r>
  <r>
    <x v="20"/>
  </r>
  <r>
    <x v="9"/>
  </r>
  <r>
    <x v="0"/>
  </r>
  <r>
    <x v="8"/>
  </r>
  <r>
    <x v="10"/>
  </r>
  <r>
    <x v="0"/>
  </r>
  <r>
    <x v="13"/>
  </r>
  <r>
    <x v="15"/>
  </r>
  <r>
    <x v="0"/>
  </r>
  <r>
    <x v="12"/>
  </r>
  <r>
    <x v="0"/>
  </r>
  <r>
    <x v="0"/>
  </r>
  <r>
    <x v="0"/>
  </r>
  <r>
    <x v="25"/>
  </r>
  <r>
    <x v="18"/>
  </r>
  <r>
    <x v="4"/>
  </r>
  <r>
    <x v="4"/>
  </r>
  <r>
    <x v="32"/>
  </r>
  <r>
    <x v="21"/>
  </r>
  <r>
    <x v="18"/>
  </r>
  <r>
    <x v="18"/>
  </r>
  <r>
    <x v="1"/>
  </r>
  <r>
    <x v="18"/>
  </r>
  <r>
    <x v="23"/>
  </r>
  <r>
    <x v="40"/>
  </r>
  <r>
    <x v="0"/>
  </r>
  <r>
    <x v="18"/>
  </r>
  <r>
    <x v="13"/>
  </r>
  <r>
    <x v="0"/>
  </r>
  <r>
    <x v="27"/>
  </r>
  <r>
    <x v="4"/>
  </r>
  <r>
    <x v="0"/>
  </r>
  <r>
    <x v="9"/>
  </r>
  <r>
    <x v="21"/>
  </r>
  <r>
    <x v="22"/>
  </r>
  <r>
    <x v="0"/>
  </r>
  <r>
    <x v="18"/>
  </r>
  <r>
    <x v="5"/>
  </r>
  <r>
    <x v="18"/>
  </r>
  <r>
    <x v="0"/>
  </r>
  <r>
    <x v="0"/>
  </r>
  <r>
    <x v="35"/>
  </r>
  <r>
    <x v="17"/>
  </r>
  <r>
    <x v="20"/>
  </r>
  <r>
    <x v="0"/>
  </r>
  <r>
    <x v="13"/>
  </r>
  <r>
    <x v="4"/>
  </r>
  <r>
    <x v="11"/>
  </r>
  <r>
    <x v="20"/>
  </r>
  <r>
    <x v="20"/>
  </r>
  <r>
    <x v="4"/>
  </r>
  <r>
    <x v="13"/>
  </r>
  <r>
    <x v="26"/>
  </r>
  <r>
    <x v="4"/>
  </r>
  <r>
    <x v="0"/>
  </r>
  <r>
    <x v="4"/>
  </r>
  <r>
    <x v="13"/>
  </r>
  <r>
    <x v="38"/>
  </r>
  <r>
    <x v="1"/>
  </r>
  <r>
    <x v="0"/>
  </r>
  <r>
    <x v="18"/>
  </r>
  <r>
    <x v="37"/>
  </r>
  <r>
    <x v="0"/>
  </r>
  <r>
    <x v="21"/>
  </r>
  <r>
    <x v="4"/>
  </r>
  <r>
    <x v="21"/>
  </r>
  <r>
    <x v="4"/>
  </r>
  <r>
    <x v="0"/>
  </r>
  <r>
    <x v="18"/>
  </r>
  <r>
    <x v="0"/>
  </r>
  <r>
    <x v="6"/>
  </r>
  <r>
    <x v="0"/>
  </r>
  <r>
    <x v="18"/>
  </r>
  <r>
    <x v="35"/>
  </r>
  <r>
    <x v="20"/>
  </r>
  <r>
    <x v="17"/>
  </r>
  <r>
    <x v="14"/>
  </r>
  <r>
    <x v="9"/>
  </r>
  <r>
    <x v="0"/>
  </r>
  <r>
    <x v="0"/>
  </r>
  <r>
    <x v="21"/>
  </r>
  <r>
    <x v="4"/>
  </r>
  <r>
    <x v="0"/>
  </r>
  <r>
    <x v="0"/>
  </r>
  <r>
    <x v="1"/>
  </r>
  <r>
    <x v="29"/>
  </r>
  <r>
    <x v="9"/>
  </r>
  <r>
    <x v="4"/>
  </r>
  <r>
    <x v="4"/>
  </r>
  <r>
    <x v="0"/>
  </r>
  <r>
    <x v="2"/>
  </r>
  <r>
    <x v="2"/>
  </r>
  <r>
    <x v="32"/>
  </r>
  <r>
    <x v="4"/>
  </r>
  <r>
    <x v="18"/>
  </r>
  <r>
    <x v="29"/>
  </r>
  <r>
    <x v="29"/>
  </r>
  <r>
    <x v="13"/>
  </r>
  <r>
    <x v="18"/>
  </r>
  <r>
    <x v="29"/>
  </r>
  <r>
    <x v="18"/>
  </r>
  <r>
    <x v="14"/>
  </r>
  <r>
    <x v="9"/>
  </r>
  <r>
    <x v="2"/>
  </r>
  <r>
    <x v="22"/>
  </r>
  <r>
    <x v="6"/>
  </r>
  <r>
    <x v="0"/>
  </r>
  <r>
    <x v="29"/>
  </r>
  <r>
    <x v="18"/>
  </r>
  <r>
    <x v="9"/>
  </r>
  <r>
    <x v="41"/>
  </r>
  <r>
    <x v="9"/>
  </r>
  <r>
    <x v="8"/>
  </r>
  <r>
    <x v="3"/>
  </r>
  <r>
    <x v="18"/>
  </r>
  <r>
    <x v="0"/>
  </r>
  <r>
    <x v="4"/>
  </r>
  <r>
    <x v="11"/>
  </r>
  <r>
    <x v="9"/>
  </r>
  <r>
    <x v="0"/>
  </r>
  <r>
    <x v="21"/>
  </r>
  <r>
    <x v="4"/>
  </r>
  <r>
    <x v="18"/>
  </r>
  <r>
    <x v="8"/>
  </r>
  <r>
    <x v="8"/>
  </r>
  <r>
    <x v="20"/>
  </r>
  <r>
    <x v="48"/>
  </r>
  <r>
    <x v="11"/>
  </r>
  <r>
    <x v="4"/>
  </r>
  <r>
    <x v="8"/>
  </r>
  <r>
    <x v="14"/>
  </r>
  <r>
    <x v="20"/>
  </r>
  <r>
    <x v="4"/>
  </r>
  <r>
    <x v="18"/>
  </r>
  <r>
    <x v="18"/>
  </r>
  <r>
    <x v="17"/>
  </r>
  <r>
    <x v="22"/>
  </r>
  <r>
    <x v="9"/>
  </r>
  <r>
    <x v="14"/>
  </r>
  <r>
    <x v="22"/>
  </r>
  <r>
    <x v="14"/>
  </r>
  <r>
    <x v="2"/>
  </r>
  <r>
    <x v="20"/>
  </r>
  <r>
    <x v="4"/>
  </r>
  <r>
    <x v="4"/>
  </r>
  <r>
    <x v="23"/>
  </r>
  <r>
    <x v="13"/>
  </r>
  <r>
    <x v="22"/>
  </r>
  <r>
    <x v="11"/>
  </r>
  <r>
    <x v="9"/>
  </r>
  <r>
    <x v="4"/>
  </r>
  <r>
    <x v="18"/>
  </r>
  <r>
    <x v="29"/>
  </r>
  <r>
    <x v="47"/>
  </r>
  <r>
    <x v="11"/>
  </r>
  <r>
    <x v="17"/>
  </r>
  <r>
    <x v="1"/>
  </r>
  <r>
    <x v="20"/>
  </r>
  <r>
    <x v="12"/>
  </r>
  <r>
    <x v="32"/>
  </r>
  <r>
    <x v="10"/>
  </r>
  <r>
    <x v="0"/>
  </r>
  <r>
    <x v="22"/>
  </r>
  <r>
    <x v="0"/>
  </r>
  <r>
    <x v="2"/>
  </r>
  <r>
    <x v="4"/>
  </r>
  <r>
    <x v="13"/>
  </r>
  <r>
    <x v="13"/>
  </r>
  <r>
    <x v="43"/>
  </r>
  <r>
    <x v="11"/>
  </r>
  <r>
    <x v="27"/>
  </r>
  <r>
    <x v="18"/>
  </r>
  <r>
    <x v="2"/>
  </r>
  <r>
    <x v="11"/>
  </r>
  <r>
    <x v="11"/>
  </r>
  <r>
    <x v="4"/>
  </r>
  <r>
    <x v="18"/>
  </r>
  <r>
    <x v="0"/>
  </r>
  <r>
    <x v="21"/>
  </r>
  <r>
    <x v="27"/>
  </r>
  <r>
    <x v="33"/>
  </r>
  <r>
    <x v="0"/>
  </r>
  <r>
    <x v="9"/>
  </r>
  <r>
    <x v="4"/>
  </r>
  <r>
    <x v="11"/>
  </r>
  <r>
    <x v="2"/>
  </r>
  <r>
    <x v="27"/>
  </r>
  <r>
    <x v="12"/>
  </r>
  <r>
    <x v="8"/>
  </r>
  <r>
    <x v="13"/>
  </r>
  <r>
    <x v="32"/>
  </r>
  <r>
    <x v="8"/>
  </r>
  <r>
    <x v="12"/>
  </r>
  <r>
    <x v="2"/>
  </r>
  <r>
    <x v="1"/>
  </r>
  <r>
    <x v="2"/>
  </r>
  <r>
    <x v="27"/>
  </r>
  <r>
    <x v="4"/>
  </r>
  <r>
    <x v="18"/>
  </r>
  <r>
    <x v="10"/>
  </r>
  <r>
    <x v="18"/>
  </r>
  <r>
    <x v="2"/>
  </r>
  <r>
    <x v="10"/>
  </r>
  <r>
    <x v="45"/>
  </r>
  <r>
    <x v="6"/>
  </r>
  <r>
    <x v="14"/>
  </r>
  <r>
    <x v="0"/>
  </r>
  <r>
    <x v="0"/>
  </r>
  <r>
    <x v="4"/>
  </r>
  <r>
    <x v="31"/>
  </r>
  <r>
    <x v="18"/>
  </r>
  <r>
    <x v="9"/>
  </r>
  <r>
    <x v="4"/>
  </r>
  <r>
    <x v="0"/>
  </r>
  <r>
    <x v="6"/>
  </r>
  <r>
    <x v="27"/>
  </r>
  <r>
    <x v="2"/>
  </r>
  <r>
    <x v="22"/>
  </r>
  <r>
    <x v="6"/>
  </r>
  <r>
    <x v="2"/>
  </r>
  <r>
    <x v="18"/>
  </r>
  <r>
    <x v="6"/>
  </r>
  <r>
    <x v="1"/>
  </r>
  <r>
    <x v="18"/>
  </r>
  <r>
    <x v="28"/>
  </r>
  <r>
    <x v="18"/>
  </r>
  <r>
    <x v="27"/>
  </r>
  <r>
    <x v="13"/>
  </r>
  <r>
    <x v="12"/>
  </r>
  <r>
    <x v="4"/>
  </r>
  <r>
    <x v="34"/>
  </r>
  <r>
    <x v="9"/>
  </r>
  <r>
    <x v="1"/>
  </r>
  <r>
    <x v="6"/>
  </r>
  <r>
    <x v="18"/>
  </r>
  <r>
    <x v="27"/>
  </r>
  <r>
    <x v="10"/>
  </r>
  <r>
    <x v="12"/>
  </r>
  <r>
    <x v="1"/>
  </r>
  <r>
    <x v="4"/>
  </r>
  <r>
    <x v="27"/>
  </r>
  <r>
    <x v="4"/>
  </r>
  <r>
    <x v="2"/>
  </r>
  <r>
    <x v="0"/>
  </r>
  <r>
    <x v="4"/>
  </r>
  <r>
    <x v="18"/>
  </r>
  <r>
    <x v="4"/>
  </r>
  <r>
    <x v="3"/>
  </r>
  <r>
    <x v="15"/>
  </r>
  <r>
    <x v="21"/>
  </r>
  <r>
    <x v="27"/>
  </r>
  <r>
    <x v="2"/>
  </r>
  <r>
    <x v="4"/>
  </r>
  <r>
    <x v="1"/>
  </r>
  <r>
    <x v="8"/>
  </r>
  <r>
    <x v="2"/>
  </r>
  <r>
    <x v="8"/>
  </r>
  <r>
    <x v="12"/>
  </r>
  <r>
    <x v="32"/>
  </r>
  <r>
    <x v="1"/>
  </r>
  <r>
    <x v="1"/>
  </r>
  <r>
    <x v="32"/>
  </r>
  <r>
    <x v="0"/>
  </r>
  <r>
    <x v="8"/>
  </r>
  <r>
    <x v="11"/>
  </r>
  <r>
    <x v="0"/>
  </r>
  <r>
    <x v="18"/>
  </r>
  <r>
    <x v="0"/>
  </r>
  <r>
    <x v="2"/>
  </r>
  <r>
    <x v="13"/>
  </r>
  <r>
    <x v="27"/>
  </r>
  <r>
    <x v="18"/>
  </r>
  <r>
    <x v="14"/>
  </r>
  <r>
    <x v="12"/>
  </r>
  <r>
    <x v="4"/>
  </r>
  <r>
    <x v="18"/>
  </r>
  <r>
    <x v="0"/>
  </r>
  <r>
    <x v="32"/>
  </r>
  <r>
    <x v="2"/>
  </r>
  <r>
    <x v="18"/>
  </r>
  <r>
    <x v="18"/>
  </r>
  <r>
    <x v="2"/>
  </r>
  <r>
    <x v="14"/>
  </r>
  <r>
    <x v="38"/>
  </r>
  <r>
    <x v="9"/>
  </r>
  <r>
    <x v="24"/>
  </r>
  <r>
    <x v="17"/>
  </r>
  <r>
    <x v="2"/>
  </r>
  <r>
    <x v="24"/>
  </r>
  <r>
    <x v="11"/>
  </r>
  <r>
    <x v="4"/>
  </r>
  <r>
    <x v="1"/>
  </r>
  <r>
    <x v="38"/>
  </r>
  <r>
    <x v="13"/>
  </r>
  <r>
    <x v="2"/>
  </r>
  <r>
    <x v="18"/>
  </r>
  <r>
    <x v="13"/>
  </r>
  <r>
    <x v="4"/>
  </r>
  <r>
    <x v="9"/>
  </r>
  <r>
    <x v="4"/>
  </r>
  <r>
    <x v="18"/>
  </r>
  <r>
    <x v="11"/>
  </r>
  <r>
    <x v="18"/>
  </r>
  <r>
    <x v="11"/>
  </r>
  <r>
    <x v="9"/>
  </r>
  <r>
    <x v="9"/>
  </r>
  <r>
    <x v="21"/>
  </r>
  <r>
    <x v="9"/>
  </r>
  <r>
    <x v="18"/>
  </r>
  <r>
    <x v="2"/>
  </r>
  <r>
    <x v="0"/>
  </r>
  <r>
    <x v="18"/>
  </r>
  <r>
    <x v="18"/>
  </r>
  <r>
    <x v="1"/>
  </r>
  <r>
    <x v="12"/>
  </r>
  <r>
    <x v="0"/>
  </r>
  <r>
    <x v="38"/>
  </r>
  <r>
    <x v="33"/>
  </r>
  <r>
    <x v="24"/>
  </r>
  <r>
    <x v="32"/>
  </r>
  <r>
    <x v="17"/>
  </r>
  <r>
    <x v="1"/>
  </r>
  <r>
    <x v="0"/>
  </r>
  <r>
    <x v="9"/>
  </r>
  <r>
    <x v="9"/>
  </r>
  <r>
    <x v="4"/>
  </r>
  <r>
    <x v="2"/>
  </r>
  <r>
    <x v="18"/>
  </r>
  <r>
    <x v="47"/>
  </r>
  <r>
    <x v="0"/>
  </r>
  <r>
    <x v="18"/>
  </r>
  <r>
    <x v="4"/>
  </r>
  <r>
    <x v="17"/>
  </r>
  <r>
    <x v="12"/>
  </r>
  <r>
    <x v="19"/>
  </r>
  <r>
    <x v="32"/>
  </r>
  <r>
    <x v="8"/>
  </r>
  <r>
    <x v="3"/>
  </r>
  <r>
    <x v="13"/>
  </r>
  <r>
    <x v="13"/>
  </r>
  <r>
    <x v="2"/>
  </r>
  <r>
    <x v="2"/>
  </r>
  <r>
    <x v="15"/>
  </r>
  <r>
    <x v="1"/>
  </r>
  <r>
    <x v="13"/>
  </r>
  <r>
    <x v="20"/>
  </r>
  <r>
    <x v="2"/>
  </r>
  <r>
    <x v="11"/>
  </r>
  <r>
    <x v="12"/>
  </r>
  <r>
    <x v="1"/>
  </r>
  <r>
    <x v="1"/>
  </r>
  <r>
    <x v="1"/>
  </r>
  <r>
    <x v="12"/>
  </r>
  <r>
    <x v="1"/>
  </r>
  <r>
    <x v="1"/>
  </r>
  <r>
    <x v="2"/>
  </r>
  <r>
    <x v="12"/>
  </r>
  <r>
    <x v="11"/>
  </r>
  <r>
    <x v="11"/>
  </r>
  <r>
    <x v="10"/>
  </r>
  <r>
    <x v="10"/>
  </r>
  <r>
    <x v="4"/>
  </r>
  <r>
    <x v="27"/>
  </r>
  <r>
    <x v="22"/>
  </r>
  <r>
    <x v="17"/>
  </r>
  <r>
    <x v="2"/>
  </r>
  <r>
    <x v="0"/>
  </r>
  <r>
    <x v="48"/>
  </r>
  <r>
    <x v="0"/>
  </r>
  <r>
    <x v="13"/>
  </r>
  <r>
    <x v="0"/>
  </r>
  <r>
    <x v="2"/>
  </r>
  <r>
    <x v="32"/>
  </r>
  <r>
    <x v="13"/>
  </r>
  <r>
    <x v="35"/>
  </r>
  <r>
    <x v="1"/>
  </r>
  <r>
    <x v="32"/>
  </r>
  <r>
    <x v="2"/>
  </r>
  <r>
    <x v="1"/>
  </r>
  <r>
    <x v="13"/>
  </r>
  <r>
    <x v="13"/>
  </r>
  <r>
    <x v="18"/>
  </r>
  <r>
    <x v="22"/>
  </r>
  <r>
    <x v="0"/>
  </r>
  <r>
    <x v="0"/>
  </r>
  <r>
    <x v="18"/>
  </r>
  <r>
    <x v="4"/>
  </r>
  <r>
    <x v="1"/>
  </r>
  <r>
    <x v="15"/>
  </r>
  <r>
    <x v="0"/>
  </r>
  <r>
    <x v="0"/>
  </r>
  <r>
    <x v="0"/>
  </r>
  <r>
    <x v="0"/>
  </r>
  <r>
    <x v="27"/>
  </r>
  <r>
    <x v="3"/>
  </r>
  <r>
    <x v="2"/>
  </r>
  <r>
    <x v="13"/>
  </r>
  <r>
    <x v="11"/>
  </r>
  <r>
    <x v="4"/>
  </r>
  <r>
    <x v="1"/>
  </r>
  <r>
    <x v="0"/>
  </r>
  <r>
    <x v="4"/>
  </r>
  <r>
    <x v="0"/>
  </r>
  <r>
    <x v="12"/>
  </r>
  <r>
    <x v="4"/>
  </r>
  <r>
    <x v="4"/>
  </r>
  <r>
    <x v="11"/>
  </r>
  <r>
    <x v="12"/>
  </r>
  <r>
    <x v="11"/>
  </r>
  <r>
    <x v="15"/>
  </r>
  <r>
    <x v="21"/>
  </r>
  <r>
    <x v="0"/>
  </r>
  <r>
    <x v="18"/>
  </r>
  <r>
    <x v="13"/>
  </r>
  <r>
    <x v="4"/>
  </r>
  <r>
    <x v="4"/>
  </r>
  <r>
    <x v="18"/>
  </r>
  <r>
    <x v="4"/>
  </r>
  <r>
    <x v="0"/>
  </r>
  <r>
    <x v="18"/>
  </r>
  <r>
    <x v="27"/>
  </r>
  <r>
    <x v="11"/>
  </r>
  <r>
    <x v="4"/>
  </r>
  <r>
    <x v="4"/>
  </r>
  <r>
    <x v="4"/>
  </r>
  <r>
    <x v="1"/>
  </r>
  <r>
    <x v="6"/>
  </r>
  <r>
    <x v="13"/>
  </r>
  <r>
    <x v="27"/>
  </r>
  <r>
    <x v="11"/>
  </r>
  <r>
    <x v="12"/>
  </r>
  <r>
    <x v="11"/>
  </r>
  <r>
    <x v="0"/>
  </r>
  <r>
    <x v="13"/>
  </r>
  <r>
    <x v="2"/>
  </r>
  <r>
    <x v="6"/>
  </r>
  <r>
    <x v="10"/>
  </r>
  <r>
    <x v="0"/>
  </r>
  <r>
    <x v="4"/>
  </r>
  <r>
    <x v="23"/>
  </r>
  <r>
    <x v="4"/>
  </r>
  <r>
    <x v="18"/>
  </r>
  <r>
    <x v="4"/>
  </r>
  <r>
    <x v="1"/>
  </r>
  <r>
    <x v="18"/>
  </r>
  <r>
    <x v="2"/>
  </r>
  <r>
    <x v="2"/>
  </r>
  <r>
    <x v="28"/>
  </r>
  <r>
    <x v="11"/>
  </r>
  <r>
    <x v="20"/>
  </r>
  <r>
    <x v="11"/>
  </r>
  <r>
    <x v="6"/>
  </r>
  <r>
    <x v="9"/>
  </r>
  <r>
    <x v="4"/>
  </r>
  <r>
    <x v="20"/>
  </r>
  <r>
    <x v="31"/>
  </r>
  <r>
    <x v="0"/>
  </r>
  <r>
    <x v="9"/>
  </r>
  <r>
    <x v="4"/>
  </r>
  <r>
    <x v="27"/>
  </r>
  <r>
    <x v="9"/>
  </r>
  <r>
    <x v="22"/>
  </r>
  <r>
    <x v="27"/>
  </r>
  <r>
    <x v="1"/>
  </r>
  <r>
    <x v="27"/>
  </r>
  <r>
    <x v="10"/>
  </r>
  <r>
    <x v="27"/>
  </r>
  <r>
    <x v="12"/>
  </r>
  <r>
    <x v="8"/>
  </r>
  <r>
    <x v="12"/>
  </r>
  <r>
    <x v="18"/>
  </r>
  <r>
    <x v="1"/>
  </r>
  <r>
    <x v="27"/>
  </r>
  <r>
    <x v="21"/>
  </r>
  <r>
    <x v="27"/>
  </r>
  <r>
    <x v="2"/>
  </r>
  <r>
    <x v="0"/>
  </r>
  <r>
    <x v="0"/>
  </r>
  <r>
    <x v="2"/>
  </r>
  <r>
    <x v="20"/>
  </r>
  <r>
    <x v="27"/>
  </r>
  <r>
    <x v="9"/>
  </r>
  <r>
    <x v="18"/>
  </r>
  <r>
    <x v="14"/>
  </r>
  <r>
    <x v="13"/>
  </r>
  <r>
    <x v="2"/>
  </r>
  <r>
    <x v="18"/>
  </r>
  <r>
    <x v="4"/>
  </r>
  <r>
    <x v="27"/>
  </r>
  <r>
    <x v="26"/>
  </r>
  <r>
    <x v="27"/>
  </r>
  <r>
    <x v="22"/>
  </r>
  <r>
    <x v="4"/>
  </r>
  <r>
    <x v="14"/>
  </r>
  <r>
    <x v="13"/>
  </r>
  <r>
    <x v="9"/>
  </r>
  <r>
    <x v="27"/>
  </r>
  <r>
    <x v="0"/>
  </r>
  <r>
    <x v="13"/>
  </r>
  <r>
    <x v="11"/>
  </r>
  <r>
    <x v="12"/>
  </r>
  <r>
    <x v="13"/>
  </r>
  <r>
    <x v="27"/>
  </r>
  <r>
    <x v="14"/>
  </r>
  <r>
    <x v="9"/>
  </r>
  <r>
    <x v="2"/>
  </r>
  <r>
    <x v="21"/>
  </r>
  <r>
    <x v="17"/>
  </r>
  <r>
    <x v="1"/>
  </r>
  <r>
    <x v="8"/>
  </r>
  <r>
    <x v="0"/>
  </r>
  <r>
    <x v="2"/>
  </r>
  <r>
    <x v="1"/>
  </r>
  <r>
    <x v="27"/>
  </r>
  <r>
    <x v="8"/>
  </r>
  <r>
    <x v="32"/>
  </r>
  <r>
    <x v="36"/>
  </r>
  <r>
    <x v="36"/>
  </r>
  <r>
    <x v="23"/>
  </r>
  <r>
    <x v="8"/>
  </r>
  <r>
    <x v="0"/>
  </r>
  <r>
    <x v="7"/>
  </r>
  <r>
    <x v="31"/>
  </r>
  <r>
    <x v="32"/>
  </r>
  <r>
    <x v="14"/>
  </r>
  <r>
    <x v="40"/>
  </r>
  <r>
    <x v="13"/>
  </r>
  <r>
    <x v="14"/>
  </r>
  <r>
    <x v="1"/>
  </r>
  <r>
    <x v="19"/>
  </r>
  <r>
    <x v="12"/>
  </r>
  <r>
    <x v="6"/>
  </r>
  <r>
    <x v="13"/>
  </r>
  <r>
    <x v="31"/>
  </r>
  <r>
    <x v="1"/>
  </r>
  <r>
    <x v="32"/>
  </r>
  <r>
    <x v="27"/>
  </r>
  <r>
    <x v="19"/>
  </r>
  <r>
    <x v="20"/>
  </r>
  <r>
    <x v="6"/>
  </r>
  <r>
    <x v="13"/>
  </r>
  <r>
    <x v="23"/>
  </r>
  <r>
    <x v="10"/>
  </r>
  <r>
    <x v="18"/>
  </r>
  <r>
    <x v="27"/>
  </r>
  <r>
    <x v="32"/>
  </r>
  <r>
    <x v="10"/>
  </r>
  <r>
    <x v="1"/>
  </r>
  <r>
    <x v="13"/>
  </r>
  <r>
    <x v="10"/>
  </r>
  <r>
    <x v="2"/>
  </r>
  <r>
    <x v="2"/>
  </r>
  <r>
    <x v="42"/>
  </r>
  <r>
    <x v="11"/>
  </r>
  <r>
    <x v="12"/>
  </r>
  <r>
    <x v="4"/>
  </r>
  <r>
    <x v="13"/>
  </r>
  <r>
    <x v="23"/>
  </r>
  <r>
    <x v="1"/>
  </r>
  <r>
    <x v="24"/>
  </r>
  <r>
    <x v="14"/>
  </r>
  <r>
    <x v="1"/>
  </r>
  <r>
    <x v="32"/>
  </r>
  <r>
    <x v="10"/>
  </r>
  <r>
    <x v="27"/>
  </r>
  <r>
    <x v="1"/>
  </r>
  <r>
    <x v="1"/>
  </r>
  <r>
    <x v="1"/>
  </r>
  <r>
    <x v="10"/>
  </r>
  <r>
    <x v="10"/>
  </r>
  <r>
    <x v="10"/>
  </r>
  <r>
    <x v="14"/>
  </r>
  <r>
    <x v="15"/>
  </r>
  <r>
    <x v="1"/>
  </r>
  <r>
    <x v="1"/>
  </r>
  <r>
    <x v="8"/>
  </r>
  <r>
    <x v="4"/>
  </r>
  <r>
    <x v="8"/>
  </r>
  <r>
    <x v="18"/>
  </r>
  <r>
    <x v="10"/>
  </r>
  <r>
    <x v="10"/>
  </r>
  <r>
    <x v="13"/>
  </r>
  <r>
    <x v="1"/>
  </r>
  <r>
    <x v="4"/>
  </r>
  <r>
    <x v="4"/>
  </r>
  <r>
    <x v="27"/>
  </r>
  <r>
    <x v="10"/>
  </r>
  <r>
    <x v="1"/>
  </r>
  <r>
    <x v="18"/>
  </r>
  <r>
    <x v="4"/>
  </r>
  <r>
    <x v="18"/>
  </r>
  <r>
    <x v="1"/>
  </r>
  <r>
    <x v="13"/>
  </r>
  <r>
    <x v="12"/>
  </r>
  <r>
    <x v="13"/>
  </r>
  <r>
    <x v="5"/>
  </r>
  <r>
    <x v="1"/>
  </r>
  <r>
    <x v="13"/>
  </r>
  <r>
    <x v="2"/>
  </r>
  <r>
    <x v="6"/>
  </r>
  <r>
    <x v="13"/>
  </r>
  <r>
    <x v="0"/>
  </r>
  <r>
    <x v="0"/>
  </r>
  <r>
    <x v="0"/>
  </r>
  <r>
    <x v="0"/>
  </r>
  <r>
    <x v="48"/>
  </r>
  <r>
    <x v="0"/>
  </r>
  <r>
    <x v="18"/>
  </r>
  <r>
    <x v="14"/>
  </r>
  <r>
    <x v="8"/>
  </r>
  <r>
    <x v="18"/>
  </r>
  <r>
    <x v="4"/>
  </r>
  <r>
    <x v="21"/>
  </r>
  <r>
    <x v="5"/>
  </r>
  <r>
    <x v="40"/>
  </r>
  <r>
    <x v="14"/>
  </r>
  <r>
    <x v="3"/>
  </r>
  <r>
    <x v="12"/>
  </r>
  <r>
    <x v="10"/>
  </r>
  <r>
    <x v="10"/>
  </r>
  <r>
    <x v="10"/>
  </r>
  <r>
    <x v="27"/>
  </r>
  <r>
    <x v="24"/>
  </r>
  <r>
    <x v="0"/>
  </r>
  <r>
    <x v="4"/>
  </r>
  <r>
    <x v="13"/>
  </r>
  <r>
    <x v="2"/>
  </r>
  <r>
    <x v="4"/>
  </r>
  <r>
    <x v="2"/>
  </r>
  <r>
    <x v="10"/>
  </r>
  <r>
    <x v="2"/>
  </r>
  <r>
    <x v="10"/>
  </r>
  <r>
    <x v="20"/>
  </r>
  <r>
    <x v="10"/>
  </r>
  <r>
    <x v="4"/>
  </r>
  <r>
    <x v="10"/>
  </r>
  <r>
    <x v="11"/>
  </r>
  <r>
    <x v="10"/>
  </r>
  <r>
    <x v="10"/>
  </r>
  <r>
    <x v="12"/>
  </r>
  <r>
    <x v="10"/>
  </r>
  <r>
    <x v="10"/>
  </r>
  <r>
    <x v="11"/>
  </r>
  <r>
    <x v="2"/>
  </r>
  <r>
    <x v="10"/>
  </r>
  <r>
    <x v="32"/>
  </r>
  <r>
    <x v="10"/>
  </r>
  <r>
    <x v="2"/>
  </r>
  <r>
    <x v="9"/>
  </r>
  <r>
    <x v="12"/>
  </r>
  <r>
    <x v="10"/>
  </r>
  <r>
    <x v="10"/>
  </r>
  <r>
    <x v="9"/>
  </r>
  <r>
    <x v="12"/>
  </r>
  <r>
    <x v="10"/>
  </r>
  <r>
    <x v="12"/>
  </r>
  <r>
    <x v="10"/>
  </r>
  <r>
    <x v="10"/>
  </r>
  <r>
    <x v="10"/>
  </r>
  <r>
    <x v="2"/>
  </r>
  <r>
    <x v="12"/>
  </r>
  <r>
    <x v="13"/>
  </r>
  <r>
    <x v="12"/>
  </r>
  <r>
    <x v="8"/>
  </r>
  <r>
    <x v="13"/>
  </r>
  <r>
    <x v="10"/>
  </r>
  <r>
    <x v="2"/>
  </r>
  <r>
    <x v="10"/>
  </r>
  <r>
    <x v="10"/>
  </r>
  <r>
    <x v="32"/>
  </r>
  <r>
    <x v="10"/>
  </r>
  <r>
    <x v="9"/>
  </r>
  <r>
    <x v="0"/>
  </r>
  <r>
    <x v="26"/>
  </r>
  <r>
    <x v="12"/>
  </r>
  <r>
    <x v="10"/>
  </r>
  <r>
    <x v="32"/>
  </r>
  <r>
    <x v="10"/>
  </r>
  <r>
    <x v="18"/>
  </r>
  <r>
    <x v="11"/>
  </r>
  <r>
    <x v="4"/>
  </r>
  <r>
    <x v="10"/>
  </r>
  <r>
    <x v="10"/>
  </r>
  <r>
    <x v="2"/>
  </r>
  <r>
    <x v="11"/>
  </r>
  <r>
    <x v="18"/>
  </r>
  <r>
    <x v="13"/>
  </r>
  <r>
    <x v="6"/>
  </r>
  <r>
    <x v="18"/>
  </r>
  <r>
    <x v="4"/>
  </r>
  <r>
    <x v="22"/>
  </r>
  <r>
    <x v="17"/>
  </r>
  <r>
    <x v="13"/>
  </r>
  <r>
    <x v="13"/>
  </r>
  <r>
    <x v="10"/>
  </r>
  <r>
    <x v="4"/>
  </r>
  <r>
    <x v="9"/>
  </r>
  <r>
    <x v="10"/>
  </r>
  <r>
    <x v="10"/>
  </r>
  <r>
    <x v="9"/>
  </r>
  <r>
    <x v="4"/>
  </r>
  <r>
    <x v="0"/>
  </r>
  <r>
    <x v="26"/>
  </r>
  <r>
    <x v="4"/>
  </r>
  <r>
    <x v="27"/>
  </r>
  <r>
    <x v="18"/>
  </r>
  <r>
    <x v="10"/>
  </r>
  <r>
    <x v="20"/>
  </r>
  <r>
    <x v="23"/>
  </r>
  <r>
    <x v="22"/>
  </r>
  <r>
    <x v="2"/>
  </r>
  <r>
    <x v="10"/>
  </r>
  <r>
    <x v="32"/>
  </r>
  <r>
    <x v="32"/>
  </r>
  <r>
    <x v="11"/>
  </r>
  <r>
    <x v="8"/>
  </r>
  <r>
    <x v="0"/>
  </r>
  <r>
    <x v="0"/>
  </r>
  <r>
    <x v="9"/>
  </r>
  <r>
    <x v="9"/>
  </r>
  <r>
    <x v="14"/>
  </r>
  <r>
    <x v="34"/>
  </r>
  <r>
    <x v="40"/>
  </r>
  <r>
    <x v="0"/>
  </r>
  <r>
    <x v="2"/>
  </r>
  <r>
    <x v="8"/>
  </r>
  <r>
    <x v="0"/>
  </r>
  <r>
    <x v="4"/>
  </r>
  <r>
    <x v="0"/>
  </r>
  <r>
    <x v="5"/>
  </r>
  <r>
    <x v="32"/>
  </r>
  <r>
    <x v="27"/>
  </r>
  <r>
    <x v="32"/>
  </r>
  <r>
    <x v="2"/>
  </r>
  <r>
    <x v="32"/>
  </r>
  <r>
    <x v="1"/>
  </r>
  <r>
    <x v="32"/>
  </r>
  <r>
    <x v="1"/>
  </r>
  <r>
    <x v="32"/>
  </r>
  <r>
    <x v="1"/>
  </r>
  <r>
    <x v="1"/>
  </r>
  <r>
    <x v="0"/>
  </r>
  <r>
    <x v="18"/>
  </r>
  <r>
    <x v="24"/>
  </r>
  <r>
    <x v="12"/>
  </r>
  <r>
    <x v="32"/>
  </r>
  <r>
    <x v="14"/>
  </r>
  <r>
    <x v="14"/>
  </r>
  <r>
    <x v="32"/>
  </r>
  <r>
    <x v="14"/>
  </r>
  <r>
    <x v="12"/>
  </r>
  <r>
    <x v="14"/>
  </r>
  <r>
    <x v="31"/>
  </r>
  <r>
    <x v="45"/>
  </r>
  <r>
    <x v="13"/>
  </r>
  <r>
    <x v="14"/>
  </r>
  <r>
    <x v="14"/>
  </r>
  <r>
    <x v="13"/>
  </r>
  <r>
    <x v="13"/>
  </r>
  <r>
    <x v="2"/>
  </r>
  <r>
    <x v="26"/>
  </r>
  <r>
    <x v="10"/>
  </r>
  <r>
    <x v="27"/>
  </r>
  <r>
    <x v="24"/>
  </r>
  <r>
    <x v="24"/>
  </r>
  <r>
    <x v="11"/>
  </r>
  <r>
    <x v="13"/>
  </r>
  <r>
    <x v="4"/>
  </r>
  <r>
    <x v="1"/>
  </r>
  <r>
    <x v="1"/>
  </r>
  <r>
    <x v="1"/>
  </r>
  <r>
    <x v="29"/>
  </r>
  <r>
    <x v="29"/>
  </r>
  <r>
    <x v="29"/>
  </r>
  <r>
    <x v="4"/>
  </r>
  <r>
    <x v="8"/>
  </r>
  <r>
    <x v="2"/>
  </r>
  <r>
    <x v="2"/>
  </r>
  <r>
    <x v="32"/>
  </r>
  <r>
    <x v="11"/>
  </r>
  <r>
    <x v="27"/>
  </r>
  <r>
    <x v="0"/>
  </r>
  <r>
    <x v="1"/>
  </r>
  <r>
    <x v="4"/>
  </r>
  <r>
    <x v="23"/>
  </r>
  <r>
    <x v="8"/>
  </r>
  <r>
    <x v="0"/>
  </r>
  <r>
    <x v="6"/>
  </r>
  <r>
    <x v="5"/>
  </r>
  <r>
    <x v="0"/>
  </r>
  <r>
    <x v="32"/>
  </r>
  <r>
    <x v="0"/>
  </r>
  <r>
    <x v="18"/>
  </r>
  <r>
    <x v="15"/>
  </r>
  <r>
    <x v="2"/>
  </r>
  <r>
    <x v="17"/>
  </r>
  <r>
    <x v="0"/>
  </r>
  <r>
    <x v="12"/>
  </r>
  <r>
    <x v="0"/>
  </r>
  <r>
    <x v="1"/>
  </r>
  <r>
    <x v="1"/>
  </r>
  <r>
    <x v="13"/>
  </r>
  <r>
    <x v="1"/>
  </r>
  <r>
    <x v="2"/>
  </r>
  <r>
    <x v="1"/>
  </r>
  <r>
    <x v="13"/>
  </r>
  <r>
    <x v="1"/>
  </r>
  <r>
    <x v="1"/>
  </r>
  <r>
    <x v="27"/>
  </r>
  <r>
    <x v="0"/>
  </r>
  <r>
    <x v="2"/>
  </r>
  <r>
    <x v="2"/>
  </r>
  <r>
    <x v="17"/>
  </r>
  <r>
    <x v="2"/>
  </r>
  <r>
    <x v="12"/>
  </r>
  <r>
    <x v="32"/>
  </r>
  <r>
    <x v="15"/>
  </r>
  <r>
    <x v="1"/>
  </r>
  <r>
    <x v="13"/>
  </r>
  <r>
    <x v="14"/>
  </r>
  <r>
    <x v="17"/>
  </r>
  <r>
    <x v="1"/>
  </r>
  <r>
    <x v="7"/>
  </r>
  <r>
    <x v="1"/>
  </r>
  <r>
    <x v="1"/>
  </r>
  <r>
    <x v="9"/>
  </r>
  <r>
    <x v="20"/>
  </r>
  <r>
    <x v="9"/>
  </r>
  <r>
    <x v="32"/>
  </r>
  <r>
    <x v="2"/>
  </r>
  <r>
    <x v="2"/>
  </r>
  <r>
    <x v="1"/>
  </r>
  <r>
    <x v="1"/>
  </r>
  <r>
    <x v="2"/>
  </r>
  <r>
    <x v="1"/>
  </r>
  <r>
    <x v="2"/>
  </r>
  <r>
    <x v="13"/>
  </r>
  <r>
    <x v="1"/>
  </r>
  <r>
    <x v="2"/>
  </r>
  <r>
    <x v="2"/>
  </r>
  <r>
    <x v="2"/>
  </r>
  <r>
    <x v="11"/>
  </r>
  <r>
    <x v="2"/>
  </r>
  <r>
    <x v="1"/>
  </r>
  <r>
    <x v="1"/>
  </r>
  <r>
    <x v="32"/>
  </r>
  <r>
    <x v="1"/>
  </r>
  <r>
    <x v="2"/>
  </r>
  <r>
    <x v="1"/>
  </r>
  <r>
    <x v="1"/>
  </r>
  <r>
    <x v="1"/>
  </r>
  <r>
    <x v="1"/>
  </r>
  <r>
    <x v="1"/>
  </r>
  <r>
    <x v="11"/>
  </r>
  <r>
    <x v="2"/>
  </r>
  <r>
    <x v="12"/>
  </r>
  <r>
    <x v="1"/>
  </r>
  <r>
    <x v="12"/>
  </r>
  <r>
    <x v="1"/>
  </r>
  <r>
    <x v="1"/>
  </r>
  <r>
    <x v="1"/>
  </r>
  <r>
    <x v="1"/>
  </r>
  <r>
    <x v="1"/>
  </r>
  <r>
    <x v="2"/>
  </r>
  <r>
    <x v="18"/>
  </r>
  <r>
    <x v="1"/>
  </r>
  <r>
    <x v="10"/>
  </r>
  <r>
    <x v="10"/>
  </r>
  <r>
    <x v="11"/>
  </r>
  <r>
    <x v="11"/>
  </r>
  <r>
    <x v="13"/>
  </r>
  <r>
    <x v="5"/>
  </r>
  <r>
    <x v="9"/>
  </r>
  <r>
    <x v="2"/>
  </r>
  <r>
    <x v="2"/>
  </r>
  <r>
    <x v="1"/>
  </r>
  <r>
    <x v="11"/>
  </r>
  <r>
    <x v="2"/>
  </r>
  <r>
    <x v="32"/>
  </r>
  <r>
    <x v="28"/>
  </r>
  <r>
    <x v="24"/>
  </r>
  <r>
    <x v="2"/>
  </r>
  <r>
    <x v="11"/>
  </r>
  <r>
    <x v="20"/>
  </r>
  <r>
    <x v="39"/>
  </r>
  <r>
    <x v="12"/>
  </r>
  <r>
    <x v="2"/>
  </r>
  <r>
    <x v="6"/>
  </r>
  <r>
    <x v="18"/>
  </r>
  <r>
    <x v="4"/>
  </r>
  <r>
    <x v="34"/>
  </r>
  <r>
    <x v="4"/>
  </r>
  <r>
    <x v="20"/>
  </r>
  <r>
    <x v="2"/>
  </r>
  <r>
    <x v="11"/>
  </r>
  <r>
    <x v="4"/>
  </r>
  <r>
    <x v="13"/>
  </r>
  <r>
    <x v="20"/>
  </r>
  <r>
    <x v="2"/>
  </r>
  <r>
    <x v="3"/>
  </r>
  <r>
    <x v="2"/>
  </r>
  <r>
    <x v="18"/>
  </r>
  <r>
    <x v="2"/>
  </r>
  <r>
    <x v="18"/>
  </r>
  <r>
    <x v="1"/>
  </r>
  <r>
    <x v="4"/>
  </r>
  <r>
    <x v="1"/>
  </r>
  <r>
    <x v="1"/>
  </r>
  <r>
    <x v="1"/>
  </r>
  <r>
    <x v="20"/>
  </r>
  <r>
    <x v="1"/>
  </r>
  <r>
    <x v="16"/>
  </r>
  <r>
    <x v="13"/>
  </r>
  <r>
    <x v="22"/>
  </r>
  <r>
    <x v="20"/>
  </r>
  <r>
    <x v="4"/>
  </r>
  <r>
    <x v="20"/>
  </r>
  <r>
    <x v="18"/>
  </r>
  <r>
    <x v="29"/>
  </r>
  <r>
    <x v="13"/>
  </r>
  <r>
    <x v="0"/>
  </r>
  <r>
    <x v="4"/>
  </r>
  <r>
    <x v="27"/>
  </r>
  <r>
    <x v="18"/>
  </r>
  <r>
    <x v="8"/>
  </r>
  <r>
    <x v="1"/>
  </r>
  <r>
    <x v="12"/>
  </r>
  <r>
    <x v="45"/>
  </r>
  <r>
    <x v="14"/>
  </r>
  <r>
    <x v="2"/>
  </r>
  <r>
    <x v="32"/>
  </r>
  <r>
    <x v="27"/>
  </r>
  <r>
    <x v="26"/>
  </r>
  <r>
    <x v="27"/>
  </r>
  <r>
    <x v="10"/>
  </r>
  <r>
    <x v="15"/>
  </r>
  <r>
    <x v="2"/>
  </r>
  <r>
    <x v="1"/>
  </r>
  <r>
    <x v="10"/>
  </r>
  <r>
    <x v="26"/>
  </r>
  <r>
    <x v="27"/>
  </r>
  <r>
    <x v="17"/>
  </r>
  <r>
    <x v="2"/>
  </r>
  <r>
    <x v="31"/>
  </r>
  <r>
    <x v="12"/>
  </r>
  <r>
    <x v="10"/>
  </r>
  <r>
    <x v="6"/>
  </r>
  <r>
    <x v="1"/>
  </r>
  <r>
    <x v="2"/>
  </r>
  <r>
    <x v="1"/>
  </r>
  <r>
    <x v="1"/>
  </r>
  <r>
    <x v="9"/>
  </r>
  <r>
    <x v="1"/>
  </r>
  <r>
    <x v="1"/>
  </r>
  <r>
    <x v="1"/>
  </r>
  <r>
    <x v="1"/>
  </r>
  <r>
    <x v="28"/>
  </r>
  <r>
    <x v="36"/>
  </r>
  <r>
    <x v="1"/>
  </r>
  <r>
    <x v="18"/>
  </r>
  <r>
    <x v="1"/>
  </r>
  <r>
    <x v="9"/>
  </r>
  <r>
    <x v="15"/>
  </r>
  <r>
    <x v="13"/>
  </r>
  <r>
    <x v="0"/>
  </r>
  <r>
    <x v="18"/>
  </r>
  <r>
    <x v="0"/>
  </r>
  <r>
    <x v="32"/>
  </r>
  <r>
    <x v="2"/>
  </r>
  <r>
    <x v="19"/>
  </r>
  <r>
    <x v="18"/>
  </r>
  <r>
    <x v="13"/>
  </r>
  <r>
    <x v="0"/>
  </r>
  <r>
    <x v="35"/>
  </r>
  <r>
    <x v="0"/>
  </r>
  <r>
    <x v="8"/>
  </r>
  <r>
    <x v="8"/>
  </r>
  <r>
    <x v="2"/>
  </r>
  <r>
    <x v="11"/>
  </r>
  <r>
    <x v="18"/>
  </r>
  <r>
    <x v="9"/>
  </r>
  <r>
    <x v="20"/>
  </r>
  <r>
    <x v="0"/>
  </r>
  <r>
    <x v="18"/>
  </r>
  <r>
    <x v="20"/>
  </r>
  <r>
    <x v="18"/>
  </r>
  <r>
    <x v="9"/>
  </r>
  <r>
    <x v="32"/>
  </r>
  <r>
    <x v="4"/>
  </r>
  <r>
    <x v="18"/>
  </r>
  <r>
    <x v="32"/>
  </r>
  <r>
    <x v="14"/>
  </r>
  <r>
    <x v="19"/>
  </r>
  <r>
    <x v="20"/>
  </r>
  <r>
    <x v="9"/>
  </r>
  <r>
    <x v="31"/>
  </r>
  <r>
    <x v="18"/>
  </r>
  <r>
    <x v="11"/>
  </r>
  <r>
    <x v="18"/>
  </r>
  <r>
    <x v="10"/>
  </r>
  <r>
    <x v="20"/>
  </r>
  <r>
    <x v="18"/>
  </r>
  <r>
    <x v="4"/>
  </r>
  <r>
    <x v="18"/>
  </r>
  <r>
    <x v="32"/>
  </r>
  <r>
    <x v="0"/>
  </r>
  <r>
    <x v="9"/>
  </r>
  <r>
    <x v="18"/>
  </r>
  <r>
    <x v="4"/>
  </r>
  <r>
    <x v="0"/>
  </r>
  <r>
    <x v="6"/>
  </r>
  <r>
    <x v="22"/>
  </r>
  <r>
    <x v="18"/>
  </r>
  <r>
    <x v="18"/>
  </r>
  <r>
    <x v="0"/>
  </r>
  <r>
    <x v="0"/>
  </r>
  <r>
    <x v="18"/>
  </r>
  <r>
    <x v="2"/>
  </r>
  <r>
    <x v="0"/>
  </r>
  <r>
    <x v="2"/>
  </r>
  <r>
    <x v="15"/>
  </r>
  <r>
    <x v="6"/>
  </r>
  <r>
    <x v="1"/>
  </r>
  <r>
    <x v="13"/>
  </r>
  <r>
    <x v="32"/>
  </r>
  <r>
    <x v="12"/>
  </r>
  <r>
    <x v="27"/>
  </r>
  <r>
    <x v="10"/>
  </r>
  <r>
    <x v="13"/>
  </r>
  <r>
    <x v="13"/>
  </r>
  <r>
    <x v="13"/>
  </r>
  <r>
    <x v="11"/>
  </r>
  <r>
    <x v="18"/>
  </r>
  <r>
    <x v="13"/>
  </r>
  <r>
    <x v="2"/>
  </r>
  <r>
    <x v="2"/>
  </r>
  <r>
    <x v="12"/>
  </r>
  <r>
    <x v="11"/>
  </r>
  <r>
    <x v="10"/>
  </r>
  <r>
    <x v="3"/>
  </r>
  <r>
    <x v="3"/>
  </r>
  <r>
    <x v="27"/>
  </r>
  <r>
    <x v="13"/>
  </r>
  <r>
    <x v="2"/>
  </r>
  <r>
    <x v="11"/>
  </r>
  <r>
    <x v="2"/>
  </r>
  <r>
    <x v="12"/>
  </r>
  <r>
    <x v="12"/>
  </r>
  <r>
    <x v="6"/>
  </r>
  <r>
    <x v="2"/>
  </r>
  <r>
    <x v="12"/>
  </r>
  <r>
    <x v="6"/>
  </r>
  <r>
    <x v="26"/>
  </r>
  <r>
    <x v="28"/>
  </r>
  <r>
    <x v="10"/>
  </r>
  <r>
    <x v="0"/>
  </r>
  <r>
    <x v="2"/>
  </r>
  <r>
    <x v="18"/>
  </r>
  <r>
    <x v="6"/>
  </r>
  <r>
    <x v="8"/>
  </r>
  <r>
    <x v="12"/>
  </r>
  <r>
    <x v="6"/>
  </r>
  <r>
    <x v="8"/>
  </r>
  <r>
    <x v="1"/>
  </r>
  <r>
    <x v="17"/>
  </r>
  <r>
    <x v="1"/>
  </r>
  <r>
    <x v="12"/>
  </r>
  <r>
    <x v="2"/>
  </r>
  <r>
    <x v="32"/>
  </r>
  <r>
    <x v="10"/>
  </r>
  <r>
    <x v="1"/>
  </r>
  <r>
    <x v="1"/>
  </r>
  <r>
    <x v="1"/>
  </r>
  <r>
    <x v="18"/>
  </r>
  <r>
    <x v="18"/>
  </r>
  <r>
    <x v="0"/>
  </r>
  <r>
    <x v="8"/>
  </r>
  <r>
    <x v="18"/>
  </r>
  <r>
    <x v="10"/>
  </r>
  <r>
    <x v="0"/>
  </r>
  <r>
    <x v="0"/>
  </r>
  <r>
    <x v="13"/>
  </r>
  <r>
    <x v="2"/>
  </r>
  <r>
    <x v="12"/>
  </r>
  <r>
    <x v="0"/>
  </r>
  <r>
    <x v="11"/>
  </r>
  <r>
    <x v="18"/>
  </r>
  <r>
    <x v="35"/>
  </r>
  <r>
    <x v="32"/>
  </r>
  <r>
    <x v="1"/>
  </r>
  <r>
    <x v="20"/>
  </r>
  <r>
    <x v="1"/>
  </r>
  <r>
    <x v="0"/>
  </r>
  <r>
    <x v="18"/>
  </r>
  <r>
    <x v="2"/>
  </r>
  <r>
    <x v="4"/>
  </r>
  <r>
    <x v="18"/>
  </r>
  <r>
    <x v="12"/>
  </r>
  <r>
    <x v="12"/>
  </r>
  <r>
    <x v="15"/>
  </r>
  <r>
    <x v="8"/>
  </r>
  <r>
    <x v="13"/>
  </r>
  <r>
    <x v="10"/>
  </r>
  <r>
    <x v="13"/>
  </r>
  <r>
    <x v="1"/>
  </r>
  <r>
    <x v="40"/>
  </r>
  <r>
    <x v="0"/>
  </r>
  <r>
    <x v="1"/>
  </r>
  <r>
    <x v="23"/>
  </r>
  <r>
    <x v="1"/>
  </r>
  <r>
    <x v="4"/>
  </r>
  <r>
    <x v="18"/>
  </r>
  <r>
    <x v="12"/>
  </r>
  <r>
    <x v="1"/>
  </r>
  <r>
    <x v="18"/>
  </r>
  <r>
    <x v="1"/>
  </r>
  <r>
    <x v="0"/>
  </r>
  <r>
    <x v="22"/>
  </r>
  <r>
    <x v="9"/>
  </r>
  <r>
    <x v="21"/>
  </r>
  <r>
    <x v="13"/>
  </r>
  <r>
    <x v="13"/>
  </r>
  <r>
    <x v="6"/>
  </r>
  <r>
    <x v="13"/>
  </r>
  <r>
    <x v="4"/>
  </r>
  <r>
    <x v="9"/>
  </r>
  <r>
    <x v="47"/>
  </r>
  <r>
    <x v="0"/>
  </r>
  <r>
    <x v="0"/>
  </r>
  <r>
    <x v="13"/>
  </r>
  <r>
    <x v="27"/>
  </r>
  <r>
    <x v="13"/>
  </r>
  <r>
    <x v="22"/>
  </r>
  <r>
    <x v="27"/>
  </r>
  <r>
    <x v="9"/>
  </r>
  <r>
    <x v="10"/>
  </r>
  <r>
    <x v="13"/>
  </r>
  <r>
    <x v="13"/>
  </r>
  <r>
    <x v="2"/>
  </r>
  <r>
    <x v="38"/>
  </r>
  <r>
    <x v="9"/>
  </r>
  <r>
    <x v="14"/>
  </r>
  <r>
    <x v="8"/>
  </r>
  <r>
    <x v="18"/>
  </r>
  <r>
    <x v="13"/>
  </r>
  <r>
    <x v="13"/>
  </r>
  <r>
    <x v="0"/>
  </r>
  <r>
    <x v="12"/>
  </r>
  <r>
    <x v="38"/>
  </r>
  <r>
    <x v="13"/>
  </r>
  <r>
    <x v="18"/>
  </r>
  <r>
    <x v="0"/>
  </r>
  <r>
    <x v="17"/>
  </r>
  <r>
    <x v="8"/>
  </r>
  <r>
    <x v="4"/>
  </r>
  <r>
    <x v="4"/>
  </r>
  <r>
    <x v="13"/>
  </r>
  <r>
    <x v="22"/>
  </r>
  <r>
    <x v="12"/>
  </r>
  <r>
    <x v="0"/>
  </r>
  <r>
    <x v="1"/>
  </r>
  <r>
    <x v="47"/>
  </r>
  <r>
    <x v="13"/>
  </r>
  <r>
    <x v="1"/>
  </r>
  <r>
    <x v="11"/>
  </r>
  <r>
    <x v="13"/>
  </r>
  <r>
    <x v="19"/>
  </r>
  <r>
    <x v="9"/>
  </r>
  <r>
    <x v="9"/>
  </r>
  <r>
    <x v="0"/>
  </r>
  <r>
    <x v="4"/>
  </r>
  <r>
    <x v="47"/>
  </r>
  <r>
    <x v="0"/>
  </r>
  <r>
    <x v="0"/>
  </r>
  <r>
    <x v="0"/>
  </r>
  <r>
    <x v="8"/>
  </r>
  <r>
    <x v="4"/>
  </r>
  <r>
    <x v="18"/>
  </r>
  <r>
    <x v="18"/>
  </r>
  <r>
    <x v="4"/>
  </r>
  <r>
    <x v="32"/>
  </r>
  <r>
    <x v="27"/>
  </r>
  <r>
    <x v="0"/>
  </r>
  <r>
    <x v="0"/>
  </r>
  <r>
    <x v="4"/>
  </r>
  <r>
    <x v="0"/>
  </r>
  <r>
    <x v="39"/>
  </r>
  <r>
    <x v="10"/>
  </r>
  <r>
    <x v="18"/>
  </r>
  <r>
    <x v="18"/>
  </r>
  <r>
    <x v="32"/>
  </r>
  <r>
    <x v="29"/>
  </r>
  <r>
    <x v="18"/>
  </r>
  <r>
    <x v="31"/>
  </r>
  <r>
    <x v="18"/>
  </r>
  <r>
    <x v="20"/>
  </r>
  <r>
    <x v="4"/>
  </r>
  <r>
    <x v="2"/>
  </r>
  <r>
    <x v="4"/>
  </r>
  <r>
    <x v="8"/>
  </r>
  <r>
    <x v="2"/>
  </r>
  <r>
    <x v="1"/>
  </r>
  <r>
    <x v="18"/>
  </r>
  <r>
    <x v="2"/>
  </r>
  <r>
    <x v="9"/>
  </r>
  <r>
    <x v="3"/>
  </r>
  <r>
    <x v="29"/>
  </r>
  <r>
    <x v="2"/>
  </r>
  <r>
    <x v="2"/>
  </r>
  <r>
    <x v="24"/>
  </r>
  <r>
    <x v="2"/>
  </r>
  <r>
    <x v="0"/>
  </r>
  <r>
    <x v="11"/>
  </r>
  <r>
    <x v="18"/>
  </r>
  <r>
    <x v="32"/>
  </r>
  <r>
    <x v="13"/>
  </r>
  <r>
    <x v="0"/>
  </r>
  <r>
    <x v="0"/>
  </r>
  <r>
    <x v="13"/>
  </r>
  <r>
    <x v="0"/>
  </r>
  <r>
    <x v="20"/>
  </r>
  <r>
    <x v="2"/>
  </r>
  <r>
    <x v="13"/>
  </r>
  <r>
    <x v="9"/>
  </r>
  <r>
    <x v="24"/>
  </r>
  <r>
    <x v="2"/>
  </r>
  <r>
    <x v="2"/>
  </r>
  <r>
    <x v="0"/>
  </r>
  <r>
    <x v="47"/>
  </r>
  <r>
    <x v="0"/>
  </r>
  <r>
    <x v="0"/>
  </r>
  <r>
    <x v="0"/>
  </r>
  <r>
    <x v="2"/>
  </r>
  <r>
    <x v="0"/>
  </r>
  <r>
    <x v="18"/>
  </r>
  <r>
    <x v="0"/>
  </r>
  <r>
    <x v="27"/>
  </r>
  <r>
    <x v="9"/>
  </r>
  <r>
    <x v="14"/>
  </r>
  <r>
    <x v="18"/>
  </r>
  <r>
    <x v="4"/>
  </r>
  <r>
    <x v="0"/>
  </r>
  <r>
    <x v="30"/>
  </r>
  <r>
    <x v="8"/>
  </r>
  <r>
    <x v="17"/>
  </r>
  <r>
    <x v="18"/>
  </r>
  <r>
    <x v="0"/>
  </r>
  <r>
    <x v="4"/>
  </r>
  <r>
    <x v="8"/>
  </r>
  <r>
    <x v="13"/>
  </r>
  <r>
    <x v="12"/>
  </r>
  <r>
    <x v="13"/>
  </r>
  <r>
    <x v="17"/>
  </r>
  <r>
    <x v="4"/>
  </r>
  <r>
    <x v="0"/>
  </r>
  <r>
    <x v="4"/>
  </r>
  <r>
    <x v="35"/>
  </r>
  <r>
    <x v="14"/>
  </r>
  <r>
    <x v="2"/>
  </r>
  <r>
    <x v="6"/>
  </r>
  <r>
    <x v="17"/>
  </r>
  <r>
    <x v="2"/>
  </r>
  <r>
    <x v="11"/>
  </r>
  <r>
    <x v="18"/>
  </r>
  <r>
    <x v="2"/>
  </r>
  <r>
    <x v="2"/>
  </r>
  <r>
    <x v="2"/>
  </r>
  <r>
    <x v="14"/>
  </r>
  <r>
    <x v="32"/>
  </r>
  <r>
    <x v="2"/>
  </r>
  <r>
    <x v="1"/>
  </r>
  <r>
    <x v="2"/>
  </r>
  <r>
    <x v="4"/>
  </r>
  <r>
    <x v="2"/>
  </r>
  <r>
    <x v="29"/>
  </r>
  <r>
    <x v="0"/>
  </r>
  <r>
    <x v="12"/>
  </r>
  <r>
    <x v="12"/>
  </r>
  <r>
    <x v="12"/>
  </r>
  <r>
    <x v="0"/>
  </r>
  <r>
    <x v="12"/>
  </r>
  <r>
    <x v="29"/>
  </r>
  <r>
    <x v="29"/>
  </r>
  <r>
    <x v="4"/>
  </r>
  <r>
    <x v="1"/>
  </r>
  <r>
    <x v="2"/>
  </r>
  <r>
    <x v="2"/>
  </r>
  <r>
    <x v="24"/>
  </r>
  <r>
    <x v="10"/>
  </r>
  <r>
    <x v="35"/>
  </r>
  <r>
    <x v="0"/>
  </r>
  <r>
    <x v="6"/>
  </r>
  <r>
    <x v="20"/>
  </r>
  <r>
    <x v="12"/>
  </r>
  <r>
    <x v="6"/>
  </r>
  <r>
    <x v="0"/>
  </r>
  <r>
    <x v="28"/>
  </r>
  <r>
    <x v="13"/>
  </r>
  <r>
    <x v="24"/>
  </r>
  <r>
    <x v="0"/>
  </r>
  <r>
    <x v="0"/>
  </r>
  <r>
    <x v="2"/>
  </r>
  <r>
    <x v="2"/>
  </r>
  <r>
    <x v="8"/>
  </r>
  <r>
    <x v="21"/>
  </r>
  <r>
    <x v="41"/>
  </r>
  <r>
    <x v="1"/>
  </r>
  <r>
    <x v="13"/>
  </r>
  <r>
    <x v="35"/>
  </r>
  <r>
    <x v="13"/>
  </r>
  <r>
    <x v="0"/>
  </r>
  <r>
    <x v="2"/>
  </r>
  <r>
    <x v="1"/>
  </r>
  <r>
    <x v="4"/>
  </r>
  <r>
    <x v="13"/>
  </r>
  <r>
    <x v="1"/>
  </r>
  <r>
    <x v="38"/>
  </r>
  <r>
    <x v="8"/>
  </r>
  <r>
    <x v="36"/>
  </r>
  <r>
    <x v="1"/>
  </r>
  <r>
    <x v="15"/>
  </r>
  <r>
    <x v="13"/>
  </r>
  <r>
    <x v="4"/>
  </r>
  <r>
    <x v="9"/>
  </r>
  <r>
    <x v="4"/>
  </r>
  <r>
    <x v="8"/>
  </r>
  <r>
    <x v="14"/>
  </r>
  <r>
    <x v="17"/>
  </r>
  <r>
    <x v="0"/>
  </r>
  <r>
    <x v="0"/>
  </r>
  <r>
    <x v="17"/>
  </r>
  <r>
    <x v="47"/>
  </r>
  <r>
    <x v="6"/>
  </r>
  <r>
    <x v="29"/>
  </r>
  <r>
    <x v="11"/>
  </r>
  <r>
    <x v="17"/>
  </r>
  <r>
    <x v="2"/>
  </r>
  <r>
    <x v="8"/>
  </r>
  <r>
    <x v="17"/>
  </r>
  <r>
    <x v="23"/>
  </r>
  <r>
    <x v="17"/>
  </r>
  <r>
    <x v="2"/>
  </r>
  <r>
    <x v="2"/>
  </r>
  <r>
    <x v="18"/>
  </r>
  <r>
    <x v="2"/>
  </r>
  <r>
    <x v="11"/>
  </r>
  <r>
    <x v="17"/>
  </r>
  <r>
    <x v="20"/>
  </r>
  <r>
    <x v="36"/>
  </r>
  <r>
    <x v="0"/>
  </r>
  <r>
    <x v="40"/>
  </r>
  <r>
    <x v="8"/>
  </r>
  <r>
    <x v="18"/>
  </r>
  <r>
    <x v="36"/>
  </r>
  <r>
    <x v="11"/>
  </r>
  <r>
    <x v="0"/>
  </r>
  <r>
    <x v="4"/>
  </r>
  <r>
    <x v="2"/>
  </r>
  <r>
    <x v="29"/>
  </r>
  <r>
    <x v="36"/>
  </r>
  <r>
    <x v="4"/>
  </r>
  <r>
    <x v="6"/>
  </r>
  <r>
    <x v="13"/>
  </r>
  <r>
    <x v="18"/>
  </r>
  <r>
    <x v="17"/>
  </r>
  <r>
    <x v="10"/>
  </r>
  <r>
    <x v="2"/>
  </r>
  <r>
    <x v="4"/>
  </r>
  <r>
    <x v="13"/>
  </r>
  <r>
    <x v="4"/>
  </r>
  <r>
    <x v="27"/>
  </r>
  <r>
    <x v="18"/>
  </r>
  <r>
    <x v="2"/>
  </r>
  <r>
    <x v="11"/>
  </r>
  <r>
    <x v="11"/>
  </r>
  <r>
    <x v="13"/>
  </r>
  <r>
    <x v="31"/>
  </r>
  <r>
    <x v="13"/>
  </r>
  <r>
    <x v="18"/>
  </r>
  <r>
    <x v="11"/>
  </r>
  <r>
    <x v="5"/>
  </r>
  <r>
    <x v="1"/>
  </r>
  <r>
    <x v="12"/>
  </r>
  <r>
    <x v="3"/>
  </r>
  <r>
    <x v="18"/>
  </r>
  <r>
    <x v="1"/>
  </r>
  <r>
    <x v="2"/>
  </r>
  <r>
    <x v="38"/>
  </r>
  <r>
    <x v="13"/>
  </r>
  <r>
    <x v="14"/>
  </r>
  <r>
    <x v="13"/>
  </r>
  <r>
    <x v="18"/>
  </r>
  <r>
    <x v="20"/>
  </r>
  <r>
    <x v="13"/>
  </r>
  <r>
    <x v="18"/>
  </r>
  <r>
    <x v="10"/>
  </r>
  <r>
    <x v="35"/>
  </r>
  <r>
    <x v="1"/>
  </r>
  <r>
    <x v="32"/>
  </r>
  <r>
    <x v="4"/>
  </r>
  <r>
    <x v="6"/>
  </r>
  <r>
    <x v="32"/>
  </r>
  <r>
    <x v="0"/>
  </r>
  <r>
    <x v="0"/>
  </r>
  <r>
    <x v="0"/>
  </r>
  <r>
    <x v="35"/>
  </r>
  <r>
    <x v="32"/>
  </r>
  <r>
    <x v="1"/>
  </r>
  <r>
    <x v="32"/>
  </r>
  <r>
    <x v="10"/>
  </r>
  <r>
    <x v="8"/>
  </r>
  <r>
    <x v="32"/>
  </r>
  <r>
    <x v="0"/>
  </r>
  <r>
    <x v="0"/>
  </r>
  <r>
    <x v="4"/>
  </r>
  <r>
    <x v="32"/>
  </r>
  <r>
    <x v="6"/>
  </r>
  <r>
    <x v="9"/>
  </r>
  <r>
    <x v="6"/>
  </r>
  <r>
    <x v="14"/>
  </r>
  <r>
    <x v="0"/>
  </r>
  <r>
    <x v="0"/>
  </r>
  <r>
    <x v="18"/>
  </r>
  <r>
    <x v="32"/>
  </r>
  <r>
    <x v="0"/>
  </r>
  <r>
    <x v="28"/>
  </r>
  <r>
    <x v="0"/>
  </r>
  <r>
    <x v="0"/>
  </r>
  <r>
    <x v="0"/>
  </r>
  <r>
    <x v="12"/>
  </r>
  <r>
    <x v="18"/>
  </r>
  <r>
    <x v="0"/>
  </r>
  <r>
    <x v="0"/>
  </r>
  <r>
    <x v="4"/>
  </r>
  <r>
    <x v="0"/>
  </r>
  <r>
    <x v="31"/>
  </r>
  <r>
    <x v="4"/>
  </r>
  <r>
    <x v="0"/>
  </r>
  <r>
    <x v="9"/>
  </r>
  <r>
    <x v="0"/>
  </r>
  <r>
    <x v="4"/>
  </r>
  <r>
    <x v="4"/>
  </r>
  <r>
    <x v="4"/>
  </r>
  <r>
    <x v="0"/>
  </r>
  <r>
    <x v="45"/>
  </r>
  <r>
    <x v="18"/>
  </r>
  <r>
    <x v="17"/>
  </r>
  <r>
    <x v="2"/>
  </r>
  <r>
    <x v="18"/>
  </r>
  <r>
    <x v="22"/>
  </r>
  <r>
    <x v="1"/>
  </r>
  <r>
    <x v="6"/>
  </r>
  <r>
    <x v="2"/>
  </r>
  <r>
    <x v="17"/>
  </r>
  <r>
    <x v="0"/>
  </r>
  <r>
    <x v="18"/>
  </r>
  <r>
    <x v="12"/>
  </r>
  <r>
    <x v="6"/>
  </r>
  <r>
    <x v="1"/>
  </r>
  <r>
    <x v="9"/>
  </r>
  <r>
    <x v="4"/>
  </r>
  <r>
    <x v="0"/>
  </r>
  <r>
    <x v="35"/>
  </r>
  <r>
    <x v="35"/>
  </r>
  <r>
    <x v="21"/>
  </r>
  <r>
    <x v="24"/>
  </r>
  <r>
    <x v="35"/>
  </r>
  <r>
    <x v="1"/>
  </r>
  <r>
    <x v="20"/>
  </r>
  <r>
    <x v="20"/>
  </r>
  <r>
    <x v="6"/>
  </r>
  <r>
    <x v="9"/>
  </r>
  <r>
    <x v="1"/>
  </r>
  <r>
    <x v="0"/>
  </r>
  <r>
    <x v="20"/>
  </r>
  <r>
    <x v="9"/>
  </r>
  <r>
    <x v="8"/>
  </r>
  <r>
    <x v="20"/>
  </r>
  <r>
    <x v="9"/>
  </r>
  <r>
    <x v="9"/>
  </r>
  <r>
    <x v="2"/>
  </r>
  <r>
    <x v="18"/>
  </r>
  <r>
    <x v="4"/>
  </r>
  <r>
    <x v="6"/>
  </r>
  <r>
    <x v="1"/>
  </r>
  <r>
    <x v="0"/>
  </r>
  <r>
    <x v="1"/>
  </r>
  <r>
    <x v="4"/>
  </r>
  <r>
    <x v="14"/>
  </r>
  <r>
    <x v="18"/>
  </r>
  <r>
    <x v="18"/>
  </r>
  <r>
    <x v="35"/>
  </r>
  <r>
    <x v="20"/>
  </r>
  <r>
    <x v="4"/>
  </r>
  <r>
    <x v="18"/>
  </r>
  <r>
    <x v="2"/>
  </r>
  <r>
    <x v="18"/>
  </r>
  <r>
    <x v="40"/>
  </r>
  <r>
    <x v="18"/>
  </r>
  <r>
    <x v="20"/>
  </r>
  <r>
    <x v="20"/>
  </r>
  <r>
    <x v="12"/>
  </r>
  <r>
    <x v="4"/>
  </r>
  <r>
    <x v="1"/>
  </r>
  <r>
    <x v="1"/>
  </r>
  <r>
    <x v="4"/>
  </r>
  <r>
    <x v="1"/>
  </r>
  <r>
    <x v="4"/>
  </r>
  <r>
    <x v="1"/>
  </r>
  <r>
    <x v="25"/>
  </r>
  <r>
    <x v="2"/>
  </r>
  <r>
    <x v="20"/>
  </r>
  <r>
    <x v="18"/>
  </r>
  <r>
    <x v="14"/>
  </r>
  <r>
    <x v="6"/>
  </r>
  <r>
    <x v="2"/>
  </r>
  <r>
    <x v="35"/>
  </r>
  <r>
    <x v="1"/>
  </r>
  <r>
    <x v="1"/>
  </r>
  <r>
    <x v="4"/>
  </r>
  <r>
    <x v="18"/>
  </r>
  <r>
    <x v="14"/>
  </r>
  <r>
    <x v="1"/>
  </r>
  <r>
    <x v="18"/>
  </r>
  <r>
    <x v="18"/>
  </r>
  <r>
    <x v="35"/>
  </r>
  <r>
    <x v="20"/>
  </r>
  <r>
    <x v="4"/>
  </r>
  <r>
    <x v="4"/>
  </r>
  <r>
    <x v="2"/>
  </r>
  <r>
    <x v="35"/>
  </r>
  <r>
    <x v="20"/>
  </r>
  <r>
    <x v="35"/>
  </r>
  <r>
    <x v="35"/>
  </r>
  <r>
    <x v="14"/>
  </r>
  <r>
    <x v="20"/>
  </r>
  <r>
    <x v="35"/>
  </r>
  <r>
    <x v="4"/>
  </r>
  <r>
    <x v="18"/>
  </r>
  <r>
    <x v="35"/>
  </r>
  <r>
    <x v="14"/>
  </r>
  <r>
    <x v="35"/>
  </r>
  <r>
    <x v="35"/>
  </r>
  <r>
    <x v="7"/>
  </r>
  <r>
    <x v="1"/>
  </r>
  <r>
    <x v="20"/>
  </r>
  <r>
    <x v="35"/>
  </r>
  <r>
    <x v="10"/>
  </r>
  <r>
    <x v="20"/>
  </r>
  <r>
    <x v="35"/>
  </r>
  <r>
    <x v="35"/>
  </r>
  <r>
    <x v="35"/>
  </r>
  <r>
    <x v="35"/>
  </r>
  <r>
    <x v="1"/>
  </r>
  <r>
    <x v="4"/>
  </r>
  <r>
    <x v="4"/>
  </r>
  <r>
    <x v="10"/>
  </r>
  <r>
    <x v="0"/>
  </r>
  <r>
    <x v="4"/>
  </r>
  <r>
    <x v="20"/>
  </r>
  <r>
    <x v="4"/>
  </r>
  <r>
    <x v="20"/>
  </r>
  <r>
    <x v="14"/>
  </r>
  <r>
    <x v="10"/>
  </r>
  <r>
    <x v="0"/>
  </r>
  <r>
    <x v="1"/>
  </r>
  <r>
    <x v="1"/>
  </r>
  <r>
    <x v="18"/>
  </r>
  <r>
    <x v="8"/>
  </r>
  <r>
    <x v="35"/>
  </r>
  <r>
    <x v="35"/>
  </r>
  <r>
    <x v="20"/>
  </r>
  <r>
    <x v="20"/>
  </r>
  <r>
    <x v="27"/>
  </r>
  <r>
    <x v="4"/>
  </r>
  <r>
    <x v="20"/>
  </r>
  <r>
    <x v="35"/>
  </r>
  <r>
    <x v="1"/>
  </r>
  <r>
    <x v="20"/>
  </r>
  <r>
    <x v="15"/>
  </r>
  <r>
    <x v="20"/>
  </r>
  <r>
    <x v="2"/>
  </r>
  <r>
    <x v="8"/>
  </r>
  <r>
    <x v="18"/>
  </r>
  <r>
    <x v="6"/>
  </r>
  <r>
    <x v="32"/>
  </r>
  <r>
    <x v="0"/>
  </r>
  <r>
    <x v="1"/>
  </r>
  <r>
    <x v="1"/>
  </r>
  <r>
    <x v="27"/>
  </r>
  <r>
    <x v="28"/>
  </r>
  <r>
    <x v="14"/>
  </r>
  <r>
    <x v="20"/>
  </r>
  <r>
    <x v="1"/>
  </r>
  <r>
    <x v="13"/>
  </r>
  <r>
    <x v="24"/>
  </r>
  <r>
    <x v="13"/>
  </r>
  <r>
    <x v="11"/>
  </r>
  <r>
    <x v="12"/>
  </r>
  <r>
    <x v="0"/>
  </r>
  <r>
    <x v="18"/>
  </r>
  <r>
    <x v="4"/>
  </r>
  <r>
    <x v="18"/>
  </r>
  <r>
    <x v="0"/>
  </r>
  <r>
    <x v="32"/>
  </r>
  <r>
    <x v="32"/>
  </r>
  <r>
    <x v="12"/>
  </r>
  <r>
    <x v="0"/>
  </r>
  <r>
    <x v="32"/>
  </r>
  <r>
    <x v="10"/>
  </r>
  <r>
    <x v="32"/>
  </r>
  <r>
    <x v="0"/>
  </r>
  <r>
    <x v="27"/>
  </r>
  <r>
    <x v="26"/>
  </r>
  <r>
    <x v="36"/>
  </r>
  <r>
    <x v="2"/>
  </r>
  <r>
    <x v="11"/>
  </r>
  <r>
    <x v="4"/>
  </r>
  <r>
    <x v="0"/>
  </r>
  <r>
    <x v="0"/>
  </r>
  <r>
    <x v="13"/>
  </r>
  <r>
    <x v="22"/>
  </r>
  <r>
    <x v="4"/>
  </r>
  <r>
    <x v="0"/>
  </r>
  <r>
    <x v="4"/>
  </r>
  <r>
    <x v="8"/>
  </r>
  <r>
    <x v="0"/>
  </r>
  <r>
    <x v="11"/>
  </r>
  <r>
    <x v="24"/>
  </r>
  <r>
    <x v="19"/>
  </r>
  <r>
    <x v="20"/>
  </r>
  <r>
    <x v="0"/>
  </r>
  <r>
    <x v="12"/>
  </r>
  <r>
    <x v="32"/>
  </r>
  <r>
    <x v="0"/>
  </r>
  <r>
    <x v="3"/>
  </r>
  <r>
    <x v="0"/>
  </r>
  <r>
    <x v="13"/>
  </r>
  <r>
    <x v="18"/>
  </r>
  <r>
    <x v="4"/>
  </r>
  <r>
    <x v="4"/>
  </r>
  <r>
    <x v="4"/>
  </r>
  <r>
    <x v="20"/>
  </r>
  <r>
    <x v="14"/>
  </r>
  <r>
    <x v="13"/>
  </r>
  <r>
    <x v="21"/>
  </r>
  <r>
    <x v="8"/>
  </r>
  <r>
    <x v="17"/>
  </r>
  <r>
    <x v="10"/>
  </r>
  <r>
    <x v="4"/>
  </r>
  <r>
    <x v="40"/>
  </r>
  <r>
    <x v="34"/>
  </r>
  <r>
    <x v="13"/>
  </r>
  <r>
    <x v="6"/>
  </r>
  <r>
    <x v="20"/>
  </r>
  <r>
    <x v="18"/>
  </r>
  <r>
    <x v="32"/>
  </r>
  <r>
    <x v="19"/>
  </r>
  <r>
    <x v="4"/>
  </r>
  <r>
    <x v="8"/>
  </r>
  <r>
    <x v="4"/>
  </r>
  <r>
    <x v="27"/>
  </r>
  <r>
    <x v="3"/>
  </r>
  <r>
    <x v="8"/>
  </r>
  <r>
    <x v="18"/>
  </r>
  <r>
    <x v="9"/>
  </r>
  <r>
    <x v="19"/>
  </r>
  <r>
    <x v="10"/>
  </r>
  <r>
    <x v="19"/>
  </r>
  <r>
    <x v="13"/>
  </r>
  <r>
    <x v="6"/>
  </r>
  <r>
    <x v="1"/>
  </r>
  <r>
    <x v="27"/>
  </r>
  <r>
    <x v="19"/>
  </r>
  <r>
    <x v="5"/>
  </r>
  <r>
    <x v="32"/>
  </r>
  <r>
    <x v="18"/>
  </r>
  <r>
    <x v="18"/>
  </r>
  <r>
    <x v="1"/>
  </r>
  <r>
    <x v="32"/>
  </r>
  <r>
    <x v="27"/>
  </r>
  <r>
    <x v="2"/>
  </r>
  <r>
    <x v="10"/>
  </r>
  <r>
    <x v="11"/>
  </r>
  <r>
    <x v="32"/>
  </r>
  <r>
    <x v="32"/>
  </r>
  <r>
    <x v="1"/>
  </r>
  <r>
    <x v="1"/>
  </r>
  <r>
    <x v="1"/>
  </r>
  <r>
    <x v="32"/>
  </r>
  <r>
    <x v="32"/>
  </r>
  <r>
    <x v="6"/>
  </r>
  <r>
    <x v="6"/>
  </r>
  <r>
    <x v="1"/>
  </r>
  <r>
    <x v="3"/>
  </r>
  <r>
    <x v="13"/>
  </r>
  <r>
    <x v="6"/>
  </r>
  <r>
    <x v="32"/>
  </r>
  <r>
    <x v="6"/>
  </r>
  <r>
    <x v="10"/>
  </r>
  <r>
    <x v="3"/>
  </r>
  <r>
    <x v="13"/>
  </r>
  <r>
    <x v="12"/>
  </r>
  <r>
    <x v="1"/>
  </r>
  <r>
    <x v="13"/>
  </r>
  <r>
    <x v="1"/>
  </r>
  <r>
    <x v="6"/>
  </r>
  <r>
    <x v="1"/>
  </r>
  <r>
    <x v="10"/>
  </r>
  <r>
    <x v="6"/>
  </r>
  <r>
    <x v="6"/>
  </r>
  <r>
    <x v="6"/>
  </r>
  <r>
    <x v="1"/>
  </r>
  <r>
    <x v="16"/>
  </r>
  <r>
    <x v="13"/>
  </r>
  <r>
    <x v="0"/>
  </r>
  <r>
    <x v="0"/>
  </r>
  <r>
    <x v="1"/>
  </r>
  <r>
    <x v="0"/>
  </r>
  <r>
    <x v="21"/>
  </r>
  <r>
    <x v="0"/>
  </r>
  <r>
    <x v="13"/>
  </r>
  <r>
    <x v="10"/>
  </r>
  <r>
    <x v="0"/>
  </r>
  <r>
    <x v="0"/>
  </r>
  <r>
    <x v="6"/>
  </r>
  <r>
    <x v="0"/>
  </r>
  <r>
    <x v="18"/>
  </r>
  <r>
    <x v="15"/>
  </r>
  <r>
    <x v="0"/>
  </r>
  <r>
    <x v="0"/>
  </r>
  <r>
    <x v="0"/>
  </r>
  <r>
    <x v="9"/>
  </r>
  <r>
    <x v="0"/>
  </r>
  <r>
    <x v="12"/>
  </r>
  <r>
    <x v="6"/>
  </r>
  <r>
    <x v="18"/>
  </r>
  <r>
    <x v="13"/>
  </r>
  <r>
    <x v="18"/>
  </r>
  <r>
    <x v="10"/>
  </r>
  <r>
    <x v="24"/>
  </r>
  <r>
    <x v="0"/>
  </r>
  <r>
    <x v="11"/>
  </r>
  <r>
    <x v="20"/>
  </r>
  <r>
    <x v="26"/>
  </r>
  <r>
    <x v="18"/>
  </r>
  <r>
    <x v="10"/>
  </r>
  <r>
    <x v="8"/>
  </r>
  <r>
    <x v="27"/>
  </r>
  <r>
    <x v="32"/>
  </r>
  <r>
    <x v="18"/>
  </r>
  <r>
    <x v="0"/>
  </r>
  <r>
    <x v="13"/>
  </r>
  <r>
    <x v="0"/>
  </r>
  <r>
    <x v="5"/>
  </r>
  <r>
    <x v="1"/>
  </r>
  <r>
    <x v="18"/>
  </r>
  <r>
    <x v="2"/>
  </r>
  <r>
    <x v="18"/>
  </r>
  <r>
    <x v="1"/>
  </r>
  <r>
    <x v="18"/>
  </r>
  <r>
    <x v="1"/>
  </r>
  <r>
    <x v="32"/>
  </r>
  <r>
    <x v="18"/>
  </r>
  <r>
    <x v="14"/>
  </r>
  <r>
    <x v="10"/>
  </r>
  <r>
    <x v="18"/>
  </r>
  <r>
    <x v="1"/>
  </r>
  <r>
    <x v="10"/>
  </r>
  <r>
    <x v="11"/>
  </r>
  <r>
    <x v="9"/>
  </r>
  <r>
    <x v="1"/>
  </r>
  <r>
    <x v="10"/>
  </r>
  <r>
    <x v="0"/>
  </r>
  <r>
    <x v="32"/>
  </r>
  <r>
    <x v="2"/>
  </r>
  <r>
    <x v="1"/>
  </r>
  <r>
    <x v="2"/>
  </r>
  <r>
    <x v="11"/>
  </r>
  <r>
    <x v="11"/>
  </r>
  <r>
    <x v="10"/>
  </r>
  <r>
    <x v="4"/>
  </r>
  <r>
    <x v="1"/>
  </r>
  <r>
    <x v="8"/>
  </r>
  <r>
    <x v="13"/>
  </r>
  <r>
    <x v="3"/>
  </r>
  <r>
    <x v="4"/>
  </r>
  <r>
    <x v="11"/>
  </r>
  <r>
    <x v="18"/>
  </r>
  <r>
    <x v="27"/>
  </r>
  <r>
    <x v="12"/>
  </r>
  <r>
    <x v="18"/>
  </r>
  <r>
    <x v="10"/>
  </r>
  <r>
    <x v="1"/>
  </r>
  <r>
    <x v="8"/>
  </r>
  <r>
    <x v="8"/>
  </r>
  <r>
    <x v="8"/>
  </r>
  <r>
    <x v="0"/>
  </r>
  <r>
    <x v="2"/>
  </r>
  <r>
    <x v="0"/>
  </r>
  <r>
    <x v="19"/>
  </r>
  <r>
    <x v="8"/>
  </r>
  <r>
    <x v="18"/>
  </r>
  <r>
    <x v="10"/>
  </r>
  <r>
    <x v="1"/>
  </r>
  <r>
    <x v="1"/>
  </r>
  <r>
    <x v="11"/>
  </r>
  <r>
    <x v="8"/>
  </r>
  <r>
    <x v="13"/>
  </r>
  <r>
    <x v="13"/>
  </r>
  <r>
    <x v="2"/>
  </r>
  <r>
    <x v="14"/>
  </r>
  <r>
    <x v="45"/>
  </r>
  <r>
    <x v="14"/>
  </r>
  <r>
    <x v="18"/>
  </r>
  <r>
    <x v="2"/>
  </r>
  <r>
    <x v="10"/>
  </r>
  <r>
    <x v="19"/>
  </r>
  <r>
    <x v="8"/>
  </r>
  <r>
    <x v="0"/>
  </r>
  <r>
    <x v="13"/>
  </r>
  <r>
    <x v="4"/>
  </r>
  <r>
    <x v="12"/>
  </r>
  <r>
    <x v="2"/>
  </r>
  <r>
    <x v="1"/>
  </r>
  <r>
    <x v="10"/>
  </r>
  <r>
    <x v="20"/>
  </r>
  <r>
    <x v="18"/>
  </r>
  <r>
    <x v="28"/>
  </r>
  <r>
    <x v="8"/>
  </r>
  <r>
    <x v="4"/>
  </r>
  <r>
    <x v="13"/>
  </r>
  <r>
    <x v="1"/>
  </r>
  <r>
    <x v="13"/>
  </r>
  <r>
    <x v="11"/>
  </r>
  <r>
    <x v="8"/>
  </r>
  <r>
    <x v="45"/>
  </r>
  <r>
    <x v="8"/>
  </r>
  <r>
    <x v="13"/>
  </r>
  <r>
    <x v="10"/>
  </r>
  <r>
    <x v="7"/>
  </r>
  <r>
    <x v="27"/>
  </r>
  <r>
    <x v="27"/>
  </r>
  <r>
    <x v="1"/>
  </r>
  <r>
    <x v="12"/>
  </r>
  <r>
    <x v="18"/>
  </r>
  <r>
    <x v="18"/>
  </r>
  <r>
    <x v="11"/>
  </r>
  <r>
    <x v="18"/>
  </r>
  <r>
    <x v="8"/>
  </r>
  <r>
    <x v="8"/>
  </r>
  <r>
    <x v="8"/>
  </r>
  <r>
    <x v="12"/>
  </r>
  <r>
    <x v="13"/>
  </r>
  <r>
    <x v="18"/>
  </r>
  <r>
    <x v="5"/>
  </r>
  <r>
    <x v="2"/>
  </r>
  <r>
    <x v="24"/>
  </r>
  <r>
    <x v="10"/>
  </r>
  <r>
    <x v="27"/>
  </r>
  <r>
    <x v="13"/>
  </r>
  <r>
    <x v="10"/>
  </r>
  <r>
    <x v="0"/>
  </r>
  <r>
    <x v="11"/>
  </r>
  <r>
    <x v="2"/>
  </r>
  <r>
    <x v="18"/>
  </r>
  <r>
    <x v="0"/>
  </r>
  <r>
    <x v="2"/>
  </r>
  <r>
    <x v="18"/>
  </r>
  <r>
    <x v="11"/>
  </r>
  <r>
    <x v="4"/>
  </r>
  <r>
    <x v="2"/>
  </r>
  <r>
    <x v="32"/>
  </r>
  <r>
    <x v="5"/>
  </r>
  <r>
    <x v="12"/>
  </r>
  <r>
    <x v="32"/>
  </r>
  <r>
    <x v="0"/>
  </r>
  <r>
    <x v="12"/>
  </r>
  <r>
    <x v="1"/>
  </r>
  <r>
    <x v="21"/>
  </r>
  <r>
    <x v="1"/>
  </r>
  <r>
    <x v="11"/>
  </r>
  <r>
    <x v="1"/>
  </r>
  <r>
    <x v="10"/>
  </r>
  <r>
    <x v="8"/>
  </r>
  <r>
    <x v="8"/>
  </r>
  <r>
    <x v="13"/>
  </r>
  <r>
    <x v="1"/>
  </r>
  <r>
    <x v="32"/>
  </r>
  <r>
    <x v="31"/>
  </r>
  <r>
    <x v="13"/>
  </r>
  <r>
    <x v="2"/>
  </r>
  <r>
    <x v="8"/>
  </r>
  <r>
    <x v="9"/>
  </r>
  <r>
    <x v="49"/>
  </r>
  <r>
    <x v="8"/>
  </r>
  <r>
    <x v="18"/>
  </r>
  <r>
    <x v="47"/>
  </r>
  <r>
    <x v="18"/>
  </r>
  <r>
    <x v="13"/>
  </r>
  <r>
    <x v="32"/>
  </r>
  <r>
    <x v="4"/>
  </r>
  <r>
    <x v="13"/>
  </r>
  <r>
    <x v="13"/>
  </r>
  <r>
    <x v="18"/>
  </r>
  <r>
    <x v="1"/>
  </r>
  <r>
    <x v="13"/>
  </r>
  <r>
    <x v="0"/>
  </r>
  <r>
    <x v="10"/>
  </r>
  <r>
    <x v="27"/>
  </r>
  <r>
    <x v="8"/>
  </r>
  <r>
    <x v="4"/>
  </r>
  <r>
    <x v="11"/>
  </r>
  <r>
    <x v="11"/>
  </r>
  <r>
    <x v="2"/>
  </r>
  <r>
    <x v="0"/>
  </r>
  <r>
    <x v="11"/>
  </r>
  <r>
    <x v="11"/>
  </r>
  <r>
    <x v="13"/>
  </r>
  <r>
    <x v="0"/>
  </r>
  <r>
    <x v="4"/>
  </r>
  <r>
    <x v="20"/>
  </r>
  <r>
    <x v="0"/>
  </r>
  <r>
    <x v="18"/>
  </r>
  <r>
    <x v="32"/>
  </r>
  <r>
    <x v="32"/>
  </r>
  <r>
    <x v="4"/>
  </r>
  <r>
    <x v="4"/>
  </r>
  <r>
    <x v="1"/>
  </r>
  <r>
    <x v="4"/>
  </r>
  <r>
    <x v="24"/>
  </r>
  <r>
    <x v="4"/>
  </r>
  <r>
    <x v="4"/>
  </r>
  <r>
    <x v="20"/>
  </r>
  <r>
    <x v="17"/>
  </r>
  <r>
    <x v="19"/>
  </r>
  <r>
    <x v="4"/>
  </r>
  <r>
    <x v="4"/>
  </r>
  <r>
    <x v="18"/>
  </r>
  <r>
    <x v="6"/>
  </r>
  <r>
    <x v="4"/>
  </r>
  <r>
    <x v="6"/>
  </r>
  <r>
    <x v="6"/>
  </r>
  <r>
    <x v="1"/>
  </r>
  <r>
    <x v="18"/>
  </r>
  <r>
    <x v="10"/>
  </r>
  <r>
    <x v="6"/>
  </r>
  <r>
    <x v="4"/>
  </r>
  <r>
    <x v="3"/>
  </r>
  <r>
    <x v="14"/>
  </r>
  <r>
    <x v="17"/>
  </r>
  <r>
    <x v="0"/>
  </r>
  <r>
    <x v="0"/>
  </r>
  <r>
    <x v="9"/>
  </r>
  <r>
    <x v="14"/>
  </r>
  <r>
    <x v="2"/>
  </r>
  <r>
    <x v="20"/>
  </r>
  <r>
    <x v="18"/>
  </r>
  <r>
    <x v="4"/>
  </r>
  <r>
    <x v="0"/>
  </r>
  <r>
    <x v="23"/>
  </r>
  <r>
    <x v="0"/>
  </r>
  <r>
    <x v="0"/>
  </r>
  <r>
    <x v="0"/>
  </r>
  <r>
    <x v="0"/>
  </r>
  <r>
    <x v="24"/>
  </r>
  <r>
    <x v="4"/>
  </r>
  <r>
    <x v="20"/>
  </r>
  <r>
    <x v="4"/>
  </r>
  <r>
    <x v="3"/>
  </r>
  <r>
    <x v="8"/>
  </r>
  <r>
    <x v="36"/>
  </r>
  <r>
    <x v="19"/>
  </r>
  <r>
    <x v="8"/>
  </r>
  <r>
    <x v="8"/>
  </r>
  <r>
    <x v="1"/>
  </r>
  <r>
    <x v="19"/>
  </r>
  <r>
    <x v="8"/>
  </r>
  <r>
    <x v="8"/>
  </r>
  <r>
    <x v="8"/>
  </r>
  <r>
    <x v="0"/>
  </r>
  <r>
    <x v="8"/>
  </r>
  <r>
    <x v="35"/>
  </r>
  <r>
    <x v="10"/>
  </r>
  <r>
    <x v="5"/>
  </r>
  <r>
    <x v="10"/>
  </r>
  <r>
    <x v="32"/>
  </r>
  <r>
    <x v="28"/>
  </r>
  <r>
    <x v="1"/>
  </r>
  <r>
    <x v="32"/>
  </r>
  <r>
    <x v="4"/>
  </r>
  <r>
    <x v="13"/>
  </r>
  <r>
    <x v="6"/>
  </r>
  <r>
    <x v="16"/>
  </r>
  <r>
    <x v="34"/>
  </r>
  <r>
    <x v="1"/>
  </r>
  <r>
    <x v="20"/>
  </r>
  <r>
    <x v="1"/>
  </r>
  <r>
    <x v="2"/>
  </r>
  <r>
    <x v="0"/>
  </r>
  <r>
    <x v="10"/>
  </r>
  <r>
    <x v="12"/>
  </r>
  <r>
    <x v="13"/>
  </r>
  <r>
    <x v="10"/>
  </r>
  <r>
    <x v="32"/>
  </r>
  <r>
    <x v="8"/>
  </r>
  <r>
    <x v="1"/>
  </r>
  <r>
    <x v="1"/>
  </r>
  <r>
    <x v="1"/>
  </r>
  <r>
    <x v="0"/>
  </r>
  <r>
    <x v="3"/>
  </r>
  <r>
    <x v="0"/>
  </r>
  <r>
    <x v="8"/>
  </r>
  <r>
    <x v="35"/>
  </r>
  <r>
    <x v="8"/>
  </r>
  <r>
    <x v="13"/>
  </r>
  <r>
    <x v="0"/>
  </r>
  <r>
    <x v="9"/>
  </r>
  <r>
    <x v="8"/>
  </r>
  <r>
    <x v="11"/>
  </r>
  <r>
    <x v="6"/>
  </r>
  <r>
    <x v="13"/>
  </r>
  <r>
    <x v="9"/>
  </r>
  <r>
    <x v="10"/>
  </r>
  <r>
    <x v="10"/>
  </r>
  <r>
    <x v="21"/>
  </r>
  <r>
    <x v="5"/>
  </r>
  <r>
    <x v="18"/>
  </r>
  <r>
    <x v="45"/>
  </r>
  <r>
    <x v="8"/>
  </r>
  <r>
    <x v="32"/>
  </r>
  <r>
    <x v="13"/>
  </r>
  <r>
    <x v="4"/>
  </r>
  <r>
    <x v="9"/>
  </r>
  <r>
    <x v="0"/>
  </r>
  <r>
    <x v="8"/>
  </r>
  <r>
    <x v="1"/>
  </r>
  <r>
    <x v="8"/>
  </r>
  <r>
    <x v="35"/>
  </r>
  <r>
    <x v="4"/>
  </r>
  <r>
    <x v="0"/>
  </r>
  <r>
    <x v="13"/>
  </r>
  <r>
    <x v="12"/>
  </r>
  <r>
    <x v="0"/>
  </r>
  <r>
    <x v="9"/>
  </r>
  <r>
    <x v="4"/>
  </r>
  <r>
    <x v="18"/>
  </r>
  <r>
    <x v="32"/>
  </r>
  <r>
    <x v="1"/>
  </r>
  <r>
    <x v="0"/>
  </r>
  <r>
    <x v="0"/>
  </r>
  <r>
    <x v="19"/>
  </r>
  <r>
    <x v="17"/>
  </r>
  <r>
    <x v="35"/>
  </r>
  <r>
    <x v="35"/>
  </r>
  <r>
    <x v="11"/>
  </r>
  <r>
    <x v="18"/>
  </r>
  <r>
    <x v="32"/>
  </r>
  <r>
    <x v="22"/>
  </r>
  <r>
    <x v="18"/>
  </r>
  <r>
    <x v="32"/>
  </r>
  <r>
    <x v="8"/>
  </r>
  <r>
    <x v="13"/>
  </r>
  <r>
    <x v="19"/>
  </r>
  <r>
    <x v="13"/>
  </r>
  <r>
    <x v="18"/>
  </r>
  <r>
    <x v="32"/>
  </r>
  <r>
    <x v="11"/>
  </r>
  <r>
    <x v="36"/>
  </r>
  <r>
    <x v="12"/>
  </r>
  <r>
    <x v="8"/>
  </r>
  <r>
    <x v="30"/>
  </r>
  <r>
    <x v="8"/>
  </r>
  <r>
    <x v="2"/>
  </r>
  <r>
    <x v="23"/>
  </r>
  <r>
    <x v="23"/>
  </r>
  <r>
    <x v="32"/>
  </r>
  <r>
    <x v="20"/>
  </r>
  <r>
    <x v="14"/>
  </r>
  <r>
    <x v="18"/>
  </r>
  <r>
    <x v="32"/>
  </r>
  <r>
    <x v="9"/>
  </r>
  <r>
    <x v="35"/>
  </r>
  <r>
    <x v="32"/>
  </r>
  <r>
    <x v="19"/>
  </r>
  <r>
    <x v="24"/>
  </r>
  <r>
    <x v="3"/>
  </r>
  <r>
    <x v="1"/>
  </r>
  <r>
    <x v="32"/>
  </r>
  <r>
    <x v="12"/>
  </r>
  <r>
    <x v="21"/>
  </r>
  <r>
    <x v="5"/>
  </r>
  <r>
    <x v="32"/>
  </r>
  <r>
    <x v="2"/>
  </r>
  <r>
    <x v="2"/>
  </r>
  <r>
    <x v="32"/>
  </r>
  <r>
    <x v="2"/>
  </r>
  <r>
    <x v="8"/>
  </r>
  <r>
    <x v="18"/>
  </r>
  <r>
    <x v="1"/>
  </r>
  <r>
    <x v="4"/>
  </r>
  <r>
    <x v="1"/>
  </r>
  <r>
    <x v="8"/>
  </r>
  <r>
    <x v="2"/>
  </r>
  <r>
    <x v="27"/>
  </r>
  <r>
    <x v="13"/>
  </r>
  <r>
    <x v="27"/>
  </r>
  <r>
    <x v="0"/>
  </r>
  <r>
    <x v="0"/>
  </r>
  <r>
    <x v="12"/>
  </r>
  <r>
    <x v="10"/>
  </r>
  <r>
    <x v="10"/>
  </r>
  <r>
    <x v="10"/>
  </r>
  <r>
    <x v="10"/>
  </r>
  <r>
    <x v="10"/>
  </r>
  <r>
    <x v="10"/>
  </r>
  <r>
    <x v="32"/>
  </r>
  <r>
    <x v="32"/>
  </r>
  <r>
    <x v="12"/>
  </r>
  <r>
    <x v="0"/>
  </r>
  <r>
    <x v="8"/>
  </r>
  <r>
    <x v="1"/>
  </r>
  <r>
    <x v="10"/>
  </r>
  <r>
    <x v="10"/>
  </r>
  <r>
    <x v="1"/>
  </r>
  <r>
    <x v="1"/>
  </r>
  <r>
    <x v="32"/>
  </r>
  <r>
    <x v="35"/>
  </r>
  <r>
    <x v="27"/>
  </r>
  <r>
    <x v="12"/>
  </r>
  <r>
    <x v="15"/>
  </r>
  <r>
    <x v="0"/>
  </r>
  <r>
    <x v="22"/>
  </r>
  <r>
    <x v="0"/>
  </r>
  <r>
    <x v="1"/>
  </r>
  <r>
    <x v="27"/>
  </r>
  <r>
    <x v="0"/>
  </r>
  <r>
    <x v="0"/>
  </r>
  <r>
    <x v="27"/>
  </r>
  <r>
    <x v="17"/>
  </r>
  <r>
    <x v="8"/>
  </r>
  <r>
    <x v="18"/>
  </r>
  <r>
    <x v="20"/>
  </r>
  <r>
    <x v="15"/>
  </r>
  <r>
    <x v="0"/>
  </r>
  <r>
    <x v="9"/>
  </r>
  <r>
    <x v="8"/>
  </r>
  <r>
    <x v="2"/>
  </r>
  <r>
    <x v="2"/>
  </r>
  <r>
    <x v="8"/>
  </r>
  <r>
    <x v="27"/>
  </r>
  <r>
    <x v="29"/>
  </r>
  <r>
    <x v="13"/>
  </r>
  <r>
    <x v="18"/>
  </r>
  <r>
    <x v="11"/>
  </r>
  <r>
    <x v="2"/>
  </r>
  <r>
    <x v="23"/>
  </r>
  <r>
    <x v="11"/>
  </r>
  <r>
    <x v="6"/>
  </r>
  <r>
    <x v="20"/>
  </r>
  <r>
    <x v="0"/>
  </r>
  <r>
    <x v="0"/>
  </r>
  <r>
    <x v="46"/>
  </r>
  <r>
    <x v="28"/>
  </r>
  <r>
    <x v="35"/>
  </r>
  <r>
    <x v="9"/>
  </r>
  <r>
    <x v="9"/>
  </r>
  <r>
    <x v="0"/>
  </r>
  <r>
    <x v="13"/>
  </r>
  <r>
    <x v="22"/>
  </r>
  <r>
    <x v="13"/>
  </r>
  <r>
    <x v="8"/>
  </r>
  <r>
    <x v="5"/>
  </r>
  <r>
    <x v="21"/>
  </r>
  <r>
    <x v="40"/>
  </r>
  <r>
    <x v="29"/>
  </r>
  <r>
    <x v="0"/>
  </r>
  <r>
    <x v="18"/>
  </r>
  <r>
    <x v="2"/>
  </r>
  <r>
    <x v="0"/>
  </r>
  <r>
    <x v="18"/>
  </r>
  <r>
    <x v="1"/>
  </r>
  <r>
    <x v="8"/>
  </r>
  <r>
    <x v="0"/>
  </r>
  <r>
    <x v="2"/>
  </r>
  <r>
    <x v="6"/>
  </r>
  <r>
    <x v="3"/>
  </r>
  <r>
    <x v="10"/>
  </r>
  <r>
    <x v="1"/>
  </r>
  <r>
    <x v="34"/>
  </r>
  <r>
    <x v="22"/>
  </r>
  <r>
    <x v="1"/>
  </r>
  <r>
    <x v="2"/>
  </r>
  <r>
    <x v="4"/>
  </r>
  <r>
    <x v="9"/>
  </r>
  <r>
    <x v="19"/>
  </r>
  <r>
    <x v="25"/>
  </r>
  <r>
    <x v="1"/>
  </r>
  <r>
    <x v="8"/>
  </r>
  <r>
    <x v="3"/>
  </r>
  <r>
    <x v="11"/>
  </r>
  <r>
    <x v="8"/>
  </r>
  <r>
    <x v="28"/>
  </r>
  <r>
    <x v="0"/>
  </r>
  <r>
    <x v="11"/>
  </r>
  <r>
    <x v="0"/>
  </r>
  <r>
    <x v="0"/>
  </r>
  <r>
    <x v="14"/>
  </r>
  <r>
    <x v="1"/>
  </r>
  <r>
    <x v="13"/>
  </r>
  <r>
    <x v="1"/>
  </r>
  <r>
    <x v="20"/>
  </r>
  <r>
    <x v="27"/>
  </r>
  <r>
    <x v="5"/>
  </r>
  <r>
    <x v="29"/>
  </r>
  <r>
    <x v="45"/>
  </r>
  <r>
    <x v="4"/>
  </r>
  <r>
    <x v="12"/>
  </r>
  <r>
    <x v="12"/>
  </r>
  <r>
    <x v="12"/>
  </r>
  <r>
    <x v="13"/>
  </r>
  <r>
    <x v="12"/>
  </r>
  <r>
    <x v="12"/>
  </r>
  <r>
    <x v="1"/>
  </r>
  <r>
    <x v="7"/>
  </r>
  <r>
    <x v="18"/>
  </r>
  <r>
    <x v="13"/>
  </r>
  <r>
    <x v="13"/>
  </r>
  <r>
    <x v="22"/>
  </r>
  <r>
    <x v="2"/>
  </r>
  <r>
    <x v="13"/>
  </r>
  <r>
    <x v="18"/>
  </r>
  <r>
    <x v="18"/>
  </r>
  <r>
    <x v="37"/>
  </r>
  <r>
    <x v="14"/>
  </r>
  <r>
    <x v="41"/>
  </r>
  <r>
    <x v="4"/>
  </r>
  <r>
    <x v="1"/>
  </r>
  <r>
    <x v="18"/>
  </r>
  <r>
    <x v="1"/>
  </r>
  <r>
    <x v="4"/>
  </r>
  <r>
    <x v="31"/>
  </r>
  <r>
    <x v="3"/>
  </r>
  <r>
    <x v="6"/>
  </r>
  <r>
    <x v="9"/>
  </r>
  <r>
    <x v="32"/>
  </r>
  <r>
    <x v="22"/>
  </r>
  <r>
    <x v="2"/>
  </r>
  <r>
    <x v="0"/>
  </r>
  <r>
    <x v="13"/>
  </r>
  <r>
    <x v="0"/>
  </r>
  <r>
    <x v="18"/>
  </r>
  <r>
    <x v="2"/>
  </r>
  <r>
    <x v="9"/>
  </r>
  <r>
    <x v="13"/>
  </r>
  <r>
    <x v="31"/>
  </r>
  <r>
    <x v="0"/>
  </r>
  <r>
    <x v="22"/>
  </r>
  <r>
    <x v="22"/>
  </r>
  <r>
    <x v="9"/>
  </r>
  <r>
    <x v="22"/>
  </r>
  <r>
    <x v="3"/>
  </r>
  <r>
    <x v="20"/>
  </r>
  <r>
    <x v="18"/>
  </r>
  <r>
    <x v="0"/>
  </r>
  <r>
    <x v="18"/>
  </r>
  <r>
    <x v="1"/>
  </r>
  <r>
    <x v="8"/>
  </r>
  <r>
    <x v="31"/>
  </r>
  <r>
    <x v="1"/>
  </r>
  <r>
    <x v="0"/>
  </r>
  <r>
    <x v="18"/>
  </r>
  <r>
    <x v="13"/>
  </r>
  <r>
    <x v="12"/>
  </r>
  <r>
    <x v="22"/>
  </r>
  <r>
    <x v="22"/>
  </r>
  <r>
    <x v="1"/>
  </r>
  <r>
    <x v="10"/>
  </r>
  <r>
    <x v="20"/>
  </r>
  <r>
    <x v="0"/>
  </r>
  <r>
    <x v="0"/>
  </r>
  <r>
    <x v="18"/>
  </r>
  <r>
    <x v="18"/>
  </r>
  <r>
    <x v="4"/>
  </r>
  <r>
    <x v="24"/>
  </r>
  <r>
    <x v="18"/>
  </r>
  <r>
    <x v="11"/>
  </r>
  <r>
    <x v="18"/>
  </r>
  <r>
    <x v="10"/>
  </r>
  <r>
    <x v="6"/>
  </r>
  <r>
    <x v="9"/>
  </r>
  <r>
    <x v="32"/>
  </r>
  <r>
    <x v="2"/>
  </r>
  <r>
    <x v="1"/>
  </r>
  <r>
    <x v="13"/>
  </r>
  <r>
    <x v="1"/>
  </r>
  <r>
    <x v="29"/>
  </r>
  <r>
    <x v="0"/>
  </r>
  <r>
    <x v="0"/>
  </r>
  <r>
    <x v="18"/>
  </r>
  <r>
    <x v="0"/>
  </r>
  <r>
    <x v="19"/>
  </r>
  <r>
    <x v="18"/>
  </r>
  <r>
    <x v="4"/>
  </r>
  <r>
    <x v="18"/>
  </r>
  <r>
    <x v="0"/>
  </r>
  <r>
    <x v="0"/>
  </r>
  <r>
    <x v="22"/>
  </r>
  <r>
    <x v="1"/>
  </r>
  <r>
    <x v="0"/>
  </r>
  <r>
    <x v="26"/>
  </r>
  <r>
    <x v="10"/>
  </r>
  <r>
    <x v="4"/>
  </r>
  <r>
    <x v="0"/>
  </r>
  <r>
    <x v="1"/>
  </r>
  <r>
    <x v="18"/>
  </r>
  <r>
    <x v="18"/>
  </r>
  <r>
    <x v="0"/>
  </r>
  <r>
    <x v="2"/>
  </r>
  <r>
    <x v="0"/>
  </r>
  <r>
    <x v="28"/>
  </r>
  <r>
    <x v="20"/>
  </r>
  <r>
    <x v="9"/>
  </r>
  <r>
    <x v="22"/>
  </r>
  <r>
    <x v="9"/>
  </r>
  <r>
    <x v="13"/>
  </r>
  <r>
    <x v="0"/>
  </r>
  <r>
    <x v="13"/>
  </r>
  <r>
    <x v="9"/>
  </r>
  <r>
    <x v="18"/>
  </r>
  <r>
    <x v="18"/>
  </r>
  <r>
    <x v="13"/>
  </r>
  <r>
    <x v="0"/>
  </r>
  <r>
    <x v="13"/>
  </r>
  <r>
    <x v="0"/>
  </r>
  <r>
    <x v="18"/>
  </r>
  <r>
    <x v="1"/>
  </r>
  <r>
    <x v="27"/>
  </r>
  <r>
    <x v="18"/>
  </r>
  <r>
    <x v="18"/>
  </r>
  <r>
    <x v="18"/>
  </r>
  <r>
    <x v="0"/>
  </r>
  <r>
    <x v="18"/>
  </r>
  <r>
    <x v="4"/>
  </r>
  <r>
    <x v="35"/>
  </r>
  <r>
    <x v="0"/>
  </r>
  <r>
    <x v="1"/>
  </r>
  <r>
    <x v="1"/>
  </r>
  <r>
    <x v="0"/>
  </r>
  <r>
    <x v="13"/>
  </r>
  <r>
    <x v="0"/>
  </r>
  <r>
    <x v="1"/>
  </r>
  <r>
    <x v="18"/>
  </r>
  <r>
    <x v="27"/>
  </r>
  <r>
    <x v="6"/>
  </r>
  <r>
    <x v="1"/>
  </r>
  <r>
    <x v="11"/>
  </r>
  <r>
    <x v="1"/>
  </r>
  <r>
    <x v="32"/>
  </r>
  <r>
    <x v="13"/>
  </r>
  <r>
    <x v="14"/>
  </r>
  <r>
    <x v="18"/>
  </r>
  <r>
    <x v="14"/>
  </r>
  <r>
    <x v="8"/>
  </r>
  <r>
    <x v="18"/>
  </r>
  <r>
    <x v="3"/>
  </r>
  <r>
    <x v="7"/>
  </r>
  <r>
    <x v="18"/>
  </r>
  <r>
    <x v="11"/>
  </r>
  <r>
    <x v="1"/>
  </r>
  <r>
    <x v="0"/>
  </r>
  <r>
    <x v="8"/>
  </r>
  <r>
    <x v="22"/>
  </r>
  <r>
    <x v="0"/>
  </r>
  <r>
    <x v="32"/>
  </r>
  <r>
    <x v="8"/>
  </r>
  <r>
    <x v="20"/>
  </r>
  <r>
    <x v="0"/>
  </r>
  <r>
    <x v="0"/>
  </r>
  <r>
    <x v="1"/>
  </r>
  <r>
    <x v="11"/>
  </r>
  <r>
    <x v="13"/>
  </r>
  <r>
    <x v="1"/>
  </r>
  <r>
    <x v="1"/>
  </r>
  <r>
    <x v="14"/>
  </r>
  <r>
    <x v="28"/>
  </r>
  <r>
    <x v="31"/>
  </r>
  <r>
    <x v="31"/>
  </r>
  <r>
    <x v="18"/>
  </r>
  <r>
    <x v="2"/>
  </r>
  <r>
    <x v="13"/>
  </r>
  <r>
    <x v="0"/>
  </r>
  <r>
    <x v="7"/>
  </r>
  <r>
    <x v="31"/>
  </r>
  <r>
    <x v="20"/>
  </r>
  <r>
    <x v="4"/>
  </r>
  <r>
    <x v="5"/>
  </r>
  <r>
    <x v="9"/>
  </r>
  <r>
    <x v="30"/>
  </r>
  <r>
    <x v="4"/>
  </r>
  <r>
    <x v="11"/>
  </r>
  <r>
    <x v="2"/>
  </r>
  <r>
    <x v="14"/>
  </r>
  <r>
    <x v="18"/>
  </r>
  <r>
    <x v="1"/>
  </r>
  <r>
    <x v="18"/>
  </r>
  <r>
    <x v="29"/>
  </r>
  <r>
    <x v="31"/>
  </r>
  <r>
    <x v="18"/>
  </r>
  <r>
    <x v="20"/>
  </r>
  <r>
    <x v="18"/>
  </r>
  <r>
    <x v="4"/>
  </r>
  <r>
    <x v="0"/>
  </r>
  <r>
    <x v="1"/>
  </r>
  <r>
    <x v="8"/>
  </r>
  <r>
    <x v="1"/>
  </r>
  <r>
    <x v="0"/>
  </r>
  <r>
    <x v="0"/>
  </r>
  <r>
    <x v="11"/>
  </r>
  <r>
    <x v="27"/>
  </r>
  <r>
    <x v="4"/>
  </r>
  <r>
    <x v="2"/>
  </r>
  <r>
    <x v="0"/>
  </r>
  <r>
    <x v="13"/>
  </r>
  <r>
    <x v="34"/>
  </r>
  <r>
    <x v="32"/>
  </r>
  <r>
    <x v="19"/>
  </r>
  <r>
    <x v="0"/>
  </r>
  <r>
    <x v="1"/>
  </r>
  <r>
    <x v="0"/>
  </r>
  <r>
    <x v="27"/>
  </r>
  <r>
    <x v="8"/>
  </r>
  <r>
    <x v="13"/>
  </r>
  <r>
    <x v="4"/>
  </r>
  <r>
    <x v="8"/>
  </r>
  <r>
    <x v="8"/>
  </r>
  <r>
    <x v="20"/>
  </r>
  <r>
    <x v="0"/>
  </r>
  <r>
    <x v="0"/>
  </r>
  <r>
    <x v="13"/>
  </r>
  <r>
    <x v="11"/>
  </r>
  <r>
    <x v="11"/>
  </r>
  <r>
    <x v="1"/>
  </r>
  <r>
    <x v="14"/>
  </r>
  <r>
    <x v="11"/>
  </r>
  <r>
    <x v="2"/>
  </r>
  <r>
    <x v="2"/>
  </r>
  <r>
    <x v="0"/>
  </r>
  <r>
    <x v="0"/>
  </r>
  <r>
    <x v="1"/>
  </r>
  <r>
    <x v="10"/>
  </r>
  <r>
    <x v="0"/>
  </r>
  <r>
    <x v="0"/>
  </r>
  <r>
    <x v="0"/>
  </r>
  <r>
    <x v="9"/>
  </r>
  <r>
    <x v="2"/>
  </r>
  <r>
    <x v="0"/>
  </r>
  <r>
    <x v="20"/>
  </r>
  <r>
    <x v="21"/>
  </r>
  <r>
    <x v="15"/>
  </r>
  <r>
    <x v="0"/>
  </r>
  <r>
    <x v="9"/>
  </r>
  <r>
    <x v="40"/>
  </r>
  <r>
    <x v="0"/>
  </r>
  <r>
    <x v="4"/>
  </r>
  <r>
    <x v="0"/>
  </r>
  <r>
    <x v="13"/>
  </r>
  <r>
    <x v="2"/>
  </r>
  <r>
    <x v="2"/>
  </r>
  <r>
    <x v="12"/>
  </r>
  <r>
    <x v="35"/>
  </r>
  <r>
    <x v="18"/>
  </r>
  <r>
    <x v="34"/>
  </r>
  <r>
    <x v="1"/>
  </r>
  <r>
    <x v="9"/>
  </r>
  <r>
    <x v="6"/>
  </r>
  <r>
    <x v="40"/>
  </r>
  <r>
    <x v="2"/>
  </r>
  <r>
    <x v="18"/>
  </r>
  <r>
    <x v="13"/>
  </r>
  <r>
    <x v="15"/>
  </r>
  <r>
    <x v="0"/>
  </r>
  <r>
    <x v="10"/>
  </r>
  <r>
    <x v="2"/>
  </r>
  <r>
    <x v="32"/>
  </r>
  <r>
    <x v="2"/>
  </r>
  <r>
    <x v="20"/>
  </r>
  <r>
    <x v="20"/>
  </r>
  <r>
    <x v="32"/>
  </r>
  <r>
    <x v="1"/>
  </r>
  <r>
    <x v="4"/>
  </r>
  <r>
    <x v="1"/>
  </r>
  <r>
    <x v="1"/>
  </r>
  <r>
    <x v="20"/>
  </r>
  <r>
    <x v="6"/>
  </r>
  <r>
    <x v="12"/>
  </r>
  <r>
    <x v="1"/>
  </r>
  <r>
    <x v="6"/>
  </r>
  <r>
    <x v="1"/>
  </r>
  <r>
    <x v="13"/>
  </r>
  <r>
    <x v="36"/>
  </r>
  <r>
    <x v="12"/>
  </r>
  <r>
    <x v="27"/>
  </r>
  <r>
    <x v="4"/>
  </r>
  <r>
    <x v="3"/>
  </r>
  <r>
    <x v="7"/>
  </r>
  <r>
    <x v="10"/>
  </r>
  <r>
    <x v="36"/>
  </r>
  <r>
    <x v="18"/>
  </r>
  <r>
    <x v="8"/>
  </r>
  <r>
    <x v="12"/>
  </r>
  <r>
    <x v="6"/>
  </r>
  <r>
    <x v="2"/>
  </r>
  <r>
    <x v="13"/>
  </r>
  <r>
    <x v="13"/>
  </r>
  <r>
    <x v="6"/>
  </r>
  <r>
    <x v="2"/>
  </r>
  <r>
    <x v="10"/>
  </r>
  <r>
    <x v="12"/>
  </r>
  <r>
    <x v="1"/>
  </r>
  <r>
    <x v="28"/>
  </r>
  <r>
    <x v="18"/>
  </r>
  <r>
    <x v="1"/>
  </r>
  <r>
    <x v="27"/>
  </r>
  <r>
    <x v="12"/>
  </r>
  <r>
    <x v="32"/>
  </r>
  <r>
    <x v="1"/>
  </r>
  <r>
    <x v="6"/>
  </r>
  <r>
    <x v="1"/>
  </r>
  <r>
    <x v="2"/>
  </r>
  <r>
    <x v="13"/>
  </r>
  <r>
    <x v="18"/>
  </r>
  <r>
    <x v="1"/>
  </r>
  <r>
    <x v="26"/>
  </r>
  <r>
    <x v="15"/>
  </r>
  <r>
    <x v="4"/>
  </r>
  <r>
    <x v="8"/>
  </r>
  <r>
    <x v="17"/>
  </r>
  <r>
    <x v="24"/>
  </r>
  <r>
    <x v="1"/>
  </r>
  <r>
    <x v="45"/>
  </r>
  <r>
    <x v="13"/>
  </r>
  <r>
    <x v="1"/>
  </r>
  <r>
    <x v="10"/>
  </r>
  <r>
    <x v="10"/>
  </r>
  <r>
    <x v="10"/>
  </r>
  <r>
    <x v="32"/>
  </r>
  <r>
    <x v="0"/>
  </r>
  <r>
    <x v="20"/>
  </r>
  <r>
    <x v="2"/>
  </r>
  <r>
    <x v="10"/>
  </r>
  <r>
    <x v="10"/>
  </r>
  <r>
    <x v="10"/>
  </r>
  <r>
    <x v="8"/>
  </r>
  <r>
    <x v="27"/>
  </r>
  <r>
    <x v="2"/>
  </r>
  <r>
    <x v="1"/>
  </r>
  <r>
    <x v="35"/>
  </r>
  <r>
    <x v="1"/>
  </r>
  <r>
    <x v="8"/>
  </r>
  <r>
    <x v="29"/>
  </r>
  <r>
    <x v="8"/>
  </r>
  <r>
    <x v="10"/>
  </r>
  <r>
    <x v="40"/>
  </r>
  <r>
    <x v="12"/>
  </r>
  <r>
    <x v="0"/>
  </r>
  <r>
    <x v="0"/>
  </r>
  <r>
    <x v="10"/>
  </r>
  <r>
    <x v="20"/>
  </r>
  <r>
    <x v="0"/>
  </r>
  <r>
    <x v="0"/>
  </r>
  <r>
    <x v="14"/>
  </r>
  <r>
    <x v="13"/>
  </r>
  <r>
    <x v="2"/>
  </r>
  <r>
    <x v="1"/>
  </r>
  <r>
    <x v="26"/>
  </r>
  <r>
    <x v="36"/>
  </r>
  <r>
    <x v="4"/>
  </r>
  <r>
    <x v="2"/>
  </r>
  <r>
    <x v="6"/>
  </r>
  <r>
    <x v="10"/>
  </r>
  <r>
    <x v="13"/>
  </r>
  <r>
    <x v="12"/>
  </r>
  <r>
    <x v="0"/>
  </r>
  <r>
    <x v="10"/>
  </r>
  <r>
    <x v="11"/>
  </r>
  <r>
    <x v="20"/>
  </r>
  <r>
    <x v="1"/>
  </r>
  <r>
    <x v="0"/>
  </r>
  <r>
    <x v="27"/>
  </r>
  <r>
    <x v="0"/>
  </r>
  <r>
    <x v="4"/>
  </r>
  <r>
    <x v="32"/>
  </r>
  <r>
    <x v="4"/>
  </r>
  <r>
    <x v="10"/>
  </r>
  <r>
    <x v="1"/>
  </r>
  <r>
    <x v="35"/>
  </r>
  <r>
    <x v="13"/>
  </r>
  <r>
    <x v="32"/>
  </r>
  <r>
    <x v="19"/>
  </r>
  <r>
    <x v="1"/>
  </r>
  <r>
    <x v="0"/>
  </r>
  <r>
    <x v="35"/>
  </r>
  <r>
    <x v="0"/>
  </r>
  <r>
    <x v="9"/>
  </r>
  <r>
    <x v="22"/>
  </r>
  <r>
    <x v="0"/>
  </r>
  <r>
    <x v="17"/>
  </r>
  <r>
    <x v="32"/>
  </r>
  <r>
    <x v="8"/>
  </r>
  <r>
    <x v="9"/>
  </r>
  <r>
    <x v="0"/>
  </r>
  <r>
    <x v="1"/>
  </r>
  <r>
    <x v="13"/>
  </r>
  <r>
    <x v="1"/>
  </r>
  <r>
    <x v="8"/>
  </r>
  <r>
    <x v="9"/>
  </r>
  <r>
    <x v="1"/>
  </r>
  <r>
    <x v="1"/>
  </r>
  <r>
    <x v="0"/>
  </r>
  <r>
    <x v="28"/>
  </r>
  <r>
    <x v="1"/>
  </r>
  <r>
    <x v="17"/>
  </r>
  <r>
    <x v="17"/>
  </r>
  <r>
    <x v="2"/>
  </r>
  <r>
    <x v="1"/>
  </r>
  <r>
    <x v="2"/>
  </r>
  <r>
    <x v="8"/>
  </r>
  <r>
    <x v="1"/>
  </r>
  <r>
    <x v="28"/>
  </r>
  <r>
    <x v="8"/>
  </r>
  <r>
    <x v="40"/>
  </r>
  <r>
    <x v="2"/>
  </r>
  <r>
    <x v="1"/>
  </r>
  <r>
    <x v="18"/>
  </r>
  <r>
    <x v="15"/>
  </r>
  <r>
    <x v="10"/>
  </r>
  <r>
    <x v="33"/>
  </r>
  <r>
    <x v="10"/>
  </r>
  <r>
    <x v="50"/>
  </r>
  <r>
    <x v="4"/>
  </r>
  <r>
    <x v="32"/>
  </r>
  <r>
    <x v="4"/>
  </r>
  <r>
    <x v="35"/>
  </r>
  <r>
    <x v="1"/>
  </r>
  <r>
    <x v="11"/>
  </r>
  <r>
    <x v="27"/>
  </r>
  <r>
    <x v="1"/>
  </r>
  <r>
    <x v="10"/>
  </r>
  <r>
    <x v="13"/>
  </r>
  <r>
    <x v="10"/>
  </r>
  <r>
    <x v="35"/>
  </r>
  <r>
    <x v="32"/>
  </r>
  <r>
    <x v="32"/>
  </r>
  <r>
    <x v="13"/>
  </r>
  <r>
    <x v="24"/>
  </r>
  <r>
    <x v="9"/>
  </r>
  <r>
    <x v="14"/>
  </r>
  <r>
    <x v="1"/>
  </r>
  <r>
    <x v="2"/>
  </r>
  <r>
    <x v="17"/>
  </r>
  <r>
    <x v="8"/>
  </r>
  <r>
    <x v="22"/>
  </r>
  <r>
    <x v="1"/>
  </r>
  <r>
    <x v="13"/>
  </r>
  <r>
    <x v="1"/>
  </r>
  <r>
    <x v="1"/>
  </r>
  <r>
    <x v="2"/>
  </r>
  <r>
    <x v="1"/>
  </r>
  <r>
    <x v="2"/>
  </r>
  <r>
    <x v="4"/>
  </r>
  <r>
    <x v="4"/>
  </r>
  <r>
    <x v="32"/>
  </r>
  <r>
    <x v="13"/>
  </r>
  <r>
    <x v="6"/>
  </r>
  <r>
    <x v="10"/>
  </r>
  <r>
    <x v="11"/>
  </r>
  <r>
    <x v="9"/>
  </r>
  <r>
    <x v="24"/>
  </r>
  <r>
    <x v="16"/>
  </r>
  <r>
    <x v="18"/>
  </r>
  <r>
    <x v="18"/>
  </r>
  <r>
    <x v="6"/>
  </r>
  <r>
    <x v="13"/>
  </r>
  <r>
    <x v="18"/>
  </r>
  <r>
    <x v="0"/>
  </r>
  <r>
    <x v="17"/>
  </r>
  <r>
    <x v="13"/>
  </r>
  <r>
    <x v="32"/>
  </r>
  <r>
    <x v="8"/>
  </r>
  <r>
    <x v="0"/>
  </r>
  <r>
    <x v="29"/>
  </r>
  <r>
    <x v="20"/>
  </r>
  <r>
    <x v="6"/>
  </r>
  <r>
    <x v="4"/>
  </r>
  <r>
    <x v="18"/>
  </r>
  <r>
    <x v="6"/>
  </r>
  <r>
    <x v="12"/>
  </r>
  <r>
    <x v="6"/>
  </r>
  <r>
    <x v="1"/>
  </r>
  <r>
    <x v="17"/>
  </r>
  <r>
    <x v="20"/>
  </r>
  <r>
    <x v="13"/>
  </r>
  <r>
    <x v="20"/>
  </r>
  <r>
    <x v="20"/>
  </r>
  <r>
    <x v="13"/>
  </r>
  <r>
    <x v="20"/>
  </r>
  <r>
    <x v="8"/>
  </r>
  <r>
    <x v="6"/>
  </r>
  <r>
    <x v="18"/>
  </r>
  <r>
    <x v="2"/>
  </r>
  <r>
    <x v="11"/>
  </r>
  <r>
    <x v="13"/>
  </r>
  <r>
    <x v="11"/>
  </r>
  <r>
    <x v="3"/>
  </r>
  <r>
    <x v="1"/>
  </r>
  <r>
    <x v="32"/>
  </r>
  <r>
    <x v="2"/>
  </r>
  <r>
    <x v="10"/>
  </r>
  <r>
    <x v="6"/>
  </r>
  <r>
    <x v="27"/>
  </r>
  <r>
    <x v="27"/>
  </r>
  <r>
    <x v="34"/>
  </r>
  <r>
    <x v="1"/>
  </r>
  <r>
    <x v="10"/>
  </r>
  <r>
    <x v="12"/>
  </r>
  <r>
    <x v="32"/>
  </r>
  <r>
    <x v="2"/>
  </r>
  <r>
    <x v="2"/>
  </r>
  <r>
    <x v="13"/>
  </r>
  <r>
    <x v="6"/>
  </r>
  <r>
    <x v="21"/>
  </r>
  <r>
    <x v="2"/>
  </r>
  <r>
    <x v="2"/>
  </r>
  <r>
    <x v="12"/>
  </r>
  <r>
    <x v="12"/>
  </r>
  <r>
    <x v="10"/>
  </r>
  <r>
    <x v="10"/>
  </r>
  <r>
    <x v="6"/>
  </r>
  <r>
    <x v="27"/>
  </r>
  <r>
    <x v="27"/>
  </r>
  <r>
    <x v="26"/>
  </r>
  <r>
    <x v="8"/>
  </r>
  <r>
    <x v="12"/>
  </r>
  <r>
    <x v="10"/>
  </r>
  <r>
    <x v="12"/>
  </r>
  <r>
    <x v="10"/>
  </r>
  <r>
    <x v="10"/>
  </r>
  <r>
    <x v="31"/>
  </r>
  <r>
    <x v="12"/>
  </r>
  <r>
    <x v="12"/>
  </r>
  <r>
    <x v="13"/>
  </r>
  <r>
    <x v="13"/>
  </r>
  <r>
    <x v="0"/>
  </r>
  <r>
    <x v="21"/>
  </r>
  <r>
    <x v="9"/>
  </r>
  <r>
    <x v="24"/>
  </r>
  <r>
    <x v="32"/>
  </r>
  <r>
    <x v="13"/>
  </r>
  <r>
    <x v="18"/>
  </r>
  <r>
    <x v="9"/>
  </r>
  <r>
    <x v="17"/>
  </r>
  <r>
    <x v="2"/>
  </r>
  <r>
    <x v="18"/>
  </r>
  <r>
    <x v="32"/>
  </r>
  <r>
    <x v="0"/>
  </r>
  <r>
    <x v="18"/>
  </r>
  <r>
    <x v="18"/>
  </r>
  <r>
    <x v="0"/>
  </r>
  <r>
    <x v="6"/>
  </r>
  <r>
    <x v="0"/>
  </r>
  <r>
    <x v="18"/>
  </r>
  <r>
    <x v="10"/>
  </r>
  <r>
    <x v="9"/>
  </r>
  <r>
    <x v="6"/>
  </r>
  <r>
    <x v="18"/>
  </r>
  <r>
    <x v="13"/>
  </r>
  <r>
    <x v="9"/>
  </r>
  <r>
    <x v="9"/>
  </r>
  <r>
    <x v="27"/>
  </r>
  <r>
    <x v="18"/>
  </r>
  <r>
    <x v="9"/>
  </r>
  <r>
    <x v="0"/>
  </r>
  <r>
    <x v="8"/>
  </r>
  <r>
    <x v="24"/>
  </r>
  <r>
    <x v="0"/>
  </r>
  <r>
    <x v="0"/>
  </r>
  <r>
    <x v="8"/>
  </r>
  <r>
    <x v="32"/>
  </r>
  <r>
    <x v="1"/>
  </r>
  <r>
    <x v="0"/>
  </r>
  <r>
    <x v="18"/>
  </r>
  <r>
    <x v="8"/>
  </r>
  <r>
    <x v="32"/>
  </r>
  <r>
    <x v="4"/>
  </r>
  <r>
    <x v="0"/>
  </r>
  <r>
    <x v="0"/>
  </r>
  <r>
    <x v="23"/>
  </r>
  <r>
    <x v="9"/>
  </r>
  <r>
    <x v="1"/>
  </r>
  <r>
    <x v="9"/>
  </r>
  <r>
    <x v="9"/>
  </r>
  <r>
    <x v="10"/>
  </r>
  <r>
    <x v="9"/>
  </r>
  <r>
    <x v="9"/>
  </r>
  <r>
    <x v="20"/>
  </r>
  <r>
    <x v="2"/>
  </r>
  <r>
    <x v="4"/>
  </r>
  <r>
    <x v="9"/>
  </r>
  <r>
    <x v="1"/>
  </r>
  <r>
    <x v="1"/>
  </r>
  <r>
    <x v="4"/>
  </r>
  <r>
    <x v="2"/>
  </r>
  <r>
    <x v="0"/>
  </r>
  <r>
    <x v="1"/>
  </r>
  <r>
    <x v="18"/>
  </r>
  <r>
    <x v="0"/>
  </r>
  <r>
    <x v="21"/>
  </r>
  <r>
    <x v="5"/>
  </r>
  <r>
    <x v="9"/>
  </r>
  <r>
    <x v="0"/>
  </r>
  <r>
    <x v="32"/>
  </r>
  <r>
    <x v="4"/>
  </r>
  <r>
    <x v="18"/>
  </r>
  <r>
    <x v="0"/>
  </r>
  <r>
    <x v="11"/>
  </r>
  <r>
    <x v="1"/>
  </r>
  <r>
    <x v="47"/>
  </r>
  <r>
    <x v="0"/>
  </r>
  <r>
    <x v="0"/>
  </r>
  <r>
    <x v="8"/>
  </r>
  <r>
    <x v="34"/>
  </r>
  <r>
    <x v="13"/>
  </r>
  <r>
    <x v="1"/>
  </r>
  <r>
    <x v="8"/>
  </r>
  <r>
    <x v="0"/>
  </r>
  <r>
    <x v="32"/>
  </r>
  <r>
    <x v="20"/>
  </r>
  <r>
    <x v="23"/>
  </r>
  <r>
    <x v="24"/>
  </r>
  <r>
    <x v="0"/>
  </r>
  <r>
    <x v="0"/>
  </r>
  <r>
    <x v="4"/>
  </r>
  <r>
    <x v="1"/>
  </r>
  <r>
    <x v="20"/>
  </r>
  <r>
    <x v="8"/>
  </r>
  <r>
    <x v="9"/>
  </r>
  <r>
    <x v="13"/>
  </r>
  <r>
    <x v="18"/>
  </r>
  <r>
    <x v="13"/>
  </r>
  <r>
    <x v="0"/>
  </r>
  <r>
    <x v="1"/>
  </r>
  <r>
    <x v="1"/>
  </r>
  <r>
    <x v="0"/>
  </r>
  <r>
    <x v="0"/>
  </r>
  <r>
    <x v="1"/>
  </r>
  <r>
    <x v="9"/>
  </r>
  <r>
    <x v="0"/>
  </r>
  <r>
    <x v="0"/>
  </r>
  <r>
    <x v="22"/>
  </r>
  <r>
    <x v="0"/>
  </r>
  <r>
    <x v="29"/>
  </r>
  <r>
    <x v="20"/>
  </r>
  <r>
    <x v="1"/>
  </r>
  <r>
    <x v="21"/>
  </r>
  <r>
    <x v="0"/>
  </r>
  <r>
    <x v="0"/>
  </r>
  <r>
    <x v="32"/>
  </r>
  <r>
    <x v="0"/>
  </r>
  <r>
    <x v="20"/>
  </r>
  <r>
    <x v="0"/>
  </r>
  <r>
    <x v="18"/>
  </r>
  <r>
    <x v="18"/>
  </r>
  <r>
    <x v="9"/>
  </r>
  <r>
    <x v="0"/>
  </r>
  <r>
    <x v="23"/>
  </r>
  <r>
    <x v="18"/>
  </r>
  <r>
    <x v="0"/>
  </r>
  <r>
    <x v="13"/>
  </r>
  <r>
    <x v="18"/>
  </r>
  <r>
    <x v="8"/>
  </r>
  <r>
    <x v="9"/>
  </r>
  <r>
    <x v="18"/>
  </r>
  <r>
    <x v="32"/>
  </r>
  <r>
    <x v="0"/>
  </r>
  <r>
    <x v="4"/>
  </r>
  <r>
    <x v="4"/>
  </r>
  <r>
    <x v="8"/>
  </r>
  <r>
    <x v="14"/>
  </r>
  <r>
    <x v="2"/>
  </r>
  <r>
    <x v="9"/>
  </r>
  <r>
    <x v="0"/>
  </r>
  <r>
    <x v="18"/>
  </r>
  <r>
    <x v="13"/>
  </r>
  <r>
    <x v="32"/>
  </r>
  <r>
    <x v="18"/>
  </r>
  <r>
    <x v="24"/>
  </r>
  <r>
    <x v="32"/>
  </r>
  <r>
    <x v="32"/>
  </r>
  <r>
    <x v="2"/>
  </r>
  <r>
    <x v="47"/>
  </r>
  <r>
    <x v="0"/>
  </r>
  <r>
    <x v="32"/>
  </r>
  <r>
    <x v="35"/>
  </r>
  <r>
    <x v="1"/>
  </r>
  <r>
    <x v="35"/>
  </r>
  <r>
    <x v="18"/>
  </r>
  <r>
    <x v="17"/>
  </r>
  <r>
    <x v="0"/>
  </r>
  <r>
    <x v="0"/>
  </r>
  <r>
    <x v="0"/>
  </r>
  <r>
    <x v="20"/>
  </r>
  <r>
    <x v="1"/>
  </r>
  <r>
    <x v="31"/>
  </r>
  <r>
    <x v="18"/>
  </r>
  <r>
    <x v="4"/>
  </r>
  <r>
    <x v="19"/>
  </r>
  <r>
    <x v="18"/>
  </r>
  <r>
    <x v="18"/>
  </r>
  <r>
    <x v="0"/>
  </r>
  <r>
    <x v="18"/>
  </r>
  <r>
    <x v="9"/>
  </r>
  <r>
    <x v="18"/>
  </r>
  <r>
    <x v="18"/>
  </r>
  <r>
    <x v="20"/>
  </r>
  <r>
    <x v="0"/>
  </r>
  <r>
    <x v="1"/>
  </r>
  <r>
    <x v="1"/>
  </r>
  <r>
    <x v="13"/>
  </r>
  <r>
    <x v="18"/>
  </r>
  <r>
    <x v="2"/>
  </r>
  <r>
    <x v="36"/>
  </r>
  <r>
    <x v="0"/>
  </r>
  <r>
    <x v="11"/>
  </r>
  <r>
    <x v="18"/>
  </r>
  <r>
    <x v="8"/>
  </r>
  <r>
    <x v="4"/>
  </r>
  <r>
    <x v="4"/>
  </r>
  <r>
    <x v="35"/>
  </r>
  <r>
    <x v="0"/>
  </r>
  <r>
    <x v="2"/>
  </r>
  <r>
    <x v="0"/>
  </r>
  <r>
    <x v="11"/>
  </r>
  <r>
    <x v="9"/>
  </r>
  <r>
    <x v="6"/>
  </r>
  <r>
    <x v="0"/>
  </r>
  <r>
    <x v="1"/>
  </r>
  <r>
    <x v="2"/>
  </r>
  <r>
    <x v="0"/>
  </r>
  <r>
    <x v="32"/>
  </r>
  <r>
    <x v="20"/>
  </r>
  <r>
    <x v="1"/>
  </r>
  <r>
    <x v="8"/>
  </r>
  <r>
    <x v="0"/>
  </r>
  <r>
    <x v="0"/>
  </r>
  <r>
    <x v="5"/>
  </r>
  <r>
    <x v="0"/>
  </r>
  <r>
    <x v="2"/>
  </r>
  <r>
    <x v="11"/>
  </r>
  <r>
    <x v="1"/>
  </r>
  <r>
    <x v="1"/>
  </r>
  <r>
    <x v="14"/>
  </r>
  <r>
    <x v="23"/>
  </r>
  <r>
    <x v="20"/>
  </r>
  <r>
    <x v="20"/>
  </r>
  <r>
    <x v="2"/>
  </r>
  <r>
    <x v="13"/>
  </r>
  <r>
    <x v="8"/>
  </r>
  <r>
    <x v="0"/>
  </r>
  <r>
    <x v="0"/>
  </r>
  <r>
    <x v="0"/>
  </r>
  <r>
    <x v="1"/>
  </r>
  <r>
    <x v="27"/>
  </r>
  <r>
    <x v="8"/>
  </r>
  <r>
    <x v="35"/>
  </r>
  <r>
    <x v="32"/>
  </r>
  <r>
    <x v="2"/>
  </r>
  <r>
    <x v="0"/>
  </r>
  <r>
    <x v="8"/>
  </r>
  <r>
    <x v="27"/>
  </r>
  <r>
    <x v="32"/>
  </r>
  <r>
    <x v="17"/>
  </r>
  <r>
    <x v="8"/>
  </r>
  <r>
    <x v="13"/>
  </r>
  <r>
    <x v="0"/>
  </r>
  <r>
    <x v="11"/>
  </r>
  <r>
    <x v="0"/>
  </r>
  <r>
    <x v="10"/>
  </r>
  <r>
    <x v="27"/>
  </r>
  <r>
    <x v="11"/>
  </r>
  <r>
    <x v="35"/>
  </r>
  <r>
    <x v="5"/>
  </r>
  <r>
    <x v="18"/>
  </r>
  <r>
    <x v="8"/>
  </r>
  <r>
    <x v="6"/>
  </r>
  <r>
    <x v="21"/>
  </r>
  <r>
    <x v="13"/>
  </r>
  <r>
    <x v="2"/>
  </r>
  <r>
    <x v="20"/>
  </r>
  <r>
    <x v="5"/>
  </r>
  <r>
    <x v="10"/>
  </r>
  <r>
    <x v="4"/>
  </r>
  <r>
    <x v="19"/>
  </r>
  <r>
    <x v="0"/>
  </r>
  <r>
    <x v="8"/>
  </r>
  <r>
    <x v="2"/>
  </r>
  <r>
    <x v="11"/>
  </r>
  <r>
    <x v="1"/>
  </r>
  <r>
    <x v="6"/>
  </r>
  <r>
    <x v="2"/>
  </r>
  <r>
    <x v="10"/>
  </r>
  <r>
    <x v="31"/>
  </r>
  <r>
    <x v="8"/>
  </r>
  <r>
    <x v="20"/>
  </r>
  <r>
    <x v="2"/>
  </r>
  <r>
    <x v="0"/>
  </r>
  <r>
    <x v="35"/>
  </r>
  <r>
    <x v="23"/>
  </r>
  <r>
    <x v="0"/>
  </r>
  <r>
    <x v="20"/>
  </r>
  <r>
    <x v="0"/>
  </r>
  <r>
    <x v="4"/>
  </r>
  <r>
    <x v="5"/>
  </r>
  <r>
    <x v="5"/>
  </r>
  <r>
    <x v="1"/>
  </r>
  <r>
    <x v="2"/>
  </r>
  <r>
    <x v="20"/>
  </r>
  <r>
    <x v="27"/>
  </r>
  <r>
    <x v="5"/>
  </r>
  <r>
    <x v="5"/>
  </r>
  <r>
    <x v="12"/>
  </r>
  <r>
    <x v="8"/>
  </r>
  <r>
    <x v="2"/>
  </r>
  <r>
    <x v="5"/>
  </r>
  <r>
    <x v="8"/>
  </r>
  <r>
    <x v="8"/>
  </r>
  <r>
    <x v="8"/>
  </r>
  <r>
    <x v="34"/>
  </r>
  <r>
    <x v="8"/>
  </r>
  <r>
    <x v="4"/>
  </r>
  <r>
    <x v="13"/>
  </r>
  <r>
    <x v="34"/>
  </r>
  <r>
    <x v="34"/>
  </r>
  <r>
    <x v="10"/>
  </r>
  <r>
    <x v="1"/>
  </r>
  <r>
    <x v="10"/>
  </r>
  <r>
    <x v="17"/>
  </r>
  <r>
    <x v="10"/>
  </r>
  <r>
    <x v="1"/>
  </r>
  <r>
    <x v="10"/>
  </r>
  <r>
    <x v="10"/>
  </r>
  <r>
    <x v="1"/>
  </r>
  <r>
    <x v="2"/>
  </r>
  <r>
    <x v="20"/>
  </r>
  <r>
    <x v="28"/>
  </r>
  <r>
    <x v="8"/>
  </r>
  <r>
    <x v="12"/>
  </r>
  <r>
    <x v="2"/>
  </r>
  <r>
    <x v="30"/>
  </r>
  <r>
    <x v="30"/>
  </r>
  <r>
    <x v="35"/>
  </r>
  <r>
    <x v="18"/>
  </r>
  <r>
    <x v="10"/>
  </r>
  <r>
    <x v="10"/>
  </r>
  <r>
    <x v="5"/>
  </r>
  <r>
    <x v="10"/>
  </r>
  <r>
    <x v="1"/>
  </r>
  <r>
    <x v="17"/>
  </r>
  <r>
    <x v="10"/>
  </r>
  <r>
    <x v="1"/>
  </r>
  <r>
    <x v="27"/>
  </r>
  <r>
    <x v="27"/>
  </r>
  <r>
    <x v="5"/>
  </r>
  <r>
    <x v="1"/>
  </r>
  <r>
    <x v="13"/>
  </r>
  <r>
    <x v="1"/>
  </r>
  <r>
    <x v="1"/>
  </r>
  <r>
    <x v="6"/>
  </r>
  <r>
    <x v="21"/>
  </r>
  <r>
    <x v="27"/>
  </r>
  <r>
    <x v="1"/>
  </r>
  <r>
    <x v="8"/>
  </r>
  <r>
    <x v="0"/>
  </r>
  <r>
    <x v="8"/>
  </r>
  <r>
    <x v="27"/>
  </r>
  <r>
    <x v="5"/>
  </r>
  <r>
    <x v="27"/>
  </r>
  <r>
    <x v="10"/>
  </r>
  <r>
    <x v="8"/>
  </r>
  <r>
    <x v="35"/>
  </r>
  <r>
    <x v="32"/>
  </r>
  <r>
    <x v="3"/>
  </r>
  <r>
    <x v="10"/>
  </r>
  <r>
    <x v="29"/>
  </r>
  <r>
    <x v="10"/>
  </r>
  <r>
    <x v="24"/>
  </r>
  <r>
    <x v="4"/>
  </r>
  <r>
    <x v="9"/>
  </r>
  <r>
    <x v="32"/>
  </r>
  <r>
    <x v="2"/>
  </r>
  <r>
    <x v="6"/>
  </r>
  <r>
    <x v="2"/>
  </r>
  <r>
    <x v="1"/>
  </r>
  <r>
    <x v="49"/>
  </r>
  <r>
    <x v="7"/>
  </r>
  <r>
    <x v="1"/>
  </r>
  <r>
    <x v="5"/>
  </r>
  <r>
    <x v="0"/>
  </r>
  <r>
    <x v="3"/>
  </r>
  <r>
    <x v="2"/>
  </r>
  <r>
    <x v="2"/>
  </r>
  <r>
    <x v="3"/>
  </r>
  <r>
    <x v="7"/>
  </r>
  <r>
    <x v="5"/>
  </r>
  <r>
    <x v="20"/>
  </r>
  <r>
    <x v="3"/>
  </r>
  <r>
    <x v="12"/>
  </r>
  <r>
    <x v="5"/>
  </r>
  <r>
    <x v="1"/>
  </r>
  <r>
    <x v="27"/>
  </r>
  <r>
    <x v="27"/>
  </r>
  <r>
    <x v="17"/>
  </r>
  <r>
    <x v="32"/>
  </r>
  <r>
    <x v="30"/>
  </r>
  <r>
    <x v="27"/>
  </r>
  <r>
    <x v="1"/>
  </r>
  <r>
    <x v="27"/>
  </r>
  <r>
    <x v="18"/>
  </r>
  <r>
    <x v="7"/>
  </r>
  <r>
    <x v="8"/>
  </r>
  <r>
    <x v="30"/>
  </r>
  <r>
    <x v="27"/>
  </r>
  <r>
    <x v="30"/>
  </r>
  <r>
    <x v="35"/>
  </r>
  <r>
    <x v="32"/>
  </r>
  <r>
    <x v="1"/>
  </r>
  <r>
    <x v="0"/>
  </r>
  <r>
    <x v="0"/>
  </r>
  <r>
    <x v="0"/>
  </r>
  <r>
    <x v="0"/>
  </r>
  <r>
    <x v="0"/>
  </r>
  <r>
    <x v="3"/>
  </r>
  <r>
    <x v="4"/>
  </r>
  <r>
    <x v="8"/>
  </r>
  <r>
    <x v="16"/>
  </r>
  <r>
    <x v="0"/>
  </r>
  <r>
    <x v="2"/>
  </r>
  <r>
    <x v="0"/>
  </r>
  <r>
    <x v="24"/>
  </r>
  <r>
    <x v="0"/>
  </r>
  <r>
    <x v="0"/>
  </r>
  <r>
    <x v="2"/>
  </r>
  <r>
    <x v="3"/>
  </r>
  <r>
    <x v="18"/>
  </r>
  <r>
    <x v="18"/>
  </r>
  <r>
    <x v="18"/>
  </r>
  <r>
    <x v="35"/>
  </r>
  <r>
    <x v="4"/>
  </r>
  <r>
    <x v="16"/>
  </r>
  <r>
    <x v="2"/>
  </r>
  <r>
    <x v="1"/>
  </r>
  <r>
    <x v="4"/>
  </r>
  <r>
    <x v="13"/>
  </r>
  <r>
    <x v="14"/>
  </r>
  <r>
    <x v="7"/>
  </r>
  <r>
    <x v="21"/>
  </r>
  <r>
    <x v="4"/>
  </r>
  <r>
    <x v="20"/>
  </r>
  <r>
    <x v="35"/>
  </r>
  <r>
    <x v="0"/>
  </r>
  <r>
    <x v="18"/>
  </r>
  <r>
    <x v="18"/>
  </r>
  <r>
    <x v="28"/>
  </r>
  <r>
    <x v="20"/>
  </r>
  <r>
    <x v="15"/>
  </r>
  <r>
    <x v="10"/>
  </r>
  <r>
    <x v="4"/>
  </r>
  <r>
    <x v="20"/>
  </r>
  <r>
    <x v="2"/>
  </r>
  <r>
    <x v="2"/>
  </r>
  <r>
    <x v="32"/>
  </r>
  <r>
    <x v="32"/>
  </r>
  <r>
    <x v="11"/>
  </r>
  <r>
    <x v="16"/>
  </r>
  <r>
    <x v="14"/>
  </r>
  <r>
    <x v="7"/>
  </r>
  <r>
    <x v="12"/>
  </r>
  <r>
    <x v="1"/>
  </r>
  <r>
    <x v="18"/>
  </r>
  <r>
    <x v="8"/>
  </r>
  <r>
    <x v="18"/>
  </r>
  <r>
    <x v="14"/>
  </r>
  <r>
    <x v="4"/>
  </r>
  <r>
    <x v="32"/>
  </r>
  <r>
    <x v="1"/>
  </r>
  <r>
    <x v="32"/>
  </r>
  <r>
    <x v="2"/>
  </r>
  <r>
    <x v="18"/>
  </r>
  <r>
    <x v="2"/>
  </r>
  <r>
    <x v="18"/>
  </r>
  <r>
    <x v="0"/>
  </r>
  <r>
    <x v="27"/>
  </r>
  <r>
    <x v="18"/>
  </r>
  <r>
    <x v="1"/>
  </r>
  <r>
    <x v="23"/>
  </r>
  <r>
    <x v="1"/>
  </r>
  <r>
    <x v="1"/>
  </r>
  <r>
    <x v="1"/>
  </r>
  <r>
    <x v="4"/>
  </r>
  <r>
    <x v="2"/>
  </r>
  <r>
    <x v="1"/>
  </r>
  <r>
    <x v="2"/>
  </r>
  <r>
    <x v="18"/>
  </r>
  <r>
    <x v="1"/>
  </r>
  <r>
    <x v="2"/>
  </r>
  <r>
    <x v="32"/>
  </r>
  <r>
    <x v="24"/>
  </r>
  <r>
    <x v="18"/>
  </r>
  <r>
    <x v="10"/>
  </r>
  <r>
    <x v="1"/>
  </r>
  <r>
    <x v="2"/>
  </r>
  <r>
    <x v="12"/>
  </r>
  <r>
    <x v="27"/>
  </r>
  <r>
    <x v="0"/>
  </r>
  <r>
    <x v="13"/>
  </r>
  <r>
    <x v="32"/>
  </r>
  <r>
    <x v="13"/>
  </r>
  <r>
    <x v="9"/>
  </r>
  <r>
    <x v="48"/>
  </r>
  <r>
    <x v="20"/>
  </r>
  <r>
    <x v="28"/>
  </r>
  <r>
    <x v="11"/>
  </r>
  <r>
    <x v="18"/>
  </r>
  <r>
    <x v="11"/>
  </r>
  <r>
    <x v="0"/>
  </r>
  <r>
    <x v="4"/>
  </r>
  <r>
    <x v="4"/>
  </r>
  <r>
    <x v="27"/>
  </r>
  <r>
    <x v="2"/>
  </r>
  <r>
    <x v="32"/>
  </r>
  <r>
    <x v="0"/>
  </r>
  <r>
    <x v="4"/>
  </r>
  <r>
    <x v="21"/>
  </r>
  <r>
    <x v="13"/>
  </r>
  <r>
    <x v="2"/>
  </r>
  <r>
    <x v="33"/>
  </r>
  <r>
    <x v="0"/>
  </r>
  <r>
    <x v="4"/>
  </r>
  <r>
    <x v="32"/>
  </r>
  <r>
    <x v="18"/>
  </r>
  <r>
    <x v="0"/>
  </r>
  <r>
    <x v="14"/>
  </r>
  <r>
    <x v="4"/>
  </r>
  <r>
    <x v="4"/>
  </r>
  <r>
    <x v="4"/>
  </r>
  <r>
    <x v="9"/>
  </r>
  <r>
    <x v="22"/>
  </r>
  <r>
    <x v="0"/>
  </r>
  <r>
    <x v="8"/>
  </r>
  <r>
    <x v="0"/>
  </r>
  <r>
    <x v="12"/>
  </r>
  <r>
    <x v="32"/>
  </r>
  <r>
    <x v="0"/>
  </r>
  <r>
    <x v="0"/>
  </r>
  <r>
    <x v="47"/>
  </r>
  <r>
    <x v="0"/>
  </r>
  <r>
    <x v="4"/>
  </r>
  <r>
    <x v="23"/>
  </r>
  <r>
    <x v="11"/>
  </r>
  <r>
    <x v="20"/>
  </r>
  <r>
    <x v="11"/>
  </r>
  <r>
    <x v="4"/>
  </r>
  <r>
    <x v="13"/>
  </r>
  <r>
    <x v="13"/>
  </r>
  <r>
    <x v="8"/>
  </r>
  <r>
    <x v="9"/>
  </r>
  <r>
    <x v="13"/>
  </r>
  <r>
    <x v="0"/>
  </r>
  <r>
    <x v="40"/>
  </r>
  <r>
    <x v="9"/>
  </r>
  <r>
    <x v="8"/>
  </r>
  <r>
    <x v="4"/>
  </r>
  <r>
    <x v="2"/>
  </r>
  <r>
    <x v="2"/>
  </r>
  <r>
    <x v="0"/>
  </r>
  <r>
    <x v="2"/>
  </r>
  <r>
    <x v="18"/>
  </r>
  <r>
    <x v="32"/>
  </r>
  <r>
    <x v="18"/>
  </r>
  <r>
    <x v="32"/>
  </r>
  <r>
    <x v="0"/>
  </r>
  <r>
    <x v="2"/>
  </r>
  <r>
    <x v="18"/>
  </r>
  <r>
    <x v="9"/>
  </r>
  <r>
    <x v="0"/>
  </r>
  <r>
    <x v="3"/>
  </r>
  <r>
    <x v="20"/>
  </r>
  <r>
    <x v="24"/>
  </r>
  <r>
    <x v="0"/>
  </r>
  <r>
    <x v="4"/>
  </r>
  <r>
    <x v="8"/>
  </r>
  <r>
    <x v="4"/>
  </r>
  <r>
    <x v="0"/>
  </r>
  <r>
    <x v="0"/>
  </r>
  <r>
    <x v="2"/>
  </r>
  <r>
    <x v="6"/>
  </r>
  <r>
    <x v="10"/>
  </r>
  <r>
    <x v="35"/>
  </r>
  <r>
    <x v="24"/>
  </r>
  <r>
    <x v="9"/>
  </r>
  <r>
    <x v="1"/>
  </r>
  <r>
    <x v="32"/>
  </r>
  <r>
    <x v="22"/>
  </r>
  <r>
    <x v="18"/>
  </r>
  <r>
    <x v="13"/>
  </r>
  <r>
    <x v="4"/>
  </r>
  <r>
    <x v="8"/>
  </r>
  <r>
    <x v="12"/>
  </r>
  <r>
    <x v="0"/>
  </r>
  <r>
    <x v="4"/>
  </r>
  <r>
    <x v="6"/>
  </r>
  <r>
    <x v="18"/>
  </r>
  <r>
    <x v="18"/>
  </r>
  <r>
    <x v="5"/>
  </r>
  <r>
    <x v="1"/>
  </r>
  <r>
    <x v="1"/>
  </r>
  <r>
    <x v="14"/>
  </r>
  <r>
    <x v="0"/>
  </r>
  <r>
    <x v="13"/>
  </r>
  <r>
    <x v="0"/>
  </r>
  <r>
    <x v="10"/>
  </r>
  <r>
    <x v="4"/>
  </r>
  <r>
    <x v="32"/>
  </r>
  <r>
    <x v="9"/>
  </r>
  <r>
    <x v="12"/>
  </r>
  <r>
    <x v="2"/>
  </r>
  <r>
    <x v="2"/>
  </r>
  <r>
    <x v="20"/>
  </r>
  <r>
    <x v="13"/>
  </r>
  <r>
    <x v="18"/>
  </r>
  <r>
    <x v="4"/>
  </r>
  <r>
    <x v="8"/>
  </r>
  <r>
    <x v="18"/>
  </r>
  <r>
    <x v="2"/>
  </r>
  <r>
    <x v="9"/>
  </r>
  <r>
    <x v="0"/>
  </r>
  <r>
    <x v="38"/>
  </r>
  <r>
    <x v="14"/>
  </r>
  <r>
    <x v="24"/>
  </r>
  <r>
    <x v="1"/>
  </r>
  <r>
    <x v="2"/>
  </r>
  <r>
    <x v="18"/>
  </r>
  <r>
    <x v="18"/>
  </r>
  <r>
    <x v="2"/>
  </r>
  <r>
    <x v="4"/>
  </r>
  <r>
    <x v="18"/>
  </r>
  <r>
    <x v="13"/>
  </r>
  <r>
    <x v="0"/>
  </r>
  <r>
    <x v="23"/>
  </r>
  <r>
    <x v="4"/>
  </r>
  <r>
    <x v="31"/>
  </r>
  <r>
    <x v="1"/>
  </r>
  <r>
    <x v="12"/>
  </r>
  <r>
    <x v="0"/>
  </r>
  <r>
    <x v="18"/>
  </r>
  <r>
    <x v="17"/>
  </r>
  <r>
    <x v="31"/>
  </r>
  <r>
    <x v="2"/>
  </r>
  <r>
    <x v="8"/>
  </r>
  <r>
    <x v="27"/>
  </r>
  <r>
    <x v="27"/>
  </r>
  <r>
    <x v="18"/>
  </r>
  <r>
    <x v="28"/>
  </r>
  <r>
    <x v="28"/>
  </r>
  <r>
    <x v="4"/>
  </r>
  <r>
    <x v="3"/>
  </r>
  <r>
    <x v="3"/>
  </r>
  <r>
    <x v="11"/>
  </r>
  <r>
    <x v="3"/>
  </r>
  <r>
    <x v="11"/>
  </r>
  <r>
    <x v="50"/>
  </r>
  <r>
    <x v="32"/>
  </r>
  <r>
    <x v="1"/>
  </r>
  <r>
    <x v="13"/>
  </r>
  <r>
    <x v="13"/>
  </r>
  <r>
    <x v="0"/>
  </r>
  <r>
    <x v="0"/>
  </r>
  <r>
    <x v="4"/>
  </r>
  <r>
    <x v="27"/>
  </r>
  <r>
    <x v="5"/>
  </r>
  <r>
    <x v="34"/>
  </r>
  <r>
    <x v="32"/>
  </r>
  <r>
    <x v="2"/>
  </r>
  <r>
    <x v="15"/>
  </r>
  <r>
    <x v="24"/>
  </r>
  <r>
    <x v="12"/>
  </r>
  <r>
    <x v="18"/>
  </r>
  <r>
    <x v="1"/>
  </r>
  <r>
    <x v="11"/>
  </r>
  <r>
    <x v="3"/>
  </r>
  <r>
    <x v="12"/>
  </r>
  <r>
    <x v="5"/>
  </r>
  <r>
    <x v="15"/>
  </r>
  <r>
    <x v="8"/>
  </r>
  <r>
    <x v="13"/>
  </r>
  <r>
    <x v="11"/>
  </r>
  <r>
    <x v="27"/>
  </r>
  <r>
    <x v="12"/>
  </r>
  <r>
    <x v="2"/>
  </r>
  <r>
    <x v="1"/>
  </r>
  <r>
    <x v="0"/>
  </r>
  <r>
    <x v="1"/>
  </r>
  <r>
    <x v="13"/>
  </r>
  <r>
    <x v="0"/>
  </r>
  <r>
    <x v="1"/>
  </r>
  <r>
    <x v="1"/>
  </r>
  <r>
    <x v="4"/>
  </r>
  <r>
    <x v="2"/>
  </r>
  <r>
    <x v="12"/>
  </r>
  <r>
    <x v="2"/>
  </r>
  <r>
    <x v="4"/>
  </r>
  <r>
    <x v="13"/>
  </r>
  <r>
    <x v="4"/>
  </r>
  <r>
    <x v="13"/>
  </r>
  <r>
    <x v="2"/>
  </r>
  <r>
    <x v="9"/>
  </r>
  <r>
    <x v="1"/>
  </r>
  <r>
    <x v="18"/>
  </r>
  <r>
    <x v="12"/>
  </r>
  <r>
    <x v="1"/>
  </r>
  <r>
    <x v="4"/>
  </r>
  <r>
    <x v="2"/>
  </r>
  <r>
    <x v="8"/>
  </r>
  <r>
    <x v="17"/>
  </r>
  <r>
    <x v="18"/>
  </r>
  <r>
    <x v="8"/>
  </r>
  <r>
    <x v="13"/>
  </r>
  <r>
    <x v="4"/>
  </r>
  <r>
    <x v="2"/>
  </r>
  <r>
    <x v="2"/>
  </r>
  <r>
    <x v="4"/>
  </r>
  <r>
    <x v="2"/>
  </r>
  <r>
    <x v="18"/>
  </r>
  <r>
    <x v="2"/>
  </r>
  <r>
    <x v="21"/>
  </r>
  <r>
    <x v="9"/>
  </r>
  <r>
    <x v="0"/>
  </r>
  <r>
    <x v="4"/>
  </r>
  <r>
    <x v="11"/>
  </r>
  <r>
    <x v="9"/>
  </r>
  <r>
    <x v="18"/>
  </r>
  <r>
    <x v="1"/>
  </r>
  <r>
    <x v="3"/>
  </r>
  <r>
    <x v="4"/>
  </r>
  <r>
    <x v="18"/>
  </r>
  <r>
    <x v="11"/>
  </r>
  <r>
    <x v="21"/>
  </r>
  <r>
    <x v="17"/>
  </r>
  <r>
    <x v="21"/>
  </r>
  <r>
    <x v="4"/>
  </r>
  <r>
    <x v="0"/>
  </r>
  <r>
    <x v="8"/>
  </r>
  <r>
    <x v="13"/>
  </r>
  <r>
    <x v="26"/>
  </r>
  <r>
    <x v="1"/>
  </r>
  <r>
    <x v="1"/>
  </r>
  <r>
    <x v="13"/>
  </r>
  <r>
    <x v="13"/>
  </r>
  <r>
    <x v="27"/>
  </r>
  <r>
    <x v="0"/>
  </r>
  <r>
    <x v="11"/>
  </r>
  <r>
    <x v="6"/>
  </r>
  <r>
    <x v="29"/>
  </r>
  <r>
    <x v="2"/>
  </r>
  <r>
    <x v="18"/>
  </r>
  <r>
    <x v="1"/>
  </r>
  <r>
    <x v="2"/>
  </r>
  <r>
    <x v="18"/>
  </r>
  <r>
    <x v="4"/>
  </r>
  <r>
    <x v="12"/>
  </r>
  <r>
    <x v="26"/>
  </r>
  <r>
    <x v="21"/>
  </r>
  <r>
    <x v="18"/>
  </r>
  <r>
    <x v="20"/>
  </r>
  <r>
    <x v="4"/>
  </r>
  <r>
    <x v="18"/>
  </r>
  <r>
    <x v="29"/>
  </r>
  <r>
    <x v="23"/>
  </r>
  <r>
    <x v="0"/>
  </r>
  <r>
    <x v="13"/>
  </r>
  <r>
    <x v="4"/>
  </r>
  <r>
    <x v="33"/>
  </r>
  <r>
    <x v="22"/>
  </r>
  <r>
    <x v="11"/>
  </r>
  <r>
    <x v="4"/>
  </r>
  <r>
    <x v="8"/>
  </r>
  <r>
    <x v="9"/>
  </r>
  <r>
    <x v="1"/>
  </r>
  <r>
    <x v="4"/>
  </r>
  <r>
    <x v="4"/>
  </r>
  <r>
    <x v="11"/>
  </r>
  <r>
    <x v="4"/>
  </r>
  <r>
    <x v="18"/>
  </r>
  <r>
    <x v="4"/>
  </r>
  <r>
    <x v="0"/>
  </r>
  <r>
    <x v="18"/>
  </r>
  <r>
    <x v="17"/>
  </r>
  <r>
    <x v="12"/>
  </r>
  <r>
    <x v="8"/>
  </r>
  <r>
    <x v="8"/>
  </r>
  <r>
    <x v="26"/>
  </r>
  <r>
    <x v="0"/>
  </r>
  <r>
    <x v="12"/>
  </r>
  <r>
    <x v="6"/>
  </r>
  <r>
    <x v="23"/>
  </r>
  <r>
    <x v="24"/>
  </r>
  <r>
    <x v="12"/>
  </r>
  <r>
    <x v="13"/>
  </r>
  <r>
    <x v="2"/>
  </r>
  <r>
    <x v="13"/>
  </r>
  <r>
    <x v="2"/>
  </r>
  <r>
    <x v="18"/>
  </r>
  <r>
    <x v="2"/>
  </r>
  <r>
    <x v="8"/>
  </r>
  <r>
    <x v="27"/>
  </r>
  <r>
    <x v="4"/>
  </r>
  <r>
    <x v="2"/>
  </r>
  <r>
    <x v="3"/>
  </r>
  <r>
    <x v="20"/>
  </r>
  <r>
    <x v="20"/>
  </r>
  <r>
    <x v="14"/>
  </r>
  <r>
    <x v="13"/>
  </r>
  <r>
    <x v="2"/>
  </r>
  <r>
    <x v="2"/>
  </r>
  <r>
    <x v="10"/>
  </r>
  <r>
    <x v="9"/>
  </r>
  <r>
    <x v="0"/>
  </r>
  <r>
    <x v="0"/>
  </r>
  <r>
    <x v="10"/>
  </r>
  <r>
    <x v="0"/>
  </r>
  <r>
    <x v="11"/>
  </r>
  <r>
    <x v="17"/>
  </r>
  <r>
    <x v="0"/>
  </r>
  <r>
    <x v="2"/>
  </r>
  <r>
    <x v="4"/>
  </r>
  <r>
    <x v="0"/>
  </r>
  <r>
    <x v="29"/>
  </r>
  <r>
    <x v="0"/>
  </r>
  <r>
    <x v="0"/>
  </r>
  <r>
    <x v="32"/>
  </r>
  <r>
    <x v="40"/>
  </r>
  <r>
    <x v="11"/>
  </r>
  <r>
    <x v="15"/>
  </r>
  <r>
    <x v="0"/>
  </r>
  <r>
    <x v="13"/>
  </r>
  <r>
    <x v="12"/>
  </r>
  <r>
    <x v="0"/>
  </r>
  <r>
    <x v="18"/>
  </r>
  <r>
    <x v="18"/>
  </r>
  <r>
    <x v="18"/>
  </r>
  <r>
    <x v="9"/>
  </r>
  <r>
    <x v="13"/>
  </r>
  <r>
    <x v="34"/>
  </r>
  <r>
    <x v="2"/>
  </r>
  <r>
    <x v="2"/>
  </r>
  <r>
    <x v="2"/>
  </r>
  <r>
    <x v="27"/>
  </r>
  <r>
    <x v="13"/>
  </r>
  <r>
    <x v="8"/>
  </r>
  <r>
    <x v="8"/>
  </r>
  <r>
    <x v="13"/>
  </r>
  <r>
    <x v="6"/>
  </r>
  <r>
    <x v="30"/>
  </r>
  <r>
    <x v="0"/>
  </r>
  <r>
    <x v="32"/>
  </r>
  <r>
    <x v="21"/>
  </r>
  <r>
    <x v="1"/>
  </r>
  <r>
    <x v="12"/>
  </r>
  <r>
    <x v="17"/>
  </r>
  <r>
    <x v="8"/>
  </r>
  <r>
    <x v="18"/>
  </r>
  <r>
    <x v="13"/>
  </r>
  <r>
    <x v="20"/>
  </r>
  <r>
    <x v="13"/>
  </r>
  <r>
    <x v="6"/>
  </r>
  <r>
    <x v="13"/>
  </r>
  <r>
    <x v="9"/>
  </r>
  <r>
    <x v="0"/>
  </r>
  <r>
    <x v="18"/>
  </r>
  <r>
    <x v="18"/>
  </r>
  <r>
    <x v="18"/>
  </r>
  <r>
    <x v="10"/>
  </r>
  <r>
    <x v="18"/>
  </r>
  <r>
    <x v="13"/>
  </r>
  <r>
    <x v="17"/>
  </r>
  <r>
    <x v="11"/>
  </r>
  <r>
    <x v="2"/>
  </r>
  <r>
    <x v="4"/>
  </r>
  <r>
    <x v="4"/>
  </r>
  <r>
    <x v="30"/>
  </r>
  <r>
    <x v="13"/>
  </r>
  <r>
    <x v="15"/>
  </r>
  <r>
    <x v="18"/>
  </r>
  <r>
    <x v="1"/>
  </r>
  <r>
    <x v="35"/>
  </r>
  <r>
    <x v="35"/>
  </r>
  <r>
    <x v="35"/>
  </r>
  <r>
    <x v="10"/>
  </r>
  <r>
    <x v="2"/>
  </r>
  <r>
    <x v="10"/>
  </r>
  <r>
    <x v="8"/>
  </r>
  <r>
    <x v="8"/>
  </r>
  <r>
    <x v="10"/>
  </r>
  <r>
    <x v="1"/>
  </r>
  <r>
    <x v="8"/>
  </r>
  <r>
    <x v="5"/>
  </r>
  <r>
    <x v="10"/>
  </r>
  <r>
    <x v="35"/>
  </r>
  <r>
    <x v="35"/>
  </r>
  <r>
    <x v="7"/>
  </r>
  <r>
    <x v="8"/>
  </r>
  <r>
    <x v="5"/>
  </r>
  <r>
    <x v="32"/>
  </r>
  <r>
    <x v="5"/>
  </r>
  <r>
    <x v="23"/>
  </r>
  <r>
    <x v="14"/>
  </r>
  <r>
    <x v="13"/>
  </r>
  <r>
    <x v="20"/>
  </r>
  <r>
    <x v="2"/>
  </r>
  <r>
    <x v="8"/>
  </r>
  <r>
    <x v="0"/>
  </r>
  <r>
    <x v="13"/>
  </r>
  <r>
    <x v="13"/>
  </r>
  <r>
    <x v="32"/>
  </r>
  <r>
    <x v="13"/>
  </r>
  <r>
    <x v="13"/>
  </r>
  <r>
    <x v="5"/>
  </r>
  <r>
    <x v="13"/>
  </r>
  <r>
    <x v="32"/>
  </r>
  <r>
    <x v="13"/>
  </r>
  <r>
    <x v="13"/>
  </r>
  <r>
    <x v="12"/>
  </r>
  <r>
    <x v="14"/>
  </r>
  <r>
    <x v="14"/>
  </r>
  <r>
    <x v="1"/>
  </r>
  <r>
    <x v="10"/>
  </r>
  <r>
    <x v="1"/>
  </r>
  <r>
    <x v="3"/>
  </r>
  <r>
    <x v="10"/>
  </r>
  <r>
    <x v="13"/>
  </r>
  <r>
    <x v="24"/>
  </r>
  <r>
    <x v="2"/>
  </r>
  <r>
    <x v="9"/>
  </r>
  <r>
    <x v="1"/>
  </r>
  <r>
    <x v="38"/>
  </r>
  <r>
    <x v="32"/>
  </r>
  <r>
    <x v="2"/>
  </r>
  <r>
    <x v="0"/>
  </r>
  <r>
    <x v="0"/>
  </r>
  <r>
    <x v="34"/>
  </r>
  <r>
    <x v="2"/>
  </r>
  <r>
    <x v="17"/>
  </r>
  <r>
    <x v="8"/>
  </r>
  <r>
    <x v="32"/>
  </r>
  <r>
    <x v="8"/>
  </r>
  <r>
    <x v="31"/>
  </r>
  <r>
    <x v="8"/>
  </r>
  <r>
    <x v="18"/>
  </r>
  <r>
    <x v="19"/>
  </r>
  <r>
    <x v="32"/>
  </r>
  <r>
    <x v="8"/>
  </r>
  <r>
    <x v="19"/>
  </r>
  <r>
    <x v="8"/>
  </r>
  <r>
    <x v="19"/>
  </r>
  <r>
    <x v="1"/>
  </r>
  <r>
    <x v="8"/>
  </r>
  <r>
    <x v="13"/>
  </r>
  <r>
    <x v="8"/>
  </r>
  <r>
    <x v="32"/>
  </r>
  <r>
    <x v="18"/>
  </r>
  <r>
    <x v="8"/>
  </r>
  <r>
    <x v="13"/>
  </r>
  <r>
    <x v="2"/>
  </r>
  <r>
    <x v="13"/>
  </r>
  <r>
    <x v="6"/>
  </r>
  <r>
    <x v="1"/>
  </r>
  <r>
    <x v="8"/>
  </r>
  <r>
    <x v="0"/>
  </r>
  <r>
    <x v="0"/>
  </r>
  <r>
    <x v="18"/>
  </r>
  <r>
    <x v="2"/>
  </r>
  <r>
    <x v="11"/>
  </r>
  <r>
    <x v="2"/>
  </r>
  <r>
    <x v="8"/>
  </r>
  <r>
    <x v="13"/>
  </r>
  <r>
    <x v="8"/>
  </r>
  <r>
    <x v="1"/>
  </r>
  <r>
    <x v="13"/>
  </r>
  <r>
    <x v="2"/>
  </r>
  <r>
    <x v="0"/>
  </r>
  <r>
    <x v="12"/>
  </r>
  <r>
    <x v="0"/>
  </r>
  <r>
    <x v="2"/>
  </r>
  <r>
    <x v="13"/>
  </r>
  <r>
    <x v="13"/>
  </r>
  <r>
    <x v="8"/>
  </r>
  <r>
    <x v="14"/>
  </r>
  <r>
    <x v="8"/>
  </r>
  <r>
    <x v="2"/>
  </r>
  <r>
    <x v="8"/>
  </r>
  <r>
    <x v="30"/>
  </r>
  <r>
    <x v="8"/>
  </r>
  <r>
    <x v="20"/>
  </r>
  <r>
    <x v="0"/>
  </r>
  <r>
    <x v="18"/>
  </r>
  <r>
    <x v="1"/>
  </r>
  <r>
    <x v="2"/>
  </r>
  <r>
    <x v="8"/>
  </r>
  <r>
    <x v="2"/>
  </r>
  <r>
    <x v="10"/>
  </r>
  <r>
    <x v="8"/>
  </r>
  <r>
    <x v="0"/>
  </r>
  <r>
    <x v="10"/>
  </r>
  <r>
    <x v="8"/>
  </r>
  <r>
    <x v="31"/>
  </r>
  <r>
    <x v="19"/>
  </r>
  <r>
    <x v="1"/>
  </r>
  <r>
    <x v="13"/>
  </r>
  <r>
    <x v="35"/>
  </r>
  <r>
    <x v="9"/>
  </r>
  <r>
    <x v="2"/>
  </r>
  <r>
    <x v="1"/>
  </r>
  <r>
    <x v="11"/>
  </r>
  <r>
    <x v="0"/>
  </r>
  <r>
    <x v="13"/>
  </r>
  <r>
    <x v="8"/>
  </r>
  <r>
    <x v="8"/>
  </r>
  <r>
    <x v="24"/>
  </r>
  <r>
    <x v="28"/>
  </r>
  <r>
    <x v="8"/>
  </r>
  <r>
    <x v="2"/>
  </r>
  <r>
    <x v="10"/>
  </r>
  <r>
    <x v="8"/>
  </r>
  <r>
    <x v="15"/>
  </r>
  <r>
    <x v="18"/>
  </r>
  <r>
    <x v="8"/>
  </r>
  <r>
    <x v="10"/>
  </r>
  <r>
    <x v="10"/>
  </r>
  <r>
    <x v="2"/>
  </r>
  <r>
    <x v="2"/>
  </r>
  <r>
    <x v="13"/>
  </r>
  <r>
    <x v="8"/>
  </r>
  <r>
    <x v="6"/>
  </r>
  <r>
    <x v="6"/>
  </r>
  <r>
    <x v="1"/>
  </r>
  <r>
    <x v="1"/>
  </r>
  <r>
    <x v="2"/>
  </r>
  <r>
    <x v="16"/>
  </r>
  <r>
    <x v="13"/>
  </r>
  <r>
    <x v="19"/>
  </r>
  <r>
    <x v="18"/>
  </r>
  <r>
    <x v="1"/>
  </r>
  <r>
    <x v="1"/>
  </r>
  <r>
    <x v="1"/>
  </r>
  <r>
    <x v="2"/>
  </r>
  <r>
    <x v="11"/>
  </r>
  <r>
    <x v="8"/>
  </r>
  <r>
    <x v="2"/>
  </r>
  <r>
    <x v="8"/>
  </r>
  <r>
    <x v="32"/>
  </r>
  <r>
    <x v="2"/>
  </r>
  <r>
    <x v="18"/>
  </r>
  <r>
    <x v="32"/>
  </r>
  <r>
    <x v="2"/>
  </r>
  <r>
    <x v="8"/>
  </r>
  <r>
    <x v="35"/>
  </r>
  <r>
    <x v="45"/>
  </r>
  <r>
    <x v="9"/>
  </r>
  <r>
    <x v="0"/>
  </r>
  <r>
    <x v="4"/>
  </r>
  <r>
    <x v="8"/>
  </r>
  <r>
    <x v="1"/>
  </r>
  <r>
    <x v="18"/>
  </r>
  <r>
    <x v="10"/>
  </r>
  <r>
    <x v="29"/>
  </r>
  <r>
    <x v="27"/>
  </r>
  <r>
    <x v="1"/>
  </r>
  <r>
    <x v="14"/>
  </r>
  <r>
    <x v="8"/>
  </r>
  <r>
    <x v="32"/>
  </r>
  <r>
    <x v="6"/>
  </r>
  <r>
    <x v="18"/>
  </r>
  <r>
    <x v="6"/>
  </r>
  <r>
    <x v="18"/>
  </r>
  <r>
    <x v="8"/>
  </r>
  <r>
    <x v="1"/>
  </r>
  <r>
    <x v="32"/>
  </r>
  <r>
    <x v="32"/>
  </r>
  <r>
    <x v="2"/>
  </r>
  <r>
    <x v="13"/>
  </r>
  <r>
    <x v="3"/>
  </r>
  <r>
    <x v="1"/>
  </r>
  <r>
    <x v="1"/>
  </r>
  <r>
    <x v="1"/>
  </r>
  <r>
    <x v="18"/>
  </r>
  <r>
    <x v="13"/>
  </r>
  <r>
    <x v="32"/>
  </r>
  <r>
    <x v="11"/>
  </r>
  <r>
    <x v="3"/>
  </r>
  <r>
    <x v="4"/>
  </r>
  <r>
    <x v="46"/>
  </r>
  <r>
    <x v="8"/>
  </r>
  <r>
    <x v="10"/>
  </r>
  <r>
    <x v="1"/>
  </r>
  <r>
    <x v="32"/>
  </r>
  <r>
    <x v="2"/>
  </r>
  <r>
    <x v="14"/>
  </r>
  <r>
    <x v="18"/>
  </r>
  <r>
    <x v="14"/>
  </r>
  <r>
    <x v="9"/>
  </r>
  <r>
    <x v="1"/>
  </r>
  <r>
    <x v="32"/>
  </r>
  <r>
    <x v="2"/>
  </r>
  <r>
    <x v="10"/>
  </r>
  <r>
    <x v="13"/>
  </r>
  <r>
    <x v="14"/>
  </r>
  <r>
    <x v="20"/>
  </r>
  <r>
    <x v="11"/>
  </r>
  <r>
    <x v="28"/>
  </r>
  <r>
    <x v="32"/>
  </r>
  <r>
    <x v="8"/>
  </r>
  <r>
    <x v="11"/>
  </r>
  <r>
    <x v="8"/>
  </r>
  <r>
    <x v="24"/>
  </r>
  <r>
    <x v="10"/>
  </r>
  <r>
    <x v="8"/>
  </r>
  <r>
    <x v="2"/>
  </r>
  <r>
    <x v="2"/>
  </r>
  <r>
    <x v="2"/>
  </r>
  <r>
    <x v="17"/>
  </r>
  <r>
    <x v="19"/>
  </r>
  <r>
    <x v="2"/>
  </r>
  <r>
    <x v="14"/>
  </r>
  <r>
    <x v="10"/>
  </r>
  <r>
    <x v="13"/>
  </r>
  <r>
    <x v="14"/>
  </r>
  <r>
    <x v="16"/>
  </r>
  <r>
    <x v="5"/>
  </r>
  <r>
    <x v="1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0">
  <r>
    <x v="0"/>
  </r>
  <r>
    <x v="0"/>
  </r>
  <r>
    <x v="1"/>
  </r>
  <r>
    <x v="1"/>
  </r>
  <r>
    <x v="1"/>
  </r>
  <r>
    <x v="0"/>
  </r>
  <r>
    <x v="0"/>
  </r>
  <r>
    <x v="0"/>
  </r>
  <r>
    <x v="1"/>
  </r>
  <r>
    <x v="0"/>
  </r>
  <r>
    <x v="2"/>
  </r>
  <r>
    <x v="1"/>
  </r>
  <r>
    <x v="0"/>
  </r>
  <r>
    <x v="1"/>
  </r>
  <r>
    <x v="3"/>
  </r>
  <r>
    <x v="0"/>
  </r>
  <r>
    <x v="1"/>
  </r>
  <r>
    <x v="0"/>
  </r>
  <r>
    <x v="1"/>
  </r>
  <r>
    <x v="0"/>
  </r>
  <r>
    <x v="0"/>
  </r>
  <r>
    <x v="1"/>
  </r>
  <r>
    <x v="1"/>
  </r>
  <r>
    <x v="1"/>
  </r>
  <r>
    <x v="1"/>
  </r>
  <r>
    <x v="1"/>
  </r>
  <r>
    <x v="1"/>
  </r>
  <r>
    <x v="1"/>
  </r>
  <r>
    <x v="0"/>
  </r>
  <r>
    <x v="0"/>
  </r>
  <r>
    <x v="0"/>
  </r>
  <r>
    <x v="1"/>
  </r>
  <r>
    <x v="0"/>
  </r>
  <r>
    <x v="1"/>
  </r>
  <r>
    <x v="1"/>
  </r>
  <r>
    <x v="1"/>
  </r>
  <r>
    <x v="1"/>
  </r>
  <r>
    <x v="0"/>
  </r>
  <r>
    <x v="1"/>
  </r>
  <r>
    <x v="1"/>
  </r>
  <r>
    <x v="1"/>
  </r>
  <r>
    <x v="1"/>
  </r>
  <r>
    <x v="1"/>
  </r>
  <r>
    <x v="1"/>
  </r>
  <r>
    <x v="1"/>
  </r>
  <r>
    <x v="0"/>
  </r>
  <r>
    <x v="1"/>
  </r>
  <r>
    <x v="0"/>
  </r>
  <r>
    <x v="1"/>
  </r>
  <r>
    <x v="1"/>
  </r>
  <r>
    <x v="1"/>
  </r>
  <r>
    <x v="1"/>
  </r>
  <r>
    <x v="1"/>
  </r>
  <r>
    <x v="1"/>
  </r>
  <r>
    <x v="3"/>
  </r>
  <r>
    <x v="1"/>
  </r>
  <r>
    <x v="1"/>
  </r>
  <r>
    <x v="1"/>
  </r>
  <r>
    <x v="1"/>
  </r>
  <r>
    <x v="1"/>
  </r>
  <r>
    <x v="1"/>
  </r>
  <r>
    <x v="0"/>
  </r>
  <r>
    <x v="1"/>
  </r>
  <r>
    <x v="1"/>
  </r>
  <r>
    <x v="1"/>
  </r>
  <r>
    <x v="1"/>
  </r>
  <r>
    <x v="1"/>
  </r>
  <r>
    <x v="0"/>
  </r>
  <r>
    <x v="1"/>
  </r>
  <r>
    <x v="0"/>
  </r>
  <r>
    <x v="0"/>
  </r>
  <r>
    <x v="1"/>
  </r>
  <r>
    <x v="1"/>
  </r>
  <r>
    <x v="0"/>
  </r>
  <r>
    <x v="1"/>
  </r>
  <r>
    <x v="1"/>
  </r>
  <r>
    <x v="1"/>
  </r>
  <r>
    <x v="0"/>
  </r>
  <r>
    <x v="0"/>
  </r>
  <r>
    <x v="0"/>
  </r>
  <r>
    <x v="1"/>
  </r>
  <r>
    <x v="1"/>
  </r>
  <r>
    <x v="1"/>
  </r>
  <r>
    <x v="1"/>
  </r>
  <r>
    <x v="0"/>
  </r>
  <r>
    <x v="1"/>
  </r>
  <r>
    <x v="0"/>
  </r>
  <r>
    <x v="1"/>
  </r>
  <r>
    <x v="1"/>
  </r>
  <r>
    <x v="1"/>
  </r>
  <r>
    <x v="1"/>
  </r>
  <r>
    <x v="1"/>
  </r>
  <r>
    <x v="1"/>
  </r>
  <r>
    <x v="0"/>
  </r>
  <r>
    <x v="1"/>
  </r>
  <r>
    <x v="1"/>
  </r>
  <r>
    <x v="0"/>
  </r>
  <r>
    <x v="1"/>
  </r>
  <r>
    <x v="1"/>
  </r>
  <r>
    <x v="1"/>
  </r>
  <r>
    <x v="1"/>
  </r>
  <r>
    <x v="1"/>
  </r>
  <r>
    <x v="1"/>
  </r>
  <r>
    <x v="0"/>
  </r>
  <r>
    <x v="1"/>
  </r>
  <r>
    <x v="1"/>
  </r>
  <r>
    <x v="0"/>
  </r>
  <r>
    <x v="1"/>
  </r>
  <r>
    <x v="1"/>
  </r>
  <r>
    <x v="0"/>
  </r>
  <r>
    <x v="0"/>
  </r>
  <r>
    <x v="1"/>
  </r>
  <r>
    <x v="1"/>
  </r>
  <r>
    <x v="0"/>
  </r>
  <r>
    <x v="1"/>
  </r>
  <r>
    <x v="1"/>
  </r>
  <r>
    <x v="1"/>
  </r>
  <r>
    <x v="1"/>
  </r>
  <r>
    <x v="0"/>
  </r>
  <r>
    <x v="1"/>
  </r>
  <r>
    <x v="1"/>
  </r>
  <r>
    <x v="0"/>
  </r>
  <r>
    <x v="1"/>
  </r>
  <r>
    <x v="0"/>
  </r>
  <r>
    <x v="1"/>
  </r>
  <r>
    <x v="1"/>
  </r>
  <r>
    <x v="1"/>
  </r>
  <r>
    <x v="1"/>
  </r>
  <r>
    <x v="1"/>
  </r>
  <r>
    <x v="1"/>
  </r>
  <r>
    <x v="0"/>
  </r>
  <r>
    <x v="1"/>
  </r>
  <r>
    <x v="1"/>
  </r>
  <r>
    <x v="0"/>
  </r>
  <r>
    <x v="1"/>
  </r>
  <r>
    <x v="1"/>
  </r>
  <r>
    <x v="1"/>
  </r>
  <r>
    <x v="1"/>
  </r>
  <r>
    <x v="1"/>
  </r>
  <r>
    <x v="1"/>
  </r>
  <r>
    <x v="1"/>
  </r>
  <r>
    <x v="1"/>
  </r>
  <r>
    <x v="0"/>
  </r>
  <r>
    <x v="0"/>
  </r>
  <r>
    <x v="1"/>
  </r>
  <r>
    <x v="1"/>
  </r>
  <r>
    <x v="1"/>
  </r>
  <r>
    <x v="1"/>
  </r>
  <r>
    <x v="1"/>
  </r>
  <r>
    <x v="1"/>
  </r>
  <r>
    <x v="1"/>
  </r>
  <r>
    <x v="1"/>
  </r>
  <r>
    <x v="0"/>
  </r>
  <r>
    <x v="1"/>
  </r>
  <r>
    <x v="1"/>
  </r>
  <r>
    <x v="1"/>
  </r>
  <r>
    <x v="1"/>
  </r>
  <r>
    <x v="0"/>
  </r>
  <r>
    <x v="2"/>
  </r>
  <r>
    <x v="1"/>
  </r>
  <r>
    <x v="1"/>
  </r>
  <r>
    <x v="0"/>
  </r>
  <r>
    <x v="0"/>
  </r>
  <r>
    <x v="0"/>
  </r>
  <r>
    <x v="0"/>
  </r>
  <r>
    <x v="1"/>
  </r>
  <r>
    <x v="1"/>
  </r>
  <r>
    <x v="1"/>
  </r>
  <r>
    <x v="1"/>
  </r>
  <r>
    <x v="1"/>
  </r>
  <r>
    <x v="1"/>
  </r>
  <r>
    <x v="1"/>
  </r>
  <r>
    <x v="1"/>
  </r>
  <r>
    <x v="1"/>
  </r>
  <r>
    <x v="0"/>
  </r>
  <r>
    <x v="1"/>
  </r>
  <r>
    <x v="0"/>
  </r>
  <r>
    <x v="1"/>
  </r>
  <r>
    <x v="1"/>
  </r>
  <r>
    <x v="0"/>
  </r>
  <r>
    <x v="1"/>
  </r>
  <r>
    <x v="1"/>
  </r>
  <r>
    <x v="1"/>
  </r>
  <r>
    <x v="1"/>
  </r>
  <r>
    <x v="1"/>
  </r>
  <r>
    <x v="0"/>
  </r>
  <r>
    <x v="0"/>
  </r>
  <r>
    <x v="1"/>
  </r>
  <r>
    <x v="1"/>
  </r>
  <r>
    <x v="0"/>
  </r>
  <r>
    <x v="1"/>
  </r>
  <r>
    <x v="1"/>
  </r>
  <r>
    <x v="1"/>
  </r>
  <r>
    <x v="0"/>
  </r>
  <r>
    <x v="1"/>
  </r>
  <r>
    <x v="0"/>
  </r>
  <r>
    <x v="1"/>
  </r>
  <r>
    <x v="0"/>
  </r>
  <r>
    <x v="1"/>
  </r>
  <r>
    <x v="1"/>
  </r>
  <r>
    <x v="1"/>
  </r>
  <r>
    <x v="0"/>
  </r>
  <r>
    <x v="0"/>
  </r>
  <r>
    <x v="1"/>
  </r>
  <r>
    <x v="3"/>
  </r>
  <r>
    <x v="1"/>
  </r>
  <r>
    <x v="0"/>
  </r>
  <r>
    <x v="1"/>
  </r>
  <r>
    <x v="1"/>
  </r>
  <r>
    <x v="1"/>
  </r>
  <r>
    <x v="1"/>
  </r>
  <r>
    <x v="3"/>
  </r>
  <r>
    <x v="1"/>
  </r>
  <r>
    <x v="0"/>
  </r>
  <r>
    <x v="1"/>
  </r>
  <r>
    <x v="1"/>
  </r>
  <r>
    <x v="0"/>
  </r>
  <r>
    <x v="1"/>
  </r>
  <r>
    <x v="0"/>
  </r>
  <r>
    <x v="1"/>
  </r>
  <r>
    <x v="1"/>
  </r>
  <r>
    <x v="0"/>
  </r>
  <r>
    <x v="0"/>
  </r>
  <r>
    <x v="1"/>
  </r>
  <r>
    <x v="1"/>
  </r>
  <r>
    <x v="1"/>
  </r>
  <r>
    <x v="2"/>
  </r>
  <r>
    <x v="1"/>
  </r>
  <r>
    <x v="1"/>
  </r>
  <r>
    <x v="1"/>
  </r>
  <r>
    <x v="1"/>
  </r>
  <r>
    <x v="0"/>
  </r>
  <r>
    <x v="1"/>
  </r>
  <r>
    <x v="1"/>
  </r>
  <r>
    <x v="1"/>
  </r>
  <r>
    <x v="1"/>
  </r>
  <r>
    <x v="1"/>
  </r>
  <r>
    <x v="1"/>
  </r>
  <r>
    <x v="1"/>
  </r>
  <r>
    <x v="1"/>
  </r>
  <r>
    <x v="1"/>
  </r>
  <r>
    <x v="1"/>
  </r>
  <r>
    <x v="1"/>
  </r>
  <r>
    <x v="1"/>
  </r>
  <r>
    <x v="1"/>
  </r>
  <r>
    <x v="1"/>
  </r>
  <r>
    <x v="1"/>
  </r>
  <r>
    <x v="1"/>
  </r>
  <r>
    <x v="1"/>
  </r>
  <r>
    <x v="1"/>
  </r>
  <r>
    <x v="1"/>
  </r>
  <r>
    <x v="1"/>
  </r>
  <r>
    <x v="1"/>
  </r>
  <r>
    <x v="1"/>
  </r>
  <r>
    <x v="0"/>
  </r>
  <r>
    <x v="1"/>
  </r>
  <r>
    <x v="1"/>
  </r>
  <r>
    <x v="1"/>
  </r>
  <r>
    <x v="1"/>
  </r>
  <r>
    <x v="1"/>
  </r>
  <r>
    <x v="1"/>
  </r>
  <r>
    <x v="2"/>
  </r>
  <r>
    <x v="1"/>
  </r>
  <r>
    <x v="0"/>
  </r>
  <r>
    <x v="1"/>
  </r>
  <r>
    <x v="1"/>
  </r>
  <r>
    <x v="1"/>
  </r>
  <r>
    <x v="1"/>
  </r>
  <r>
    <x v="0"/>
  </r>
  <r>
    <x v="0"/>
  </r>
  <r>
    <x v="1"/>
  </r>
  <r>
    <x v="1"/>
  </r>
  <r>
    <x v="1"/>
  </r>
  <r>
    <x v="0"/>
  </r>
  <r>
    <x v="1"/>
  </r>
  <r>
    <x v="1"/>
  </r>
  <r>
    <x v="1"/>
  </r>
  <r>
    <x v="1"/>
  </r>
  <r>
    <x v="1"/>
  </r>
  <r>
    <x v="1"/>
  </r>
  <r>
    <x v="1"/>
  </r>
  <r>
    <x v="1"/>
  </r>
  <r>
    <x v="1"/>
  </r>
  <r>
    <x v="1"/>
  </r>
  <r>
    <x v="1"/>
  </r>
  <r>
    <x v="0"/>
  </r>
  <r>
    <x v="1"/>
  </r>
  <r>
    <x v="1"/>
  </r>
  <r>
    <x v="1"/>
  </r>
  <r>
    <x v="1"/>
  </r>
  <r>
    <x v="1"/>
  </r>
  <r>
    <x v="0"/>
  </r>
  <r>
    <x v="0"/>
  </r>
  <r>
    <x v="1"/>
  </r>
  <r>
    <x v="0"/>
  </r>
  <r>
    <x v="0"/>
  </r>
  <r>
    <x v="1"/>
  </r>
  <r>
    <x v="1"/>
  </r>
  <r>
    <x v="1"/>
  </r>
  <r>
    <x v="1"/>
  </r>
  <r>
    <x v="1"/>
  </r>
  <r>
    <x v="0"/>
  </r>
  <r>
    <x v="1"/>
  </r>
  <r>
    <x v="1"/>
  </r>
  <r>
    <x v="1"/>
  </r>
  <r>
    <x v="0"/>
  </r>
  <r>
    <x v="1"/>
  </r>
  <r>
    <x v="1"/>
  </r>
  <r>
    <x v="0"/>
  </r>
  <r>
    <x v="1"/>
  </r>
  <r>
    <x v="0"/>
  </r>
  <r>
    <x v="0"/>
  </r>
  <r>
    <x v="0"/>
  </r>
  <r>
    <x v="1"/>
  </r>
  <r>
    <x v="1"/>
  </r>
  <r>
    <x v="2"/>
  </r>
  <r>
    <x v="2"/>
  </r>
  <r>
    <x v="0"/>
  </r>
  <r>
    <x v="1"/>
  </r>
  <r>
    <x v="1"/>
  </r>
  <r>
    <x v="0"/>
  </r>
  <r>
    <x v="0"/>
  </r>
  <r>
    <x v="1"/>
  </r>
  <r>
    <x v="0"/>
  </r>
  <r>
    <x v="0"/>
  </r>
  <r>
    <x v="1"/>
  </r>
  <r>
    <x v="3"/>
  </r>
  <r>
    <x v="0"/>
  </r>
  <r>
    <x v="1"/>
  </r>
  <r>
    <x v="1"/>
  </r>
  <r>
    <x v="0"/>
  </r>
  <r>
    <x v="1"/>
  </r>
  <r>
    <x v="1"/>
  </r>
  <r>
    <x v="0"/>
  </r>
  <r>
    <x v="0"/>
  </r>
  <r>
    <x v="0"/>
  </r>
  <r>
    <x v="1"/>
  </r>
  <r>
    <x v="0"/>
  </r>
  <r>
    <x v="0"/>
  </r>
  <r>
    <x v="0"/>
  </r>
  <r>
    <x v="0"/>
  </r>
  <r>
    <x v="0"/>
  </r>
  <r>
    <x v="0"/>
  </r>
  <r>
    <x v="0"/>
  </r>
  <r>
    <x v="1"/>
  </r>
  <r>
    <x v="3"/>
  </r>
  <r>
    <x v="0"/>
  </r>
  <r>
    <x v="0"/>
  </r>
  <r>
    <x v="1"/>
  </r>
  <r>
    <x v="1"/>
  </r>
  <r>
    <x v="2"/>
  </r>
  <r>
    <x v="0"/>
  </r>
  <r>
    <x v="0"/>
  </r>
  <r>
    <x v="0"/>
  </r>
  <r>
    <x v="0"/>
  </r>
  <r>
    <x v="0"/>
  </r>
  <r>
    <x v="1"/>
  </r>
  <r>
    <x v="0"/>
  </r>
  <r>
    <x v="0"/>
  </r>
  <r>
    <x v="0"/>
  </r>
  <r>
    <x v="0"/>
  </r>
  <r>
    <x v="0"/>
  </r>
  <r>
    <x v="1"/>
  </r>
  <r>
    <x v="1"/>
  </r>
  <r>
    <x v="1"/>
  </r>
  <r>
    <x v="1"/>
  </r>
  <r>
    <x v="0"/>
  </r>
  <r>
    <x v="1"/>
  </r>
  <r>
    <x v="1"/>
  </r>
  <r>
    <x v="1"/>
  </r>
  <r>
    <x v="1"/>
  </r>
  <r>
    <x v="1"/>
  </r>
  <r>
    <x v="1"/>
  </r>
  <r>
    <x v="1"/>
  </r>
  <r>
    <x v="1"/>
  </r>
  <r>
    <x v="1"/>
  </r>
  <r>
    <x v="1"/>
  </r>
  <r>
    <x v="0"/>
  </r>
  <r>
    <x v="1"/>
  </r>
  <r>
    <x v="3"/>
  </r>
  <r>
    <x v="1"/>
  </r>
  <r>
    <x v="1"/>
  </r>
  <r>
    <x v="1"/>
  </r>
  <r>
    <x v="0"/>
  </r>
  <r>
    <x v="1"/>
  </r>
  <r>
    <x v="0"/>
  </r>
  <r>
    <x v="1"/>
  </r>
  <r>
    <x v="1"/>
  </r>
  <r>
    <x v="1"/>
  </r>
  <r>
    <x v="2"/>
  </r>
  <r>
    <x v="2"/>
  </r>
  <r>
    <x v="1"/>
  </r>
  <r>
    <x v="1"/>
  </r>
  <r>
    <x v="1"/>
  </r>
  <r>
    <x v="1"/>
  </r>
  <r>
    <x v="1"/>
  </r>
  <r>
    <x v="1"/>
  </r>
  <r>
    <x v="1"/>
  </r>
  <r>
    <x v="1"/>
  </r>
  <r>
    <x v="1"/>
  </r>
  <r>
    <x v="1"/>
  </r>
  <r>
    <x v="1"/>
  </r>
  <r>
    <x v="1"/>
  </r>
  <r>
    <x v="0"/>
  </r>
  <r>
    <x v="0"/>
  </r>
  <r>
    <x v="1"/>
  </r>
  <r>
    <x v="1"/>
  </r>
  <r>
    <x v="1"/>
  </r>
  <r>
    <x v="1"/>
  </r>
  <r>
    <x v="1"/>
  </r>
  <r>
    <x v="1"/>
  </r>
  <r>
    <x v="0"/>
  </r>
  <r>
    <x v="3"/>
  </r>
  <r>
    <x v="0"/>
  </r>
  <r>
    <x v="0"/>
  </r>
  <r>
    <x v="4"/>
  </r>
  <r>
    <x v="1"/>
  </r>
  <r>
    <x v="1"/>
  </r>
  <r>
    <x v="2"/>
  </r>
  <r>
    <x v="1"/>
  </r>
  <r>
    <x v="1"/>
  </r>
  <r>
    <x v="0"/>
  </r>
  <r>
    <x v="1"/>
  </r>
  <r>
    <x v="1"/>
  </r>
  <r>
    <x v="1"/>
  </r>
  <r>
    <x v="1"/>
  </r>
  <r>
    <x v="2"/>
  </r>
  <r>
    <x v="1"/>
  </r>
  <r>
    <x v="1"/>
  </r>
  <r>
    <x v="1"/>
  </r>
  <r>
    <x v="1"/>
  </r>
  <r>
    <x v="1"/>
  </r>
  <r>
    <x v="0"/>
  </r>
  <r>
    <x v="1"/>
  </r>
  <r>
    <x v="0"/>
  </r>
  <r>
    <x v="1"/>
  </r>
  <r>
    <x v="2"/>
  </r>
  <r>
    <x v="0"/>
  </r>
  <r>
    <x v="1"/>
  </r>
  <r>
    <x v="1"/>
  </r>
  <r>
    <x v="0"/>
  </r>
  <r>
    <x v="3"/>
  </r>
  <r>
    <x v="1"/>
  </r>
  <r>
    <x v="3"/>
  </r>
  <r>
    <x v="1"/>
  </r>
  <r>
    <x v="1"/>
  </r>
  <r>
    <x v="1"/>
  </r>
  <r>
    <x v="1"/>
  </r>
  <r>
    <x v="1"/>
  </r>
  <r>
    <x v="0"/>
  </r>
  <r>
    <x v="1"/>
  </r>
  <r>
    <x v="1"/>
  </r>
  <r>
    <x v="1"/>
  </r>
  <r>
    <x v="3"/>
  </r>
  <r>
    <x v="3"/>
  </r>
  <r>
    <x v="0"/>
  </r>
  <r>
    <x v="1"/>
  </r>
  <r>
    <x v="1"/>
  </r>
  <r>
    <x v="1"/>
  </r>
  <r>
    <x v="1"/>
  </r>
  <r>
    <x v="1"/>
  </r>
  <r>
    <x v="1"/>
  </r>
  <r>
    <x v="1"/>
  </r>
  <r>
    <x v="1"/>
  </r>
  <r>
    <x v="0"/>
  </r>
  <r>
    <x v="3"/>
  </r>
  <r>
    <x v="1"/>
  </r>
  <r>
    <x v="0"/>
  </r>
  <r>
    <x v="1"/>
  </r>
  <r>
    <x v="0"/>
  </r>
  <r>
    <x v="1"/>
  </r>
  <r>
    <x v="1"/>
  </r>
  <r>
    <x v="1"/>
  </r>
  <r>
    <x v="1"/>
  </r>
  <r>
    <x v="1"/>
  </r>
  <r>
    <x v="1"/>
  </r>
  <r>
    <x v="1"/>
  </r>
  <r>
    <x v="0"/>
  </r>
  <r>
    <x v="1"/>
  </r>
  <r>
    <x v="2"/>
  </r>
  <r>
    <x v="0"/>
  </r>
  <r>
    <x v="1"/>
  </r>
  <r>
    <x v="1"/>
  </r>
  <r>
    <x v="1"/>
  </r>
  <r>
    <x v="1"/>
  </r>
  <r>
    <x v="1"/>
  </r>
  <r>
    <x v="1"/>
  </r>
  <r>
    <x v="1"/>
  </r>
  <r>
    <x v="1"/>
  </r>
  <r>
    <x v="1"/>
  </r>
  <r>
    <x v="0"/>
  </r>
  <r>
    <x v="0"/>
  </r>
  <r>
    <x v="1"/>
  </r>
  <r>
    <x v="1"/>
  </r>
  <r>
    <x v="1"/>
  </r>
  <r>
    <x v="3"/>
  </r>
  <r>
    <x v="1"/>
  </r>
  <r>
    <x v="1"/>
  </r>
  <r>
    <x v="0"/>
  </r>
  <r>
    <x v="0"/>
  </r>
  <r>
    <x v="0"/>
  </r>
  <r>
    <x v="1"/>
  </r>
  <r>
    <x v="0"/>
  </r>
  <r>
    <x v="4"/>
  </r>
  <r>
    <x v="0"/>
  </r>
  <r>
    <x v="0"/>
  </r>
  <r>
    <x v="1"/>
  </r>
  <r>
    <x v="1"/>
  </r>
  <r>
    <x v="1"/>
  </r>
  <r>
    <x v="0"/>
  </r>
  <r>
    <x v="1"/>
  </r>
  <r>
    <x v="1"/>
  </r>
  <r>
    <x v="0"/>
  </r>
  <r>
    <x v="1"/>
  </r>
  <r>
    <x v="2"/>
  </r>
  <r>
    <x v="1"/>
  </r>
  <r>
    <x v="0"/>
  </r>
  <r>
    <x v="1"/>
  </r>
  <r>
    <x v="1"/>
  </r>
  <r>
    <x v="0"/>
  </r>
  <r>
    <x v="1"/>
  </r>
  <r>
    <x v="0"/>
  </r>
  <r>
    <x v="1"/>
  </r>
  <r>
    <x v="1"/>
  </r>
  <r>
    <x v="1"/>
  </r>
  <r>
    <x v="1"/>
  </r>
  <r>
    <x v="1"/>
  </r>
  <r>
    <x v="1"/>
  </r>
  <r>
    <x v="1"/>
  </r>
  <r>
    <x v="1"/>
  </r>
  <r>
    <x v="1"/>
  </r>
  <r>
    <x v="1"/>
  </r>
  <r>
    <x v="1"/>
  </r>
  <r>
    <x v="1"/>
  </r>
  <r>
    <x v="1"/>
  </r>
  <r>
    <x v="0"/>
  </r>
  <r>
    <x v="1"/>
  </r>
  <r>
    <x v="1"/>
  </r>
  <r>
    <x v="1"/>
  </r>
  <r>
    <x v="1"/>
  </r>
  <r>
    <x v="1"/>
  </r>
  <r>
    <x v="0"/>
  </r>
  <r>
    <x v="1"/>
  </r>
  <r>
    <x v="1"/>
  </r>
  <r>
    <x v="1"/>
  </r>
  <r>
    <x v="0"/>
  </r>
  <r>
    <x v="1"/>
  </r>
  <r>
    <x v="1"/>
  </r>
  <r>
    <x v="1"/>
  </r>
  <r>
    <x v="1"/>
  </r>
  <r>
    <x v="1"/>
  </r>
  <r>
    <x v="1"/>
  </r>
  <r>
    <x v="1"/>
  </r>
  <r>
    <x v="1"/>
  </r>
  <r>
    <x v="1"/>
  </r>
  <r>
    <x v="1"/>
  </r>
  <r>
    <x v="3"/>
  </r>
  <r>
    <x v="0"/>
  </r>
  <r>
    <x v="1"/>
  </r>
  <r>
    <x v="1"/>
  </r>
  <r>
    <x v="1"/>
  </r>
  <r>
    <x v="1"/>
  </r>
  <r>
    <x v="1"/>
  </r>
  <r>
    <x v="0"/>
  </r>
  <r>
    <x v="0"/>
  </r>
  <r>
    <x v="2"/>
  </r>
  <r>
    <x v="1"/>
  </r>
  <r>
    <x v="1"/>
  </r>
  <r>
    <x v="0"/>
  </r>
  <r>
    <x v="1"/>
  </r>
  <r>
    <x v="1"/>
  </r>
  <r>
    <x v="4"/>
  </r>
  <r>
    <x v="1"/>
  </r>
  <r>
    <x v="1"/>
  </r>
  <r>
    <x v="1"/>
  </r>
  <r>
    <x v="1"/>
  </r>
  <r>
    <x v="1"/>
  </r>
  <r>
    <x v="1"/>
  </r>
  <r>
    <x v="1"/>
  </r>
  <r>
    <x v="1"/>
  </r>
  <r>
    <x v="0"/>
  </r>
  <r>
    <x v="2"/>
  </r>
  <r>
    <x v="1"/>
  </r>
  <r>
    <x v="0"/>
  </r>
  <r>
    <x v="1"/>
  </r>
  <r>
    <x v="1"/>
  </r>
  <r>
    <x v="1"/>
  </r>
  <r>
    <x v="1"/>
  </r>
  <r>
    <x v="0"/>
  </r>
  <r>
    <x v="0"/>
  </r>
  <r>
    <x v="0"/>
  </r>
  <r>
    <x v="0"/>
  </r>
  <r>
    <x v="1"/>
  </r>
  <r>
    <x v="1"/>
  </r>
  <r>
    <x v="1"/>
  </r>
  <r>
    <x v="0"/>
  </r>
  <r>
    <x v="1"/>
  </r>
  <r>
    <x v="1"/>
  </r>
  <r>
    <x v="1"/>
  </r>
  <r>
    <x v="0"/>
  </r>
  <r>
    <x v="1"/>
  </r>
  <r>
    <x v="1"/>
  </r>
  <r>
    <x v="0"/>
  </r>
  <r>
    <x v="1"/>
  </r>
  <r>
    <x v="1"/>
  </r>
  <r>
    <x v="1"/>
  </r>
  <r>
    <x v="0"/>
  </r>
  <r>
    <x v="1"/>
  </r>
  <r>
    <x v="1"/>
  </r>
  <r>
    <x v="1"/>
  </r>
  <r>
    <x v="1"/>
  </r>
  <r>
    <x v="1"/>
  </r>
  <r>
    <x v="1"/>
  </r>
  <r>
    <x v="0"/>
  </r>
  <r>
    <x v="1"/>
  </r>
  <r>
    <x v="1"/>
  </r>
  <r>
    <x v="1"/>
  </r>
  <r>
    <x v="0"/>
  </r>
  <r>
    <x v="1"/>
  </r>
  <r>
    <x v="1"/>
  </r>
  <r>
    <x v="3"/>
  </r>
  <r>
    <x v="1"/>
  </r>
  <r>
    <x v="3"/>
  </r>
  <r>
    <x v="1"/>
  </r>
  <r>
    <x v="1"/>
  </r>
  <r>
    <x v="1"/>
  </r>
  <r>
    <x v="1"/>
  </r>
  <r>
    <x v="0"/>
  </r>
  <r>
    <x v="1"/>
  </r>
  <r>
    <x v="1"/>
  </r>
  <r>
    <x v="0"/>
  </r>
  <r>
    <x v="1"/>
  </r>
  <r>
    <x v="1"/>
  </r>
  <r>
    <x v="1"/>
  </r>
  <r>
    <x v="1"/>
  </r>
  <r>
    <x v="1"/>
  </r>
  <r>
    <x v="0"/>
  </r>
  <r>
    <x v="1"/>
  </r>
  <r>
    <x v="1"/>
  </r>
  <r>
    <x v="1"/>
  </r>
  <r>
    <x v="1"/>
  </r>
  <r>
    <x v="1"/>
  </r>
  <r>
    <x v="1"/>
  </r>
  <r>
    <x v="1"/>
  </r>
  <r>
    <x v="1"/>
  </r>
  <r>
    <x v="1"/>
  </r>
  <r>
    <x v="0"/>
  </r>
  <r>
    <x v="0"/>
  </r>
  <r>
    <x v="1"/>
  </r>
  <r>
    <x v="1"/>
  </r>
  <r>
    <x v="0"/>
  </r>
  <r>
    <x v="1"/>
  </r>
  <r>
    <x v="1"/>
  </r>
  <r>
    <x v="1"/>
  </r>
  <r>
    <x v="0"/>
  </r>
  <r>
    <x v="1"/>
  </r>
  <r>
    <x v="1"/>
  </r>
  <r>
    <x v="0"/>
  </r>
  <r>
    <x v="1"/>
  </r>
  <r>
    <x v="0"/>
  </r>
  <r>
    <x v="1"/>
  </r>
  <r>
    <x v="1"/>
  </r>
  <r>
    <x v="1"/>
  </r>
  <r>
    <x v="1"/>
  </r>
  <r>
    <x v="4"/>
  </r>
  <r>
    <x v="0"/>
  </r>
  <r>
    <x v="0"/>
  </r>
  <r>
    <x v="1"/>
  </r>
  <r>
    <x v="1"/>
  </r>
  <r>
    <x v="0"/>
  </r>
  <r>
    <x v="1"/>
  </r>
  <r>
    <x v="1"/>
  </r>
  <r>
    <x v="1"/>
  </r>
  <r>
    <x v="1"/>
  </r>
  <r>
    <x v="1"/>
  </r>
  <r>
    <x v="1"/>
  </r>
  <r>
    <x v="1"/>
  </r>
  <r>
    <x v="1"/>
  </r>
  <r>
    <x v="0"/>
  </r>
  <r>
    <x v="1"/>
  </r>
  <r>
    <x v="1"/>
  </r>
  <r>
    <x v="0"/>
  </r>
  <r>
    <x v="1"/>
  </r>
  <r>
    <x v="1"/>
  </r>
  <r>
    <x v="0"/>
  </r>
  <r>
    <x v="1"/>
  </r>
  <r>
    <x v="1"/>
  </r>
  <r>
    <x v="0"/>
  </r>
  <r>
    <x v="1"/>
  </r>
  <r>
    <x v="1"/>
  </r>
  <r>
    <x v="1"/>
  </r>
  <r>
    <x v="1"/>
  </r>
  <r>
    <x v="1"/>
  </r>
  <r>
    <x v="1"/>
  </r>
  <r>
    <x v="0"/>
  </r>
  <r>
    <x v="0"/>
  </r>
  <r>
    <x v="4"/>
  </r>
  <r>
    <x v="1"/>
  </r>
  <r>
    <x v="1"/>
  </r>
  <r>
    <x v="1"/>
  </r>
  <r>
    <x v="1"/>
  </r>
  <r>
    <x v="1"/>
  </r>
  <r>
    <x v="3"/>
  </r>
  <r>
    <x v="2"/>
  </r>
  <r>
    <x v="3"/>
  </r>
  <r>
    <x v="1"/>
  </r>
  <r>
    <x v="1"/>
  </r>
  <r>
    <x v="1"/>
  </r>
  <r>
    <x v="1"/>
  </r>
  <r>
    <x v="1"/>
  </r>
  <r>
    <x v="1"/>
  </r>
  <r>
    <x v="0"/>
  </r>
  <r>
    <x v="1"/>
  </r>
  <r>
    <x v="1"/>
  </r>
  <r>
    <x v="3"/>
  </r>
  <r>
    <x v="1"/>
  </r>
  <r>
    <x v="1"/>
  </r>
  <r>
    <x v="2"/>
  </r>
  <r>
    <x v="1"/>
  </r>
  <r>
    <x v="1"/>
  </r>
  <r>
    <x v="1"/>
  </r>
  <r>
    <x v="0"/>
  </r>
  <r>
    <x v="1"/>
  </r>
  <r>
    <x v="1"/>
  </r>
  <r>
    <x v="1"/>
  </r>
  <r>
    <x v="1"/>
  </r>
  <r>
    <x v="1"/>
  </r>
  <r>
    <x v="1"/>
  </r>
  <r>
    <x v="0"/>
  </r>
  <r>
    <x v="1"/>
  </r>
  <r>
    <x v="0"/>
  </r>
  <r>
    <x v="1"/>
  </r>
  <r>
    <x v="0"/>
  </r>
  <r>
    <x v="0"/>
  </r>
  <r>
    <x v="1"/>
  </r>
  <r>
    <x v="1"/>
  </r>
  <r>
    <x v="1"/>
  </r>
  <r>
    <x v="1"/>
  </r>
  <r>
    <x v="1"/>
  </r>
  <r>
    <x v="1"/>
  </r>
  <r>
    <x v="0"/>
  </r>
  <r>
    <x v="0"/>
  </r>
  <r>
    <x v="0"/>
  </r>
  <r>
    <x v="2"/>
  </r>
  <r>
    <x v="2"/>
  </r>
  <r>
    <x v="1"/>
  </r>
  <r>
    <x v="3"/>
  </r>
  <r>
    <x v="1"/>
  </r>
  <r>
    <x v="1"/>
  </r>
  <r>
    <x v="2"/>
  </r>
  <r>
    <x v="1"/>
  </r>
  <r>
    <x v="2"/>
  </r>
  <r>
    <x v="0"/>
  </r>
  <r>
    <x v="1"/>
  </r>
  <r>
    <x v="1"/>
  </r>
  <r>
    <x v="0"/>
  </r>
  <r>
    <x v="1"/>
  </r>
  <r>
    <x v="1"/>
  </r>
  <r>
    <x v="0"/>
  </r>
  <r>
    <x v="1"/>
  </r>
  <r>
    <x v="1"/>
  </r>
  <r>
    <x v="0"/>
  </r>
  <r>
    <x v="1"/>
  </r>
  <r>
    <x v="1"/>
  </r>
  <r>
    <x v="1"/>
  </r>
  <r>
    <x v="1"/>
  </r>
  <r>
    <x v="0"/>
  </r>
  <r>
    <x v="1"/>
  </r>
  <r>
    <x v="1"/>
  </r>
  <r>
    <x v="1"/>
  </r>
  <r>
    <x v="1"/>
  </r>
  <r>
    <x v="1"/>
  </r>
  <r>
    <x v="1"/>
  </r>
  <r>
    <x v="1"/>
  </r>
  <r>
    <x v="1"/>
  </r>
  <r>
    <x v="1"/>
  </r>
  <r>
    <x v="1"/>
  </r>
  <r>
    <x v="0"/>
  </r>
  <r>
    <x v="1"/>
  </r>
  <r>
    <x v="0"/>
  </r>
  <r>
    <x v="0"/>
  </r>
  <r>
    <x v="1"/>
  </r>
  <r>
    <x v="0"/>
  </r>
  <r>
    <x v="0"/>
  </r>
  <r>
    <x v="0"/>
  </r>
  <r>
    <x v="1"/>
  </r>
  <r>
    <x v="0"/>
  </r>
  <r>
    <x v="1"/>
  </r>
  <r>
    <x v="1"/>
  </r>
  <r>
    <x v="1"/>
  </r>
  <r>
    <x v="1"/>
  </r>
  <r>
    <x v="1"/>
  </r>
  <r>
    <x v="1"/>
  </r>
  <r>
    <x v="0"/>
  </r>
  <r>
    <x v="1"/>
  </r>
  <r>
    <x v="0"/>
  </r>
  <r>
    <x v="0"/>
  </r>
  <r>
    <x v="0"/>
  </r>
  <r>
    <x v="1"/>
  </r>
  <r>
    <x v="1"/>
  </r>
  <r>
    <x v="0"/>
  </r>
  <r>
    <x v="1"/>
  </r>
  <r>
    <x v="1"/>
  </r>
  <r>
    <x v="1"/>
  </r>
  <r>
    <x v="1"/>
  </r>
  <r>
    <x v="0"/>
  </r>
  <r>
    <x v="1"/>
  </r>
  <r>
    <x v="1"/>
  </r>
  <r>
    <x v="1"/>
  </r>
  <r>
    <x v="1"/>
  </r>
  <r>
    <x v="1"/>
  </r>
  <r>
    <x v="2"/>
  </r>
  <r>
    <x v="3"/>
  </r>
  <r>
    <x v="1"/>
  </r>
  <r>
    <x v="0"/>
  </r>
  <r>
    <x v="1"/>
  </r>
  <r>
    <x v="0"/>
  </r>
  <r>
    <x v="1"/>
  </r>
  <r>
    <x v="1"/>
  </r>
  <r>
    <x v="1"/>
  </r>
  <r>
    <x v="1"/>
  </r>
  <r>
    <x v="2"/>
  </r>
  <r>
    <x v="1"/>
  </r>
  <r>
    <x v="0"/>
  </r>
  <r>
    <x v="0"/>
  </r>
  <r>
    <x v="1"/>
  </r>
  <r>
    <x v="1"/>
  </r>
  <r>
    <x v="0"/>
  </r>
  <r>
    <x v="0"/>
  </r>
  <r>
    <x v="1"/>
  </r>
  <r>
    <x v="1"/>
  </r>
  <r>
    <x v="1"/>
  </r>
  <r>
    <x v="0"/>
  </r>
  <r>
    <x v="1"/>
  </r>
  <r>
    <x v="1"/>
  </r>
  <r>
    <x v="1"/>
  </r>
  <r>
    <x v="0"/>
  </r>
  <r>
    <x v="1"/>
  </r>
  <r>
    <x v="1"/>
  </r>
  <r>
    <x v="1"/>
  </r>
  <r>
    <x v="1"/>
  </r>
  <r>
    <x v="1"/>
  </r>
  <r>
    <x v="1"/>
  </r>
  <r>
    <x v="0"/>
  </r>
  <r>
    <x v="1"/>
  </r>
  <r>
    <x v="1"/>
  </r>
  <r>
    <x v="1"/>
  </r>
  <r>
    <x v="1"/>
  </r>
  <r>
    <x v="0"/>
  </r>
  <r>
    <x v="1"/>
  </r>
  <r>
    <x v="0"/>
  </r>
  <r>
    <x v="0"/>
  </r>
  <r>
    <x v="0"/>
  </r>
  <r>
    <x v="0"/>
  </r>
  <r>
    <x v="2"/>
  </r>
  <r>
    <x v="0"/>
  </r>
  <r>
    <x v="1"/>
  </r>
  <r>
    <x v="3"/>
  </r>
  <r>
    <x v="2"/>
  </r>
  <r>
    <x v="0"/>
  </r>
  <r>
    <x v="1"/>
  </r>
  <r>
    <x v="2"/>
  </r>
  <r>
    <x v="1"/>
  </r>
  <r>
    <x v="0"/>
  </r>
  <r>
    <x v="1"/>
  </r>
  <r>
    <x v="0"/>
  </r>
  <r>
    <x v="1"/>
  </r>
  <r>
    <x v="0"/>
  </r>
  <r>
    <x v="0"/>
  </r>
  <r>
    <x v="0"/>
  </r>
  <r>
    <x v="0"/>
  </r>
  <r>
    <x v="0"/>
  </r>
  <r>
    <x v="1"/>
  </r>
  <r>
    <x v="1"/>
  </r>
  <r>
    <x v="0"/>
  </r>
  <r>
    <x v="0"/>
  </r>
  <r>
    <x v="1"/>
  </r>
  <r>
    <x v="1"/>
  </r>
  <r>
    <x v="1"/>
  </r>
  <r>
    <x v="0"/>
  </r>
  <r>
    <x v="1"/>
  </r>
  <r>
    <x v="0"/>
  </r>
  <r>
    <x v="0"/>
  </r>
  <r>
    <x v="0"/>
  </r>
  <r>
    <x v="0"/>
  </r>
  <r>
    <x v="1"/>
  </r>
  <r>
    <x v="2"/>
  </r>
  <r>
    <x v="1"/>
  </r>
  <r>
    <x v="1"/>
  </r>
  <r>
    <x v="1"/>
  </r>
  <r>
    <x v="1"/>
  </r>
  <r>
    <x v="1"/>
  </r>
  <r>
    <x v="1"/>
  </r>
  <r>
    <x v="1"/>
  </r>
  <r>
    <x v="1"/>
  </r>
  <r>
    <x v="2"/>
  </r>
  <r>
    <x v="1"/>
  </r>
  <r>
    <x v="1"/>
  </r>
  <r>
    <x v="1"/>
  </r>
  <r>
    <x v="1"/>
  </r>
  <r>
    <x v="1"/>
  </r>
  <r>
    <x v="1"/>
  </r>
  <r>
    <x v="1"/>
  </r>
  <r>
    <x v="1"/>
  </r>
  <r>
    <x v="0"/>
  </r>
  <r>
    <x v="0"/>
  </r>
  <r>
    <x v="1"/>
  </r>
  <r>
    <x v="1"/>
  </r>
  <r>
    <x v="1"/>
  </r>
  <r>
    <x v="0"/>
  </r>
  <r>
    <x v="0"/>
  </r>
  <r>
    <x v="1"/>
  </r>
  <r>
    <x v="1"/>
  </r>
  <r>
    <x v="2"/>
  </r>
  <r>
    <x v="1"/>
  </r>
  <r>
    <x v="1"/>
  </r>
  <r>
    <x v="1"/>
  </r>
  <r>
    <x v="0"/>
  </r>
  <r>
    <x v="0"/>
  </r>
  <r>
    <x v="0"/>
  </r>
  <r>
    <x v="0"/>
  </r>
  <r>
    <x v="1"/>
  </r>
  <r>
    <x v="1"/>
  </r>
  <r>
    <x v="1"/>
  </r>
  <r>
    <x v="1"/>
  </r>
  <r>
    <x v="1"/>
  </r>
  <r>
    <x v="1"/>
  </r>
  <r>
    <x v="1"/>
  </r>
  <r>
    <x v="1"/>
  </r>
  <r>
    <x v="0"/>
  </r>
  <r>
    <x v="0"/>
  </r>
  <r>
    <x v="1"/>
  </r>
  <r>
    <x v="0"/>
  </r>
  <r>
    <x v="0"/>
  </r>
  <r>
    <x v="1"/>
  </r>
  <r>
    <x v="0"/>
  </r>
  <r>
    <x v="2"/>
  </r>
  <r>
    <x v="1"/>
  </r>
  <r>
    <x v="1"/>
  </r>
  <r>
    <x v="0"/>
  </r>
  <r>
    <x v="1"/>
  </r>
  <r>
    <x v="0"/>
  </r>
  <r>
    <x v="3"/>
  </r>
  <r>
    <x v="2"/>
  </r>
  <r>
    <x v="1"/>
  </r>
  <r>
    <x v="1"/>
  </r>
  <r>
    <x v="1"/>
  </r>
  <r>
    <x v="0"/>
  </r>
  <r>
    <x v="2"/>
  </r>
  <r>
    <x v="0"/>
  </r>
  <r>
    <x v="0"/>
  </r>
  <r>
    <x v="1"/>
  </r>
  <r>
    <x v="0"/>
  </r>
  <r>
    <x v="3"/>
  </r>
  <r>
    <x v="1"/>
  </r>
  <r>
    <x v="1"/>
  </r>
  <r>
    <x v="1"/>
  </r>
  <r>
    <x v="1"/>
  </r>
  <r>
    <x v="1"/>
  </r>
  <r>
    <x v="0"/>
  </r>
  <r>
    <x v="1"/>
  </r>
  <r>
    <x v="1"/>
  </r>
  <r>
    <x v="0"/>
  </r>
  <r>
    <x v="1"/>
  </r>
  <r>
    <x v="1"/>
  </r>
  <r>
    <x v="1"/>
  </r>
  <r>
    <x v="1"/>
  </r>
  <r>
    <x v="0"/>
  </r>
  <r>
    <x v="0"/>
  </r>
  <r>
    <x v="1"/>
  </r>
  <r>
    <x v="1"/>
  </r>
  <r>
    <x v="1"/>
  </r>
  <r>
    <x v="1"/>
  </r>
  <r>
    <x v="0"/>
  </r>
  <r>
    <x v="1"/>
  </r>
  <r>
    <x v="0"/>
  </r>
  <r>
    <x v="1"/>
  </r>
  <r>
    <x v="1"/>
  </r>
  <r>
    <x v="1"/>
  </r>
  <r>
    <x v="3"/>
  </r>
  <r>
    <x v="0"/>
  </r>
  <r>
    <x v="1"/>
  </r>
  <r>
    <x v="0"/>
  </r>
  <r>
    <x v="1"/>
  </r>
  <r>
    <x v="0"/>
  </r>
  <r>
    <x v="0"/>
  </r>
  <r>
    <x v="1"/>
  </r>
  <r>
    <x v="0"/>
  </r>
  <r>
    <x v="1"/>
  </r>
  <r>
    <x v="1"/>
  </r>
  <r>
    <x v="0"/>
  </r>
  <r>
    <x v="1"/>
  </r>
  <r>
    <x v="1"/>
  </r>
  <r>
    <x v="1"/>
  </r>
  <r>
    <x v="1"/>
  </r>
  <r>
    <x v="1"/>
  </r>
  <r>
    <x v="1"/>
  </r>
  <r>
    <x v="1"/>
  </r>
  <r>
    <x v="1"/>
  </r>
  <r>
    <x v="1"/>
  </r>
  <r>
    <x v="1"/>
  </r>
  <r>
    <x v="1"/>
  </r>
  <r>
    <x v="1"/>
  </r>
  <r>
    <x v="1"/>
  </r>
  <r>
    <x v="1"/>
  </r>
  <r>
    <x v="1"/>
  </r>
  <r>
    <x v="1"/>
  </r>
  <r>
    <x v="1"/>
  </r>
  <r>
    <x v="1"/>
  </r>
  <r>
    <x v="1"/>
  </r>
  <r>
    <x v="1"/>
  </r>
  <r>
    <x v="1"/>
  </r>
  <r>
    <x v="1"/>
  </r>
  <r>
    <x v="1"/>
  </r>
  <r>
    <x v="1"/>
  </r>
  <r>
    <x v="2"/>
  </r>
  <r>
    <x v="0"/>
  </r>
  <r>
    <x v="1"/>
  </r>
  <r>
    <x v="1"/>
  </r>
  <r>
    <x v="1"/>
  </r>
  <r>
    <x v="1"/>
  </r>
  <r>
    <x v="1"/>
  </r>
  <r>
    <x v="1"/>
  </r>
  <r>
    <x v="0"/>
  </r>
  <r>
    <x v="0"/>
  </r>
  <r>
    <x v="1"/>
  </r>
  <r>
    <x v="1"/>
  </r>
  <r>
    <x v="0"/>
  </r>
  <r>
    <x v="0"/>
  </r>
  <r>
    <x v="0"/>
  </r>
  <r>
    <x v="1"/>
  </r>
  <r>
    <x v="1"/>
  </r>
  <r>
    <x v="1"/>
  </r>
  <r>
    <x v="1"/>
  </r>
  <r>
    <x v="0"/>
  </r>
  <r>
    <x v="0"/>
  </r>
  <r>
    <x v="0"/>
  </r>
  <r>
    <x v="0"/>
  </r>
  <r>
    <x v="0"/>
  </r>
  <r>
    <x v="0"/>
  </r>
  <r>
    <x v="0"/>
  </r>
  <r>
    <x v="0"/>
  </r>
  <r>
    <x v="0"/>
  </r>
  <r>
    <x v="0"/>
  </r>
  <r>
    <x v="0"/>
  </r>
  <r>
    <x v="0"/>
  </r>
  <r>
    <x v="1"/>
  </r>
  <r>
    <x v="0"/>
  </r>
  <r>
    <x v="0"/>
  </r>
  <r>
    <x v="0"/>
  </r>
  <r>
    <x v="1"/>
  </r>
  <r>
    <x v="0"/>
  </r>
  <r>
    <x v="0"/>
  </r>
  <r>
    <x v="2"/>
  </r>
  <r>
    <x v="3"/>
  </r>
  <r>
    <x v="0"/>
  </r>
  <r>
    <x v="0"/>
  </r>
  <r>
    <x v="1"/>
  </r>
  <r>
    <x v="3"/>
  </r>
  <r>
    <x v="0"/>
  </r>
  <r>
    <x v="0"/>
  </r>
  <r>
    <x v="1"/>
  </r>
  <r>
    <x v="4"/>
  </r>
  <r>
    <x v="0"/>
  </r>
  <r>
    <x v="3"/>
  </r>
  <r>
    <x v="1"/>
  </r>
  <r>
    <x v="2"/>
  </r>
  <r>
    <x v="0"/>
  </r>
  <r>
    <x v="0"/>
  </r>
  <r>
    <x v="0"/>
  </r>
  <r>
    <x v="0"/>
  </r>
  <r>
    <x v="3"/>
  </r>
  <r>
    <x v="0"/>
  </r>
  <r>
    <x v="2"/>
  </r>
  <r>
    <x v="0"/>
  </r>
  <r>
    <x v="3"/>
  </r>
  <r>
    <x v="3"/>
  </r>
  <r>
    <x v="0"/>
  </r>
  <r>
    <x v="0"/>
  </r>
  <r>
    <x v="0"/>
  </r>
  <r>
    <x v="1"/>
  </r>
  <r>
    <x v="1"/>
  </r>
  <r>
    <x v="2"/>
  </r>
  <r>
    <x v="0"/>
  </r>
  <r>
    <x v="0"/>
  </r>
  <r>
    <x v="0"/>
  </r>
  <r>
    <x v="0"/>
  </r>
  <r>
    <x v="3"/>
  </r>
  <r>
    <x v="0"/>
  </r>
  <r>
    <x v="0"/>
  </r>
  <r>
    <x v="3"/>
  </r>
  <r>
    <x v="0"/>
  </r>
  <r>
    <x v="1"/>
  </r>
  <r>
    <x v="0"/>
  </r>
  <r>
    <x v="2"/>
  </r>
  <r>
    <x v="1"/>
  </r>
  <r>
    <x v="0"/>
  </r>
  <r>
    <x v="1"/>
  </r>
  <r>
    <x v="0"/>
  </r>
  <r>
    <x v="2"/>
  </r>
  <r>
    <x v="0"/>
  </r>
  <r>
    <x v="0"/>
  </r>
  <r>
    <x v="0"/>
  </r>
  <r>
    <x v="0"/>
  </r>
  <r>
    <x v="0"/>
  </r>
  <r>
    <x v="0"/>
  </r>
  <r>
    <x v="0"/>
  </r>
  <r>
    <x v="1"/>
  </r>
  <r>
    <x v="3"/>
  </r>
  <r>
    <x v="0"/>
  </r>
  <r>
    <x v="2"/>
  </r>
  <r>
    <x v="1"/>
  </r>
  <r>
    <x v="0"/>
  </r>
  <r>
    <x v="0"/>
  </r>
  <r>
    <x v="0"/>
  </r>
  <r>
    <x v="0"/>
  </r>
  <r>
    <x v="0"/>
  </r>
  <r>
    <x v="1"/>
  </r>
  <r>
    <x v="3"/>
  </r>
  <r>
    <x v="0"/>
  </r>
  <r>
    <x v="1"/>
  </r>
  <r>
    <x v="3"/>
  </r>
  <r>
    <x v="1"/>
  </r>
  <r>
    <x v="2"/>
  </r>
  <r>
    <x v="0"/>
  </r>
  <r>
    <x v="0"/>
  </r>
  <r>
    <x v="2"/>
  </r>
  <r>
    <x v="0"/>
  </r>
  <r>
    <x v="1"/>
  </r>
  <r>
    <x v="0"/>
  </r>
  <r>
    <x v="2"/>
  </r>
  <r>
    <x v="0"/>
  </r>
  <r>
    <x v="3"/>
  </r>
  <r>
    <x v="0"/>
  </r>
  <r>
    <x v="1"/>
  </r>
  <r>
    <x v="0"/>
  </r>
  <r>
    <x v="1"/>
  </r>
  <r>
    <x v="1"/>
  </r>
  <r>
    <x v="0"/>
  </r>
  <r>
    <x v="1"/>
  </r>
  <r>
    <x v="0"/>
  </r>
  <r>
    <x v="4"/>
  </r>
  <r>
    <x v="0"/>
  </r>
  <r>
    <x v="1"/>
  </r>
  <r>
    <x v="0"/>
  </r>
  <r>
    <x v="1"/>
  </r>
  <r>
    <x v="0"/>
  </r>
  <r>
    <x v="3"/>
  </r>
  <r>
    <x v="1"/>
  </r>
  <r>
    <x v="0"/>
  </r>
  <r>
    <x v="4"/>
  </r>
  <r>
    <x v="2"/>
  </r>
  <r>
    <x v="0"/>
  </r>
  <r>
    <x v="0"/>
  </r>
  <r>
    <x v="3"/>
  </r>
  <r>
    <x v="1"/>
  </r>
  <r>
    <x v="1"/>
  </r>
  <r>
    <x v="1"/>
  </r>
  <r>
    <x v="0"/>
  </r>
  <r>
    <x v="1"/>
  </r>
  <r>
    <x v="1"/>
  </r>
  <r>
    <x v="1"/>
  </r>
  <r>
    <x v="3"/>
  </r>
  <r>
    <x v="0"/>
  </r>
  <r>
    <x v="0"/>
  </r>
  <r>
    <x v="0"/>
  </r>
  <r>
    <x v="0"/>
  </r>
  <r>
    <x v="1"/>
  </r>
  <r>
    <x v="0"/>
  </r>
  <r>
    <x v="1"/>
  </r>
  <r>
    <x v="1"/>
  </r>
  <r>
    <x v="0"/>
  </r>
  <r>
    <x v="1"/>
  </r>
  <r>
    <x v="0"/>
  </r>
  <r>
    <x v="1"/>
  </r>
  <r>
    <x v="1"/>
  </r>
  <r>
    <x v="0"/>
  </r>
  <r>
    <x v="0"/>
  </r>
  <r>
    <x v="0"/>
  </r>
  <r>
    <x v="1"/>
  </r>
  <r>
    <x v="4"/>
  </r>
  <r>
    <x v="0"/>
  </r>
  <r>
    <x v="1"/>
  </r>
  <r>
    <x v="0"/>
  </r>
  <r>
    <x v="0"/>
  </r>
  <r>
    <x v="1"/>
  </r>
  <r>
    <x v="1"/>
  </r>
  <r>
    <x v="0"/>
  </r>
  <r>
    <x v="3"/>
  </r>
  <r>
    <x v="0"/>
  </r>
  <r>
    <x v="0"/>
  </r>
  <r>
    <x v="0"/>
  </r>
  <r>
    <x v="0"/>
  </r>
  <r>
    <x v="1"/>
  </r>
  <r>
    <x v="0"/>
  </r>
  <r>
    <x v="2"/>
  </r>
  <r>
    <x v="1"/>
  </r>
  <r>
    <x v="1"/>
  </r>
  <r>
    <x v="1"/>
  </r>
  <r>
    <x v="0"/>
  </r>
  <r>
    <x v="0"/>
  </r>
  <r>
    <x v="0"/>
  </r>
  <r>
    <x v="0"/>
  </r>
  <r>
    <x v="0"/>
  </r>
  <r>
    <x v="0"/>
  </r>
  <r>
    <x v="3"/>
  </r>
  <r>
    <x v="3"/>
  </r>
  <r>
    <x v="1"/>
  </r>
  <r>
    <x v="0"/>
  </r>
  <r>
    <x v="0"/>
  </r>
  <r>
    <x v="1"/>
  </r>
  <r>
    <x v="0"/>
  </r>
  <r>
    <x v="3"/>
  </r>
  <r>
    <x v="0"/>
  </r>
  <r>
    <x v="1"/>
  </r>
  <r>
    <x v="1"/>
  </r>
  <r>
    <x v="0"/>
  </r>
  <r>
    <x v="0"/>
  </r>
  <r>
    <x v="1"/>
  </r>
  <r>
    <x v="1"/>
  </r>
  <r>
    <x v="1"/>
  </r>
  <r>
    <x v="1"/>
  </r>
  <r>
    <x v="1"/>
  </r>
  <r>
    <x v="1"/>
  </r>
  <r>
    <x v="1"/>
  </r>
  <r>
    <x v="1"/>
  </r>
  <r>
    <x v="1"/>
  </r>
  <r>
    <x v="1"/>
  </r>
  <r>
    <x v="1"/>
  </r>
  <r>
    <x v="1"/>
  </r>
  <r>
    <x v="1"/>
  </r>
  <r>
    <x v="1"/>
  </r>
  <r>
    <x v="1"/>
  </r>
  <r>
    <x v="1"/>
  </r>
  <r>
    <x v="1"/>
  </r>
  <r>
    <x v="0"/>
  </r>
  <r>
    <x v="2"/>
  </r>
  <r>
    <x v="1"/>
  </r>
  <r>
    <x v="1"/>
  </r>
  <r>
    <x v="1"/>
  </r>
  <r>
    <x v="0"/>
  </r>
  <r>
    <x v="1"/>
  </r>
  <r>
    <x v="0"/>
  </r>
  <r>
    <x v="1"/>
  </r>
  <r>
    <x v="1"/>
  </r>
  <r>
    <x v="1"/>
  </r>
  <r>
    <x v="1"/>
  </r>
  <r>
    <x v="2"/>
  </r>
  <r>
    <x v="3"/>
  </r>
  <r>
    <x v="0"/>
  </r>
  <r>
    <x v="1"/>
  </r>
  <r>
    <x v="1"/>
  </r>
  <r>
    <x v="1"/>
  </r>
  <r>
    <x v="0"/>
  </r>
  <r>
    <x v="0"/>
  </r>
  <r>
    <x v="1"/>
  </r>
  <r>
    <x v="3"/>
  </r>
  <r>
    <x v="0"/>
  </r>
  <r>
    <x v="0"/>
  </r>
  <r>
    <x v="0"/>
  </r>
  <r>
    <x v="0"/>
  </r>
  <r>
    <x v="1"/>
  </r>
  <r>
    <x v="1"/>
  </r>
  <r>
    <x v="1"/>
  </r>
  <r>
    <x v="1"/>
  </r>
  <r>
    <x v="3"/>
  </r>
  <r>
    <x v="1"/>
  </r>
  <r>
    <x v="0"/>
  </r>
  <r>
    <x v="1"/>
  </r>
  <r>
    <x v="1"/>
  </r>
  <r>
    <x v="1"/>
  </r>
  <r>
    <x v="1"/>
  </r>
  <r>
    <x v="1"/>
  </r>
  <r>
    <x v="1"/>
  </r>
  <r>
    <x v="0"/>
  </r>
  <r>
    <x v="1"/>
  </r>
  <r>
    <x v="0"/>
  </r>
  <r>
    <x v="0"/>
  </r>
  <r>
    <x v="1"/>
  </r>
  <r>
    <x v="1"/>
  </r>
  <r>
    <x v="0"/>
  </r>
  <r>
    <x v="1"/>
  </r>
  <r>
    <x v="1"/>
  </r>
  <r>
    <x v="0"/>
  </r>
  <r>
    <x v="1"/>
  </r>
  <r>
    <x v="1"/>
  </r>
  <r>
    <x v="2"/>
  </r>
  <r>
    <x v="1"/>
  </r>
  <r>
    <x v="0"/>
  </r>
  <r>
    <x v="1"/>
  </r>
  <r>
    <x v="1"/>
  </r>
  <r>
    <x v="0"/>
  </r>
  <r>
    <x v="1"/>
  </r>
  <r>
    <x v="0"/>
  </r>
  <r>
    <x v="1"/>
  </r>
  <r>
    <x v="0"/>
  </r>
  <r>
    <x v="1"/>
  </r>
  <r>
    <x v="0"/>
  </r>
  <r>
    <x v="1"/>
  </r>
  <r>
    <x v="0"/>
  </r>
  <r>
    <x v="0"/>
  </r>
  <r>
    <x v="0"/>
  </r>
  <r>
    <x v="1"/>
  </r>
  <r>
    <x v="1"/>
  </r>
  <r>
    <x v="3"/>
  </r>
  <r>
    <x v="2"/>
  </r>
  <r>
    <x v="2"/>
  </r>
  <r>
    <x v="1"/>
  </r>
  <r>
    <x v="0"/>
  </r>
  <r>
    <x v="1"/>
  </r>
  <r>
    <x v="1"/>
  </r>
  <r>
    <x v="0"/>
  </r>
  <r>
    <x v="0"/>
  </r>
  <r>
    <x v="1"/>
  </r>
  <r>
    <x v="0"/>
  </r>
  <r>
    <x v="1"/>
  </r>
  <r>
    <x v="1"/>
  </r>
  <r>
    <x v="1"/>
  </r>
  <r>
    <x v="1"/>
  </r>
  <r>
    <x v="0"/>
  </r>
  <r>
    <x v="1"/>
  </r>
  <r>
    <x v="1"/>
  </r>
  <r>
    <x v="1"/>
  </r>
  <r>
    <x v="1"/>
  </r>
  <r>
    <x v="1"/>
  </r>
  <r>
    <x v="1"/>
  </r>
  <r>
    <x v="1"/>
  </r>
  <r>
    <x v="1"/>
  </r>
  <r>
    <x v="0"/>
  </r>
  <r>
    <x v="1"/>
  </r>
  <r>
    <x v="1"/>
  </r>
  <r>
    <x v="0"/>
  </r>
  <r>
    <x v="0"/>
  </r>
  <r>
    <x v="1"/>
  </r>
  <r>
    <x v="0"/>
  </r>
  <r>
    <x v="1"/>
  </r>
  <r>
    <x v="1"/>
  </r>
  <r>
    <x v="1"/>
  </r>
  <r>
    <x v="1"/>
  </r>
  <r>
    <x v="1"/>
  </r>
  <r>
    <x v="0"/>
  </r>
  <r>
    <x v="1"/>
  </r>
  <r>
    <x v="1"/>
  </r>
  <r>
    <x v="0"/>
  </r>
  <r>
    <x v="0"/>
  </r>
  <r>
    <x v="1"/>
  </r>
  <r>
    <x v="1"/>
  </r>
  <r>
    <x v="1"/>
  </r>
  <r>
    <x v="1"/>
  </r>
  <r>
    <x v="1"/>
  </r>
  <r>
    <x v="0"/>
  </r>
  <r>
    <x v="1"/>
  </r>
  <r>
    <x v="1"/>
  </r>
  <r>
    <x v="0"/>
  </r>
  <r>
    <x v="1"/>
  </r>
  <r>
    <x v="1"/>
  </r>
  <r>
    <x v="1"/>
  </r>
  <r>
    <x v="1"/>
  </r>
  <r>
    <x v="1"/>
  </r>
  <r>
    <x v="1"/>
  </r>
  <r>
    <x v="1"/>
  </r>
  <r>
    <x v="1"/>
  </r>
  <r>
    <x v="1"/>
  </r>
  <r>
    <x v="0"/>
  </r>
  <r>
    <x v="1"/>
  </r>
  <r>
    <x v="0"/>
  </r>
  <r>
    <x v="1"/>
  </r>
  <r>
    <x v="0"/>
  </r>
  <r>
    <x v="1"/>
  </r>
  <r>
    <x v="1"/>
  </r>
  <r>
    <x v="0"/>
  </r>
  <r>
    <x v="0"/>
  </r>
  <r>
    <x v="0"/>
  </r>
  <r>
    <x v="1"/>
  </r>
  <r>
    <x v="0"/>
  </r>
  <r>
    <x v="1"/>
  </r>
  <r>
    <x v="1"/>
  </r>
  <r>
    <x v="1"/>
  </r>
  <r>
    <x v="3"/>
  </r>
  <r>
    <x v="0"/>
  </r>
  <r>
    <x v="0"/>
  </r>
  <r>
    <x v="1"/>
  </r>
  <r>
    <x v="1"/>
  </r>
  <r>
    <x v="0"/>
  </r>
  <r>
    <x v="1"/>
  </r>
  <r>
    <x v="1"/>
  </r>
  <r>
    <x v="0"/>
  </r>
  <r>
    <x v="0"/>
  </r>
  <r>
    <x v="0"/>
  </r>
  <r>
    <x v="1"/>
  </r>
  <r>
    <x v="1"/>
  </r>
  <r>
    <x v="1"/>
  </r>
  <r>
    <x v="1"/>
  </r>
  <r>
    <x v="1"/>
  </r>
  <r>
    <x v="3"/>
  </r>
  <r>
    <x v="1"/>
  </r>
  <r>
    <x v="1"/>
  </r>
  <r>
    <x v="0"/>
  </r>
  <r>
    <x v="1"/>
  </r>
  <r>
    <x v="0"/>
  </r>
  <r>
    <x v="1"/>
  </r>
  <r>
    <x v="1"/>
  </r>
  <r>
    <x v="1"/>
  </r>
  <r>
    <x v="1"/>
  </r>
  <r>
    <x v="0"/>
  </r>
  <r>
    <x v="0"/>
  </r>
  <r>
    <x v="2"/>
  </r>
  <r>
    <x v="3"/>
  </r>
  <r>
    <x v="1"/>
  </r>
  <r>
    <x v="0"/>
  </r>
  <r>
    <x v="1"/>
  </r>
  <r>
    <x v="0"/>
  </r>
  <r>
    <x v="2"/>
  </r>
  <r>
    <x v="0"/>
  </r>
  <r>
    <x v="0"/>
  </r>
  <r>
    <x v="1"/>
  </r>
  <r>
    <x v="0"/>
  </r>
  <r>
    <x v="0"/>
  </r>
  <r>
    <x v="1"/>
  </r>
  <r>
    <x v="0"/>
  </r>
  <r>
    <x v="1"/>
  </r>
  <r>
    <x v="0"/>
  </r>
  <r>
    <x v="0"/>
  </r>
  <r>
    <x v="1"/>
  </r>
  <r>
    <x v="1"/>
  </r>
  <r>
    <x v="2"/>
  </r>
  <r>
    <x v="0"/>
  </r>
  <r>
    <x v="0"/>
  </r>
  <r>
    <x v="0"/>
  </r>
  <r>
    <x v="1"/>
  </r>
  <r>
    <x v="1"/>
  </r>
  <r>
    <x v="0"/>
  </r>
  <r>
    <x v="1"/>
  </r>
  <r>
    <x v="1"/>
  </r>
  <r>
    <x v="1"/>
  </r>
  <r>
    <x v="3"/>
  </r>
  <r>
    <x v="0"/>
  </r>
  <r>
    <x v="1"/>
  </r>
  <r>
    <x v="1"/>
  </r>
  <r>
    <x v="0"/>
  </r>
  <r>
    <x v="1"/>
  </r>
  <r>
    <x v="1"/>
  </r>
  <r>
    <x v="0"/>
  </r>
  <r>
    <x v="1"/>
  </r>
  <r>
    <x v="1"/>
  </r>
  <r>
    <x v="0"/>
  </r>
  <r>
    <x v="0"/>
  </r>
  <r>
    <x v="1"/>
  </r>
  <r>
    <x v="1"/>
  </r>
  <r>
    <x v="0"/>
  </r>
  <r>
    <x v="1"/>
  </r>
  <r>
    <x v="1"/>
  </r>
  <r>
    <x v="1"/>
  </r>
  <r>
    <x v="0"/>
  </r>
  <r>
    <x v="1"/>
  </r>
  <r>
    <x v="1"/>
  </r>
  <r>
    <x v="1"/>
  </r>
  <r>
    <x v="0"/>
  </r>
  <r>
    <x v="0"/>
  </r>
  <r>
    <x v="1"/>
  </r>
  <r>
    <x v="0"/>
  </r>
  <r>
    <x v="1"/>
  </r>
  <r>
    <x v="1"/>
  </r>
  <r>
    <x v="0"/>
  </r>
  <r>
    <x v="0"/>
  </r>
  <r>
    <x v="0"/>
  </r>
  <r>
    <x v="1"/>
  </r>
  <r>
    <x v="3"/>
  </r>
  <r>
    <x v="1"/>
  </r>
  <r>
    <x v="0"/>
  </r>
  <r>
    <x v="2"/>
  </r>
  <r>
    <x v="1"/>
  </r>
  <r>
    <x v="0"/>
  </r>
  <r>
    <x v="1"/>
  </r>
  <r>
    <x v="0"/>
  </r>
  <r>
    <x v="1"/>
  </r>
  <r>
    <x v="1"/>
  </r>
  <r>
    <x v="1"/>
  </r>
  <r>
    <x v="0"/>
  </r>
  <r>
    <x v="1"/>
  </r>
  <r>
    <x v="1"/>
  </r>
  <r>
    <x v="0"/>
  </r>
  <r>
    <x v="0"/>
  </r>
  <r>
    <x v="1"/>
  </r>
  <r>
    <x v="1"/>
  </r>
  <r>
    <x v="1"/>
  </r>
  <r>
    <x v="1"/>
  </r>
  <r>
    <x v="1"/>
  </r>
  <r>
    <x v="0"/>
  </r>
  <r>
    <x v="0"/>
  </r>
  <r>
    <x v="0"/>
  </r>
  <r>
    <x v="1"/>
  </r>
  <r>
    <x v="1"/>
  </r>
  <r>
    <x v="1"/>
  </r>
  <r>
    <x v="1"/>
  </r>
  <r>
    <x v="3"/>
  </r>
  <r>
    <x v="0"/>
  </r>
  <r>
    <x v="1"/>
  </r>
  <r>
    <x v="0"/>
  </r>
  <r>
    <x v="1"/>
  </r>
  <r>
    <x v="3"/>
  </r>
  <r>
    <x v="1"/>
  </r>
  <r>
    <x v="0"/>
  </r>
  <r>
    <x v="0"/>
  </r>
  <r>
    <x v="0"/>
  </r>
  <r>
    <x v="0"/>
  </r>
  <r>
    <x v="0"/>
  </r>
  <r>
    <x v="1"/>
  </r>
  <r>
    <x v="1"/>
  </r>
  <r>
    <x v="0"/>
  </r>
  <r>
    <x v="1"/>
  </r>
  <r>
    <x v="0"/>
  </r>
  <r>
    <x v="0"/>
  </r>
  <r>
    <x v="1"/>
  </r>
  <r>
    <x v="1"/>
  </r>
  <r>
    <x v="1"/>
  </r>
  <r>
    <x v="1"/>
  </r>
  <r>
    <x v="1"/>
  </r>
  <r>
    <x v="1"/>
  </r>
  <r>
    <x v="1"/>
  </r>
  <r>
    <x v="1"/>
  </r>
  <r>
    <x v="1"/>
  </r>
  <r>
    <x v="1"/>
  </r>
  <r>
    <x v="1"/>
  </r>
  <r>
    <x v="0"/>
  </r>
  <r>
    <x v="0"/>
  </r>
  <r>
    <x v="0"/>
  </r>
  <r>
    <x v="1"/>
  </r>
  <r>
    <x v="1"/>
  </r>
  <r>
    <x v="1"/>
  </r>
  <r>
    <x v="1"/>
  </r>
  <r>
    <x v="1"/>
  </r>
  <r>
    <x v="1"/>
  </r>
  <r>
    <x v="1"/>
  </r>
  <r>
    <x v="0"/>
  </r>
  <r>
    <x v="1"/>
  </r>
  <r>
    <x v="1"/>
  </r>
  <r>
    <x v="1"/>
  </r>
  <r>
    <x v="1"/>
  </r>
  <r>
    <x v="1"/>
  </r>
  <r>
    <x v="1"/>
  </r>
  <r>
    <x v="0"/>
  </r>
  <r>
    <x v="1"/>
  </r>
  <r>
    <x v="0"/>
  </r>
  <r>
    <x v="1"/>
  </r>
  <r>
    <x v="1"/>
  </r>
  <r>
    <x v="1"/>
  </r>
  <r>
    <x v="0"/>
  </r>
  <r>
    <x v="1"/>
  </r>
  <r>
    <x v="1"/>
  </r>
  <r>
    <x v="1"/>
  </r>
  <r>
    <x v="1"/>
  </r>
  <r>
    <x v="1"/>
  </r>
  <r>
    <x v="1"/>
  </r>
  <r>
    <x v="1"/>
  </r>
  <r>
    <x v="1"/>
  </r>
  <r>
    <x v="4"/>
  </r>
  <r>
    <x v="1"/>
  </r>
  <r>
    <x v="1"/>
  </r>
  <r>
    <x v="1"/>
  </r>
  <r>
    <x v="1"/>
  </r>
  <r>
    <x v="1"/>
  </r>
  <r>
    <x v="1"/>
  </r>
  <r>
    <x v="0"/>
  </r>
  <r>
    <x v="1"/>
  </r>
  <r>
    <x v="0"/>
  </r>
  <r>
    <x v="1"/>
  </r>
  <r>
    <x v="0"/>
  </r>
  <r>
    <x v="1"/>
  </r>
  <r>
    <x v="0"/>
  </r>
  <r>
    <x v="0"/>
  </r>
  <r>
    <x v="1"/>
  </r>
  <r>
    <x v="1"/>
  </r>
  <r>
    <x v="0"/>
  </r>
  <r>
    <x v="4"/>
  </r>
  <r>
    <x v="0"/>
  </r>
  <r>
    <x v="1"/>
  </r>
  <r>
    <x v="1"/>
  </r>
  <r>
    <x v="1"/>
  </r>
  <r>
    <x v="1"/>
  </r>
  <r>
    <x v="4"/>
  </r>
  <r>
    <x v="1"/>
  </r>
  <r>
    <x v="1"/>
  </r>
  <r>
    <x v="0"/>
  </r>
  <r>
    <x v="1"/>
  </r>
  <r>
    <x v="1"/>
  </r>
  <r>
    <x v="1"/>
  </r>
  <r>
    <x v="1"/>
  </r>
  <r>
    <x v="1"/>
  </r>
  <r>
    <x v="1"/>
  </r>
  <r>
    <x v="1"/>
  </r>
  <r>
    <x v="1"/>
  </r>
  <r>
    <x v="0"/>
  </r>
  <r>
    <x v="1"/>
  </r>
  <r>
    <x v="1"/>
  </r>
  <r>
    <x v="0"/>
  </r>
  <r>
    <x v="1"/>
  </r>
  <r>
    <x v="0"/>
  </r>
  <r>
    <x v="1"/>
  </r>
  <r>
    <x v="1"/>
  </r>
  <r>
    <x v="0"/>
  </r>
  <r>
    <x v="1"/>
  </r>
  <r>
    <x v="0"/>
  </r>
  <r>
    <x v="2"/>
  </r>
  <r>
    <x v="1"/>
  </r>
  <r>
    <x v="1"/>
  </r>
  <r>
    <x v="1"/>
  </r>
  <r>
    <x v="1"/>
  </r>
  <r>
    <x v="0"/>
  </r>
  <r>
    <x v="1"/>
  </r>
  <r>
    <x v="1"/>
  </r>
  <r>
    <x v="1"/>
  </r>
  <r>
    <x v="1"/>
  </r>
  <r>
    <x v="1"/>
  </r>
  <r>
    <x v="0"/>
  </r>
  <r>
    <x v="4"/>
  </r>
  <r>
    <x v="2"/>
  </r>
  <r>
    <x v="1"/>
  </r>
  <r>
    <x v="1"/>
  </r>
  <r>
    <x v="1"/>
  </r>
  <r>
    <x v="0"/>
  </r>
  <r>
    <x v="0"/>
  </r>
  <r>
    <x v="1"/>
  </r>
  <r>
    <x v="0"/>
  </r>
  <r>
    <x v="0"/>
  </r>
  <r>
    <x v="1"/>
  </r>
  <r>
    <x v="1"/>
  </r>
  <r>
    <x v="0"/>
  </r>
  <r>
    <x v="1"/>
  </r>
  <r>
    <x v="1"/>
  </r>
  <r>
    <x v="1"/>
  </r>
  <r>
    <x v="1"/>
  </r>
  <r>
    <x v="4"/>
  </r>
  <r>
    <x v="0"/>
  </r>
  <r>
    <x v="2"/>
  </r>
  <r>
    <x v="1"/>
  </r>
  <r>
    <x v="1"/>
  </r>
  <r>
    <x v="1"/>
  </r>
  <r>
    <x v="1"/>
  </r>
  <r>
    <x v="3"/>
  </r>
  <r>
    <x v="1"/>
  </r>
  <r>
    <x v="1"/>
  </r>
  <r>
    <x v="1"/>
  </r>
  <r>
    <x v="1"/>
  </r>
  <r>
    <x v="0"/>
  </r>
  <r>
    <x v="3"/>
  </r>
  <r>
    <x v="1"/>
  </r>
  <r>
    <x v="0"/>
  </r>
  <r>
    <x v="1"/>
  </r>
  <r>
    <x v="1"/>
  </r>
  <r>
    <x v="1"/>
  </r>
  <r>
    <x v="0"/>
  </r>
  <r>
    <x v="0"/>
  </r>
  <r>
    <x v="1"/>
  </r>
  <r>
    <x v="1"/>
  </r>
  <r>
    <x v="1"/>
  </r>
  <r>
    <x v="0"/>
  </r>
  <r>
    <x v="1"/>
  </r>
  <r>
    <x v="1"/>
  </r>
  <r>
    <x v="1"/>
  </r>
  <r>
    <x v="1"/>
  </r>
  <r>
    <x v="1"/>
  </r>
  <r>
    <x v="1"/>
  </r>
  <r>
    <x v="1"/>
  </r>
  <r>
    <x v="1"/>
  </r>
  <r>
    <x v="0"/>
  </r>
  <r>
    <x v="1"/>
  </r>
  <r>
    <x v="1"/>
  </r>
  <r>
    <x v="1"/>
  </r>
  <r>
    <x v="1"/>
  </r>
  <r>
    <x v="0"/>
  </r>
  <r>
    <x v="0"/>
  </r>
  <r>
    <x v="0"/>
  </r>
  <r>
    <x v="1"/>
  </r>
  <r>
    <x v="1"/>
  </r>
  <r>
    <x v="1"/>
  </r>
  <r>
    <x v="1"/>
  </r>
  <r>
    <x v="1"/>
  </r>
  <r>
    <x v="1"/>
  </r>
  <r>
    <x v="1"/>
  </r>
  <r>
    <x v="1"/>
  </r>
  <r>
    <x v="1"/>
  </r>
  <r>
    <x v="1"/>
  </r>
  <r>
    <x v="1"/>
  </r>
  <r>
    <x v="1"/>
  </r>
  <r>
    <x v="1"/>
  </r>
  <r>
    <x v="1"/>
  </r>
  <r>
    <x v="1"/>
  </r>
  <r>
    <x v="1"/>
  </r>
  <r>
    <x v="0"/>
  </r>
  <r>
    <x v="0"/>
  </r>
  <r>
    <x v="1"/>
  </r>
  <r>
    <x v="1"/>
  </r>
  <r>
    <x v="0"/>
  </r>
  <r>
    <x v="1"/>
  </r>
  <r>
    <x v="4"/>
  </r>
  <r>
    <x v="4"/>
  </r>
  <r>
    <x v="1"/>
  </r>
  <r>
    <x v="1"/>
  </r>
  <r>
    <x v="1"/>
  </r>
  <r>
    <x v="1"/>
  </r>
  <r>
    <x v="0"/>
  </r>
  <r>
    <x v="1"/>
  </r>
  <r>
    <x v="0"/>
  </r>
  <r>
    <x v="1"/>
  </r>
  <r>
    <x v="1"/>
  </r>
  <r>
    <x v="1"/>
  </r>
  <r>
    <x v="1"/>
  </r>
  <r>
    <x v="0"/>
  </r>
  <r>
    <x v="1"/>
  </r>
  <r>
    <x v="1"/>
  </r>
  <r>
    <x v="0"/>
  </r>
  <r>
    <x v="0"/>
  </r>
  <r>
    <x v="1"/>
  </r>
  <r>
    <x v="1"/>
  </r>
  <r>
    <x v="0"/>
  </r>
  <r>
    <x v="1"/>
  </r>
  <r>
    <x v="1"/>
  </r>
  <r>
    <x v="0"/>
  </r>
  <r>
    <x v="1"/>
  </r>
  <r>
    <x v="1"/>
  </r>
  <r>
    <x v="1"/>
  </r>
  <r>
    <x v="1"/>
  </r>
  <r>
    <x v="0"/>
  </r>
  <r>
    <x v="1"/>
  </r>
  <r>
    <x v="0"/>
  </r>
  <r>
    <x v="1"/>
  </r>
  <r>
    <x v="1"/>
  </r>
  <r>
    <x v="1"/>
  </r>
  <r>
    <x v="1"/>
  </r>
  <r>
    <x v="2"/>
  </r>
  <r>
    <x v="0"/>
  </r>
  <r>
    <x v="0"/>
  </r>
  <r>
    <x v="3"/>
  </r>
  <r>
    <x v="1"/>
  </r>
  <r>
    <x v="1"/>
  </r>
  <r>
    <x v="1"/>
  </r>
  <r>
    <x v="2"/>
  </r>
  <r>
    <x v="1"/>
  </r>
  <r>
    <x v="1"/>
  </r>
  <r>
    <x v="0"/>
  </r>
  <r>
    <x v="1"/>
  </r>
  <r>
    <x v="0"/>
  </r>
  <r>
    <x v="2"/>
  </r>
  <r>
    <x v="1"/>
  </r>
  <r>
    <x v="1"/>
  </r>
  <r>
    <x v="3"/>
  </r>
  <r>
    <x v="0"/>
  </r>
  <r>
    <x v="1"/>
  </r>
  <r>
    <x v="3"/>
  </r>
  <r>
    <x v="1"/>
  </r>
  <r>
    <x v="1"/>
  </r>
  <r>
    <x v="3"/>
  </r>
  <r>
    <x v="0"/>
  </r>
  <r>
    <x v="0"/>
  </r>
  <r>
    <x v="1"/>
  </r>
  <r>
    <x v="1"/>
  </r>
  <r>
    <x v="1"/>
  </r>
  <r>
    <x v="1"/>
  </r>
  <r>
    <x v="1"/>
  </r>
  <r>
    <x v="1"/>
  </r>
  <r>
    <x v="1"/>
  </r>
  <r>
    <x v="0"/>
  </r>
  <r>
    <x v="1"/>
  </r>
  <r>
    <x v="1"/>
  </r>
  <r>
    <x v="1"/>
  </r>
  <r>
    <x v="1"/>
  </r>
  <r>
    <x v="1"/>
  </r>
  <r>
    <x v="1"/>
  </r>
  <r>
    <x v="1"/>
  </r>
  <r>
    <x v="1"/>
  </r>
  <r>
    <x v="1"/>
  </r>
  <r>
    <x v="0"/>
  </r>
  <r>
    <x v="0"/>
  </r>
  <r>
    <x v="1"/>
  </r>
  <r>
    <x v="1"/>
  </r>
  <r>
    <x v="1"/>
  </r>
  <r>
    <x v="1"/>
  </r>
  <r>
    <x v="1"/>
  </r>
  <r>
    <x v="1"/>
  </r>
  <r>
    <x v="1"/>
  </r>
  <r>
    <x v="1"/>
  </r>
  <r>
    <x v="1"/>
  </r>
  <r>
    <x v="1"/>
  </r>
  <r>
    <x v="1"/>
  </r>
  <r>
    <x v="1"/>
  </r>
  <r>
    <x v="1"/>
  </r>
  <r>
    <x v="1"/>
  </r>
  <r>
    <x v="1"/>
  </r>
  <r>
    <x v="1"/>
  </r>
  <r>
    <x v="1"/>
  </r>
  <r>
    <x v="1"/>
  </r>
  <r>
    <x v="0"/>
  </r>
  <r>
    <x v="0"/>
  </r>
  <r>
    <x v="1"/>
  </r>
  <r>
    <x v="1"/>
  </r>
  <r>
    <x v="0"/>
  </r>
  <r>
    <x v="3"/>
  </r>
  <r>
    <x v="1"/>
  </r>
  <r>
    <x v="0"/>
  </r>
  <r>
    <x v="1"/>
  </r>
  <r>
    <x v="1"/>
  </r>
  <r>
    <x v="0"/>
  </r>
  <r>
    <x v="0"/>
  </r>
  <r>
    <x v="1"/>
  </r>
  <r>
    <x v="1"/>
  </r>
  <r>
    <x v="1"/>
  </r>
  <r>
    <x v="3"/>
  </r>
  <r>
    <x v="0"/>
  </r>
  <r>
    <x v="1"/>
  </r>
  <r>
    <x v="1"/>
  </r>
  <r>
    <x v="0"/>
  </r>
  <r>
    <x v="1"/>
  </r>
  <r>
    <x v="1"/>
  </r>
  <r>
    <x v="0"/>
  </r>
  <r>
    <x v="0"/>
  </r>
  <r>
    <x v="1"/>
  </r>
  <r>
    <x v="1"/>
  </r>
  <r>
    <x v="0"/>
  </r>
  <r>
    <x v="1"/>
  </r>
  <r>
    <x v="2"/>
  </r>
  <r>
    <x v="1"/>
  </r>
  <r>
    <x v="0"/>
  </r>
  <r>
    <x v="0"/>
  </r>
  <r>
    <x v="2"/>
  </r>
  <r>
    <x v="0"/>
  </r>
  <r>
    <x v="1"/>
  </r>
  <r>
    <x v="0"/>
  </r>
  <r>
    <x v="1"/>
  </r>
  <r>
    <x v="1"/>
  </r>
  <r>
    <x v="1"/>
  </r>
  <r>
    <x v="2"/>
  </r>
  <r>
    <x v="0"/>
  </r>
  <r>
    <x v="0"/>
  </r>
  <r>
    <x v="1"/>
  </r>
  <r>
    <x v="3"/>
  </r>
  <r>
    <x v="1"/>
  </r>
  <r>
    <x v="0"/>
  </r>
  <r>
    <x v="1"/>
  </r>
  <r>
    <x v="0"/>
  </r>
  <r>
    <x v="1"/>
  </r>
  <r>
    <x v="1"/>
  </r>
  <r>
    <x v="1"/>
  </r>
  <r>
    <x v="1"/>
  </r>
  <r>
    <x v="1"/>
  </r>
  <r>
    <x v="1"/>
  </r>
  <r>
    <x v="1"/>
  </r>
  <r>
    <x v="1"/>
  </r>
  <r>
    <x v="1"/>
  </r>
  <r>
    <x v="1"/>
  </r>
  <r>
    <x v="2"/>
  </r>
  <r>
    <x v="1"/>
  </r>
  <r>
    <x v="0"/>
  </r>
  <r>
    <x v="1"/>
  </r>
  <r>
    <x v="1"/>
  </r>
  <r>
    <x v="1"/>
  </r>
  <r>
    <x v="2"/>
  </r>
  <r>
    <x v="1"/>
  </r>
  <r>
    <x v="1"/>
  </r>
  <r>
    <x v="1"/>
  </r>
  <r>
    <x v="3"/>
  </r>
  <r>
    <x v="1"/>
  </r>
  <r>
    <x v="1"/>
  </r>
  <r>
    <x v="1"/>
  </r>
  <r>
    <x v="0"/>
  </r>
  <r>
    <x v="1"/>
  </r>
  <r>
    <x v="0"/>
  </r>
  <r>
    <x v="1"/>
  </r>
  <r>
    <x v="1"/>
  </r>
  <r>
    <x v="1"/>
  </r>
  <r>
    <x v="1"/>
  </r>
  <r>
    <x v="1"/>
  </r>
  <r>
    <x v="1"/>
  </r>
  <r>
    <x v="1"/>
  </r>
  <r>
    <x v="0"/>
  </r>
  <r>
    <x v="1"/>
  </r>
  <r>
    <x v="1"/>
  </r>
  <r>
    <x v="0"/>
  </r>
  <r>
    <x v="1"/>
  </r>
  <r>
    <x v="1"/>
  </r>
  <r>
    <x v="1"/>
  </r>
  <r>
    <x v="0"/>
  </r>
  <r>
    <x v="1"/>
  </r>
  <r>
    <x v="2"/>
  </r>
  <r>
    <x v="2"/>
  </r>
  <r>
    <x v="1"/>
  </r>
  <r>
    <x v="0"/>
  </r>
  <r>
    <x v="1"/>
  </r>
  <r>
    <x v="1"/>
  </r>
  <r>
    <x v="0"/>
  </r>
  <r>
    <x v="0"/>
  </r>
  <r>
    <x v="1"/>
  </r>
  <r>
    <x v="1"/>
  </r>
  <r>
    <x v="0"/>
  </r>
  <r>
    <x v="1"/>
  </r>
  <r>
    <x v="1"/>
  </r>
  <r>
    <x v="1"/>
  </r>
  <r>
    <x v="1"/>
  </r>
  <r>
    <x v="1"/>
  </r>
  <r>
    <x v="1"/>
  </r>
  <r>
    <x v="4"/>
  </r>
  <r>
    <x v="1"/>
  </r>
  <r>
    <x v="4"/>
  </r>
  <r>
    <x v="1"/>
  </r>
  <r>
    <x v="1"/>
  </r>
  <r>
    <x v="1"/>
  </r>
  <r>
    <x v="1"/>
  </r>
  <r>
    <x v="1"/>
  </r>
  <r>
    <x v="1"/>
  </r>
  <r>
    <x v="4"/>
  </r>
  <r>
    <x v="4"/>
  </r>
  <r>
    <x v="4"/>
  </r>
  <r>
    <x v="1"/>
  </r>
  <r>
    <x v="1"/>
  </r>
  <r>
    <x v="1"/>
  </r>
  <r>
    <x v="1"/>
  </r>
  <r>
    <x v="1"/>
  </r>
  <r>
    <x v="0"/>
  </r>
  <r>
    <x v="1"/>
  </r>
  <r>
    <x v="1"/>
  </r>
  <r>
    <x v="1"/>
  </r>
  <r>
    <x v="3"/>
  </r>
  <r>
    <x v="1"/>
  </r>
  <r>
    <x v="1"/>
  </r>
  <r>
    <x v="1"/>
  </r>
  <r>
    <x v="1"/>
  </r>
  <r>
    <x v="0"/>
  </r>
  <r>
    <x v="0"/>
  </r>
  <r>
    <x v="1"/>
  </r>
  <r>
    <x v="1"/>
  </r>
  <r>
    <x v="1"/>
  </r>
  <r>
    <x v="1"/>
  </r>
  <r>
    <x v="3"/>
  </r>
  <r>
    <x v="1"/>
  </r>
  <r>
    <x v="2"/>
  </r>
  <r>
    <x v="0"/>
  </r>
  <r>
    <x v="1"/>
  </r>
  <r>
    <x v="1"/>
  </r>
  <r>
    <x v="1"/>
  </r>
  <r>
    <x v="0"/>
  </r>
  <r>
    <x v="1"/>
  </r>
  <r>
    <x v="0"/>
  </r>
  <r>
    <x v="1"/>
  </r>
  <r>
    <x v="1"/>
  </r>
  <r>
    <x v="0"/>
  </r>
  <r>
    <x v="0"/>
  </r>
  <r>
    <x v="1"/>
  </r>
  <r>
    <x v="1"/>
  </r>
  <r>
    <x v="3"/>
  </r>
  <r>
    <x v="0"/>
  </r>
  <r>
    <x v="0"/>
  </r>
  <r>
    <x v="0"/>
  </r>
  <r>
    <x v="0"/>
  </r>
  <r>
    <x v="1"/>
  </r>
  <r>
    <x v="1"/>
  </r>
  <r>
    <x v="1"/>
  </r>
  <r>
    <x v="1"/>
  </r>
  <r>
    <x v="0"/>
  </r>
  <r>
    <x v="1"/>
  </r>
  <r>
    <x v="1"/>
  </r>
  <r>
    <x v="1"/>
  </r>
  <r>
    <x v="1"/>
  </r>
  <r>
    <x v="1"/>
  </r>
  <r>
    <x v="1"/>
  </r>
  <r>
    <x v="1"/>
  </r>
  <r>
    <x v="1"/>
  </r>
  <r>
    <x v="0"/>
  </r>
  <r>
    <x v="1"/>
  </r>
  <r>
    <x v="0"/>
  </r>
  <r>
    <x v="0"/>
  </r>
  <r>
    <x v="0"/>
  </r>
  <r>
    <x v="1"/>
  </r>
  <r>
    <x v="1"/>
  </r>
  <r>
    <x v="1"/>
  </r>
  <r>
    <x v="0"/>
  </r>
  <r>
    <x v="1"/>
  </r>
  <r>
    <x v="1"/>
  </r>
  <r>
    <x v="1"/>
  </r>
  <r>
    <x v="1"/>
  </r>
  <r>
    <x v="1"/>
  </r>
  <r>
    <x v="1"/>
  </r>
  <r>
    <x v="1"/>
  </r>
  <r>
    <x v="0"/>
  </r>
  <r>
    <x v="1"/>
  </r>
  <r>
    <x v="1"/>
  </r>
  <r>
    <x v="0"/>
  </r>
  <r>
    <x v="1"/>
  </r>
  <r>
    <x v="1"/>
  </r>
  <r>
    <x v="1"/>
  </r>
  <r>
    <x v="1"/>
  </r>
  <r>
    <x v="0"/>
  </r>
  <r>
    <x v="0"/>
  </r>
  <r>
    <x v="1"/>
  </r>
  <r>
    <x v="0"/>
  </r>
  <r>
    <x v="0"/>
  </r>
  <r>
    <x v="0"/>
  </r>
  <r>
    <x v="1"/>
  </r>
  <r>
    <x v="1"/>
  </r>
  <r>
    <x v="0"/>
  </r>
  <r>
    <x v="0"/>
  </r>
  <r>
    <x v="0"/>
  </r>
  <r>
    <x v="1"/>
  </r>
  <r>
    <x v="1"/>
  </r>
  <r>
    <x v="1"/>
  </r>
  <r>
    <x v="0"/>
  </r>
  <r>
    <x v="1"/>
  </r>
  <r>
    <x v="1"/>
  </r>
  <r>
    <x v="1"/>
  </r>
  <r>
    <x v="0"/>
  </r>
  <r>
    <x v="1"/>
  </r>
  <r>
    <x v="1"/>
  </r>
  <r>
    <x v="0"/>
  </r>
  <r>
    <x v="1"/>
  </r>
  <r>
    <x v="1"/>
  </r>
  <r>
    <x v="1"/>
  </r>
  <r>
    <x v="1"/>
  </r>
  <r>
    <x v="1"/>
  </r>
  <r>
    <x v="1"/>
  </r>
  <r>
    <x v="1"/>
  </r>
  <r>
    <x v="1"/>
  </r>
  <r>
    <x v="1"/>
  </r>
  <r>
    <x v="1"/>
  </r>
  <r>
    <x v="1"/>
  </r>
  <r>
    <x v="1"/>
  </r>
  <r>
    <x v="0"/>
  </r>
  <r>
    <x v="1"/>
  </r>
  <r>
    <x v="1"/>
  </r>
  <r>
    <x v="1"/>
  </r>
  <r>
    <x v="1"/>
  </r>
  <r>
    <x v="1"/>
  </r>
  <r>
    <x v="0"/>
  </r>
  <r>
    <x v="1"/>
  </r>
  <r>
    <x v="0"/>
  </r>
  <r>
    <x v="1"/>
  </r>
  <r>
    <x v="1"/>
  </r>
  <r>
    <x v="1"/>
  </r>
  <r>
    <x v="1"/>
  </r>
  <r>
    <x v="1"/>
  </r>
  <r>
    <x v="0"/>
  </r>
  <r>
    <x v="1"/>
  </r>
  <r>
    <x v="1"/>
  </r>
  <r>
    <x v="1"/>
  </r>
  <r>
    <x v="0"/>
  </r>
  <r>
    <x v="0"/>
  </r>
  <r>
    <x v="0"/>
  </r>
  <r>
    <x v="0"/>
  </r>
  <r>
    <x v="1"/>
  </r>
  <r>
    <x v="1"/>
  </r>
  <r>
    <x v="1"/>
  </r>
  <r>
    <x v="1"/>
  </r>
  <r>
    <x v="1"/>
  </r>
  <r>
    <x v="1"/>
  </r>
  <r>
    <x v="1"/>
  </r>
  <r>
    <x v="0"/>
  </r>
  <r>
    <x v="1"/>
  </r>
  <r>
    <x v="1"/>
  </r>
  <r>
    <x v="1"/>
  </r>
  <r>
    <x v="1"/>
  </r>
  <r>
    <x v="1"/>
  </r>
  <r>
    <x v="1"/>
  </r>
  <r>
    <x v="1"/>
  </r>
  <r>
    <x v="1"/>
  </r>
  <r>
    <x v="1"/>
  </r>
  <r>
    <x v="1"/>
  </r>
  <r>
    <x v="1"/>
  </r>
  <r>
    <x v="1"/>
  </r>
  <r>
    <x v="1"/>
  </r>
  <r>
    <x v="1"/>
  </r>
  <r>
    <x v="0"/>
  </r>
  <r>
    <x v="1"/>
  </r>
  <r>
    <x v="0"/>
  </r>
  <r>
    <x v="1"/>
  </r>
  <r>
    <x v="0"/>
  </r>
  <r>
    <x v="1"/>
  </r>
  <r>
    <x v="0"/>
  </r>
  <r>
    <x v="0"/>
  </r>
  <r>
    <x v="0"/>
  </r>
  <r>
    <x v="0"/>
  </r>
  <r>
    <x v="1"/>
  </r>
  <r>
    <x v="1"/>
  </r>
  <r>
    <x v="0"/>
  </r>
  <r>
    <x v="1"/>
  </r>
  <r>
    <x v="1"/>
  </r>
  <r>
    <x v="1"/>
  </r>
  <r>
    <x v="1"/>
  </r>
  <r>
    <x v="0"/>
  </r>
  <r>
    <x v="1"/>
  </r>
  <r>
    <x v="1"/>
  </r>
  <r>
    <x v="1"/>
  </r>
  <r>
    <x v="0"/>
  </r>
  <r>
    <x v="0"/>
  </r>
  <r>
    <x v="1"/>
  </r>
  <r>
    <x v="1"/>
  </r>
  <r>
    <x v="0"/>
  </r>
  <r>
    <x v="1"/>
  </r>
  <r>
    <x v="1"/>
  </r>
  <r>
    <x v="1"/>
  </r>
  <r>
    <x v="1"/>
  </r>
  <r>
    <x v="1"/>
  </r>
  <r>
    <x v="1"/>
  </r>
  <r>
    <x v="1"/>
  </r>
  <r>
    <x v="1"/>
  </r>
  <r>
    <x v="1"/>
  </r>
  <r>
    <x v="0"/>
  </r>
  <r>
    <x v="1"/>
  </r>
  <r>
    <x v="1"/>
  </r>
  <r>
    <x v="1"/>
  </r>
  <r>
    <x v="1"/>
  </r>
  <r>
    <x v="1"/>
  </r>
  <r>
    <x v="1"/>
  </r>
  <r>
    <x v="1"/>
  </r>
  <r>
    <x v="1"/>
  </r>
  <r>
    <x v="1"/>
  </r>
  <r>
    <x v="0"/>
  </r>
  <r>
    <x v="1"/>
  </r>
  <r>
    <x v="1"/>
  </r>
  <r>
    <x v="1"/>
  </r>
  <r>
    <x v="1"/>
  </r>
  <r>
    <x v="2"/>
  </r>
  <r>
    <x v="1"/>
  </r>
  <r>
    <x v="1"/>
  </r>
  <r>
    <x v="1"/>
  </r>
  <r>
    <x v="1"/>
  </r>
  <r>
    <x v="1"/>
  </r>
  <r>
    <x v="0"/>
  </r>
  <r>
    <x v="0"/>
  </r>
  <r>
    <x v="0"/>
  </r>
  <r>
    <x v="1"/>
  </r>
  <r>
    <x v="3"/>
  </r>
  <r>
    <x v="0"/>
  </r>
  <r>
    <x v="0"/>
  </r>
  <r>
    <x v="1"/>
  </r>
  <r>
    <x v="0"/>
  </r>
  <r>
    <x v="1"/>
  </r>
  <r>
    <x v="0"/>
  </r>
  <r>
    <x v="1"/>
  </r>
  <r>
    <x v="0"/>
  </r>
  <r>
    <x v="0"/>
  </r>
  <r>
    <x v="1"/>
  </r>
  <r>
    <x v="1"/>
  </r>
  <r>
    <x v="1"/>
  </r>
  <r>
    <x v="0"/>
  </r>
  <r>
    <x v="1"/>
  </r>
  <r>
    <x v="1"/>
  </r>
  <r>
    <x v="3"/>
  </r>
  <r>
    <x v="1"/>
  </r>
  <r>
    <x v="0"/>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0"/>
  </r>
  <r>
    <x v="0"/>
  </r>
  <r>
    <x v="1"/>
  </r>
  <r>
    <x v="1"/>
  </r>
  <r>
    <x v="0"/>
  </r>
  <r>
    <x v="1"/>
  </r>
  <r>
    <x v="1"/>
  </r>
  <r>
    <x v="1"/>
  </r>
  <r>
    <x v="1"/>
  </r>
  <r>
    <x v="1"/>
  </r>
  <r>
    <x v="1"/>
  </r>
  <r>
    <x v="1"/>
  </r>
  <r>
    <x v="0"/>
  </r>
  <r>
    <x v="1"/>
  </r>
  <r>
    <x v="1"/>
  </r>
  <r>
    <x v="0"/>
  </r>
  <r>
    <x v="1"/>
  </r>
  <r>
    <x v="1"/>
  </r>
  <r>
    <x v="0"/>
  </r>
  <r>
    <x v="0"/>
  </r>
  <r>
    <x v="1"/>
  </r>
  <r>
    <x v="1"/>
  </r>
  <r>
    <x v="1"/>
  </r>
  <r>
    <x v="1"/>
  </r>
  <r>
    <x v="1"/>
  </r>
  <r>
    <x v="1"/>
  </r>
  <r>
    <x v="0"/>
  </r>
  <r>
    <x v="1"/>
  </r>
  <r>
    <x v="0"/>
  </r>
  <r>
    <x v="1"/>
  </r>
  <r>
    <x v="1"/>
  </r>
  <r>
    <x v="1"/>
  </r>
  <r>
    <x v="1"/>
  </r>
  <r>
    <x v="1"/>
  </r>
  <r>
    <x v="1"/>
  </r>
  <r>
    <x v="1"/>
  </r>
  <r>
    <x v="1"/>
  </r>
  <r>
    <x v="1"/>
  </r>
  <r>
    <x v="1"/>
  </r>
  <r>
    <x v="1"/>
  </r>
  <r>
    <x v="1"/>
  </r>
  <r>
    <x v="1"/>
  </r>
  <r>
    <x v="1"/>
  </r>
  <r>
    <x v="1"/>
  </r>
  <r>
    <x v="1"/>
  </r>
  <r>
    <x v="1"/>
  </r>
  <r>
    <x v="1"/>
  </r>
  <r>
    <x v="1"/>
  </r>
  <r>
    <x v="1"/>
  </r>
  <r>
    <x v="0"/>
  </r>
  <r>
    <x v="1"/>
  </r>
  <r>
    <x v="2"/>
  </r>
  <r>
    <x v="1"/>
  </r>
  <r>
    <x v="1"/>
  </r>
  <r>
    <x v="1"/>
  </r>
  <r>
    <x v="1"/>
  </r>
  <r>
    <x v="1"/>
  </r>
  <r>
    <x v="1"/>
  </r>
  <r>
    <x v="1"/>
  </r>
  <r>
    <x v="0"/>
  </r>
  <r>
    <x v="1"/>
  </r>
  <r>
    <x v="0"/>
  </r>
  <r>
    <x v="1"/>
  </r>
  <r>
    <x v="1"/>
  </r>
  <r>
    <x v="1"/>
  </r>
  <r>
    <x v="1"/>
  </r>
  <r>
    <x v="1"/>
  </r>
  <r>
    <x v="0"/>
  </r>
  <r>
    <x v="0"/>
  </r>
  <r>
    <x v="0"/>
  </r>
  <r>
    <x v="1"/>
  </r>
  <r>
    <x v="1"/>
  </r>
  <r>
    <x v="1"/>
  </r>
  <r>
    <x v="1"/>
  </r>
  <r>
    <x v="1"/>
  </r>
  <r>
    <x v="1"/>
  </r>
  <r>
    <x v="0"/>
  </r>
  <r>
    <x v="1"/>
  </r>
  <r>
    <x v="0"/>
  </r>
  <r>
    <x v="1"/>
  </r>
  <r>
    <x v="0"/>
  </r>
  <r>
    <x v="1"/>
  </r>
  <r>
    <x v="1"/>
  </r>
  <r>
    <x v="0"/>
  </r>
  <r>
    <x v="1"/>
  </r>
  <r>
    <x v="0"/>
  </r>
  <r>
    <x v="1"/>
  </r>
  <r>
    <x v="1"/>
  </r>
  <r>
    <x v="1"/>
  </r>
  <r>
    <x v="1"/>
  </r>
  <r>
    <x v="1"/>
  </r>
  <r>
    <x v="1"/>
  </r>
  <r>
    <x v="1"/>
  </r>
  <r>
    <x v="1"/>
  </r>
  <r>
    <x v="1"/>
  </r>
  <r>
    <x v="1"/>
  </r>
  <r>
    <x v="1"/>
  </r>
  <r>
    <x v="1"/>
  </r>
  <r>
    <x v="1"/>
  </r>
  <r>
    <x v="0"/>
  </r>
  <r>
    <x v="1"/>
  </r>
  <r>
    <x v="0"/>
  </r>
  <r>
    <x v="0"/>
  </r>
  <r>
    <x v="1"/>
  </r>
  <r>
    <x v="1"/>
  </r>
  <r>
    <x v="1"/>
  </r>
  <r>
    <x v="1"/>
  </r>
  <r>
    <x v="1"/>
  </r>
  <r>
    <x v="1"/>
  </r>
  <r>
    <x v="1"/>
  </r>
  <r>
    <x v="1"/>
  </r>
  <r>
    <x v="1"/>
  </r>
  <r>
    <x v="0"/>
  </r>
  <r>
    <x v="1"/>
  </r>
  <r>
    <x v="1"/>
  </r>
  <r>
    <x v="1"/>
  </r>
  <r>
    <x v="0"/>
  </r>
  <r>
    <x v="1"/>
  </r>
  <r>
    <x v="1"/>
  </r>
  <r>
    <x v="1"/>
  </r>
  <r>
    <x v="1"/>
  </r>
  <r>
    <x v="1"/>
  </r>
  <r>
    <x v="1"/>
  </r>
  <r>
    <x v="1"/>
  </r>
  <r>
    <x v="1"/>
  </r>
  <r>
    <x v="1"/>
  </r>
  <r>
    <x v="1"/>
  </r>
  <r>
    <x v="1"/>
  </r>
  <r>
    <x v="1"/>
  </r>
  <r>
    <x v="1"/>
  </r>
  <r>
    <x v="0"/>
  </r>
  <r>
    <x v="1"/>
  </r>
  <r>
    <x v="1"/>
  </r>
  <r>
    <x v="0"/>
  </r>
  <r>
    <x v="1"/>
  </r>
  <r>
    <x v="1"/>
  </r>
  <r>
    <x v="1"/>
  </r>
  <r>
    <x v="1"/>
  </r>
  <r>
    <x v="1"/>
  </r>
  <r>
    <x v="1"/>
  </r>
  <r>
    <x v="1"/>
  </r>
  <r>
    <x v="1"/>
  </r>
  <r>
    <x v="1"/>
  </r>
  <r>
    <x v="1"/>
  </r>
  <r>
    <x v="0"/>
  </r>
  <r>
    <x v="0"/>
  </r>
  <r>
    <x v="1"/>
  </r>
  <r>
    <x v="1"/>
  </r>
  <r>
    <x v="0"/>
  </r>
  <r>
    <x v="0"/>
  </r>
  <r>
    <x v="3"/>
  </r>
  <r>
    <x v="1"/>
  </r>
  <r>
    <x v="1"/>
  </r>
  <r>
    <x v="1"/>
  </r>
  <r>
    <x v="1"/>
  </r>
  <r>
    <x v="0"/>
  </r>
  <r>
    <x v="1"/>
  </r>
  <r>
    <x v="0"/>
  </r>
  <r>
    <x v="1"/>
  </r>
  <r>
    <x v="1"/>
  </r>
  <r>
    <x v="1"/>
  </r>
  <r>
    <x v="1"/>
  </r>
  <r>
    <x v="1"/>
  </r>
  <r>
    <x v="1"/>
  </r>
  <r>
    <x v="1"/>
  </r>
  <r>
    <x v="1"/>
  </r>
  <r>
    <x v="1"/>
  </r>
  <r>
    <x v="1"/>
  </r>
  <r>
    <x v="1"/>
  </r>
  <r>
    <x v="0"/>
  </r>
  <r>
    <x v="3"/>
  </r>
  <r>
    <x v="3"/>
  </r>
  <r>
    <x v="1"/>
  </r>
  <r>
    <x v="1"/>
  </r>
  <r>
    <x v="1"/>
  </r>
  <r>
    <x v="3"/>
  </r>
  <r>
    <x v="1"/>
  </r>
  <r>
    <x v="0"/>
  </r>
  <r>
    <x v="1"/>
  </r>
  <r>
    <x v="0"/>
  </r>
  <r>
    <x v="1"/>
  </r>
  <r>
    <x v="1"/>
  </r>
  <r>
    <x v="1"/>
  </r>
  <r>
    <x v="1"/>
  </r>
  <r>
    <x v="1"/>
  </r>
  <r>
    <x v="0"/>
  </r>
  <r>
    <x v="1"/>
  </r>
  <r>
    <x v="0"/>
  </r>
  <r>
    <x v="1"/>
  </r>
  <r>
    <x v="1"/>
  </r>
  <r>
    <x v="1"/>
  </r>
  <r>
    <x v="1"/>
  </r>
  <r>
    <x v="1"/>
  </r>
  <r>
    <x v="1"/>
  </r>
  <r>
    <x v="1"/>
  </r>
  <r>
    <x v="1"/>
  </r>
  <r>
    <x v="1"/>
  </r>
  <r>
    <x v="0"/>
  </r>
  <r>
    <x v="1"/>
  </r>
  <r>
    <x v="0"/>
  </r>
  <r>
    <x v="1"/>
  </r>
  <r>
    <x v="1"/>
  </r>
  <r>
    <x v="0"/>
  </r>
  <r>
    <x v="1"/>
  </r>
  <r>
    <x v="1"/>
  </r>
  <r>
    <x v="0"/>
  </r>
  <r>
    <x v="1"/>
  </r>
  <r>
    <x v="1"/>
  </r>
  <r>
    <x v="1"/>
  </r>
  <r>
    <x v="0"/>
  </r>
  <r>
    <x v="1"/>
  </r>
  <r>
    <x v="1"/>
  </r>
  <r>
    <x v="1"/>
  </r>
  <r>
    <x v="0"/>
  </r>
  <r>
    <x v="1"/>
  </r>
  <r>
    <x v="1"/>
  </r>
  <r>
    <x v="1"/>
  </r>
  <r>
    <x v="1"/>
  </r>
  <r>
    <x v="1"/>
  </r>
  <r>
    <x v="3"/>
  </r>
  <r>
    <x v="1"/>
  </r>
  <r>
    <x v="0"/>
  </r>
  <r>
    <x v="1"/>
  </r>
  <r>
    <x v="1"/>
  </r>
  <r>
    <x v="1"/>
  </r>
  <r>
    <x v="1"/>
  </r>
  <r>
    <x v="1"/>
  </r>
  <r>
    <x v="0"/>
  </r>
  <r>
    <x v="1"/>
  </r>
  <r>
    <x v="1"/>
  </r>
  <r>
    <x v="1"/>
  </r>
  <r>
    <x v="1"/>
  </r>
  <r>
    <x v="1"/>
  </r>
  <r>
    <x v="3"/>
  </r>
  <r>
    <x v="3"/>
  </r>
  <r>
    <x v="1"/>
  </r>
  <r>
    <x v="1"/>
  </r>
  <r>
    <x v="1"/>
  </r>
  <r>
    <x v="0"/>
  </r>
  <r>
    <x v="1"/>
  </r>
  <r>
    <x v="1"/>
  </r>
  <r>
    <x v="0"/>
  </r>
  <r>
    <x v="3"/>
  </r>
  <r>
    <x v="1"/>
  </r>
  <r>
    <x v="3"/>
  </r>
  <r>
    <x v="1"/>
  </r>
  <r>
    <x v="0"/>
  </r>
  <r>
    <x v="2"/>
  </r>
  <r>
    <x v="1"/>
  </r>
  <r>
    <x v="0"/>
  </r>
  <r>
    <x v="1"/>
  </r>
  <r>
    <x v="1"/>
  </r>
  <r>
    <x v="0"/>
  </r>
  <r>
    <x v="0"/>
  </r>
  <r>
    <x v="0"/>
  </r>
  <r>
    <x v="1"/>
  </r>
  <r>
    <x v="1"/>
  </r>
  <r>
    <x v="1"/>
  </r>
  <r>
    <x v="1"/>
  </r>
  <r>
    <x v="1"/>
  </r>
  <r>
    <x v="1"/>
  </r>
  <r>
    <x v="3"/>
  </r>
  <r>
    <x v="1"/>
  </r>
  <r>
    <x v="1"/>
  </r>
  <r>
    <x v="1"/>
  </r>
  <r>
    <x v="1"/>
  </r>
  <r>
    <x v="0"/>
  </r>
  <r>
    <x v="1"/>
  </r>
  <r>
    <x v="1"/>
  </r>
  <r>
    <x v="1"/>
  </r>
  <r>
    <x v="1"/>
  </r>
  <r>
    <x v="3"/>
  </r>
  <r>
    <x v="3"/>
  </r>
  <r>
    <x v="1"/>
  </r>
  <r>
    <x v="1"/>
  </r>
  <r>
    <x v="3"/>
  </r>
  <r>
    <x v="1"/>
  </r>
  <r>
    <x v="3"/>
  </r>
  <r>
    <x v="0"/>
  </r>
  <r>
    <x v="3"/>
  </r>
  <r>
    <x v="1"/>
  </r>
  <r>
    <x v="0"/>
  </r>
  <r>
    <x v="0"/>
  </r>
  <r>
    <x v="1"/>
  </r>
  <r>
    <x v="1"/>
  </r>
  <r>
    <x v="0"/>
  </r>
  <r>
    <x v="1"/>
  </r>
  <r>
    <x v="3"/>
  </r>
  <r>
    <x v="1"/>
  </r>
  <r>
    <x v="0"/>
  </r>
  <r>
    <x v="1"/>
  </r>
  <r>
    <x v="1"/>
  </r>
  <r>
    <x v="1"/>
  </r>
  <r>
    <x v="1"/>
  </r>
  <r>
    <x v="1"/>
  </r>
  <r>
    <x v="1"/>
  </r>
  <r>
    <x v="0"/>
  </r>
  <r>
    <x v="4"/>
  </r>
  <r>
    <x v="1"/>
  </r>
  <r>
    <x v="1"/>
  </r>
  <r>
    <x v="0"/>
  </r>
  <r>
    <x v="3"/>
  </r>
  <r>
    <x v="0"/>
  </r>
  <r>
    <x v="3"/>
  </r>
  <r>
    <x v="1"/>
  </r>
  <r>
    <x v="1"/>
  </r>
  <r>
    <x v="1"/>
  </r>
  <r>
    <x v="1"/>
  </r>
  <r>
    <x v="0"/>
  </r>
  <r>
    <x v="1"/>
  </r>
  <r>
    <x v="1"/>
  </r>
  <r>
    <x v="1"/>
  </r>
  <r>
    <x v="3"/>
  </r>
  <r>
    <x v="1"/>
  </r>
  <r>
    <x v="4"/>
  </r>
  <r>
    <x v="3"/>
  </r>
  <r>
    <x v="0"/>
  </r>
  <r>
    <x v="1"/>
  </r>
  <r>
    <x v="4"/>
  </r>
  <r>
    <x v="1"/>
  </r>
  <r>
    <x v="0"/>
  </r>
  <r>
    <x v="1"/>
  </r>
  <r>
    <x v="0"/>
  </r>
  <r>
    <x v="0"/>
  </r>
  <r>
    <x v="1"/>
  </r>
  <r>
    <x v="1"/>
  </r>
  <r>
    <x v="1"/>
  </r>
  <r>
    <x v="0"/>
  </r>
  <r>
    <x v="1"/>
  </r>
  <r>
    <x v="1"/>
  </r>
  <r>
    <x v="0"/>
  </r>
  <r>
    <x v="0"/>
  </r>
  <r>
    <x v="0"/>
  </r>
  <r>
    <x v="1"/>
  </r>
  <r>
    <x v="2"/>
  </r>
  <r>
    <x v="1"/>
  </r>
  <r>
    <x v="0"/>
  </r>
  <r>
    <x v="1"/>
  </r>
  <r>
    <x v="0"/>
  </r>
  <r>
    <x v="1"/>
  </r>
  <r>
    <x v="1"/>
  </r>
  <r>
    <x v="1"/>
  </r>
  <r>
    <x v="1"/>
  </r>
  <r>
    <x v="1"/>
  </r>
  <r>
    <x v="1"/>
  </r>
  <r>
    <x v="1"/>
  </r>
  <r>
    <x v="1"/>
  </r>
  <r>
    <x v="1"/>
  </r>
  <r>
    <x v="1"/>
  </r>
  <r>
    <x v="1"/>
  </r>
  <r>
    <x v="0"/>
  </r>
  <r>
    <x v="0"/>
  </r>
  <r>
    <x v="1"/>
  </r>
  <r>
    <x v="0"/>
  </r>
  <r>
    <x v="0"/>
  </r>
  <r>
    <x v="0"/>
  </r>
  <r>
    <x v="1"/>
  </r>
  <r>
    <x v="1"/>
  </r>
  <r>
    <x v="0"/>
  </r>
  <r>
    <x v="1"/>
  </r>
  <r>
    <x v="1"/>
  </r>
  <r>
    <x v="1"/>
  </r>
  <r>
    <x v="1"/>
  </r>
  <r>
    <x v="1"/>
  </r>
  <r>
    <x v="1"/>
  </r>
  <r>
    <x v="0"/>
  </r>
  <r>
    <x v="0"/>
  </r>
  <r>
    <x v="1"/>
  </r>
  <r>
    <x v="0"/>
  </r>
  <r>
    <x v="1"/>
  </r>
  <r>
    <x v="0"/>
  </r>
  <r>
    <x v="1"/>
  </r>
  <r>
    <x v="0"/>
  </r>
  <r>
    <x v="1"/>
  </r>
  <r>
    <x v="0"/>
  </r>
  <r>
    <x v="1"/>
  </r>
  <r>
    <x v="0"/>
  </r>
  <r>
    <x v="1"/>
  </r>
  <r>
    <x v="0"/>
  </r>
  <r>
    <x v="1"/>
  </r>
  <r>
    <x v="1"/>
  </r>
  <r>
    <x v="1"/>
  </r>
  <r>
    <x v="1"/>
  </r>
  <r>
    <x v="1"/>
  </r>
  <r>
    <x v="1"/>
  </r>
  <r>
    <x v="1"/>
  </r>
  <r>
    <x v="0"/>
  </r>
  <r>
    <x v="1"/>
  </r>
  <r>
    <x v="0"/>
  </r>
  <r>
    <x v="1"/>
  </r>
  <r>
    <x v="0"/>
  </r>
  <r>
    <x v="0"/>
  </r>
  <r>
    <x v="1"/>
  </r>
  <r>
    <x v="1"/>
  </r>
  <r>
    <x v="1"/>
  </r>
  <r>
    <x v="1"/>
  </r>
  <r>
    <x v="1"/>
  </r>
  <r>
    <x v="1"/>
  </r>
  <r>
    <x v="0"/>
  </r>
  <r>
    <x v="1"/>
  </r>
  <r>
    <x v="0"/>
  </r>
  <r>
    <x v="1"/>
  </r>
  <r>
    <x v="1"/>
  </r>
  <r>
    <x v="0"/>
  </r>
  <r>
    <x v="1"/>
  </r>
  <r>
    <x v="0"/>
  </r>
  <r>
    <x v="1"/>
  </r>
  <r>
    <x v="1"/>
  </r>
  <r>
    <x v="4"/>
  </r>
  <r>
    <x v="1"/>
  </r>
  <r>
    <x v="1"/>
  </r>
  <r>
    <x v="1"/>
  </r>
  <r>
    <x v="1"/>
  </r>
  <r>
    <x v="1"/>
  </r>
  <r>
    <x v="0"/>
  </r>
  <r>
    <x v="1"/>
  </r>
  <r>
    <x v="0"/>
  </r>
  <r>
    <x v="0"/>
  </r>
  <r>
    <x v="1"/>
  </r>
  <r>
    <x v="1"/>
  </r>
  <r>
    <x v="1"/>
  </r>
  <r>
    <x v="1"/>
  </r>
  <r>
    <x v="0"/>
  </r>
  <r>
    <x v="1"/>
  </r>
  <r>
    <x v="1"/>
  </r>
  <r>
    <x v="1"/>
  </r>
  <r>
    <x v="2"/>
  </r>
  <r>
    <x v="0"/>
  </r>
  <r>
    <x v="1"/>
  </r>
  <r>
    <x v="1"/>
  </r>
  <r>
    <x v="1"/>
  </r>
  <r>
    <x v="1"/>
  </r>
  <r>
    <x v="1"/>
  </r>
  <r>
    <x v="1"/>
  </r>
  <r>
    <x v="1"/>
  </r>
  <r>
    <x v="1"/>
  </r>
  <r>
    <x v="1"/>
  </r>
  <r>
    <x v="1"/>
  </r>
  <r>
    <x v="1"/>
  </r>
  <r>
    <x v="1"/>
  </r>
  <r>
    <x v="1"/>
  </r>
  <r>
    <x v="1"/>
  </r>
  <r>
    <x v="0"/>
  </r>
  <r>
    <x v="1"/>
  </r>
  <r>
    <x v="0"/>
  </r>
  <r>
    <x v="1"/>
  </r>
  <r>
    <x v="0"/>
  </r>
  <r>
    <x v="1"/>
  </r>
  <r>
    <x v="0"/>
  </r>
  <r>
    <x v="3"/>
  </r>
  <r>
    <x v="1"/>
  </r>
  <r>
    <x v="1"/>
  </r>
  <r>
    <x v="1"/>
  </r>
  <r>
    <x v="1"/>
  </r>
  <r>
    <x v="1"/>
  </r>
  <r>
    <x v="1"/>
  </r>
  <r>
    <x v="0"/>
  </r>
  <r>
    <x v="1"/>
  </r>
  <r>
    <x v="3"/>
  </r>
  <r>
    <x v="1"/>
  </r>
  <r>
    <x v="1"/>
  </r>
  <r>
    <x v="1"/>
  </r>
  <r>
    <x v="1"/>
  </r>
  <r>
    <x v="1"/>
  </r>
  <r>
    <x v="1"/>
  </r>
  <r>
    <x v="1"/>
  </r>
  <r>
    <x v="1"/>
  </r>
  <r>
    <x v="1"/>
  </r>
  <r>
    <x v="1"/>
  </r>
  <r>
    <x v="1"/>
  </r>
  <r>
    <x v="1"/>
  </r>
  <r>
    <x v="1"/>
  </r>
  <r>
    <x v="1"/>
  </r>
  <r>
    <x v="1"/>
  </r>
  <r>
    <x v="0"/>
  </r>
  <r>
    <x v="1"/>
  </r>
  <r>
    <x v="0"/>
  </r>
  <r>
    <x v="1"/>
  </r>
  <r>
    <x v="1"/>
  </r>
  <r>
    <x v="1"/>
  </r>
  <r>
    <x v="1"/>
  </r>
  <r>
    <x v="1"/>
  </r>
  <r>
    <x v="0"/>
  </r>
  <r>
    <x v="3"/>
  </r>
  <r>
    <x v="1"/>
  </r>
  <r>
    <x v="0"/>
  </r>
  <r>
    <x v="1"/>
  </r>
  <r>
    <x v="0"/>
  </r>
  <r>
    <x v="1"/>
  </r>
  <r>
    <x v="1"/>
  </r>
  <r>
    <x v="1"/>
  </r>
  <r>
    <x v="1"/>
  </r>
  <r>
    <x v="3"/>
  </r>
  <r>
    <x v="1"/>
  </r>
  <r>
    <x v="1"/>
  </r>
  <r>
    <x v="1"/>
  </r>
  <r>
    <x v="1"/>
  </r>
  <r>
    <x v="3"/>
  </r>
  <r>
    <x v="1"/>
  </r>
  <r>
    <x v="0"/>
  </r>
  <r>
    <x v="1"/>
  </r>
  <r>
    <x v="1"/>
  </r>
  <r>
    <x v="1"/>
  </r>
  <r>
    <x v="0"/>
  </r>
  <r>
    <x v="0"/>
  </r>
  <r>
    <x v="0"/>
  </r>
  <r>
    <x v="1"/>
  </r>
  <r>
    <x v="1"/>
  </r>
  <r>
    <x v="1"/>
  </r>
  <r>
    <x v="1"/>
  </r>
  <r>
    <x v="1"/>
  </r>
  <r>
    <x v="1"/>
  </r>
  <r>
    <x v="1"/>
  </r>
  <r>
    <x v="1"/>
  </r>
  <r>
    <x v="1"/>
  </r>
  <r>
    <x v="1"/>
  </r>
  <r>
    <x v="1"/>
  </r>
  <r>
    <x v="1"/>
  </r>
  <r>
    <x v="1"/>
  </r>
  <r>
    <x v="1"/>
  </r>
  <r>
    <x v="1"/>
  </r>
  <r>
    <x v="0"/>
  </r>
  <r>
    <x v="1"/>
  </r>
  <r>
    <x v="1"/>
  </r>
  <r>
    <x v="0"/>
  </r>
  <r>
    <x v="1"/>
  </r>
  <r>
    <x v="1"/>
  </r>
  <r>
    <x v="1"/>
  </r>
  <r>
    <x v="0"/>
  </r>
  <r>
    <x v="1"/>
  </r>
  <r>
    <x v="1"/>
  </r>
  <r>
    <x v="1"/>
  </r>
  <r>
    <x v="1"/>
  </r>
  <r>
    <x v="0"/>
  </r>
  <r>
    <x v="1"/>
  </r>
  <r>
    <x v="1"/>
  </r>
  <r>
    <x v="1"/>
  </r>
  <r>
    <x v="2"/>
  </r>
  <r>
    <x v="0"/>
  </r>
  <r>
    <x v="1"/>
  </r>
  <r>
    <x v="1"/>
  </r>
  <r>
    <x v="1"/>
  </r>
  <r>
    <x v="0"/>
  </r>
  <r>
    <x v="0"/>
  </r>
  <r>
    <x v="1"/>
  </r>
  <r>
    <x v="1"/>
  </r>
  <r>
    <x v="2"/>
  </r>
  <r>
    <x v="1"/>
  </r>
  <r>
    <x v="1"/>
  </r>
  <r>
    <x v="1"/>
  </r>
  <r>
    <x v="1"/>
  </r>
  <r>
    <x v="1"/>
  </r>
  <r>
    <x v="1"/>
  </r>
  <r>
    <x v="1"/>
  </r>
  <r>
    <x v="0"/>
  </r>
  <r>
    <x v="1"/>
  </r>
  <r>
    <x v="1"/>
  </r>
  <r>
    <x v="1"/>
  </r>
  <r>
    <x v="1"/>
  </r>
  <r>
    <x v="1"/>
  </r>
  <r>
    <x v="1"/>
  </r>
  <r>
    <x v="3"/>
  </r>
  <r>
    <x v="1"/>
  </r>
  <r>
    <x v="1"/>
  </r>
  <r>
    <x v="1"/>
  </r>
  <r>
    <x v="1"/>
  </r>
  <r>
    <x v="1"/>
  </r>
  <r>
    <x v="1"/>
  </r>
  <r>
    <x v="1"/>
  </r>
  <r>
    <x v="1"/>
  </r>
  <r>
    <x v="1"/>
  </r>
  <r>
    <x v="0"/>
  </r>
  <r>
    <x v="1"/>
  </r>
  <r>
    <x v="0"/>
  </r>
  <r>
    <x v="1"/>
  </r>
  <r>
    <x v="1"/>
  </r>
  <r>
    <x v="1"/>
  </r>
  <r>
    <x v="1"/>
  </r>
  <r>
    <x v="1"/>
  </r>
  <r>
    <x v="0"/>
  </r>
  <r>
    <x v="0"/>
  </r>
  <r>
    <x v="0"/>
  </r>
  <r>
    <x v="0"/>
  </r>
  <r>
    <x v="0"/>
  </r>
  <r>
    <x v="1"/>
  </r>
  <r>
    <x v="1"/>
  </r>
  <r>
    <x v="1"/>
  </r>
  <r>
    <x v="4"/>
  </r>
  <r>
    <x v="0"/>
  </r>
  <r>
    <x v="1"/>
  </r>
  <r>
    <x v="1"/>
  </r>
  <r>
    <x v="1"/>
  </r>
  <r>
    <x v="0"/>
  </r>
  <r>
    <x v="1"/>
  </r>
  <r>
    <x v="1"/>
  </r>
  <r>
    <x v="0"/>
  </r>
  <r>
    <x v="1"/>
  </r>
  <r>
    <x v="1"/>
  </r>
  <r>
    <x v="0"/>
  </r>
  <r>
    <x v="1"/>
  </r>
  <r>
    <x v="0"/>
  </r>
  <r>
    <x v="2"/>
  </r>
  <r>
    <x v="1"/>
  </r>
  <r>
    <x v="1"/>
  </r>
  <r>
    <x v="1"/>
  </r>
  <r>
    <x v="1"/>
  </r>
  <r>
    <x v="0"/>
  </r>
  <r>
    <x v="0"/>
  </r>
  <r>
    <x v="0"/>
  </r>
  <r>
    <x v="1"/>
  </r>
  <r>
    <x v="0"/>
  </r>
  <r>
    <x v="0"/>
  </r>
  <r>
    <x v="1"/>
  </r>
  <r>
    <x v="1"/>
  </r>
  <r>
    <x v="1"/>
  </r>
  <r>
    <x v="1"/>
  </r>
  <r>
    <x v="0"/>
  </r>
  <r>
    <x v="1"/>
  </r>
  <r>
    <x v="1"/>
  </r>
  <r>
    <x v="1"/>
  </r>
  <r>
    <x v="1"/>
  </r>
  <r>
    <x v="1"/>
  </r>
  <r>
    <x v="1"/>
  </r>
  <r>
    <x v="0"/>
  </r>
  <r>
    <x v="0"/>
  </r>
  <r>
    <x v="0"/>
  </r>
  <r>
    <x v="0"/>
  </r>
  <r>
    <x v="1"/>
  </r>
  <r>
    <x v="1"/>
  </r>
  <r>
    <x v="0"/>
  </r>
  <r>
    <x v="1"/>
  </r>
  <r>
    <x v="1"/>
  </r>
  <r>
    <x v="1"/>
  </r>
  <r>
    <x v="0"/>
  </r>
  <r>
    <x v="1"/>
  </r>
  <r>
    <x v="2"/>
  </r>
  <r>
    <x v="1"/>
  </r>
  <r>
    <x v="1"/>
  </r>
  <r>
    <x v="1"/>
  </r>
  <r>
    <x v="1"/>
  </r>
  <r>
    <x v="0"/>
  </r>
  <r>
    <x v="1"/>
  </r>
  <r>
    <x v="0"/>
  </r>
  <r>
    <x v="0"/>
  </r>
  <r>
    <x v="1"/>
  </r>
  <r>
    <x v="1"/>
  </r>
  <r>
    <x v="0"/>
  </r>
  <r>
    <x v="1"/>
  </r>
  <r>
    <x v="0"/>
  </r>
  <r>
    <x v="1"/>
  </r>
  <r>
    <x v="1"/>
  </r>
  <r>
    <x v="0"/>
  </r>
  <r>
    <x v="2"/>
  </r>
  <r>
    <x v="0"/>
  </r>
  <r>
    <x v="3"/>
  </r>
  <r>
    <x v="0"/>
  </r>
  <r>
    <x v="1"/>
  </r>
  <r>
    <x v="1"/>
  </r>
  <r>
    <x v="1"/>
  </r>
  <r>
    <x v="1"/>
  </r>
  <r>
    <x v="0"/>
  </r>
  <r>
    <x v="1"/>
  </r>
  <r>
    <x v="1"/>
  </r>
  <r>
    <x v="1"/>
  </r>
  <r>
    <x v="1"/>
  </r>
  <r>
    <x v="1"/>
  </r>
  <r>
    <x v="3"/>
  </r>
  <r>
    <x v="0"/>
  </r>
  <r>
    <x v="1"/>
  </r>
  <r>
    <x v="2"/>
  </r>
  <r>
    <x v="1"/>
  </r>
  <r>
    <x v="1"/>
  </r>
  <r>
    <x v="1"/>
  </r>
  <r>
    <x v="1"/>
  </r>
  <r>
    <x v="1"/>
  </r>
  <r>
    <x v="1"/>
  </r>
  <r>
    <x v="1"/>
  </r>
  <r>
    <x v="0"/>
  </r>
  <r>
    <x v="1"/>
  </r>
  <r>
    <x v="1"/>
  </r>
  <r>
    <x v="1"/>
  </r>
  <r>
    <x v="3"/>
  </r>
  <r>
    <x v="3"/>
  </r>
  <r>
    <x v="0"/>
  </r>
  <r>
    <x v="0"/>
  </r>
  <r>
    <x v="1"/>
  </r>
  <r>
    <x v="0"/>
  </r>
  <r>
    <x v="0"/>
  </r>
  <r>
    <x v="1"/>
  </r>
  <r>
    <x v="3"/>
  </r>
  <r>
    <x v="0"/>
  </r>
  <r>
    <x v="3"/>
  </r>
  <r>
    <x v="1"/>
  </r>
  <r>
    <x v="1"/>
  </r>
  <r>
    <x v="0"/>
  </r>
  <r>
    <x v="3"/>
  </r>
  <r>
    <x v="0"/>
  </r>
  <r>
    <x v="1"/>
  </r>
  <r>
    <x v="1"/>
  </r>
  <r>
    <x v="2"/>
  </r>
  <r>
    <x v="1"/>
  </r>
  <r>
    <x v="1"/>
  </r>
  <r>
    <x v="1"/>
  </r>
  <r>
    <x v="1"/>
  </r>
  <r>
    <x v="1"/>
  </r>
  <r>
    <x v="1"/>
  </r>
  <r>
    <x v="1"/>
  </r>
  <r>
    <x v="3"/>
  </r>
  <r>
    <x v="0"/>
  </r>
  <r>
    <x v="1"/>
  </r>
  <r>
    <x v="1"/>
  </r>
  <r>
    <x v="1"/>
  </r>
  <r>
    <x v="1"/>
  </r>
  <r>
    <x v="1"/>
  </r>
  <r>
    <x v="1"/>
  </r>
  <r>
    <x v="1"/>
  </r>
  <r>
    <x v="0"/>
  </r>
  <r>
    <x v="1"/>
  </r>
  <r>
    <x v="1"/>
  </r>
  <r>
    <x v="1"/>
  </r>
  <r>
    <x v="1"/>
  </r>
  <r>
    <x v="1"/>
  </r>
  <r>
    <x v="1"/>
  </r>
  <r>
    <x v="1"/>
  </r>
  <r>
    <x v="1"/>
  </r>
  <r>
    <x v="1"/>
  </r>
  <r>
    <x v="1"/>
  </r>
  <r>
    <x v="0"/>
  </r>
  <r>
    <x v="1"/>
  </r>
  <r>
    <x v="1"/>
  </r>
  <r>
    <x v="1"/>
  </r>
  <r>
    <x v="1"/>
  </r>
  <r>
    <x v="0"/>
  </r>
  <r>
    <x v="1"/>
  </r>
  <r>
    <x v="1"/>
  </r>
  <r>
    <x v="0"/>
  </r>
  <r>
    <x v="1"/>
  </r>
  <r>
    <x v="0"/>
  </r>
  <r>
    <x v="1"/>
  </r>
  <r>
    <x v="1"/>
  </r>
  <r>
    <x v="1"/>
  </r>
  <r>
    <x v="1"/>
  </r>
  <r>
    <x v="1"/>
  </r>
  <r>
    <x v="1"/>
  </r>
  <r>
    <x v="1"/>
  </r>
  <r>
    <x v="1"/>
  </r>
  <r>
    <x v="1"/>
  </r>
  <r>
    <x v="1"/>
  </r>
  <r>
    <x v="1"/>
  </r>
  <r>
    <x v="0"/>
  </r>
  <r>
    <x v="3"/>
  </r>
  <r>
    <x v="1"/>
  </r>
  <r>
    <x v="1"/>
  </r>
  <r>
    <x v="0"/>
  </r>
  <r>
    <x v="0"/>
  </r>
  <r>
    <x v="2"/>
  </r>
  <r>
    <x v="1"/>
  </r>
  <r>
    <x v="1"/>
  </r>
  <r>
    <x v="1"/>
  </r>
  <r>
    <x v="1"/>
  </r>
  <r>
    <x v="0"/>
  </r>
  <r>
    <x v="1"/>
  </r>
  <r>
    <x v="3"/>
  </r>
  <r>
    <x v="3"/>
  </r>
  <r>
    <x v="0"/>
  </r>
  <r>
    <x v="1"/>
  </r>
  <r>
    <x v="1"/>
  </r>
  <r>
    <x v="3"/>
  </r>
  <r>
    <x v="1"/>
  </r>
  <r>
    <x v="1"/>
  </r>
  <r>
    <x v="0"/>
  </r>
  <r>
    <x v="1"/>
  </r>
  <r>
    <x v="0"/>
  </r>
  <r>
    <x v="0"/>
  </r>
  <r>
    <x v="1"/>
  </r>
  <r>
    <x v="0"/>
  </r>
  <r>
    <x v="1"/>
  </r>
  <r>
    <x v="1"/>
  </r>
  <r>
    <x v="1"/>
  </r>
  <r>
    <x v="1"/>
  </r>
  <r>
    <x v="0"/>
  </r>
  <r>
    <x v="1"/>
  </r>
  <r>
    <x v="0"/>
  </r>
  <r>
    <x v="1"/>
  </r>
  <r>
    <x v="1"/>
  </r>
  <r>
    <x v="1"/>
  </r>
  <r>
    <x v="1"/>
  </r>
  <r>
    <x v="1"/>
  </r>
  <r>
    <x v="0"/>
  </r>
  <r>
    <x v="0"/>
  </r>
  <r>
    <x v="1"/>
  </r>
  <r>
    <x v="1"/>
  </r>
  <r>
    <x v="1"/>
  </r>
  <r>
    <x v="0"/>
  </r>
  <r>
    <x v="0"/>
  </r>
  <r>
    <x v="1"/>
  </r>
  <r>
    <x v="0"/>
  </r>
  <r>
    <x v="1"/>
  </r>
  <r>
    <x v="1"/>
  </r>
  <r>
    <x v="0"/>
  </r>
  <r>
    <x v="0"/>
  </r>
  <r>
    <x v="0"/>
  </r>
  <r>
    <x v="0"/>
  </r>
  <r>
    <x v="0"/>
  </r>
  <r>
    <x v="1"/>
  </r>
  <r>
    <x v="0"/>
  </r>
  <r>
    <x v="1"/>
  </r>
  <r>
    <x v="1"/>
  </r>
  <r>
    <x v="1"/>
  </r>
  <r>
    <x v="1"/>
  </r>
  <r>
    <x v="1"/>
  </r>
  <r>
    <x v="1"/>
  </r>
  <r>
    <x v="0"/>
  </r>
  <r>
    <x v="1"/>
  </r>
  <r>
    <x v="0"/>
  </r>
  <r>
    <x v="0"/>
  </r>
  <r>
    <x v="0"/>
  </r>
  <r>
    <x v="1"/>
  </r>
  <r>
    <x v="1"/>
  </r>
  <r>
    <x v="1"/>
  </r>
  <r>
    <x v="1"/>
  </r>
  <r>
    <x v="0"/>
  </r>
  <r>
    <x v="0"/>
  </r>
  <r>
    <x v="1"/>
  </r>
  <r>
    <x v="1"/>
  </r>
  <r>
    <x v="1"/>
  </r>
  <r>
    <x v="0"/>
  </r>
  <r>
    <x v="1"/>
  </r>
  <r>
    <x v="1"/>
  </r>
  <r>
    <x v="0"/>
  </r>
  <r>
    <x v="2"/>
  </r>
  <r>
    <x v="1"/>
  </r>
  <r>
    <x v="2"/>
  </r>
  <r>
    <x v="1"/>
  </r>
  <r>
    <x v="1"/>
  </r>
  <r>
    <x v="0"/>
  </r>
  <r>
    <x v="0"/>
  </r>
  <r>
    <x v="1"/>
  </r>
  <r>
    <x v="1"/>
  </r>
  <r>
    <x v="1"/>
  </r>
  <r>
    <x v="1"/>
  </r>
  <r>
    <x v="2"/>
  </r>
  <r>
    <x v="1"/>
  </r>
  <r>
    <x v="0"/>
  </r>
  <r>
    <x v="3"/>
  </r>
  <r>
    <x v="1"/>
  </r>
  <r>
    <x v="1"/>
  </r>
  <r>
    <x v="0"/>
  </r>
  <r>
    <x v="2"/>
  </r>
  <r>
    <x v="1"/>
  </r>
  <r>
    <x v="1"/>
  </r>
  <r>
    <x v="0"/>
  </r>
  <r>
    <x v="1"/>
  </r>
  <r>
    <x v="1"/>
  </r>
  <r>
    <x v="1"/>
  </r>
  <r>
    <x v="0"/>
  </r>
  <r>
    <x v="0"/>
  </r>
  <r>
    <x v="1"/>
  </r>
  <r>
    <x v="4"/>
  </r>
  <r>
    <x v="1"/>
  </r>
  <r>
    <x v="1"/>
  </r>
  <r>
    <x v="1"/>
  </r>
  <r>
    <x v="0"/>
  </r>
  <r>
    <x v="1"/>
  </r>
  <r>
    <x v="1"/>
  </r>
  <r>
    <x v="1"/>
  </r>
  <r>
    <x v="1"/>
  </r>
  <r>
    <x v="1"/>
  </r>
  <r>
    <x v="1"/>
  </r>
  <r>
    <x v="1"/>
  </r>
  <r>
    <x v="1"/>
  </r>
  <r>
    <x v="1"/>
  </r>
  <r>
    <x v="0"/>
  </r>
  <r>
    <x v="1"/>
  </r>
  <r>
    <x v="1"/>
  </r>
  <r>
    <x v="0"/>
  </r>
  <r>
    <x v="2"/>
  </r>
  <r>
    <x v="0"/>
  </r>
  <r>
    <x v="0"/>
  </r>
  <r>
    <x v="1"/>
  </r>
  <r>
    <x v="1"/>
  </r>
  <r>
    <x v="1"/>
  </r>
  <r>
    <x v="0"/>
  </r>
  <r>
    <x v="1"/>
  </r>
  <r>
    <x v="1"/>
  </r>
  <r>
    <x v="1"/>
  </r>
  <r>
    <x v="1"/>
  </r>
  <r>
    <x v="1"/>
  </r>
  <r>
    <x v="1"/>
  </r>
  <r>
    <x v="0"/>
  </r>
  <r>
    <x v="1"/>
  </r>
  <r>
    <x v="1"/>
  </r>
  <r>
    <x v="1"/>
  </r>
  <r>
    <x v="1"/>
  </r>
  <r>
    <x v="1"/>
  </r>
  <r>
    <x v="1"/>
  </r>
  <r>
    <x v="1"/>
  </r>
  <r>
    <x v="1"/>
  </r>
  <r>
    <x v="1"/>
  </r>
  <r>
    <x v="1"/>
  </r>
  <r>
    <x v="0"/>
  </r>
  <r>
    <x v="1"/>
  </r>
  <r>
    <x v="1"/>
  </r>
  <r>
    <x v="0"/>
  </r>
  <r>
    <x v="1"/>
  </r>
  <r>
    <x v="0"/>
  </r>
  <r>
    <x v="1"/>
  </r>
  <r>
    <x v="1"/>
  </r>
  <r>
    <x v="4"/>
  </r>
  <r>
    <x v="1"/>
  </r>
  <r>
    <x v="0"/>
  </r>
  <r>
    <x v="1"/>
  </r>
  <r>
    <x v="0"/>
  </r>
  <r>
    <x v="2"/>
  </r>
  <r>
    <x v="0"/>
  </r>
  <r>
    <x v="0"/>
  </r>
  <r>
    <x v="0"/>
  </r>
  <r>
    <x v="1"/>
  </r>
  <r>
    <x v="1"/>
  </r>
  <r>
    <x v="1"/>
  </r>
  <r>
    <x v="1"/>
  </r>
  <r>
    <x v="0"/>
  </r>
  <r>
    <x v="1"/>
  </r>
  <r>
    <x v="1"/>
  </r>
  <r>
    <x v="1"/>
  </r>
  <r>
    <x v="1"/>
  </r>
  <r>
    <x v="0"/>
  </r>
  <r>
    <x v="1"/>
  </r>
  <r>
    <x v="0"/>
  </r>
  <r>
    <x v="1"/>
  </r>
  <r>
    <x v="1"/>
  </r>
  <r>
    <x v="1"/>
  </r>
  <r>
    <x v="1"/>
  </r>
  <r>
    <x v="0"/>
  </r>
  <r>
    <x v="1"/>
  </r>
  <r>
    <x v="1"/>
  </r>
  <r>
    <x v="1"/>
  </r>
  <r>
    <x v="1"/>
  </r>
  <r>
    <x v="1"/>
  </r>
  <r>
    <x v="1"/>
  </r>
  <r>
    <x v="1"/>
  </r>
  <r>
    <x v="0"/>
  </r>
  <r>
    <x v="1"/>
  </r>
  <r>
    <x v="1"/>
  </r>
  <r>
    <x v="1"/>
  </r>
  <r>
    <x v="1"/>
  </r>
  <r>
    <x v="1"/>
  </r>
  <r>
    <x v="1"/>
  </r>
  <r>
    <x v="1"/>
  </r>
  <r>
    <x v="1"/>
  </r>
  <r>
    <x v="1"/>
  </r>
  <r>
    <x v="1"/>
  </r>
  <r>
    <x v="0"/>
  </r>
  <r>
    <x v="0"/>
  </r>
  <r>
    <x v="1"/>
  </r>
  <r>
    <x v="0"/>
  </r>
  <r>
    <x v="0"/>
  </r>
  <r>
    <x v="2"/>
  </r>
  <r>
    <x v="0"/>
  </r>
  <r>
    <x v="1"/>
  </r>
  <r>
    <x v="1"/>
  </r>
  <r>
    <x v="1"/>
  </r>
  <r>
    <x v="1"/>
  </r>
  <r>
    <x v="0"/>
  </r>
  <r>
    <x v="1"/>
  </r>
  <r>
    <x v="0"/>
  </r>
  <r>
    <x v="0"/>
  </r>
  <r>
    <x v="1"/>
  </r>
  <r>
    <x v="1"/>
  </r>
  <r>
    <x v="1"/>
  </r>
  <r>
    <x v="1"/>
  </r>
  <r>
    <x v="1"/>
  </r>
  <r>
    <x v="1"/>
  </r>
  <r>
    <x v="1"/>
  </r>
  <r>
    <x v="1"/>
  </r>
  <r>
    <x v="1"/>
  </r>
  <r>
    <x v="1"/>
  </r>
  <r>
    <x v="1"/>
  </r>
  <r>
    <x v="1"/>
  </r>
  <r>
    <x v="1"/>
  </r>
  <r>
    <x v="1"/>
  </r>
  <r>
    <x v="0"/>
  </r>
  <r>
    <x v="0"/>
  </r>
  <r>
    <x v="1"/>
  </r>
  <r>
    <x v="1"/>
  </r>
  <r>
    <x v="1"/>
  </r>
  <r>
    <x v="1"/>
  </r>
  <r>
    <x v="1"/>
  </r>
  <r>
    <x v="0"/>
  </r>
  <r>
    <x v="0"/>
  </r>
  <r>
    <x v="1"/>
  </r>
  <r>
    <x v="0"/>
  </r>
  <r>
    <x v="0"/>
  </r>
  <r>
    <x v="3"/>
  </r>
  <r>
    <x v="0"/>
  </r>
  <r>
    <x v="1"/>
  </r>
  <r>
    <x v="1"/>
  </r>
  <r>
    <x v="1"/>
  </r>
  <r>
    <x v="1"/>
  </r>
  <r>
    <x v="1"/>
  </r>
  <r>
    <x v="0"/>
  </r>
  <r>
    <x v="1"/>
  </r>
  <r>
    <x v="1"/>
  </r>
  <r>
    <x v="1"/>
  </r>
  <r>
    <x v="1"/>
  </r>
  <r>
    <x v="1"/>
  </r>
  <r>
    <x v="1"/>
  </r>
  <r>
    <x v="0"/>
  </r>
  <r>
    <x v="1"/>
  </r>
  <r>
    <x v="0"/>
  </r>
  <r>
    <x v="1"/>
  </r>
  <r>
    <x v="0"/>
  </r>
  <r>
    <x v="0"/>
  </r>
  <r>
    <x v="1"/>
  </r>
  <r>
    <x v="1"/>
  </r>
  <r>
    <x v="1"/>
  </r>
  <r>
    <x v="1"/>
  </r>
  <r>
    <x v="1"/>
  </r>
  <r>
    <x v="3"/>
  </r>
  <r>
    <x v="1"/>
  </r>
  <r>
    <x v="1"/>
  </r>
  <r>
    <x v="1"/>
  </r>
  <r>
    <x v="1"/>
  </r>
  <r>
    <x v="1"/>
  </r>
  <r>
    <x v="1"/>
  </r>
  <r>
    <x v="1"/>
  </r>
  <r>
    <x v="1"/>
  </r>
  <r>
    <x v="1"/>
  </r>
  <r>
    <x v="1"/>
  </r>
  <r>
    <x v="1"/>
  </r>
  <r>
    <x v="1"/>
  </r>
  <r>
    <x v="1"/>
  </r>
  <r>
    <x v="0"/>
  </r>
  <r>
    <x v="1"/>
  </r>
  <r>
    <x v="1"/>
  </r>
  <r>
    <x v="1"/>
  </r>
  <r>
    <x v="1"/>
  </r>
  <r>
    <x v="1"/>
  </r>
  <r>
    <x v="1"/>
  </r>
  <r>
    <x v="1"/>
  </r>
  <r>
    <x v="1"/>
  </r>
  <r>
    <x v="1"/>
  </r>
  <r>
    <x v="1"/>
  </r>
  <r>
    <x v="1"/>
  </r>
  <r>
    <x v="1"/>
  </r>
  <r>
    <x v="2"/>
  </r>
  <r>
    <x v="1"/>
  </r>
  <r>
    <x v="1"/>
  </r>
  <r>
    <x v="0"/>
  </r>
  <r>
    <x v="1"/>
  </r>
  <r>
    <x v="1"/>
  </r>
  <r>
    <x v="1"/>
  </r>
  <r>
    <x v="1"/>
  </r>
  <r>
    <x v="0"/>
  </r>
  <r>
    <x v="1"/>
  </r>
  <r>
    <x v="1"/>
  </r>
  <r>
    <x v="0"/>
  </r>
  <r>
    <x v="0"/>
  </r>
  <r>
    <x v="0"/>
  </r>
  <r>
    <x v="1"/>
  </r>
  <r>
    <x v="1"/>
  </r>
  <r>
    <x v="0"/>
  </r>
  <r>
    <x v="1"/>
  </r>
  <r>
    <x v="1"/>
  </r>
  <r>
    <x v="1"/>
  </r>
  <r>
    <x v="0"/>
  </r>
  <r>
    <x v="1"/>
  </r>
  <r>
    <x v="1"/>
  </r>
  <r>
    <x v="0"/>
  </r>
  <r>
    <x v="0"/>
  </r>
  <r>
    <x v="0"/>
  </r>
  <r>
    <x v="1"/>
  </r>
  <r>
    <x v="1"/>
  </r>
  <r>
    <x v="0"/>
  </r>
  <r>
    <x v="1"/>
  </r>
  <r>
    <x v="0"/>
  </r>
  <r>
    <x v="0"/>
  </r>
  <r>
    <x v="4"/>
  </r>
  <r>
    <x v="4"/>
  </r>
  <r>
    <x v="4"/>
  </r>
  <r>
    <x v="1"/>
  </r>
  <r>
    <x v="3"/>
  </r>
  <r>
    <x v="4"/>
  </r>
  <r>
    <x v="1"/>
  </r>
  <r>
    <x v="4"/>
  </r>
  <r>
    <x v="1"/>
  </r>
  <r>
    <x v="1"/>
  </r>
  <r>
    <x v="1"/>
  </r>
  <r>
    <x v="1"/>
  </r>
  <r>
    <x v="1"/>
  </r>
  <r>
    <x v="1"/>
  </r>
  <r>
    <x v="1"/>
  </r>
  <r>
    <x v="1"/>
  </r>
  <r>
    <x v="0"/>
  </r>
  <r>
    <x v="1"/>
  </r>
  <r>
    <x v="1"/>
  </r>
  <r>
    <x v="1"/>
  </r>
  <r>
    <x v="2"/>
  </r>
  <r>
    <x v="1"/>
  </r>
  <r>
    <x v="1"/>
  </r>
  <r>
    <x v="1"/>
  </r>
  <r>
    <x v="1"/>
  </r>
  <r>
    <x v="1"/>
  </r>
  <r>
    <x v="1"/>
  </r>
  <r>
    <x v="1"/>
  </r>
  <r>
    <x v="0"/>
  </r>
  <r>
    <x v="1"/>
  </r>
  <r>
    <x v="0"/>
  </r>
  <r>
    <x v="1"/>
  </r>
  <r>
    <x v="1"/>
  </r>
  <r>
    <x v="0"/>
  </r>
  <r>
    <x v="0"/>
  </r>
  <r>
    <x v="1"/>
  </r>
  <r>
    <x v="1"/>
  </r>
  <r>
    <x v="1"/>
  </r>
  <r>
    <x v="1"/>
  </r>
  <r>
    <x v="0"/>
  </r>
  <r>
    <x v="1"/>
  </r>
  <r>
    <x v="1"/>
  </r>
  <r>
    <x v="1"/>
  </r>
  <r>
    <x v="1"/>
  </r>
  <r>
    <x v="1"/>
  </r>
  <r>
    <x v="1"/>
  </r>
  <r>
    <x v="1"/>
  </r>
  <r>
    <x v="1"/>
  </r>
  <r>
    <x v="3"/>
  </r>
  <r>
    <x v="1"/>
  </r>
  <r>
    <x v="1"/>
  </r>
  <r>
    <x v="1"/>
  </r>
  <r>
    <x v="1"/>
  </r>
  <r>
    <x v="0"/>
  </r>
  <r>
    <x v="1"/>
  </r>
  <r>
    <x v="2"/>
  </r>
  <r>
    <x v="1"/>
  </r>
  <r>
    <x v="1"/>
  </r>
  <r>
    <x v="1"/>
  </r>
  <r>
    <x v="0"/>
  </r>
  <r>
    <x v="1"/>
  </r>
  <r>
    <x v="0"/>
  </r>
  <r>
    <x v="0"/>
  </r>
  <r>
    <x v="0"/>
  </r>
  <r>
    <x v="1"/>
  </r>
  <r>
    <x v="0"/>
  </r>
  <r>
    <x v="0"/>
  </r>
  <r>
    <x v="1"/>
  </r>
  <r>
    <x v="1"/>
  </r>
  <r>
    <x v="1"/>
  </r>
  <r>
    <x v="3"/>
  </r>
  <r>
    <x v="0"/>
  </r>
  <r>
    <x v="1"/>
  </r>
  <r>
    <x v="2"/>
  </r>
  <r>
    <x v="0"/>
  </r>
  <r>
    <x v="0"/>
  </r>
  <r>
    <x v="0"/>
  </r>
  <r>
    <x v="1"/>
  </r>
  <r>
    <x v="1"/>
  </r>
  <r>
    <x v="1"/>
  </r>
  <r>
    <x v="1"/>
  </r>
  <r>
    <x v="3"/>
  </r>
  <r>
    <x v="0"/>
  </r>
  <r>
    <x v="0"/>
  </r>
  <r>
    <x v="0"/>
  </r>
  <r>
    <x v="1"/>
  </r>
  <r>
    <x v="1"/>
  </r>
  <r>
    <x v="0"/>
  </r>
  <r>
    <x v="1"/>
  </r>
  <r>
    <x v="0"/>
  </r>
  <r>
    <x v="1"/>
  </r>
  <r>
    <x v="0"/>
  </r>
  <r>
    <x v="0"/>
  </r>
  <r>
    <x v="1"/>
  </r>
  <r>
    <x v="1"/>
  </r>
  <r>
    <x v="1"/>
  </r>
  <r>
    <x v="1"/>
  </r>
  <r>
    <x v="1"/>
  </r>
  <r>
    <x v="0"/>
  </r>
  <r>
    <x v="1"/>
  </r>
  <r>
    <x v="0"/>
  </r>
  <r>
    <x v="0"/>
  </r>
  <r>
    <x v="1"/>
  </r>
  <r>
    <x v="0"/>
  </r>
  <r>
    <x v="1"/>
  </r>
  <r>
    <x v="1"/>
  </r>
  <r>
    <x v="0"/>
  </r>
  <r>
    <x v="1"/>
  </r>
  <r>
    <x v="2"/>
  </r>
  <r>
    <x v="3"/>
  </r>
  <r>
    <x v="0"/>
  </r>
  <r>
    <x v="0"/>
  </r>
  <r>
    <x v="1"/>
  </r>
  <r>
    <x v="0"/>
  </r>
  <r>
    <x v="0"/>
  </r>
  <r>
    <x v="3"/>
  </r>
  <r>
    <x v="2"/>
  </r>
  <r>
    <x v="0"/>
  </r>
  <r>
    <x v="1"/>
  </r>
  <r>
    <x v="3"/>
  </r>
  <r>
    <x v="1"/>
  </r>
  <r>
    <x v="1"/>
  </r>
  <r>
    <x v="1"/>
  </r>
  <r>
    <x v="0"/>
  </r>
  <r>
    <x v="1"/>
  </r>
  <r>
    <x v="0"/>
  </r>
  <r>
    <x v="1"/>
  </r>
  <r>
    <x v="1"/>
  </r>
  <r>
    <x v="1"/>
  </r>
  <r>
    <x v="1"/>
  </r>
  <r>
    <x v="1"/>
  </r>
  <r>
    <x v="1"/>
  </r>
  <r>
    <x v="0"/>
  </r>
  <r>
    <x v="1"/>
  </r>
  <r>
    <x v="1"/>
  </r>
  <r>
    <x v="1"/>
  </r>
  <r>
    <x v="1"/>
  </r>
  <r>
    <x v="1"/>
  </r>
  <r>
    <x v="1"/>
  </r>
  <r>
    <x v="1"/>
  </r>
  <r>
    <x v="1"/>
  </r>
  <r>
    <x v="1"/>
  </r>
  <r>
    <x v="0"/>
  </r>
  <r>
    <x v="0"/>
  </r>
  <r>
    <x v="0"/>
  </r>
  <r>
    <x v="0"/>
  </r>
  <r>
    <x v="0"/>
  </r>
  <r>
    <x v="3"/>
  </r>
  <r>
    <x v="0"/>
  </r>
  <r>
    <x v="0"/>
  </r>
  <r>
    <x v="0"/>
  </r>
  <r>
    <x v="1"/>
  </r>
  <r>
    <x v="0"/>
  </r>
  <r>
    <x v="1"/>
  </r>
  <r>
    <x v="0"/>
  </r>
  <r>
    <x v="1"/>
  </r>
  <r>
    <x v="1"/>
  </r>
  <r>
    <x v="0"/>
  </r>
  <r>
    <x v="0"/>
  </r>
  <r>
    <x v="1"/>
  </r>
  <r>
    <x v="0"/>
  </r>
  <r>
    <x v="1"/>
  </r>
  <r>
    <x v="0"/>
  </r>
  <r>
    <x v="0"/>
  </r>
  <r>
    <x v="0"/>
  </r>
  <r>
    <x v="1"/>
  </r>
  <r>
    <x v="1"/>
  </r>
  <r>
    <x v="0"/>
  </r>
  <r>
    <x v="0"/>
  </r>
  <r>
    <x v="0"/>
  </r>
  <r>
    <x v="1"/>
  </r>
  <r>
    <x v="1"/>
  </r>
  <r>
    <x v="1"/>
  </r>
  <r>
    <x v="1"/>
  </r>
  <r>
    <x v="1"/>
  </r>
  <r>
    <x v="1"/>
  </r>
  <r>
    <x v="0"/>
  </r>
  <r>
    <x v="0"/>
  </r>
  <r>
    <x v="1"/>
  </r>
  <r>
    <x v="1"/>
  </r>
  <r>
    <x v="1"/>
  </r>
  <r>
    <x v="1"/>
  </r>
  <r>
    <x v="0"/>
  </r>
  <r>
    <x v="1"/>
  </r>
  <r>
    <x v="0"/>
  </r>
  <r>
    <x v="1"/>
  </r>
  <r>
    <x v="2"/>
  </r>
  <r>
    <x v="3"/>
  </r>
  <r>
    <x v="1"/>
  </r>
  <r>
    <x v="0"/>
  </r>
  <r>
    <x v="0"/>
  </r>
  <r>
    <x v="1"/>
  </r>
  <r>
    <x v="1"/>
  </r>
  <r>
    <x v="0"/>
  </r>
  <r>
    <x v="0"/>
  </r>
  <r>
    <x v="1"/>
  </r>
  <r>
    <x v="1"/>
  </r>
  <r>
    <x v="1"/>
  </r>
  <r>
    <x v="0"/>
  </r>
  <r>
    <x v="0"/>
  </r>
  <r>
    <x v="0"/>
  </r>
  <r>
    <x v="1"/>
  </r>
  <r>
    <x v="1"/>
  </r>
  <r>
    <x v="3"/>
  </r>
  <r>
    <x v="0"/>
  </r>
  <r>
    <x v="1"/>
  </r>
  <r>
    <x v="0"/>
  </r>
  <r>
    <x v="0"/>
  </r>
  <r>
    <x v="0"/>
  </r>
  <r>
    <x v="1"/>
  </r>
  <r>
    <x v="1"/>
  </r>
  <r>
    <x v="1"/>
  </r>
  <r>
    <x v="0"/>
  </r>
  <r>
    <x v="0"/>
  </r>
  <r>
    <x v="0"/>
  </r>
  <r>
    <x v="1"/>
  </r>
  <r>
    <x v="2"/>
  </r>
  <r>
    <x v="0"/>
  </r>
  <r>
    <x v="1"/>
  </r>
  <r>
    <x v="1"/>
  </r>
  <r>
    <x v="0"/>
  </r>
  <r>
    <x v="0"/>
  </r>
  <r>
    <x v="1"/>
  </r>
  <r>
    <x v="1"/>
  </r>
  <r>
    <x v="0"/>
  </r>
  <r>
    <x v="1"/>
  </r>
  <r>
    <x v="0"/>
  </r>
  <r>
    <x v="0"/>
  </r>
  <r>
    <x v="0"/>
  </r>
  <r>
    <x v="1"/>
  </r>
  <r>
    <x v="1"/>
  </r>
  <r>
    <x v="0"/>
  </r>
  <r>
    <x v="1"/>
  </r>
  <r>
    <x v="0"/>
  </r>
  <r>
    <x v="1"/>
  </r>
  <r>
    <x v="1"/>
  </r>
  <r>
    <x v="1"/>
  </r>
  <r>
    <x v="0"/>
  </r>
  <r>
    <x v="1"/>
  </r>
  <r>
    <x v="3"/>
  </r>
  <r>
    <x v="3"/>
  </r>
  <r>
    <x v="0"/>
  </r>
  <r>
    <x v="1"/>
  </r>
  <r>
    <x v="0"/>
  </r>
  <r>
    <x v="3"/>
  </r>
  <r>
    <x v="1"/>
  </r>
  <r>
    <x v="1"/>
  </r>
  <r>
    <x v="0"/>
  </r>
  <r>
    <x v="0"/>
  </r>
  <r>
    <x v="1"/>
  </r>
  <r>
    <x v="0"/>
  </r>
  <r>
    <x v="1"/>
  </r>
  <r>
    <x v="0"/>
  </r>
  <r>
    <x v="1"/>
  </r>
  <r>
    <x v="1"/>
  </r>
  <r>
    <x v="0"/>
  </r>
  <r>
    <x v="1"/>
  </r>
  <r>
    <x v="1"/>
  </r>
  <r>
    <x v="0"/>
  </r>
  <r>
    <x v="1"/>
  </r>
  <r>
    <x v="1"/>
  </r>
  <r>
    <x v="0"/>
  </r>
  <r>
    <x v="1"/>
  </r>
  <r>
    <x v="0"/>
  </r>
  <r>
    <x v="1"/>
  </r>
  <r>
    <x v="0"/>
  </r>
  <r>
    <x v="0"/>
  </r>
  <r>
    <x v="0"/>
  </r>
  <r>
    <x v="0"/>
  </r>
  <r>
    <x v="0"/>
  </r>
  <r>
    <x v="0"/>
  </r>
  <r>
    <x v="0"/>
  </r>
  <r>
    <x v="0"/>
  </r>
  <r>
    <x v="1"/>
  </r>
  <r>
    <x v="1"/>
  </r>
  <r>
    <x v="0"/>
  </r>
  <r>
    <x v="1"/>
  </r>
  <r>
    <x v="0"/>
  </r>
  <r>
    <x v="0"/>
  </r>
  <r>
    <x v="2"/>
  </r>
  <r>
    <x v="1"/>
  </r>
  <r>
    <x v="0"/>
  </r>
  <r>
    <x v="0"/>
  </r>
  <r>
    <x v="0"/>
  </r>
  <r>
    <x v="1"/>
  </r>
  <r>
    <x v="0"/>
  </r>
  <r>
    <x v="0"/>
  </r>
  <r>
    <x v="0"/>
  </r>
  <r>
    <x v="0"/>
  </r>
  <r>
    <x v="3"/>
  </r>
  <r>
    <x v="1"/>
  </r>
  <r>
    <x v="1"/>
  </r>
  <r>
    <x v="0"/>
  </r>
  <r>
    <x v="1"/>
  </r>
  <r>
    <x v="1"/>
  </r>
  <r>
    <x v="0"/>
  </r>
  <r>
    <x v="1"/>
  </r>
  <r>
    <x v="1"/>
  </r>
  <r>
    <x v="0"/>
  </r>
  <r>
    <x v="0"/>
  </r>
  <r>
    <x v="1"/>
  </r>
  <r>
    <x v="1"/>
  </r>
  <r>
    <x v="1"/>
  </r>
  <r>
    <x v="0"/>
  </r>
  <r>
    <x v="0"/>
  </r>
  <r>
    <x v="0"/>
  </r>
  <r>
    <x v="0"/>
  </r>
  <r>
    <x v="1"/>
  </r>
  <r>
    <x v="1"/>
  </r>
  <r>
    <x v="1"/>
  </r>
  <r>
    <x v="1"/>
  </r>
  <r>
    <x v="1"/>
  </r>
  <r>
    <x v="0"/>
  </r>
  <r>
    <x v="2"/>
  </r>
  <r>
    <x v="1"/>
  </r>
  <r>
    <x v="0"/>
  </r>
  <r>
    <x v="0"/>
  </r>
  <r>
    <x v="1"/>
  </r>
  <r>
    <x v="0"/>
  </r>
  <r>
    <x v="1"/>
  </r>
  <r>
    <x v="1"/>
  </r>
  <r>
    <x v="3"/>
  </r>
  <r>
    <x v="1"/>
  </r>
  <r>
    <x v="0"/>
  </r>
  <r>
    <x v="0"/>
  </r>
  <r>
    <x v="1"/>
  </r>
  <r>
    <x v="1"/>
  </r>
  <r>
    <x v="1"/>
  </r>
  <r>
    <x v="1"/>
  </r>
  <r>
    <x v="1"/>
  </r>
  <r>
    <x v="0"/>
  </r>
  <r>
    <x v="0"/>
  </r>
  <r>
    <x v="1"/>
  </r>
  <r>
    <x v="1"/>
  </r>
  <r>
    <x v="1"/>
  </r>
  <r>
    <x v="1"/>
  </r>
  <r>
    <x v="1"/>
  </r>
  <r>
    <x v="1"/>
  </r>
  <r>
    <x v="0"/>
  </r>
  <r>
    <x v="1"/>
  </r>
  <r>
    <x v="0"/>
  </r>
  <r>
    <x v="1"/>
  </r>
  <r>
    <x v="0"/>
  </r>
  <r>
    <x v="0"/>
  </r>
  <r>
    <x v="0"/>
  </r>
  <r>
    <x v="1"/>
  </r>
  <r>
    <x v="0"/>
  </r>
  <r>
    <x v="1"/>
  </r>
  <r>
    <x v="1"/>
  </r>
  <r>
    <x v="0"/>
  </r>
  <r>
    <x v="0"/>
  </r>
  <r>
    <x v="1"/>
  </r>
  <r>
    <x v="1"/>
  </r>
  <r>
    <x v="1"/>
  </r>
  <r>
    <x v="1"/>
  </r>
  <r>
    <x v="1"/>
  </r>
  <r>
    <x v="1"/>
  </r>
  <r>
    <x v="1"/>
  </r>
  <r>
    <x v="1"/>
  </r>
  <r>
    <x v="1"/>
  </r>
  <r>
    <x v="1"/>
  </r>
  <r>
    <x v="0"/>
  </r>
  <r>
    <x v="0"/>
  </r>
  <r>
    <x v="3"/>
  </r>
  <r>
    <x v="3"/>
  </r>
  <r>
    <x v="0"/>
  </r>
  <r>
    <x v="1"/>
  </r>
  <r>
    <x v="1"/>
  </r>
  <r>
    <x v="1"/>
  </r>
  <r>
    <x v="1"/>
  </r>
  <r>
    <x v="1"/>
  </r>
  <r>
    <x v="3"/>
  </r>
  <r>
    <x v="1"/>
  </r>
  <r>
    <x v="1"/>
  </r>
  <r>
    <x v="1"/>
  </r>
  <r>
    <x v="1"/>
  </r>
  <r>
    <x v="0"/>
  </r>
  <r>
    <x v="0"/>
  </r>
  <r>
    <x v="1"/>
  </r>
  <r>
    <x v="0"/>
  </r>
  <r>
    <x v="0"/>
  </r>
  <r>
    <x v="0"/>
  </r>
  <r>
    <x v="0"/>
  </r>
  <r>
    <x v="0"/>
  </r>
  <r>
    <x v="1"/>
  </r>
  <r>
    <x v="1"/>
  </r>
  <r>
    <x v="0"/>
  </r>
  <r>
    <x v="0"/>
  </r>
  <r>
    <x v="1"/>
  </r>
  <r>
    <x v="1"/>
  </r>
  <r>
    <x v="1"/>
  </r>
  <r>
    <x v="1"/>
  </r>
  <r>
    <x v="1"/>
  </r>
  <r>
    <x v="1"/>
  </r>
  <r>
    <x v="1"/>
  </r>
  <r>
    <x v="0"/>
  </r>
  <r>
    <x v="1"/>
  </r>
  <r>
    <x v="1"/>
  </r>
  <r>
    <x v="3"/>
  </r>
  <r>
    <x v="0"/>
  </r>
  <r>
    <x v="1"/>
  </r>
  <r>
    <x v="0"/>
  </r>
  <r>
    <x v="0"/>
  </r>
  <r>
    <x v="1"/>
  </r>
  <r>
    <x v="0"/>
  </r>
  <r>
    <x v="1"/>
  </r>
  <r>
    <x v="1"/>
  </r>
  <r>
    <x v="1"/>
  </r>
  <r>
    <x v="1"/>
  </r>
  <r>
    <x v="1"/>
  </r>
  <r>
    <x v="4"/>
  </r>
  <r>
    <x v="3"/>
  </r>
  <r>
    <x v="1"/>
  </r>
  <r>
    <x v="0"/>
  </r>
  <r>
    <x v="1"/>
  </r>
  <r>
    <x v="1"/>
  </r>
  <r>
    <x v="1"/>
  </r>
  <r>
    <x v="1"/>
  </r>
  <r>
    <x v="1"/>
  </r>
  <r>
    <x v="1"/>
  </r>
  <r>
    <x v="1"/>
  </r>
  <r>
    <x v="1"/>
  </r>
  <r>
    <x v="1"/>
  </r>
  <r>
    <x v="1"/>
  </r>
  <r>
    <x v="0"/>
  </r>
  <r>
    <x v="0"/>
  </r>
  <r>
    <x v="1"/>
  </r>
  <r>
    <x v="1"/>
  </r>
  <r>
    <x v="0"/>
  </r>
  <r>
    <x v="1"/>
  </r>
  <r>
    <x v="1"/>
  </r>
  <r>
    <x v="1"/>
  </r>
  <r>
    <x v="1"/>
  </r>
  <r>
    <x v="1"/>
  </r>
  <r>
    <x v="1"/>
  </r>
  <r>
    <x v="1"/>
  </r>
  <r>
    <x v="3"/>
  </r>
  <r>
    <x v="0"/>
  </r>
  <r>
    <x v="1"/>
  </r>
  <r>
    <x v="1"/>
  </r>
  <r>
    <x v="0"/>
  </r>
  <r>
    <x v="1"/>
  </r>
  <r>
    <x v="1"/>
  </r>
  <r>
    <x v="1"/>
  </r>
  <r>
    <x v="1"/>
  </r>
  <r>
    <x v="1"/>
  </r>
  <r>
    <x v="1"/>
  </r>
  <r>
    <x v="1"/>
  </r>
  <r>
    <x v="1"/>
  </r>
  <r>
    <x v="1"/>
  </r>
  <r>
    <x v="1"/>
  </r>
  <r>
    <x v="1"/>
  </r>
  <r>
    <x v="1"/>
  </r>
  <r>
    <x v="1"/>
  </r>
  <r>
    <x v="1"/>
  </r>
  <r>
    <x v="1"/>
  </r>
  <r>
    <x v="0"/>
  </r>
  <r>
    <x v="1"/>
  </r>
  <r>
    <x v="1"/>
  </r>
  <r>
    <x v="1"/>
  </r>
  <r>
    <x v="0"/>
  </r>
  <r>
    <x v="1"/>
  </r>
  <r>
    <x v="1"/>
  </r>
  <r>
    <x v="1"/>
  </r>
  <r>
    <x v="1"/>
  </r>
  <r>
    <x v="0"/>
  </r>
  <r>
    <x v="1"/>
  </r>
  <r>
    <x v="1"/>
  </r>
  <r>
    <x v="1"/>
  </r>
  <r>
    <x v="0"/>
  </r>
  <r>
    <x v="1"/>
  </r>
  <r>
    <x v="1"/>
  </r>
  <r>
    <x v="0"/>
  </r>
  <r>
    <x v="1"/>
  </r>
  <r>
    <x v="1"/>
  </r>
  <r>
    <x v="1"/>
  </r>
  <r>
    <x v="1"/>
  </r>
  <r>
    <x v="1"/>
  </r>
  <r>
    <x v="1"/>
  </r>
  <r>
    <x v="0"/>
  </r>
  <r>
    <x v="1"/>
  </r>
  <r>
    <x v="1"/>
  </r>
  <r>
    <x v="1"/>
  </r>
  <r>
    <x v="0"/>
  </r>
  <r>
    <x v="1"/>
  </r>
  <r>
    <x v="3"/>
  </r>
  <r>
    <x v="1"/>
  </r>
  <r>
    <x v="0"/>
  </r>
  <r>
    <x v="1"/>
  </r>
  <r>
    <x v="1"/>
  </r>
  <r>
    <x v="0"/>
  </r>
  <r>
    <x v="3"/>
  </r>
  <r>
    <x v="1"/>
  </r>
  <r>
    <x v="0"/>
  </r>
  <r>
    <x v="1"/>
  </r>
  <r>
    <x v="1"/>
  </r>
  <r>
    <x v="1"/>
  </r>
  <r>
    <x v="1"/>
  </r>
  <r>
    <x v="3"/>
  </r>
  <r>
    <x v="1"/>
  </r>
  <r>
    <x v="1"/>
  </r>
  <r>
    <x v="1"/>
  </r>
  <r>
    <x v="1"/>
  </r>
  <r>
    <x v="1"/>
  </r>
  <r>
    <x v="1"/>
  </r>
  <r>
    <x v="1"/>
  </r>
  <r>
    <x v="1"/>
  </r>
  <r>
    <x v="1"/>
  </r>
  <r>
    <x v="1"/>
  </r>
  <r>
    <x v="1"/>
  </r>
  <r>
    <x v="3"/>
  </r>
  <r>
    <x v="1"/>
  </r>
  <r>
    <x v="1"/>
  </r>
  <r>
    <x v="1"/>
  </r>
  <r>
    <x v="3"/>
  </r>
  <r>
    <x v="0"/>
  </r>
  <r>
    <x v="1"/>
  </r>
  <r>
    <x v="1"/>
  </r>
  <r>
    <x v="1"/>
  </r>
  <r>
    <x v="0"/>
  </r>
  <r>
    <x v="0"/>
  </r>
  <r>
    <x v="3"/>
  </r>
  <r>
    <x v="0"/>
  </r>
  <r>
    <x v="3"/>
  </r>
  <r>
    <x v="1"/>
  </r>
  <r>
    <x v="3"/>
  </r>
  <r>
    <x v="1"/>
  </r>
  <r>
    <x v="1"/>
  </r>
  <r>
    <x v="1"/>
  </r>
  <r>
    <x v="1"/>
  </r>
  <r>
    <x v="0"/>
  </r>
  <r>
    <x v="0"/>
  </r>
  <r>
    <x v="0"/>
  </r>
  <r>
    <x v="1"/>
  </r>
  <r>
    <x v="1"/>
  </r>
  <r>
    <x v="1"/>
  </r>
  <r>
    <x v="1"/>
  </r>
  <r>
    <x v="0"/>
  </r>
  <r>
    <x v="1"/>
  </r>
  <r>
    <x v="0"/>
  </r>
  <r>
    <x v="0"/>
  </r>
  <r>
    <x v="1"/>
  </r>
  <r>
    <x v="3"/>
  </r>
  <r>
    <x v="0"/>
  </r>
  <r>
    <x v="1"/>
  </r>
  <r>
    <x v="1"/>
  </r>
  <r>
    <x v="0"/>
  </r>
  <r>
    <x v="1"/>
  </r>
  <r>
    <x v="1"/>
  </r>
  <r>
    <x v="1"/>
  </r>
  <r>
    <x v="0"/>
  </r>
  <r>
    <x v="1"/>
  </r>
  <r>
    <x v="0"/>
  </r>
  <r>
    <x v="1"/>
  </r>
  <r>
    <x v="0"/>
  </r>
  <r>
    <x v="1"/>
  </r>
  <r>
    <x v="1"/>
  </r>
  <r>
    <x v="1"/>
  </r>
  <r>
    <x v="1"/>
  </r>
  <r>
    <x v="0"/>
  </r>
  <r>
    <x v="1"/>
  </r>
  <r>
    <x v="0"/>
  </r>
  <r>
    <x v="0"/>
  </r>
  <r>
    <x v="1"/>
  </r>
  <r>
    <x v="1"/>
  </r>
  <r>
    <x v="0"/>
  </r>
  <r>
    <x v="0"/>
  </r>
  <r>
    <x v="1"/>
  </r>
  <r>
    <x v="0"/>
  </r>
  <r>
    <x v="2"/>
  </r>
  <r>
    <x v="1"/>
  </r>
  <r>
    <x v="0"/>
  </r>
  <r>
    <x v="1"/>
  </r>
  <r>
    <x v="0"/>
  </r>
  <r>
    <x v="1"/>
  </r>
  <r>
    <x v="0"/>
  </r>
  <r>
    <x v="2"/>
  </r>
  <r>
    <x v="0"/>
  </r>
  <r>
    <x v="0"/>
  </r>
  <r>
    <x v="1"/>
  </r>
  <r>
    <x v="1"/>
  </r>
  <r>
    <x v="0"/>
  </r>
  <r>
    <x v="0"/>
  </r>
  <r>
    <x v="0"/>
  </r>
  <r>
    <x v="0"/>
  </r>
  <r>
    <x v="0"/>
  </r>
  <r>
    <x v="0"/>
  </r>
  <r>
    <x v="0"/>
  </r>
  <r>
    <x v="0"/>
  </r>
  <r>
    <x v="1"/>
  </r>
  <r>
    <x v="0"/>
  </r>
  <r>
    <x v="0"/>
  </r>
  <r>
    <x v="0"/>
  </r>
  <r>
    <x v="1"/>
  </r>
  <r>
    <x v="0"/>
  </r>
  <r>
    <x v="1"/>
  </r>
  <r>
    <x v="1"/>
  </r>
  <r>
    <x v="3"/>
  </r>
  <r>
    <x v="0"/>
  </r>
  <r>
    <x v="2"/>
  </r>
  <r>
    <x v="0"/>
  </r>
  <r>
    <x v="1"/>
  </r>
  <r>
    <x v="1"/>
  </r>
  <r>
    <x v="0"/>
  </r>
  <r>
    <x v="1"/>
  </r>
  <r>
    <x v="1"/>
  </r>
  <r>
    <x v="1"/>
  </r>
  <r>
    <x v="2"/>
  </r>
  <r>
    <x v="1"/>
  </r>
  <r>
    <x v="0"/>
  </r>
  <r>
    <x v="0"/>
  </r>
  <r>
    <x v="1"/>
  </r>
  <r>
    <x v="1"/>
  </r>
  <r>
    <x v="0"/>
  </r>
  <r>
    <x v="1"/>
  </r>
  <r>
    <x v="1"/>
  </r>
  <r>
    <x v="3"/>
  </r>
  <r>
    <x v="3"/>
  </r>
  <r>
    <x v="1"/>
  </r>
  <r>
    <x v="1"/>
  </r>
  <r>
    <x v="0"/>
  </r>
  <r>
    <x v="0"/>
  </r>
  <r>
    <x v="1"/>
  </r>
  <r>
    <x v="1"/>
  </r>
  <r>
    <x v="1"/>
  </r>
  <r>
    <x v="1"/>
  </r>
  <r>
    <x v="1"/>
  </r>
  <r>
    <x v="2"/>
  </r>
  <r>
    <x v="0"/>
  </r>
  <r>
    <x v="0"/>
  </r>
  <r>
    <x v="1"/>
  </r>
  <r>
    <x v="0"/>
  </r>
  <r>
    <x v="1"/>
  </r>
  <r>
    <x v="1"/>
  </r>
  <r>
    <x v="1"/>
  </r>
  <r>
    <x v="0"/>
  </r>
  <r>
    <x v="3"/>
  </r>
  <r>
    <x v="1"/>
  </r>
  <r>
    <x v="1"/>
  </r>
  <r>
    <x v="1"/>
  </r>
  <r>
    <x v="1"/>
  </r>
  <r>
    <x v="1"/>
  </r>
  <r>
    <x v="1"/>
  </r>
  <r>
    <x v="0"/>
  </r>
  <r>
    <x v="1"/>
  </r>
  <r>
    <x v="1"/>
  </r>
  <r>
    <x v="0"/>
  </r>
  <r>
    <x v="1"/>
  </r>
  <r>
    <x v="2"/>
  </r>
  <r>
    <x v="3"/>
  </r>
  <r>
    <x v="2"/>
  </r>
  <r>
    <x v="1"/>
  </r>
  <r>
    <x v="2"/>
  </r>
  <r>
    <x v="3"/>
  </r>
  <r>
    <x v="1"/>
  </r>
  <r>
    <x v="1"/>
  </r>
  <r>
    <x v="0"/>
  </r>
  <r>
    <x v="1"/>
  </r>
  <r>
    <x v="1"/>
  </r>
  <r>
    <x v="1"/>
  </r>
  <r>
    <x v="1"/>
  </r>
  <r>
    <x v="3"/>
  </r>
  <r>
    <x v="1"/>
  </r>
  <r>
    <x v="1"/>
  </r>
  <r>
    <x v="1"/>
  </r>
  <r>
    <x v="1"/>
  </r>
  <r>
    <x v="1"/>
  </r>
  <r>
    <x v="0"/>
  </r>
  <r>
    <x v="1"/>
  </r>
  <r>
    <x v="1"/>
  </r>
  <r>
    <x v="0"/>
  </r>
  <r>
    <x v="0"/>
  </r>
  <r>
    <x v="0"/>
  </r>
  <r>
    <x v="1"/>
  </r>
  <r>
    <x v="0"/>
  </r>
  <r>
    <x v="1"/>
  </r>
  <r>
    <x v="0"/>
  </r>
  <r>
    <x v="1"/>
  </r>
  <r>
    <x v="1"/>
  </r>
  <r>
    <x v="0"/>
  </r>
  <r>
    <x v="1"/>
  </r>
  <r>
    <x v="1"/>
  </r>
  <r>
    <x v="1"/>
  </r>
  <r>
    <x v="1"/>
  </r>
  <r>
    <x v="3"/>
  </r>
  <r>
    <x v="0"/>
  </r>
  <r>
    <x v="0"/>
  </r>
  <r>
    <x v="1"/>
  </r>
  <r>
    <x v="1"/>
  </r>
  <r>
    <x v="0"/>
  </r>
  <r>
    <x v="1"/>
  </r>
  <r>
    <x v="1"/>
  </r>
  <r>
    <x v="1"/>
  </r>
  <r>
    <x v="1"/>
  </r>
  <r>
    <x v="0"/>
  </r>
  <r>
    <x v="1"/>
  </r>
  <r>
    <x v="1"/>
  </r>
  <r>
    <x v="1"/>
  </r>
  <r>
    <x v="1"/>
  </r>
  <r>
    <x v="1"/>
  </r>
  <r>
    <x v="1"/>
  </r>
  <r>
    <x v="1"/>
  </r>
  <r>
    <x v="1"/>
  </r>
  <r>
    <x v="0"/>
  </r>
  <r>
    <x v="0"/>
  </r>
  <r>
    <x v="3"/>
  </r>
  <r>
    <x v="0"/>
  </r>
  <r>
    <x v="0"/>
  </r>
  <r>
    <x v="0"/>
  </r>
  <r>
    <x v="0"/>
  </r>
  <r>
    <x v="0"/>
  </r>
  <r>
    <x v="2"/>
  </r>
  <r>
    <x v="1"/>
  </r>
  <r>
    <x v="0"/>
  </r>
  <r>
    <x v="0"/>
  </r>
  <r>
    <x v="0"/>
  </r>
  <r>
    <x v="1"/>
  </r>
  <r>
    <x v="0"/>
  </r>
  <r>
    <x v="1"/>
  </r>
  <r>
    <x v="1"/>
  </r>
  <r>
    <x v="0"/>
  </r>
  <r>
    <x v="0"/>
  </r>
  <r>
    <x v="1"/>
  </r>
  <r>
    <x v="1"/>
  </r>
  <r>
    <x v="1"/>
  </r>
  <r>
    <x v="1"/>
  </r>
  <r>
    <x v="1"/>
  </r>
  <r>
    <x v="2"/>
  </r>
  <r>
    <x v="1"/>
  </r>
  <r>
    <x v="1"/>
  </r>
  <r>
    <x v="1"/>
  </r>
  <r>
    <x v="1"/>
  </r>
  <r>
    <x v="0"/>
  </r>
  <r>
    <x v="1"/>
  </r>
  <r>
    <x v="1"/>
  </r>
  <r>
    <x v="1"/>
  </r>
  <r>
    <x v="1"/>
  </r>
  <r>
    <x v="0"/>
  </r>
  <r>
    <x v="0"/>
  </r>
  <r>
    <x v="0"/>
  </r>
  <r>
    <x v="3"/>
  </r>
  <r>
    <x v="0"/>
  </r>
  <r>
    <x v="2"/>
  </r>
  <r>
    <x v="0"/>
  </r>
  <r>
    <x v="0"/>
  </r>
  <r>
    <x v="0"/>
  </r>
  <r>
    <x v="1"/>
  </r>
  <r>
    <x v="1"/>
  </r>
  <r>
    <x v="0"/>
  </r>
  <r>
    <x v="0"/>
  </r>
  <r>
    <x v="0"/>
  </r>
  <r>
    <x v="1"/>
  </r>
  <r>
    <x v="1"/>
  </r>
  <r>
    <x v="1"/>
  </r>
  <r>
    <x v="0"/>
  </r>
  <r>
    <x v="1"/>
  </r>
  <r>
    <x v="0"/>
  </r>
  <r>
    <x v="1"/>
  </r>
  <r>
    <x v="1"/>
  </r>
  <r>
    <x v="0"/>
  </r>
  <r>
    <x v="1"/>
  </r>
  <r>
    <x v="1"/>
  </r>
  <r>
    <x v="0"/>
  </r>
  <r>
    <x v="1"/>
  </r>
  <r>
    <x v="1"/>
  </r>
  <r>
    <x v="0"/>
  </r>
  <r>
    <x v="1"/>
  </r>
  <r>
    <x v="0"/>
  </r>
  <r>
    <x v="1"/>
  </r>
  <r>
    <x v="1"/>
  </r>
  <r>
    <x v="1"/>
  </r>
  <r>
    <x v="0"/>
  </r>
  <r>
    <x v="1"/>
  </r>
  <r>
    <x v="0"/>
  </r>
  <r>
    <x v="1"/>
  </r>
  <r>
    <x v="0"/>
  </r>
  <r>
    <x v="1"/>
  </r>
  <r>
    <x v="1"/>
  </r>
  <r>
    <x v="1"/>
  </r>
  <r>
    <x v="1"/>
  </r>
  <r>
    <x v="1"/>
  </r>
  <r>
    <x v="1"/>
  </r>
  <r>
    <x v="1"/>
  </r>
  <r>
    <x v="0"/>
  </r>
  <r>
    <x v="0"/>
  </r>
  <r>
    <x v="1"/>
  </r>
  <r>
    <x v="1"/>
  </r>
  <r>
    <x v="0"/>
  </r>
  <r>
    <x v="0"/>
  </r>
  <r>
    <x v="0"/>
  </r>
  <r>
    <x v="0"/>
  </r>
  <r>
    <x v="1"/>
  </r>
  <r>
    <x v="1"/>
  </r>
  <r>
    <x v="3"/>
  </r>
  <r>
    <x v="1"/>
  </r>
  <r>
    <x v="1"/>
  </r>
  <r>
    <x v="1"/>
  </r>
  <r>
    <x v="0"/>
  </r>
  <r>
    <x v="1"/>
  </r>
  <r>
    <x v="0"/>
  </r>
  <r>
    <x v="0"/>
  </r>
  <r>
    <x v="1"/>
  </r>
  <r>
    <x v="3"/>
  </r>
  <r>
    <x v="1"/>
  </r>
  <r>
    <x v="1"/>
  </r>
  <r>
    <x v="0"/>
  </r>
  <r>
    <x v="0"/>
  </r>
  <r>
    <x v="1"/>
  </r>
  <r>
    <x v="0"/>
  </r>
  <r>
    <x v="2"/>
  </r>
  <r>
    <x v="0"/>
  </r>
  <r>
    <x v="0"/>
  </r>
  <r>
    <x v="1"/>
  </r>
  <r>
    <x v="1"/>
  </r>
  <r>
    <x v="1"/>
  </r>
  <r>
    <x v="1"/>
  </r>
  <r>
    <x v="1"/>
  </r>
  <r>
    <x v="1"/>
  </r>
  <r>
    <x v="0"/>
  </r>
  <r>
    <x v="1"/>
  </r>
  <r>
    <x v="1"/>
  </r>
  <r>
    <x v="0"/>
  </r>
  <r>
    <x v="1"/>
  </r>
  <r>
    <x v="0"/>
  </r>
  <r>
    <x v="0"/>
  </r>
  <r>
    <x v="1"/>
  </r>
  <r>
    <x v="1"/>
  </r>
  <r>
    <x v="2"/>
  </r>
  <r>
    <x v="3"/>
  </r>
  <r>
    <x v="2"/>
  </r>
  <r>
    <x v="0"/>
  </r>
  <r>
    <x v="1"/>
  </r>
  <r>
    <x v="1"/>
  </r>
  <r>
    <x v="0"/>
  </r>
  <r>
    <x v="1"/>
  </r>
  <r>
    <x v="1"/>
  </r>
  <r>
    <x v="0"/>
  </r>
  <r>
    <x v="1"/>
  </r>
  <r>
    <x v="0"/>
  </r>
  <r>
    <x v="1"/>
  </r>
  <r>
    <x v="1"/>
  </r>
  <r>
    <x v="1"/>
  </r>
  <r>
    <x v="0"/>
  </r>
  <r>
    <x v="0"/>
  </r>
  <r>
    <x v="1"/>
  </r>
  <r>
    <x v="1"/>
  </r>
  <r>
    <x v="0"/>
  </r>
  <r>
    <x v="1"/>
  </r>
  <r>
    <x v="1"/>
  </r>
  <r>
    <x v="1"/>
  </r>
  <r>
    <x v="1"/>
  </r>
  <r>
    <x v="1"/>
  </r>
  <r>
    <x v="0"/>
  </r>
  <r>
    <x v="1"/>
  </r>
  <r>
    <x v="1"/>
  </r>
  <r>
    <x v="1"/>
  </r>
  <r>
    <x v="0"/>
  </r>
  <r>
    <x v="1"/>
  </r>
  <r>
    <x v="1"/>
  </r>
  <r>
    <x v="1"/>
  </r>
  <r>
    <x v="1"/>
  </r>
  <r>
    <x v="1"/>
  </r>
  <r>
    <x v="1"/>
  </r>
  <r>
    <x v="0"/>
  </r>
  <r>
    <x v="1"/>
  </r>
  <r>
    <x v="1"/>
  </r>
  <r>
    <x v="1"/>
  </r>
  <r>
    <x v="1"/>
  </r>
  <r>
    <x v="0"/>
  </r>
  <r>
    <x v="0"/>
  </r>
  <r>
    <x v="1"/>
  </r>
  <r>
    <x v="0"/>
  </r>
  <r>
    <x v="0"/>
  </r>
  <r>
    <x v="1"/>
  </r>
  <r>
    <x v="3"/>
  </r>
  <r>
    <x v="0"/>
  </r>
  <r>
    <x v="0"/>
  </r>
  <r>
    <x v="0"/>
  </r>
  <r>
    <x v="1"/>
  </r>
  <r>
    <x v="0"/>
  </r>
  <r>
    <x v="1"/>
  </r>
  <r>
    <x v="1"/>
  </r>
  <r>
    <x v="0"/>
  </r>
  <r>
    <x v="0"/>
  </r>
  <r>
    <x v="1"/>
  </r>
  <r>
    <x v="0"/>
  </r>
  <r>
    <x v="1"/>
  </r>
  <r>
    <x v="1"/>
  </r>
  <r>
    <x v="0"/>
  </r>
  <r>
    <x v="0"/>
  </r>
  <r>
    <x v="0"/>
  </r>
  <r>
    <x v="0"/>
  </r>
  <r>
    <x v="1"/>
  </r>
  <r>
    <x v="3"/>
  </r>
  <r>
    <x v="1"/>
  </r>
  <r>
    <x v="0"/>
  </r>
  <r>
    <x v="0"/>
  </r>
  <r>
    <x v="1"/>
  </r>
  <r>
    <x v="0"/>
  </r>
  <r>
    <x v="1"/>
  </r>
  <r>
    <x v="0"/>
  </r>
  <r>
    <x v="0"/>
  </r>
  <r>
    <x v="0"/>
  </r>
  <r>
    <x v="1"/>
  </r>
  <r>
    <x v="1"/>
  </r>
  <r>
    <x v="1"/>
  </r>
  <r>
    <x v="1"/>
  </r>
  <r>
    <x v="0"/>
  </r>
  <r>
    <x v="0"/>
  </r>
  <r>
    <x v="0"/>
  </r>
  <r>
    <x v="0"/>
  </r>
  <r>
    <x v="1"/>
  </r>
  <r>
    <x v="1"/>
  </r>
  <r>
    <x v="1"/>
  </r>
  <r>
    <x v="4"/>
  </r>
  <r>
    <x v="1"/>
  </r>
  <r>
    <x v="1"/>
  </r>
  <r>
    <x v="1"/>
  </r>
  <r>
    <x v="0"/>
  </r>
  <r>
    <x v="1"/>
  </r>
  <r>
    <x v="0"/>
  </r>
  <r>
    <x v="1"/>
  </r>
  <r>
    <x v="3"/>
  </r>
  <r>
    <x v="1"/>
  </r>
  <r>
    <x v="0"/>
  </r>
  <r>
    <x v="0"/>
  </r>
  <r>
    <x v="1"/>
  </r>
  <r>
    <x v="1"/>
  </r>
  <r>
    <x v="1"/>
  </r>
  <r>
    <x v="1"/>
  </r>
  <r>
    <x v="0"/>
  </r>
  <r>
    <x v="0"/>
  </r>
  <r>
    <x v="1"/>
  </r>
  <r>
    <x v="1"/>
  </r>
  <r>
    <x v="0"/>
  </r>
  <r>
    <x v="3"/>
  </r>
  <r>
    <x v="3"/>
  </r>
  <r>
    <x v="0"/>
  </r>
  <r>
    <x v="1"/>
  </r>
  <r>
    <x v="1"/>
  </r>
  <r>
    <x v="3"/>
  </r>
  <r>
    <x v="1"/>
  </r>
  <r>
    <x v="1"/>
  </r>
  <r>
    <x v="1"/>
  </r>
  <r>
    <x v="1"/>
  </r>
  <r>
    <x v="1"/>
  </r>
  <r>
    <x v="1"/>
  </r>
  <r>
    <x v="0"/>
  </r>
  <r>
    <x v="1"/>
  </r>
  <r>
    <x v="0"/>
  </r>
  <r>
    <x v="1"/>
  </r>
  <r>
    <x v="1"/>
  </r>
  <r>
    <x v="1"/>
  </r>
  <r>
    <x v="1"/>
  </r>
  <r>
    <x v="1"/>
  </r>
  <r>
    <x v="1"/>
  </r>
  <r>
    <x v="0"/>
  </r>
  <r>
    <x v="1"/>
  </r>
  <r>
    <x v="1"/>
  </r>
  <r>
    <x v="0"/>
  </r>
  <r>
    <x v="2"/>
  </r>
  <r>
    <x v="1"/>
  </r>
  <r>
    <x v="1"/>
  </r>
  <r>
    <x v="1"/>
  </r>
  <r>
    <x v="1"/>
  </r>
  <r>
    <x v="1"/>
  </r>
  <r>
    <x v="1"/>
  </r>
  <r>
    <x v="1"/>
  </r>
  <r>
    <x v="0"/>
  </r>
  <r>
    <x v="1"/>
  </r>
  <r>
    <x v="1"/>
  </r>
  <r>
    <x v="1"/>
  </r>
  <r>
    <x v="0"/>
  </r>
  <r>
    <x v="2"/>
  </r>
  <r>
    <x v="1"/>
  </r>
  <r>
    <x v="0"/>
  </r>
  <r>
    <x v="0"/>
  </r>
  <r>
    <x v="1"/>
  </r>
  <r>
    <x v="3"/>
  </r>
  <r>
    <x v="0"/>
  </r>
  <r>
    <x v="1"/>
  </r>
  <r>
    <x v="1"/>
  </r>
  <r>
    <x v="1"/>
  </r>
  <r>
    <x v="1"/>
  </r>
  <r>
    <x v="1"/>
  </r>
  <r>
    <x v="1"/>
  </r>
  <r>
    <x v="1"/>
  </r>
  <r>
    <x v="1"/>
  </r>
  <r>
    <x v="1"/>
  </r>
  <r>
    <x v="1"/>
  </r>
  <r>
    <x v="1"/>
  </r>
  <r>
    <x v="1"/>
  </r>
  <r>
    <x v="1"/>
  </r>
  <r>
    <x v="1"/>
  </r>
  <r>
    <x v="1"/>
  </r>
  <r>
    <x v="1"/>
  </r>
  <r>
    <x v="1"/>
  </r>
  <r>
    <x v="3"/>
  </r>
  <r>
    <x v="1"/>
  </r>
  <r>
    <x v="1"/>
  </r>
  <r>
    <x v="0"/>
  </r>
  <r>
    <x v="0"/>
  </r>
  <r>
    <x v="1"/>
  </r>
  <r>
    <x v="2"/>
  </r>
  <r>
    <x v="1"/>
  </r>
  <r>
    <x v="1"/>
  </r>
  <r>
    <x v="1"/>
  </r>
  <r>
    <x v="1"/>
  </r>
  <r>
    <x v="1"/>
  </r>
  <r>
    <x v="1"/>
  </r>
  <r>
    <x v="1"/>
  </r>
  <r>
    <x v="1"/>
  </r>
  <r>
    <x v="1"/>
  </r>
  <r>
    <x v="1"/>
  </r>
  <r>
    <x v="0"/>
  </r>
  <r>
    <x v="1"/>
  </r>
  <r>
    <x v="1"/>
  </r>
  <r>
    <x v="1"/>
  </r>
  <r>
    <x v="1"/>
  </r>
  <r>
    <x v="1"/>
  </r>
  <r>
    <x v="0"/>
  </r>
  <r>
    <x v="1"/>
  </r>
  <r>
    <x v="3"/>
  </r>
  <r>
    <x v="1"/>
  </r>
  <r>
    <x v="0"/>
  </r>
  <r>
    <x v="1"/>
  </r>
  <r>
    <x v="1"/>
  </r>
  <r>
    <x v="1"/>
  </r>
  <r>
    <x v="1"/>
  </r>
  <r>
    <x v="3"/>
  </r>
  <r>
    <x v="1"/>
  </r>
  <r>
    <x v="0"/>
  </r>
  <r>
    <x v="1"/>
  </r>
  <r>
    <x v="1"/>
  </r>
  <r>
    <x v="1"/>
  </r>
  <r>
    <x v="0"/>
  </r>
  <r>
    <x v="1"/>
  </r>
  <r>
    <x v="0"/>
  </r>
  <r>
    <x v="0"/>
  </r>
  <r>
    <x v="1"/>
  </r>
  <r>
    <x v="0"/>
  </r>
  <r>
    <x v="1"/>
  </r>
  <r>
    <x v="0"/>
  </r>
  <r>
    <x v="1"/>
  </r>
  <r>
    <x v="1"/>
  </r>
  <r>
    <x v="1"/>
  </r>
  <r>
    <x v="1"/>
  </r>
  <r>
    <x v="0"/>
  </r>
  <r>
    <x v="0"/>
  </r>
  <r>
    <x v="1"/>
  </r>
  <r>
    <x v="1"/>
  </r>
  <r>
    <x v="1"/>
  </r>
  <r>
    <x v="0"/>
  </r>
  <r>
    <x v="1"/>
  </r>
  <r>
    <x v="1"/>
  </r>
  <r>
    <x v="0"/>
  </r>
  <r>
    <x v="1"/>
  </r>
  <r>
    <x v="1"/>
  </r>
  <r>
    <x v="1"/>
  </r>
  <r>
    <x v="1"/>
  </r>
  <r>
    <x v="1"/>
  </r>
  <r>
    <x v="1"/>
  </r>
  <r>
    <x v="1"/>
  </r>
  <r>
    <x v="1"/>
  </r>
  <r>
    <x v="1"/>
  </r>
  <r>
    <x v="1"/>
  </r>
  <r>
    <x v="1"/>
  </r>
  <r>
    <x v="1"/>
  </r>
  <r>
    <x v="1"/>
  </r>
  <r>
    <x v="1"/>
  </r>
  <r>
    <x v="1"/>
  </r>
  <r>
    <x v="0"/>
  </r>
  <r>
    <x v="1"/>
  </r>
  <r>
    <x v="1"/>
  </r>
  <r>
    <x v="1"/>
  </r>
  <r>
    <x v="0"/>
  </r>
  <r>
    <x v="1"/>
  </r>
  <r>
    <x v="0"/>
  </r>
  <r>
    <x v="1"/>
  </r>
  <r>
    <x v="0"/>
  </r>
  <r>
    <x v="0"/>
  </r>
  <r>
    <x v="1"/>
  </r>
  <r>
    <x v="0"/>
  </r>
  <r>
    <x v="1"/>
  </r>
  <r>
    <x v="0"/>
  </r>
  <r>
    <x v="1"/>
  </r>
  <r>
    <x v="0"/>
  </r>
  <r>
    <x v="3"/>
  </r>
  <r>
    <x v="0"/>
  </r>
  <r>
    <x v="1"/>
  </r>
  <r>
    <x v="1"/>
  </r>
  <r>
    <x v="1"/>
  </r>
  <r>
    <x v="1"/>
  </r>
  <r>
    <x v="1"/>
  </r>
  <r>
    <x v="1"/>
  </r>
  <r>
    <x v="0"/>
  </r>
  <r>
    <x v="0"/>
  </r>
  <r>
    <x v="1"/>
  </r>
  <r>
    <x v="1"/>
  </r>
  <r>
    <x v="2"/>
  </r>
  <r>
    <x v="0"/>
  </r>
  <r>
    <x v="3"/>
  </r>
  <r>
    <x v="2"/>
  </r>
  <r>
    <x v="1"/>
  </r>
  <r>
    <x v="0"/>
  </r>
  <r>
    <x v="1"/>
  </r>
  <r>
    <x v="1"/>
  </r>
  <r>
    <x v="0"/>
  </r>
  <r>
    <x v="0"/>
  </r>
  <r>
    <x v="1"/>
  </r>
  <r>
    <x v="1"/>
  </r>
  <r>
    <x v="0"/>
  </r>
  <r>
    <x v="1"/>
  </r>
  <r>
    <x v="0"/>
  </r>
  <r>
    <x v="1"/>
  </r>
  <r>
    <x v="2"/>
  </r>
  <r>
    <x v="2"/>
  </r>
  <r>
    <x v="1"/>
  </r>
  <r>
    <x v="1"/>
  </r>
  <r>
    <x v="2"/>
  </r>
  <r>
    <x v="1"/>
  </r>
  <r>
    <x v="1"/>
  </r>
  <r>
    <x v="1"/>
  </r>
  <r>
    <x v="1"/>
  </r>
  <r>
    <x v="1"/>
  </r>
  <r>
    <x v="1"/>
  </r>
  <r>
    <x v="1"/>
  </r>
  <r>
    <x v="0"/>
  </r>
  <r>
    <x v="2"/>
  </r>
  <r>
    <x v="1"/>
  </r>
  <r>
    <x v="1"/>
  </r>
  <r>
    <x v="1"/>
  </r>
  <r>
    <x v="0"/>
  </r>
  <r>
    <x v="1"/>
  </r>
  <r>
    <x v="0"/>
  </r>
  <r>
    <x v="1"/>
  </r>
  <r>
    <x v="3"/>
  </r>
  <r>
    <x v="1"/>
  </r>
  <r>
    <x v="0"/>
  </r>
  <r>
    <x v="1"/>
  </r>
  <r>
    <x v="0"/>
  </r>
  <r>
    <x v="0"/>
  </r>
  <r>
    <x v="1"/>
  </r>
  <r>
    <x v="1"/>
  </r>
  <r>
    <x v="1"/>
  </r>
  <r>
    <x v="1"/>
  </r>
  <r>
    <x v="0"/>
  </r>
  <r>
    <x v="0"/>
  </r>
  <r>
    <x v="1"/>
  </r>
  <r>
    <x v="1"/>
  </r>
  <r>
    <x v="0"/>
  </r>
  <r>
    <x v="2"/>
  </r>
  <r>
    <x v="1"/>
  </r>
  <r>
    <x v="1"/>
  </r>
  <r>
    <x v="0"/>
  </r>
  <r>
    <x v="3"/>
  </r>
  <r>
    <x v="4"/>
  </r>
  <r>
    <x v="3"/>
  </r>
  <r>
    <x v="1"/>
  </r>
  <r>
    <x v="0"/>
  </r>
  <r>
    <x v="1"/>
  </r>
  <r>
    <x v="1"/>
  </r>
  <r>
    <x v="0"/>
  </r>
  <r>
    <x v="1"/>
  </r>
  <r>
    <x v="1"/>
  </r>
  <r>
    <x v="1"/>
  </r>
  <r>
    <x v="0"/>
  </r>
  <r>
    <x v="0"/>
  </r>
  <r>
    <x v="1"/>
  </r>
  <r>
    <x v="1"/>
  </r>
  <r>
    <x v="0"/>
  </r>
  <r>
    <x v="0"/>
  </r>
  <r>
    <x v="1"/>
  </r>
  <r>
    <x v="1"/>
  </r>
  <r>
    <x v="1"/>
  </r>
  <r>
    <x v="1"/>
  </r>
  <r>
    <x v="1"/>
  </r>
  <r>
    <x v="0"/>
  </r>
  <r>
    <x v="1"/>
  </r>
  <r>
    <x v="1"/>
  </r>
  <r>
    <x v="0"/>
  </r>
  <r>
    <x v="0"/>
  </r>
  <r>
    <x v="1"/>
  </r>
  <r>
    <x v="1"/>
  </r>
  <r>
    <x v="1"/>
  </r>
  <r>
    <x v="1"/>
  </r>
  <r>
    <x v="1"/>
  </r>
  <r>
    <x v="1"/>
  </r>
  <r>
    <x v="1"/>
  </r>
  <r>
    <x v="1"/>
  </r>
  <r>
    <x v="1"/>
  </r>
  <r>
    <x v="2"/>
  </r>
  <r>
    <x v="0"/>
  </r>
  <r>
    <x v="1"/>
  </r>
  <r>
    <x v="1"/>
  </r>
  <r>
    <x v="0"/>
  </r>
  <r>
    <x v="1"/>
  </r>
  <r>
    <x v="1"/>
  </r>
  <r>
    <x v="1"/>
  </r>
  <r>
    <x v="0"/>
  </r>
  <r>
    <x v="1"/>
  </r>
  <r>
    <x v="1"/>
  </r>
  <r>
    <x v="1"/>
  </r>
  <r>
    <x v="2"/>
  </r>
  <r>
    <x v="1"/>
  </r>
  <r>
    <x v="1"/>
  </r>
  <r>
    <x v="1"/>
  </r>
  <r>
    <x v="1"/>
  </r>
  <r>
    <x v="1"/>
  </r>
  <r>
    <x v="3"/>
  </r>
  <r>
    <x v="0"/>
  </r>
  <r>
    <x v="1"/>
  </r>
  <r>
    <x v="1"/>
  </r>
  <r>
    <x v="1"/>
  </r>
  <r>
    <x v="0"/>
  </r>
  <r>
    <x v="1"/>
  </r>
  <r>
    <x v="0"/>
  </r>
  <r>
    <x v="1"/>
  </r>
  <r>
    <x v="1"/>
  </r>
  <r>
    <x v="0"/>
  </r>
  <r>
    <x v="1"/>
  </r>
  <r>
    <x v="1"/>
  </r>
  <r>
    <x v="1"/>
  </r>
  <r>
    <x v="1"/>
  </r>
  <r>
    <x v="1"/>
  </r>
  <r>
    <x v="1"/>
  </r>
  <r>
    <x v="1"/>
  </r>
  <r>
    <x v="1"/>
  </r>
  <r>
    <x v="1"/>
  </r>
  <r>
    <x v="0"/>
  </r>
  <r>
    <x v="1"/>
  </r>
  <r>
    <x v="1"/>
  </r>
  <r>
    <x v="0"/>
  </r>
  <r>
    <x v="1"/>
  </r>
  <r>
    <x v="0"/>
  </r>
  <r>
    <x v="1"/>
  </r>
  <r>
    <x v="1"/>
  </r>
  <r>
    <x v="1"/>
  </r>
  <r>
    <x v="1"/>
  </r>
  <r>
    <x v="1"/>
  </r>
  <r>
    <x v="3"/>
  </r>
  <r>
    <x v="2"/>
  </r>
  <r>
    <x v="0"/>
  </r>
  <r>
    <x v="0"/>
  </r>
  <r>
    <x v="1"/>
  </r>
  <r>
    <x v="0"/>
  </r>
  <r>
    <x v="0"/>
  </r>
  <r>
    <x v="1"/>
  </r>
  <r>
    <x v="0"/>
  </r>
  <r>
    <x v="1"/>
  </r>
  <r>
    <x v="0"/>
  </r>
  <r>
    <x v="1"/>
  </r>
  <r>
    <x v="1"/>
  </r>
  <r>
    <x v="0"/>
  </r>
  <r>
    <x v="1"/>
  </r>
  <r>
    <x v="0"/>
  </r>
  <r>
    <x v="1"/>
  </r>
  <r>
    <x v="0"/>
  </r>
  <r>
    <x v="1"/>
  </r>
  <r>
    <x v="1"/>
  </r>
  <r>
    <x v="0"/>
  </r>
  <r>
    <x v="1"/>
  </r>
  <r>
    <x v="1"/>
  </r>
  <r>
    <x v="1"/>
  </r>
  <r>
    <x v="1"/>
  </r>
  <r>
    <x v="4"/>
  </r>
  <r>
    <x v="1"/>
  </r>
  <r>
    <x v="1"/>
  </r>
  <r>
    <x v="1"/>
  </r>
  <r>
    <x v="1"/>
  </r>
  <r>
    <x v="0"/>
  </r>
  <r>
    <x v="0"/>
  </r>
  <r>
    <x v="0"/>
  </r>
  <r>
    <x v="0"/>
  </r>
  <r>
    <x v="1"/>
  </r>
  <r>
    <x v="1"/>
  </r>
  <r>
    <x v="1"/>
  </r>
  <r>
    <x v="1"/>
  </r>
  <r>
    <x v="1"/>
  </r>
  <r>
    <x v="1"/>
  </r>
  <r>
    <x v="1"/>
  </r>
  <r>
    <x v="1"/>
  </r>
  <r>
    <x v="1"/>
  </r>
  <r>
    <x v="1"/>
  </r>
  <r>
    <x v="0"/>
  </r>
  <r>
    <x v="1"/>
  </r>
  <r>
    <x v="3"/>
  </r>
  <r>
    <x v="2"/>
  </r>
  <r>
    <x v="0"/>
  </r>
  <r>
    <x v="0"/>
  </r>
  <r>
    <x v="0"/>
  </r>
  <r>
    <x v="1"/>
  </r>
  <r>
    <x v="0"/>
  </r>
  <r>
    <x v="1"/>
  </r>
  <r>
    <x v="1"/>
  </r>
  <r>
    <x v="0"/>
  </r>
  <r>
    <x v="1"/>
  </r>
  <r>
    <x v="0"/>
  </r>
  <r>
    <x v="1"/>
  </r>
  <r>
    <x v="1"/>
  </r>
  <r>
    <x v="1"/>
  </r>
  <r>
    <x v="1"/>
  </r>
  <r>
    <x v="1"/>
  </r>
  <r>
    <x v="0"/>
  </r>
  <r>
    <x v="0"/>
  </r>
  <r>
    <x v="0"/>
  </r>
  <r>
    <x v="1"/>
  </r>
  <r>
    <x v="0"/>
  </r>
  <r>
    <x v="1"/>
  </r>
  <r>
    <x v="1"/>
  </r>
  <r>
    <x v="1"/>
  </r>
  <r>
    <x v="1"/>
  </r>
  <r>
    <x v="1"/>
  </r>
  <r>
    <x v="1"/>
  </r>
  <r>
    <x v="1"/>
  </r>
  <r>
    <x v="1"/>
  </r>
  <r>
    <x v="1"/>
  </r>
  <r>
    <x v="1"/>
  </r>
  <r>
    <x v="1"/>
  </r>
  <r>
    <x v="1"/>
  </r>
  <r>
    <x v="2"/>
  </r>
  <r>
    <x v="1"/>
  </r>
  <r>
    <x v="0"/>
  </r>
  <r>
    <x v="0"/>
  </r>
  <r>
    <x v="1"/>
  </r>
  <r>
    <x v="0"/>
  </r>
  <r>
    <x v="1"/>
  </r>
  <r>
    <x v="1"/>
  </r>
  <r>
    <x v="0"/>
  </r>
  <r>
    <x v="0"/>
  </r>
  <r>
    <x v="1"/>
  </r>
  <r>
    <x v="1"/>
  </r>
  <r>
    <x v="0"/>
  </r>
  <r>
    <x v="0"/>
  </r>
  <r>
    <x v="1"/>
  </r>
  <r>
    <x v="1"/>
  </r>
  <r>
    <x v="1"/>
  </r>
  <r>
    <x v="1"/>
  </r>
  <r>
    <x v="1"/>
  </r>
  <r>
    <x v="0"/>
  </r>
  <r>
    <x v="0"/>
  </r>
  <r>
    <x v="1"/>
  </r>
  <r>
    <x v="0"/>
  </r>
  <r>
    <x v="0"/>
  </r>
  <r>
    <x v="1"/>
  </r>
  <r>
    <x v="0"/>
  </r>
  <r>
    <x v="0"/>
  </r>
  <r>
    <x v="0"/>
  </r>
  <r>
    <x v="1"/>
  </r>
  <r>
    <x v="1"/>
  </r>
  <r>
    <x v="1"/>
  </r>
  <r>
    <x v="2"/>
  </r>
  <r>
    <x v="0"/>
  </r>
  <r>
    <x v="1"/>
  </r>
  <r>
    <x v="1"/>
  </r>
  <r>
    <x v="0"/>
  </r>
  <r>
    <x v="1"/>
  </r>
  <r>
    <x v="2"/>
  </r>
  <r>
    <x v="0"/>
  </r>
  <r>
    <x v="0"/>
  </r>
  <r>
    <x v="2"/>
  </r>
  <r>
    <x v="1"/>
  </r>
  <r>
    <x v="0"/>
  </r>
  <r>
    <x v="0"/>
  </r>
  <r>
    <x v="0"/>
  </r>
  <r>
    <x v="1"/>
  </r>
  <r>
    <x v="0"/>
  </r>
  <r>
    <x v="1"/>
  </r>
  <r>
    <x v="1"/>
  </r>
  <r>
    <x v="1"/>
  </r>
  <r>
    <x v="1"/>
  </r>
  <r>
    <x v="1"/>
  </r>
  <r>
    <x v="1"/>
  </r>
  <r>
    <x v="0"/>
  </r>
  <r>
    <x v="1"/>
  </r>
  <r>
    <x v="1"/>
  </r>
  <r>
    <x v="1"/>
  </r>
  <r>
    <x v="2"/>
  </r>
  <r>
    <x v="0"/>
  </r>
  <r>
    <x v="0"/>
  </r>
  <r>
    <x v="1"/>
  </r>
  <r>
    <x v="3"/>
  </r>
  <r>
    <x v="1"/>
  </r>
  <r>
    <x v="3"/>
  </r>
  <r>
    <x v="1"/>
  </r>
  <r>
    <x v="1"/>
  </r>
  <r>
    <x v="1"/>
  </r>
  <r>
    <x v="1"/>
  </r>
  <r>
    <x v="1"/>
  </r>
  <r>
    <x v="3"/>
  </r>
  <r>
    <x v="1"/>
  </r>
  <r>
    <x v="1"/>
  </r>
  <r>
    <x v="0"/>
  </r>
  <r>
    <x v="1"/>
  </r>
  <r>
    <x v="0"/>
  </r>
  <r>
    <x v="1"/>
  </r>
  <r>
    <x v="0"/>
  </r>
  <r>
    <x v="0"/>
  </r>
  <r>
    <x v="1"/>
  </r>
  <r>
    <x v="0"/>
  </r>
  <r>
    <x v="2"/>
  </r>
  <r>
    <x v="1"/>
  </r>
  <r>
    <x v="1"/>
  </r>
  <r>
    <x v="2"/>
  </r>
  <r>
    <x v="1"/>
  </r>
  <r>
    <x v="0"/>
  </r>
  <r>
    <x v="1"/>
  </r>
  <r>
    <x v="1"/>
  </r>
  <r>
    <x v="1"/>
  </r>
  <r>
    <x v="0"/>
  </r>
  <r>
    <x v="0"/>
  </r>
  <r>
    <x v="1"/>
  </r>
  <r>
    <x v="3"/>
  </r>
  <r>
    <x v="1"/>
  </r>
  <r>
    <x v="1"/>
  </r>
  <r>
    <x v="1"/>
  </r>
  <r>
    <x v="1"/>
  </r>
  <r>
    <x v="1"/>
  </r>
  <r>
    <x v="1"/>
  </r>
  <r>
    <x v="2"/>
  </r>
  <r>
    <x v="1"/>
  </r>
  <r>
    <x v="1"/>
  </r>
  <r>
    <x v="0"/>
  </r>
  <r>
    <x v="0"/>
  </r>
  <r>
    <x v="1"/>
  </r>
  <r>
    <x v="0"/>
  </r>
  <r>
    <x v="1"/>
  </r>
  <r>
    <x v="1"/>
  </r>
  <r>
    <x v="0"/>
  </r>
  <r>
    <x v="1"/>
  </r>
  <r>
    <x v="0"/>
  </r>
  <r>
    <x v="0"/>
  </r>
  <r>
    <x v="1"/>
  </r>
  <r>
    <x v="1"/>
  </r>
  <r>
    <x v="0"/>
  </r>
  <r>
    <x v="1"/>
  </r>
  <r>
    <x v="0"/>
  </r>
  <r>
    <x v="0"/>
  </r>
  <r>
    <x v="1"/>
  </r>
  <r>
    <x v="0"/>
  </r>
  <r>
    <x v="1"/>
  </r>
  <r>
    <x v="1"/>
  </r>
  <r>
    <x v="0"/>
  </r>
  <r>
    <x v="0"/>
  </r>
  <r>
    <x v="0"/>
  </r>
  <r>
    <x v="1"/>
  </r>
  <r>
    <x v="1"/>
  </r>
  <r>
    <x v="0"/>
  </r>
  <r>
    <x v="2"/>
  </r>
  <r>
    <x v="3"/>
  </r>
  <r>
    <x v="3"/>
  </r>
  <r>
    <x v="1"/>
  </r>
  <r>
    <x v="0"/>
  </r>
  <r>
    <x v="1"/>
  </r>
  <r>
    <x v="0"/>
  </r>
  <r>
    <x v="1"/>
  </r>
  <r>
    <x v="1"/>
  </r>
  <r>
    <x v="3"/>
  </r>
  <r>
    <x v="1"/>
  </r>
  <r>
    <x v="1"/>
  </r>
  <r>
    <x v="1"/>
  </r>
  <r>
    <x v="1"/>
  </r>
  <r>
    <x v="0"/>
  </r>
  <r>
    <x v="1"/>
  </r>
  <r>
    <x v="1"/>
  </r>
  <r>
    <x v="0"/>
  </r>
  <r>
    <x v="0"/>
  </r>
  <r>
    <x v="1"/>
  </r>
  <r>
    <x v="1"/>
  </r>
  <r>
    <x v="1"/>
  </r>
  <r>
    <x v="1"/>
  </r>
  <r>
    <x v="1"/>
  </r>
  <r>
    <x v="1"/>
  </r>
  <r>
    <x v="1"/>
  </r>
  <r>
    <x v="1"/>
  </r>
  <r>
    <x v="1"/>
  </r>
  <r>
    <x v="1"/>
  </r>
  <r>
    <x v="0"/>
  </r>
  <r>
    <x v="0"/>
  </r>
  <r>
    <x v="1"/>
  </r>
  <r>
    <x v="1"/>
  </r>
  <r>
    <x v="1"/>
  </r>
  <r>
    <x v="1"/>
  </r>
  <r>
    <x v="1"/>
  </r>
  <r>
    <x v="1"/>
  </r>
  <r>
    <x v="1"/>
  </r>
  <r>
    <x v="1"/>
  </r>
  <r>
    <x v="1"/>
  </r>
  <r>
    <x v="1"/>
  </r>
  <r>
    <x v="1"/>
  </r>
  <r>
    <x v="1"/>
  </r>
  <r>
    <x v="1"/>
  </r>
  <r>
    <x v="1"/>
  </r>
  <r>
    <x v="1"/>
  </r>
  <r>
    <x v="1"/>
  </r>
  <r>
    <x v="1"/>
  </r>
  <r>
    <x v="1"/>
  </r>
  <r>
    <x v="0"/>
  </r>
  <r>
    <x v="1"/>
  </r>
  <r>
    <x v="1"/>
  </r>
  <r>
    <x v="1"/>
  </r>
  <r>
    <x v="1"/>
  </r>
  <r>
    <x v="1"/>
  </r>
  <r>
    <x v="1"/>
  </r>
  <r>
    <x v="0"/>
  </r>
  <r>
    <x v="1"/>
  </r>
  <r>
    <x v="1"/>
  </r>
  <r>
    <x v="1"/>
  </r>
  <r>
    <x v="1"/>
  </r>
  <r>
    <x v="1"/>
  </r>
  <r>
    <x v="1"/>
  </r>
  <r>
    <x v="1"/>
  </r>
  <r>
    <x v="1"/>
  </r>
  <r>
    <x v="1"/>
  </r>
  <r>
    <x v="1"/>
  </r>
  <r>
    <x v="1"/>
  </r>
  <r>
    <x v="1"/>
  </r>
  <r>
    <x v="1"/>
  </r>
  <r>
    <x v="1"/>
  </r>
  <r>
    <x v="0"/>
  </r>
  <r>
    <x v="1"/>
  </r>
  <r>
    <x v="1"/>
  </r>
  <r>
    <x v="1"/>
  </r>
  <r>
    <x v="0"/>
  </r>
  <r>
    <x v="1"/>
  </r>
  <r>
    <x v="1"/>
  </r>
  <r>
    <x v="1"/>
  </r>
  <r>
    <x v="1"/>
  </r>
  <r>
    <x v="0"/>
  </r>
  <r>
    <x v="1"/>
  </r>
  <r>
    <x v="1"/>
  </r>
  <r>
    <x v="1"/>
  </r>
  <r>
    <x v="1"/>
  </r>
  <r>
    <x v="0"/>
  </r>
  <r>
    <x v="0"/>
  </r>
  <r>
    <x v="0"/>
  </r>
  <r>
    <x v="0"/>
  </r>
  <r>
    <x v="0"/>
  </r>
  <r>
    <x v="1"/>
  </r>
  <r>
    <x v="0"/>
  </r>
  <r>
    <x v="0"/>
  </r>
  <r>
    <x v="1"/>
  </r>
  <r>
    <x v="1"/>
  </r>
  <r>
    <x v="1"/>
  </r>
  <r>
    <x v="0"/>
  </r>
  <r>
    <x v="1"/>
  </r>
  <r>
    <x v="1"/>
  </r>
  <r>
    <x v="0"/>
  </r>
  <r>
    <x v="1"/>
  </r>
  <r>
    <x v="0"/>
  </r>
  <r>
    <x v="1"/>
  </r>
  <r>
    <x v="0"/>
  </r>
  <r>
    <x v="1"/>
  </r>
  <r>
    <x v="1"/>
  </r>
  <r>
    <x v="0"/>
  </r>
  <r>
    <x v="1"/>
  </r>
  <r>
    <x v="1"/>
  </r>
  <r>
    <x v="3"/>
  </r>
  <r>
    <x v="1"/>
  </r>
  <r>
    <x v="1"/>
  </r>
  <r>
    <x v="1"/>
  </r>
  <r>
    <x v="3"/>
  </r>
  <r>
    <x v="2"/>
  </r>
  <r>
    <x v="1"/>
  </r>
  <r>
    <x v="1"/>
  </r>
  <r>
    <x v="1"/>
  </r>
  <r>
    <x v="0"/>
  </r>
  <r>
    <x v="0"/>
  </r>
  <r>
    <x v="1"/>
  </r>
  <r>
    <x v="2"/>
  </r>
  <r>
    <x v="0"/>
  </r>
  <r>
    <x v="1"/>
  </r>
  <r>
    <x v="3"/>
  </r>
  <r>
    <x v="1"/>
  </r>
  <r>
    <x v="0"/>
  </r>
  <r>
    <x v="1"/>
  </r>
  <r>
    <x v="1"/>
  </r>
  <r>
    <x v="1"/>
  </r>
  <r>
    <x v="1"/>
  </r>
  <r>
    <x v="1"/>
  </r>
  <r>
    <x v="1"/>
  </r>
  <r>
    <x v="0"/>
  </r>
  <r>
    <x v="1"/>
  </r>
  <r>
    <x v="1"/>
  </r>
  <r>
    <x v="0"/>
  </r>
  <r>
    <x v="0"/>
  </r>
  <r>
    <x v="1"/>
  </r>
  <r>
    <x v="1"/>
  </r>
  <r>
    <x v="1"/>
  </r>
  <r>
    <x v="1"/>
  </r>
  <r>
    <x v="1"/>
  </r>
  <r>
    <x v="0"/>
  </r>
  <r>
    <x v="1"/>
  </r>
  <r>
    <x v="1"/>
  </r>
  <r>
    <x v="1"/>
  </r>
  <r>
    <x v="1"/>
  </r>
  <r>
    <x v="1"/>
  </r>
  <r>
    <x v="1"/>
  </r>
  <r>
    <x v="0"/>
  </r>
  <r>
    <x v="1"/>
  </r>
  <r>
    <x v="1"/>
  </r>
  <r>
    <x v="1"/>
  </r>
  <r>
    <x v="0"/>
  </r>
  <r>
    <x v="3"/>
  </r>
  <r>
    <x v="1"/>
  </r>
  <r>
    <x v="1"/>
  </r>
  <r>
    <x v="1"/>
  </r>
  <r>
    <x v="1"/>
  </r>
  <r>
    <x v="1"/>
  </r>
  <r>
    <x v="1"/>
  </r>
  <r>
    <x v="1"/>
  </r>
  <r>
    <x v="1"/>
  </r>
  <r>
    <x v="0"/>
  </r>
  <r>
    <x v="1"/>
  </r>
  <r>
    <x v="1"/>
  </r>
  <r>
    <x v="1"/>
  </r>
  <r>
    <x v="0"/>
  </r>
  <r>
    <x v="1"/>
  </r>
  <r>
    <x v="1"/>
  </r>
  <r>
    <x v="3"/>
  </r>
  <r>
    <x v="1"/>
  </r>
  <r>
    <x v="1"/>
  </r>
  <r>
    <x v="1"/>
  </r>
  <r>
    <x v="0"/>
  </r>
  <r>
    <x v="0"/>
  </r>
  <r>
    <x v="1"/>
  </r>
  <r>
    <x v="0"/>
  </r>
  <r>
    <x v="1"/>
  </r>
  <r>
    <x v="0"/>
  </r>
  <r>
    <x v="1"/>
  </r>
  <r>
    <x v="1"/>
  </r>
  <r>
    <x v="1"/>
  </r>
  <r>
    <x v="1"/>
  </r>
  <r>
    <x v="3"/>
  </r>
  <r>
    <x v="3"/>
  </r>
  <r>
    <x v="1"/>
  </r>
  <r>
    <x v="1"/>
  </r>
  <r>
    <x v="1"/>
  </r>
  <r>
    <x v="3"/>
  </r>
  <r>
    <x v="1"/>
  </r>
  <r>
    <x v="1"/>
  </r>
  <r>
    <x v="0"/>
  </r>
  <r>
    <x v="1"/>
  </r>
  <r>
    <x v="0"/>
  </r>
  <r>
    <x v="1"/>
  </r>
  <r>
    <x v="1"/>
  </r>
  <r>
    <x v="0"/>
  </r>
  <r>
    <x v="1"/>
  </r>
  <r>
    <x v="0"/>
  </r>
  <r>
    <x v="1"/>
  </r>
  <r>
    <x v="1"/>
  </r>
  <r>
    <x v="0"/>
  </r>
  <r>
    <x v="1"/>
  </r>
  <r>
    <x v="1"/>
  </r>
  <r>
    <x v="1"/>
  </r>
  <r>
    <x v="1"/>
  </r>
  <r>
    <x v="1"/>
  </r>
  <r>
    <x v="1"/>
  </r>
  <r>
    <x v="1"/>
  </r>
  <r>
    <x v="1"/>
  </r>
  <r>
    <x v="1"/>
  </r>
  <r>
    <x v="1"/>
  </r>
  <r>
    <x v="3"/>
  </r>
  <r>
    <x v="0"/>
  </r>
  <r>
    <x v="0"/>
  </r>
  <r>
    <x v="0"/>
  </r>
  <r>
    <x v="1"/>
  </r>
  <r>
    <x v="0"/>
  </r>
  <r>
    <x v="1"/>
  </r>
  <r>
    <x v="1"/>
  </r>
  <r>
    <x v="1"/>
  </r>
  <r>
    <x v="0"/>
  </r>
  <r>
    <x v="0"/>
  </r>
  <r>
    <x v="1"/>
  </r>
  <r>
    <x v="0"/>
  </r>
  <r>
    <x v="1"/>
  </r>
  <r>
    <x v="0"/>
  </r>
  <r>
    <x v="1"/>
  </r>
  <r>
    <x v="1"/>
  </r>
  <r>
    <x v="1"/>
  </r>
  <r>
    <x v="1"/>
  </r>
  <r>
    <x v="1"/>
  </r>
  <r>
    <x v="1"/>
  </r>
  <r>
    <x v="1"/>
  </r>
  <r>
    <x v="1"/>
  </r>
  <r>
    <x v="0"/>
  </r>
  <r>
    <x v="1"/>
  </r>
  <r>
    <x v="1"/>
  </r>
  <r>
    <x v="0"/>
  </r>
  <r>
    <x v="1"/>
  </r>
  <r>
    <x v="1"/>
  </r>
  <r>
    <x v="0"/>
  </r>
  <r>
    <x v="1"/>
  </r>
  <r>
    <x v="2"/>
  </r>
  <r>
    <x v="3"/>
  </r>
  <r>
    <x v="2"/>
  </r>
  <r>
    <x v="3"/>
  </r>
  <r>
    <x v="0"/>
  </r>
  <r>
    <x v="0"/>
  </r>
  <r>
    <x v="1"/>
  </r>
  <r>
    <x v="0"/>
  </r>
  <r>
    <x v="2"/>
  </r>
  <r>
    <x v="0"/>
  </r>
  <r>
    <x v="0"/>
  </r>
  <r>
    <x v="0"/>
  </r>
  <r>
    <x v="1"/>
  </r>
  <r>
    <x v="0"/>
  </r>
  <r>
    <x v="0"/>
  </r>
  <r>
    <x v="3"/>
  </r>
  <r>
    <x v="0"/>
  </r>
  <r>
    <x v="1"/>
  </r>
  <r>
    <x v="3"/>
  </r>
  <r>
    <x v="0"/>
  </r>
  <r>
    <x v="1"/>
  </r>
  <r>
    <x v="0"/>
  </r>
  <r>
    <x v="3"/>
  </r>
  <r>
    <x v="0"/>
  </r>
  <r>
    <x v="0"/>
  </r>
  <r>
    <x v="0"/>
  </r>
  <r>
    <x v="0"/>
  </r>
  <r>
    <x v="1"/>
  </r>
  <r>
    <x v="3"/>
  </r>
  <r>
    <x v="1"/>
  </r>
  <r>
    <x v="1"/>
  </r>
  <r>
    <x v="0"/>
  </r>
  <r>
    <x v="1"/>
  </r>
  <r>
    <x v="0"/>
  </r>
  <r>
    <x v="2"/>
  </r>
  <r>
    <x v="1"/>
  </r>
  <r>
    <x v="0"/>
  </r>
  <r>
    <x v="1"/>
  </r>
  <r>
    <x v="1"/>
  </r>
  <r>
    <x v="1"/>
  </r>
  <r>
    <x v="2"/>
  </r>
  <r>
    <x v="1"/>
  </r>
  <r>
    <x v="0"/>
  </r>
  <r>
    <x v="0"/>
  </r>
  <r>
    <x v="4"/>
  </r>
  <r>
    <x v="1"/>
  </r>
  <r>
    <x v="1"/>
  </r>
  <r>
    <x v="0"/>
  </r>
  <r>
    <x v="0"/>
  </r>
  <r>
    <x v="0"/>
  </r>
  <r>
    <x v="3"/>
  </r>
  <r>
    <x v="1"/>
  </r>
  <r>
    <x v="4"/>
  </r>
  <r>
    <x v="0"/>
  </r>
  <r>
    <x v="1"/>
  </r>
  <r>
    <x v="0"/>
  </r>
  <r>
    <x v="0"/>
  </r>
  <r>
    <x v="0"/>
  </r>
  <r>
    <x v="1"/>
  </r>
  <r>
    <x v="1"/>
  </r>
  <r>
    <x v="1"/>
  </r>
  <r>
    <x v="0"/>
  </r>
  <r>
    <x v="1"/>
  </r>
  <r>
    <x v="1"/>
  </r>
  <r>
    <x v="4"/>
  </r>
  <r>
    <x v="2"/>
  </r>
  <r>
    <x v="0"/>
  </r>
  <r>
    <x v="2"/>
  </r>
  <r>
    <x v="2"/>
  </r>
  <r>
    <x v="1"/>
  </r>
  <r>
    <x v="1"/>
  </r>
  <r>
    <x v="0"/>
  </r>
  <r>
    <x v="2"/>
  </r>
  <r>
    <x v="0"/>
  </r>
  <r>
    <x v="0"/>
  </r>
  <r>
    <x v="4"/>
  </r>
  <r>
    <x v="0"/>
  </r>
  <r>
    <x v="0"/>
  </r>
  <r>
    <x v="0"/>
  </r>
  <r>
    <x v="0"/>
  </r>
  <r>
    <x v="0"/>
  </r>
  <r>
    <x v="0"/>
  </r>
  <r>
    <x v="0"/>
  </r>
  <r>
    <x v="0"/>
  </r>
  <r>
    <x v="0"/>
  </r>
  <r>
    <x v="0"/>
  </r>
  <r>
    <x v="1"/>
  </r>
  <r>
    <x v="0"/>
  </r>
  <r>
    <x v="0"/>
  </r>
  <r>
    <x v="0"/>
  </r>
  <r>
    <x v="0"/>
  </r>
  <r>
    <x v="0"/>
  </r>
  <r>
    <x v="1"/>
  </r>
  <r>
    <x v="1"/>
  </r>
  <r>
    <x v="2"/>
  </r>
  <r>
    <x v="0"/>
  </r>
  <r>
    <x v="0"/>
  </r>
  <r>
    <x v="1"/>
  </r>
  <r>
    <x v="0"/>
  </r>
  <r>
    <x v="0"/>
  </r>
  <r>
    <x v="0"/>
  </r>
  <r>
    <x v="0"/>
  </r>
  <r>
    <x v="0"/>
  </r>
  <r>
    <x v="0"/>
  </r>
  <r>
    <x v="1"/>
  </r>
  <r>
    <x v="0"/>
  </r>
  <r>
    <x v="1"/>
  </r>
  <r>
    <x v="0"/>
  </r>
  <r>
    <x v="1"/>
  </r>
  <r>
    <x v="3"/>
  </r>
  <r>
    <x v="0"/>
  </r>
  <r>
    <x v="0"/>
  </r>
  <r>
    <x v="0"/>
  </r>
  <r>
    <x v="3"/>
  </r>
  <r>
    <x v="0"/>
  </r>
  <r>
    <x v="0"/>
  </r>
  <r>
    <x v="2"/>
  </r>
  <r>
    <x v="0"/>
  </r>
  <r>
    <x v="2"/>
  </r>
  <r>
    <x v="1"/>
  </r>
  <r>
    <x v="1"/>
  </r>
  <r>
    <x v="0"/>
  </r>
  <r>
    <x v="3"/>
  </r>
  <r>
    <x v="0"/>
  </r>
  <r>
    <x v="0"/>
  </r>
  <r>
    <x v="0"/>
  </r>
  <r>
    <x v="2"/>
  </r>
  <r>
    <x v="3"/>
  </r>
  <r>
    <x v="0"/>
  </r>
  <r>
    <x v="3"/>
  </r>
  <r>
    <x v="1"/>
  </r>
  <r>
    <x v="0"/>
  </r>
  <r>
    <x v="0"/>
  </r>
  <r>
    <x v="0"/>
  </r>
  <r>
    <x v="1"/>
  </r>
  <r>
    <x v="0"/>
  </r>
  <r>
    <x v="1"/>
  </r>
  <r>
    <x v="2"/>
  </r>
  <r>
    <x v="1"/>
  </r>
  <r>
    <x v="1"/>
  </r>
  <r>
    <x v="0"/>
  </r>
  <r>
    <x v="1"/>
  </r>
  <r>
    <x v="2"/>
  </r>
  <r>
    <x v="1"/>
  </r>
  <r>
    <x v="2"/>
  </r>
  <r>
    <x v="0"/>
  </r>
  <r>
    <x v="1"/>
  </r>
  <r>
    <x v="4"/>
  </r>
  <r>
    <x v="2"/>
  </r>
  <r>
    <x v="0"/>
  </r>
  <r>
    <x v="1"/>
  </r>
  <r>
    <x v="3"/>
  </r>
  <r>
    <x v="1"/>
  </r>
  <r>
    <x v="1"/>
  </r>
  <r>
    <x v="3"/>
  </r>
  <r>
    <x v="2"/>
  </r>
  <r>
    <x v="0"/>
  </r>
  <r>
    <x v="0"/>
  </r>
  <r>
    <x v="3"/>
  </r>
  <r>
    <x v="0"/>
  </r>
  <r>
    <x v="0"/>
  </r>
  <r>
    <x v="0"/>
  </r>
  <r>
    <x v="1"/>
  </r>
  <r>
    <x v="1"/>
  </r>
  <r>
    <x v="0"/>
  </r>
  <r>
    <x v="0"/>
  </r>
  <r>
    <x v="0"/>
  </r>
  <r>
    <x v="0"/>
  </r>
  <r>
    <x v="1"/>
  </r>
  <r>
    <x v="1"/>
  </r>
  <r>
    <x v="0"/>
  </r>
  <r>
    <x v="2"/>
  </r>
  <r>
    <x v="0"/>
  </r>
  <r>
    <x v="0"/>
  </r>
  <r>
    <x v="1"/>
  </r>
  <r>
    <x v="0"/>
  </r>
  <r>
    <x v="0"/>
  </r>
  <r>
    <x v="0"/>
  </r>
  <r>
    <x v="1"/>
  </r>
  <r>
    <x v="1"/>
  </r>
  <r>
    <x v="1"/>
  </r>
  <r>
    <x v="0"/>
  </r>
  <r>
    <x v="1"/>
  </r>
  <r>
    <x v="1"/>
  </r>
  <r>
    <x v="3"/>
  </r>
  <r>
    <x v="1"/>
  </r>
  <r>
    <x v="0"/>
  </r>
  <r>
    <x v="1"/>
  </r>
  <r>
    <x v="1"/>
  </r>
  <r>
    <x v="1"/>
  </r>
  <r>
    <x v="1"/>
  </r>
  <r>
    <x v="1"/>
  </r>
  <r>
    <x v="1"/>
  </r>
  <r>
    <x v="0"/>
  </r>
  <r>
    <x v="2"/>
  </r>
  <r>
    <x v="1"/>
  </r>
  <r>
    <x v="1"/>
  </r>
  <r>
    <x v="1"/>
  </r>
  <r>
    <x v="1"/>
  </r>
  <r>
    <x v="0"/>
  </r>
  <r>
    <x v="1"/>
  </r>
  <r>
    <x v="1"/>
  </r>
  <r>
    <x v="1"/>
  </r>
  <r>
    <x v="1"/>
  </r>
  <r>
    <x v="1"/>
  </r>
  <r>
    <x v="1"/>
  </r>
  <r>
    <x v="1"/>
  </r>
  <r>
    <x v="2"/>
  </r>
  <r>
    <x v="1"/>
  </r>
  <r>
    <x v="1"/>
  </r>
  <r>
    <x v="1"/>
  </r>
  <r>
    <x v="0"/>
  </r>
  <r>
    <x v="1"/>
  </r>
  <r>
    <x v="1"/>
  </r>
  <r>
    <x v="1"/>
  </r>
  <r>
    <x v="1"/>
  </r>
  <r>
    <x v="0"/>
  </r>
  <r>
    <x v="1"/>
  </r>
  <r>
    <x v="1"/>
  </r>
  <r>
    <x v="1"/>
  </r>
  <r>
    <x v="1"/>
  </r>
  <r>
    <x v="1"/>
  </r>
  <r>
    <x v="0"/>
  </r>
  <r>
    <x v="1"/>
  </r>
  <r>
    <x v="0"/>
  </r>
  <r>
    <x v="1"/>
  </r>
  <r>
    <x v="1"/>
  </r>
  <r>
    <x v="1"/>
  </r>
  <r>
    <x v="2"/>
  </r>
  <r>
    <x v="1"/>
  </r>
  <r>
    <x v="0"/>
  </r>
  <r>
    <x v="1"/>
  </r>
  <r>
    <x v="2"/>
  </r>
  <r>
    <x v="1"/>
  </r>
  <r>
    <x v="1"/>
  </r>
  <r>
    <x v="1"/>
  </r>
  <r>
    <x v="0"/>
  </r>
  <r>
    <x v="1"/>
  </r>
  <r>
    <x v="1"/>
  </r>
  <r>
    <x v="0"/>
  </r>
  <r>
    <x v="1"/>
  </r>
  <r>
    <x v="2"/>
  </r>
  <r>
    <x v="0"/>
  </r>
  <r>
    <x v="0"/>
  </r>
  <r>
    <x v="0"/>
  </r>
  <r>
    <x v="1"/>
  </r>
  <r>
    <x v="1"/>
  </r>
  <r>
    <x v="0"/>
  </r>
  <r>
    <x v="1"/>
  </r>
  <r>
    <x v="1"/>
  </r>
  <r>
    <x v="1"/>
  </r>
  <r>
    <x v="0"/>
  </r>
  <r>
    <x v="0"/>
  </r>
  <r>
    <x v="1"/>
  </r>
  <r>
    <x v="1"/>
  </r>
  <r>
    <x v="1"/>
  </r>
  <r>
    <x v="1"/>
  </r>
  <r>
    <x v="1"/>
  </r>
  <r>
    <x v="1"/>
  </r>
  <r>
    <x v="1"/>
  </r>
  <r>
    <x v="1"/>
  </r>
  <r>
    <x v="1"/>
  </r>
  <r>
    <x v="1"/>
  </r>
  <r>
    <x v="1"/>
  </r>
  <r>
    <x v="1"/>
  </r>
  <r>
    <x v="1"/>
  </r>
  <r>
    <x v="0"/>
  </r>
  <r>
    <x v="1"/>
  </r>
  <r>
    <x v="1"/>
  </r>
  <r>
    <x v="1"/>
  </r>
  <r>
    <x v="1"/>
  </r>
  <r>
    <x v="1"/>
  </r>
  <r>
    <x v="0"/>
  </r>
  <r>
    <x v="1"/>
  </r>
  <r>
    <x v="1"/>
  </r>
  <r>
    <x v="0"/>
  </r>
  <r>
    <x v="1"/>
  </r>
  <r>
    <x v="1"/>
  </r>
  <r>
    <x v="1"/>
  </r>
  <r>
    <x v="1"/>
  </r>
  <r>
    <x v="0"/>
  </r>
  <r>
    <x v="1"/>
  </r>
  <r>
    <x v="1"/>
  </r>
  <r>
    <x v="1"/>
  </r>
  <r>
    <x v="1"/>
  </r>
  <r>
    <x v="1"/>
  </r>
  <r>
    <x v="1"/>
  </r>
  <r>
    <x v="1"/>
  </r>
  <r>
    <x v="1"/>
  </r>
  <r>
    <x v="1"/>
  </r>
  <r>
    <x v="1"/>
  </r>
  <r>
    <x v="1"/>
  </r>
  <r>
    <x v="1"/>
  </r>
  <r>
    <x v="1"/>
  </r>
  <r>
    <x v="0"/>
  </r>
  <r>
    <x v="1"/>
  </r>
  <r>
    <x v="0"/>
  </r>
  <r>
    <x v="1"/>
  </r>
  <r>
    <x v="1"/>
  </r>
  <r>
    <x v="1"/>
  </r>
  <r>
    <x v="1"/>
  </r>
  <r>
    <x v="0"/>
  </r>
  <r>
    <x v="1"/>
  </r>
  <r>
    <x v="1"/>
  </r>
  <r>
    <x v="1"/>
  </r>
  <r>
    <x v="1"/>
  </r>
  <r>
    <x v="1"/>
  </r>
  <r>
    <x v="1"/>
  </r>
  <r>
    <x v="1"/>
  </r>
  <r>
    <x v="0"/>
  </r>
  <r>
    <x v="0"/>
  </r>
  <r>
    <x v="3"/>
  </r>
  <r>
    <x v="1"/>
  </r>
  <r>
    <x v="1"/>
  </r>
  <r>
    <x v="0"/>
  </r>
  <r>
    <x v="1"/>
  </r>
  <r>
    <x v="1"/>
  </r>
  <r>
    <x v="0"/>
  </r>
  <r>
    <x v="1"/>
  </r>
  <r>
    <x v="1"/>
  </r>
  <r>
    <x v="1"/>
  </r>
  <r>
    <x v="1"/>
  </r>
  <r>
    <x v="1"/>
  </r>
  <r>
    <x v="0"/>
  </r>
  <r>
    <x v="0"/>
  </r>
  <r>
    <x v="1"/>
  </r>
  <r>
    <x v="0"/>
  </r>
  <r>
    <x v="1"/>
  </r>
  <r>
    <x v="0"/>
  </r>
  <r>
    <x v="1"/>
  </r>
  <r>
    <x v="1"/>
  </r>
  <r>
    <x v="1"/>
  </r>
  <r>
    <x v="3"/>
  </r>
  <r>
    <x v="1"/>
  </r>
  <r>
    <x v="1"/>
  </r>
  <r>
    <x v="0"/>
  </r>
  <r>
    <x v="1"/>
  </r>
  <r>
    <x v="1"/>
  </r>
  <r>
    <x v="3"/>
  </r>
  <r>
    <x v="1"/>
  </r>
  <r>
    <x v="0"/>
  </r>
  <r>
    <x v="0"/>
  </r>
  <r>
    <x v="1"/>
  </r>
  <r>
    <x v="0"/>
  </r>
  <r>
    <x v="0"/>
  </r>
  <r>
    <x v="1"/>
  </r>
  <r>
    <x v="0"/>
  </r>
  <r>
    <x v="1"/>
  </r>
  <r>
    <x v="1"/>
  </r>
  <r>
    <x v="1"/>
  </r>
  <r>
    <x v="1"/>
  </r>
  <r>
    <x v="1"/>
  </r>
  <r>
    <x v="1"/>
  </r>
  <r>
    <x v="1"/>
  </r>
  <r>
    <x v="0"/>
  </r>
  <r>
    <x v="1"/>
  </r>
  <r>
    <x v="1"/>
  </r>
  <r>
    <x v="1"/>
  </r>
  <r>
    <x v="1"/>
  </r>
  <r>
    <x v="0"/>
  </r>
  <r>
    <x v="1"/>
  </r>
  <r>
    <x v="1"/>
  </r>
  <r>
    <x v="0"/>
  </r>
  <r>
    <x v="1"/>
  </r>
  <r>
    <x v="1"/>
  </r>
  <r>
    <x v="0"/>
  </r>
  <r>
    <x v="2"/>
  </r>
  <r>
    <x v="1"/>
  </r>
  <r>
    <x v="0"/>
  </r>
  <r>
    <x v="0"/>
  </r>
  <r>
    <x v="1"/>
  </r>
  <r>
    <x v="1"/>
  </r>
  <r>
    <x v="1"/>
  </r>
  <r>
    <x v="1"/>
  </r>
  <r>
    <x v="1"/>
  </r>
  <r>
    <x v="1"/>
  </r>
  <r>
    <x v="0"/>
  </r>
  <r>
    <x v="1"/>
  </r>
  <r>
    <x v="1"/>
  </r>
  <r>
    <x v="1"/>
  </r>
  <r>
    <x v="1"/>
  </r>
  <r>
    <x v="1"/>
  </r>
  <r>
    <x v="1"/>
  </r>
  <r>
    <x v="0"/>
  </r>
  <r>
    <x v="0"/>
  </r>
  <r>
    <x v="1"/>
  </r>
  <r>
    <x v="1"/>
  </r>
  <r>
    <x v="1"/>
  </r>
  <r>
    <x v="1"/>
  </r>
  <r>
    <x v="1"/>
  </r>
  <r>
    <x v="0"/>
  </r>
  <r>
    <x v="0"/>
  </r>
  <r>
    <x v="3"/>
  </r>
  <r>
    <x v="1"/>
  </r>
  <r>
    <x v="1"/>
  </r>
  <r>
    <x v="1"/>
  </r>
  <r>
    <x v="2"/>
  </r>
  <r>
    <x v="0"/>
  </r>
  <r>
    <x v="1"/>
  </r>
  <r>
    <x v="0"/>
  </r>
  <r>
    <x v="1"/>
  </r>
  <r>
    <x v="1"/>
  </r>
  <r>
    <x v="1"/>
  </r>
  <r>
    <x v="1"/>
  </r>
  <r>
    <x v="2"/>
  </r>
  <r>
    <x v="1"/>
  </r>
  <r>
    <x v="1"/>
  </r>
  <r>
    <x v="1"/>
  </r>
  <r>
    <x v="0"/>
  </r>
  <r>
    <x v="1"/>
  </r>
  <r>
    <x v="1"/>
  </r>
  <r>
    <x v="0"/>
  </r>
  <r>
    <x v="1"/>
  </r>
  <r>
    <x v="1"/>
  </r>
  <r>
    <x v="1"/>
  </r>
  <r>
    <x v="1"/>
  </r>
  <r>
    <x v="1"/>
  </r>
  <r>
    <x v="1"/>
  </r>
  <r>
    <x v="1"/>
  </r>
  <r>
    <x v="1"/>
  </r>
  <r>
    <x v="3"/>
  </r>
  <r>
    <x v="1"/>
  </r>
  <r>
    <x v="3"/>
  </r>
  <r>
    <x v="0"/>
  </r>
  <r>
    <x v="1"/>
  </r>
  <r>
    <x v="1"/>
  </r>
  <r>
    <x v="1"/>
  </r>
  <r>
    <x v="1"/>
  </r>
  <r>
    <x v="1"/>
  </r>
  <r>
    <x v="1"/>
  </r>
  <r>
    <x v="1"/>
  </r>
  <r>
    <x v="1"/>
  </r>
  <r>
    <x v="0"/>
  </r>
  <r>
    <x v="0"/>
  </r>
  <r>
    <x v="3"/>
  </r>
  <r>
    <x v="0"/>
  </r>
  <r>
    <x v="0"/>
  </r>
  <r>
    <x v="1"/>
  </r>
  <r>
    <x v="0"/>
  </r>
  <r>
    <x v="1"/>
  </r>
  <r>
    <x v="1"/>
  </r>
  <r>
    <x v="0"/>
  </r>
  <r>
    <x v="3"/>
  </r>
  <r>
    <x v="1"/>
  </r>
  <r>
    <x v="2"/>
  </r>
  <r>
    <x v="1"/>
  </r>
  <r>
    <x v="0"/>
  </r>
  <r>
    <x v="1"/>
  </r>
  <r>
    <x v="1"/>
  </r>
  <r>
    <x v="1"/>
  </r>
  <r>
    <x v="1"/>
  </r>
  <r>
    <x v="2"/>
  </r>
  <r>
    <x v="1"/>
  </r>
  <r>
    <x v="1"/>
  </r>
  <r>
    <x v="1"/>
  </r>
  <r>
    <x v="1"/>
  </r>
  <r>
    <x v="1"/>
  </r>
  <r>
    <x v="1"/>
  </r>
  <r>
    <x v="1"/>
  </r>
  <r>
    <x v="1"/>
  </r>
  <r>
    <x v="1"/>
  </r>
  <r>
    <x v="1"/>
  </r>
  <r>
    <x v="1"/>
  </r>
  <r>
    <x v="1"/>
  </r>
  <r>
    <x v="0"/>
  </r>
  <r>
    <x v="1"/>
  </r>
  <r>
    <x v="3"/>
  </r>
  <r>
    <x v="1"/>
  </r>
  <r>
    <x v="1"/>
  </r>
  <r>
    <x v="1"/>
  </r>
  <r>
    <x v="1"/>
  </r>
  <r>
    <x v="1"/>
  </r>
  <r>
    <x v="0"/>
  </r>
  <r>
    <x v="0"/>
  </r>
  <r>
    <x v="1"/>
  </r>
  <r>
    <x v="0"/>
  </r>
  <r>
    <x v="0"/>
  </r>
  <r>
    <x v="1"/>
  </r>
  <r>
    <x v="2"/>
  </r>
  <r>
    <x v="1"/>
  </r>
  <r>
    <x v="1"/>
  </r>
  <r>
    <x v="1"/>
  </r>
  <r>
    <x v="1"/>
  </r>
  <r>
    <x v="1"/>
  </r>
  <r>
    <x v="1"/>
  </r>
  <r>
    <x v="1"/>
  </r>
  <r>
    <x v="1"/>
  </r>
  <r>
    <x v="0"/>
  </r>
  <r>
    <x v="0"/>
  </r>
  <r>
    <x v="1"/>
  </r>
  <r>
    <x v="1"/>
  </r>
  <r>
    <x v="3"/>
  </r>
  <r>
    <x v="1"/>
  </r>
  <r>
    <x v="1"/>
  </r>
  <r>
    <x v="2"/>
  </r>
  <r>
    <x v="1"/>
  </r>
  <r>
    <x v="1"/>
  </r>
  <r>
    <x v="1"/>
  </r>
  <r>
    <x v="1"/>
  </r>
  <r>
    <x v="1"/>
  </r>
  <r>
    <x v="0"/>
  </r>
  <r>
    <x v="1"/>
  </r>
  <r>
    <x v="1"/>
  </r>
  <r>
    <x v="1"/>
  </r>
  <r>
    <x v="0"/>
  </r>
  <r>
    <x v="1"/>
  </r>
  <r>
    <x v="0"/>
  </r>
  <r>
    <x v="1"/>
  </r>
  <r>
    <x v="0"/>
  </r>
  <r>
    <x v="0"/>
  </r>
  <r>
    <x v="1"/>
  </r>
  <r>
    <x v="1"/>
  </r>
  <r>
    <x v="1"/>
  </r>
  <r>
    <x v="2"/>
  </r>
  <r>
    <x v="1"/>
  </r>
  <r>
    <x v="1"/>
  </r>
  <r>
    <x v="1"/>
  </r>
  <r>
    <x v="1"/>
  </r>
  <r>
    <x v="1"/>
  </r>
  <r>
    <x v="1"/>
  </r>
  <r>
    <x v="0"/>
  </r>
  <r>
    <x v="1"/>
  </r>
  <r>
    <x v="1"/>
  </r>
  <r>
    <x v="0"/>
  </r>
  <r>
    <x v="1"/>
  </r>
  <r>
    <x v="1"/>
  </r>
  <r>
    <x v="1"/>
  </r>
  <r>
    <x v="0"/>
  </r>
  <r>
    <x v="1"/>
  </r>
  <r>
    <x v="1"/>
  </r>
  <r>
    <x v="1"/>
  </r>
  <r>
    <x v="0"/>
  </r>
  <r>
    <x v="0"/>
  </r>
  <r>
    <x v="0"/>
  </r>
  <r>
    <x v="1"/>
  </r>
  <r>
    <x v="1"/>
  </r>
  <r>
    <x v="1"/>
  </r>
  <r>
    <x v="1"/>
  </r>
  <r>
    <x v="0"/>
  </r>
  <r>
    <x v="0"/>
  </r>
  <r>
    <x v="1"/>
  </r>
  <r>
    <x v="1"/>
  </r>
  <r>
    <x v="0"/>
  </r>
  <r>
    <x v="1"/>
  </r>
  <r>
    <x v="1"/>
  </r>
  <r>
    <x v="1"/>
  </r>
  <r>
    <x v="0"/>
  </r>
  <r>
    <x v="1"/>
  </r>
  <r>
    <x v="1"/>
  </r>
  <r>
    <x v="0"/>
  </r>
  <r>
    <x v="1"/>
  </r>
  <r>
    <x v="0"/>
  </r>
  <r>
    <x v="0"/>
  </r>
  <r>
    <x v="1"/>
  </r>
  <r>
    <x v="1"/>
  </r>
  <r>
    <x v="1"/>
  </r>
  <r>
    <x v="1"/>
  </r>
  <r>
    <x v="0"/>
  </r>
  <r>
    <x v="1"/>
  </r>
  <r>
    <x v="1"/>
  </r>
  <r>
    <x v="1"/>
  </r>
  <r>
    <x v="2"/>
  </r>
  <r>
    <x v="1"/>
  </r>
  <r>
    <x v="0"/>
  </r>
  <r>
    <x v="1"/>
  </r>
  <r>
    <x v="1"/>
  </r>
  <r>
    <x v="2"/>
  </r>
  <r>
    <x v="0"/>
  </r>
  <r>
    <x v="1"/>
  </r>
  <r>
    <x v="1"/>
  </r>
  <r>
    <x v="1"/>
  </r>
  <r>
    <x v="0"/>
  </r>
  <r>
    <x v="1"/>
  </r>
  <r>
    <x v="1"/>
  </r>
  <r>
    <x v="1"/>
  </r>
  <r>
    <x v="1"/>
  </r>
  <r>
    <x v="1"/>
  </r>
  <r>
    <x v="0"/>
  </r>
  <r>
    <x v="1"/>
  </r>
  <r>
    <x v="1"/>
  </r>
  <r>
    <x v="1"/>
  </r>
  <r>
    <x v="2"/>
  </r>
  <r>
    <x v="1"/>
  </r>
  <r>
    <x v="2"/>
  </r>
  <r>
    <x v="0"/>
  </r>
  <r>
    <x v="1"/>
  </r>
  <r>
    <x v="2"/>
  </r>
  <r>
    <x v="1"/>
  </r>
  <r>
    <x v="1"/>
  </r>
  <r>
    <x v="1"/>
  </r>
  <r>
    <x v="1"/>
  </r>
  <r>
    <x v="1"/>
  </r>
  <r>
    <x v="1"/>
  </r>
  <r>
    <x v="0"/>
  </r>
  <r>
    <x v="1"/>
  </r>
  <r>
    <x v="0"/>
  </r>
  <r>
    <x v="0"/>
  </r>
  <r>
    <x v="1"/>
  </r>
  <r>
    <x v="1"/>
  </r>
  <r>
    <x v="1"/>
  </r>
  <r>
    <x v="0"/>
  </r>
  <r>
    <x v="1"/>
  </r>
  <r>
    <x v="1"/>
  </r>
  <r>
    <x v="1"/>
  </r>
  <r>
    <x v="1"/>
  </r>
  <r>
    <x v="1"/>
  </r>
  <r>
    <x v="1"/>
  </r>
  <r>
    <x v="2"/>
  </r>
  <r>
    <x v="2"/>
  </r>
  <r>
    <x v="1"/>
  </r>
  <r>
    <x v="4"/>
  </r>
  <r>
    <x v="0"/>
  </r>
  <r>
    <x v="0"/>
  </r>
  <r>
    <x v="0"/>
  </r>
  <r>
    <x v="0"/>
  </r>
  <r>
    <x v="0"/>
  </r>
  <r>
    <x v="1"/>
  </r>
  <r>
    <x v="1"/>
  </r>
  <r>
    <x v="1"/>
  </r>
  <r>
    <x v="1"/>
  </r>
  <r>
    <x v="1"/>
  </r>
  <r>
    <x v="0"/>
  </r>
  <r>
    <x v="0"/>
  </r>
  <r>
    <x v="1"/>
  </r>
  <r>
    <x v="2"/>
  </r>
  <r>
    <x v="1"/>
  </r>
  <r>
    <x v="4"/>
  </r>
  <r>
    <x v="1"/>
  </r>
  <r>
    <x v="0"/>
  </r>
  <r>
    <x v="1"/>
  </r>
  <r>
    <x v="0"/>
  </r>
  <r>
    <x v="1"/>
  </r>
  <r>
    <x v="1"/>
  </r>
  <r>
    <x v="1"/>
  </r>
  <r>
    <x v="1"/>
  </r>
  <r>
    <x v="0"/>
  </r>
  <r>
    <x v="1"/>
  </r>
  <r>
    <x v="0"/>
  </r>
  <r>
    <x v="0"/>
  </r>
  <r>
    <x v="4"/>
  </r>
  <r>
    <x v="3"/>
  </r>
  <r>
    <x v="3"/>
  </r>
  <r>
    <x v="1"/>
  </r>
  <r>
    <x v="1"/>
  </r>
  <r>
    <x v="0"/>
  </r>
  <r>
    <x v="1"/>
  </r>
  <r>
    <x v="0"/>
  </r>
  <r>
    <x v="0"/>
  </r>
  <r>
    <x v="0"/>
  </r>
  <r>
    <x v="0"/>
  </r>
  <r>
    <x v="0"/>
  </r>
  <r>
    <x v="4"/>
  </r>
  <r>
    <x v="0"/>
  </r>
  <r>
    <x v="0"/>
  </r>
  <r>
    <x v="0"/>
  </r>
  <r>
    <x v="1"/>
  </r>
  <r>
    <x v="1"/>
  </r>
  <r>
    <x v="0"/>
  </r>
  <r>
    <x v="0"/>
  </r>
  <r>
    <x v="2"/>
  </r>
  <r>
    <x v="0"/>
  </r>
  <r>
    <x v="0"/>
  </r>
  <r>
    <x v="2"/>
  </r>
  <r>
    <x v="0"/>
  </r>
  <r>
    <x v="0"/>
  </r>
  <r>
    <x v="0"/>
  </r>
  <r>
    <x v="0"/>
  </r>
  <r>
    <x v="0"/>
  </r>
  <r>
    <x v="1"/>
  </r>
  <r>
    <x v="1"/>
  </r>
  <r>
    <x v="0"/>
  </r>
  <r>
    <x v="4"/>
  </r>
  <r>
    <x v="0"/>
  </r>
  <r>
    <x v="1"/>
  </r>
  <r>
    <x v="0"/>
  </r>
  <r>
    <x v="0"/>
  </r>
  <r>
    <x v="0"/>
  </r>
  <r>
    <x v="0"/>
  </r>
  <r>
    <x v="0"/>
  </r>
  <r>
    <x v="0"/>
  </r>
  <r>
    <x v="4"/>
  </r>
  <r>
    <x v="3"/>
  </r>
  <r>
    <x v="4"/>
  </r>
  <r>
    <x v="4"/>
  </r>
  <r>
    <x v="1"/>
  </r>
  <r>
    <x v="0"/>
  </r>
  <r>
    <x v="0"/>
  </r>
  <r>
    <x v="3"/>
  </r>
  <r>
    <x v="0"/>
  </r>
  <r>
    <x v="2"/>
  </r>
  <r>
    <x v="1"/>
  </r>
  <r>
    <x v="1"/>
  </r>
  <r>
    <x v="1"/>
  </r>
  <r>
    <x v="1"/>
  </r>
  <r>
    <x v="1"/>
  </r>
  <r>
    <x v="1"/>
  </r>
  <r>
    <x v="1"/>
  </r>
  <r>
    <x v="1"/>
  </r>
  <r>
    <x v="1"/>
  </r>
  <r>
    <x v="1"/>
  </r>
  <r>
    <x v="0"/>
  </r>
  <r>
    <x v="1"/>
  </r>
  <r>
    <x v="1"/>
  </r>
  <r>
    <x v="1"/>
  </r>
  <r>
    <x v="0"/>
  </r>
  <r>
    <x v="0"/>
  </r>
  <r>
    <x v="0"/>
  </r>
  <r>
    <x v="0"/>
  </r>
  <r>
    <x v="1"/>
  </r>
  <r>
    <x v="0"/>
  </r>
  <r>
    <x v="1"/>
  </r>
  <r>
    <x v="0"/>
  </r>
  <r>
    <x v="3"/>
  </r>
  <r>
    <x v="0"/>
  </r>
  <r>
    <x v="0"/>
  </r>
  <r>
    <x v="0"/>
  </r>
  <r>
    <x v="0"/>
  </r>
  <r>
    <x v="1"/>
  </r>
  <r>
    <x v="0"/>
  </r>
  <r>
    <x v="1"/>
  </r>
  <r>
    <x v="0"/>
  </r>
  <r>
    <x v="3"/>
  </r>
  <r>
    <x v="1"/>
  </r>
  <r>
    <x v="0"/>
  </r>
  <r>
    <x v="1"/>
  </r>
  <r>
    <x v="1"/>
  </r>
  <r>
    <x v="1"/>
  </r>
  <r>
    <x v="1"/>
  </r>
  <r>
    <x v="1"/>
  </r>
  <r>
    <x v="0"/>
  </r>
  <r>
    <x v="0"/>
  </r>
  <r>
    <x v="1"/>
  </r>
  <r>
    <x v="1"/>
  </r>
  <r>
    <x v="1"/>
  </r>
  <r>
    <x v="0"/>
  </r>
  <r>
    <x v="0"/>
  </r>
  <r>
    <x v="2"/>
  </r>
  <r>
    <x v="1"/>
  </r>
  <r>
    <x v="2"/>
  </r>
  <r>
    <x v="1"/>
  </r>
  <r>
    <x v="1"/>
  </r>
  <r>
    <x v="1"/>
  </r>
  <r>
    <x v="1"/>
  </r>
  <r>
    <x v="1"/>
  </r>
  <r>
    <x v="1"/>
  </r>
  <r>
    <x v="1"/>
  </r>
  <r>
    <x v="0"/>
  </r>
  <r>
    <x v="0"/>
  </r>
  <r>
    <x v="0"/>
  </r>
  <r>
    <x v="0"/>
  </r>
  <r>
    <x v="0"/>
  </r>
  <r>
    <x v="1"/>
  </r>
  <r>
    <x v="0"/>
  </r>
  <r>
    <x v="1"/>
  </r>
  <r>
    <x v="0"/>
  </r>
  <r>
    <x v="0"/>
  </r>
  <r>
    <x v="1"/>
  </r>
  <r>
    <x v="1"/>
  </r>
  <r>
    <x v="2"/>
  </r>
  <r>
    <x v="0"/>
  </r>
  <r>
    <x v="0"/>
  </r>
  <r>
    <x v="1"/>
  </r>
  <r>
    <x v="0"/>
  </r>
  <r>
    <x v="0"/>
  </r>
  <r>
    <x v="1"/>
  </r>
  <r>
    <x v="1"/>
  </r>
  <r>
    <x v="0"/>
  </r>
  <r>
    <x v="1"/>
  </r>
  <r>
    <x v="1"/>
  </r>
  <r>
    <x v="1"/>
  </r>
  <r>
    <x v="4"/>
  </r>
  <r>
    <x v="1"/>
  </r>
  <r>
    <x v="1"/>
  </r>
  <r>
    <x v="2"/>
  </r>
  <r>
    <x v="2"/>
  </r>
  <r>
    <x v="3"/>
  </r>
  <r>
    <x v="1"/>
  </r>
  <r>
    <x v="1"/>
  </r>
  <r>
    <x v="0"/>
  </r>
  <r>
    <x v="0"/>
  </r>
  <r>
    <x v="0"/>
  </r>
  <r>
    <x v="1"/>
  </r>
  <r>
    <x v="0"/>
  </r>
  <r>
    <x v="1"/>
  </r>
  <r>
    <x v="0"/>
  </r>
  <r>
    <x v="0"/>
  </r>
  <r>
    <x v="0"/>
  </r>
  <r>
    <x v="1"/>
  </r>
  <r>
    <x v="0"/>
  </r>
  <r>
    <x v="1"/>
  </r>
  <r>
    <x v="1"/>
  </r>
  <r>
    <x v="1"/>
  </r>
  <r>
    <x v="1"/>
  </r>
  <r>
    <x v="1"/>
  </r>
  <r>
    <x v="0"/>
  </r>
  <r>
    <x v="1"/>
  </r>
  <r>
    <x v="1"/>
  </r>
  <r>
    <x v="0"/>
  </r>
  <r>
    <x v="1"/>
  </r>
  <r>
    <x v="1"/>
  </r>
  <r>
    <x v="1"/>
  </r>
  <r>
    <x v="2"/>
  </r>
  <r>
    <x v="1"/>
  </r>
  <r>
    <x v="0"/>
  </r>
  <r>
    <x v="2"/>
  </r>
  <r>
    <x v="0"/>
  </r>
  <r>
    <x v="3"/>
  </r>
  <r>
    <x v="0"/>
  </r>
  <r>
    <x v="0"/>
  </r>
  <r>
    <x v="0"/>
  </r>
  <r>
    <x v="1"/>
  </r>
  <r>
    <x v="0"/>
  </r>
  <r>
    <x v="3"/>
  </r>
  <r>
    <x v="1"/>
  </r>
  <r>
    <x v="1"/>
  </r>
  <r>
    <x v="3"/>
  </r>
  <r>
    <x v="2"/>
  </r>
  <r>
    <x v="0"/>
  </r>
  <r>
    <x v="1"/>
  </r>
  <r>
    <x v="1"/>
  </r>
  <r>
    <x v="1"/>
  </r>
  <r>
    <x v="1"/>
  </r>
  <r>
    <x v="0"/>
  </r>
  <r>
    <x v="0"/>
  </r>
  <r>
    <x v="1"/>
  </r>
  <r>
    <x v="1"/>
  </r>
  <r>
    <x v="1"/>
  </r>
  <r>
    <x v="1"/>
  </r>
  <r>
    <x v="0"/>
  </r>
  <r>
    <x v="1"/>
  </r>
  <r>
    <x v="1"/>
  </r>
  <r>
    <x v="0"/>
  </r>
  <r>
    <x v="1"/>
  </r>
  <r>
    <x v="0"/>
  </r>
  <r>
    <x v="1"/>
  </r>
  <r>
    <x v="1"/>
  </r>
  <r>
    <x v="1"/>
  </r>
  <r>
    <x v="0"/>
  </r>
  <r>
    <x v="2"/>
  </r>
  <r>
    <x v="0"/>
  </r>
  <r>
    <x v="0"/>
  </r>
  <r>
    <x v="1"/>
  </r>
  <r>
    <x v="1"/>
  </r>
  <r>
    <x v="1"/>
  </r>
  <r>
    <x v="1"/>
  </r>
  <r>
    <x v="3"/>
  </r>
  <r>
    <x v="2"/>
  </r>
  <r>
    <x v="1"/>
  </r>
  <r>
    <x v="1"/>
  </r>
  <r>
    <x v="1"/>
  </r>
  <r>
    <x v="3"/>
  </r>
  <r>
    <x v="3"/>
  </r>
  <r>
    <x v="0"/>
  </r>
  <r>
    <x v="0"/>
  </r>
  <r>
    <x v="0"/>
  </r>
  <r>
    <x v="0"/>
  </r>
  <r>
    <x v="1"/>
  </r>
  <r>
    <x v="3"/>
  </r>
  <r>
    <x v="1"/>
  </r>
  <r>
    <x v="1"/>
  </r>
  <r>
    <x v="1"/>
  </r>
  <r>
    <x v="1"/>
  </r>
  <r>
    <x v="1"/>
  </r>
  <r>
    <x v="3"/>
  </r>
  <r>
    <x v="3"/>
  </r>
  <r>
    <x v="1"/>
  </r>
  <r>
    <x v="1"/>
  </r>
  <r>
    <x v="1"/>
  </r>
  <r>
    <x v="0"/>
  </r>
  <r>
    <x v="1"/>
  </r>
  <r>
    <x v="1"/>
  </r>
  <r>
    <x v="1"/>
  </r>
  <r>
    <x v="1"/>
  </r>
  <r>
    <x v="0"/>
  </r>
  <r>
    <x v="3"/>
  </r>
  <r>
    <x v="0"/>
  </r>
  <r>
    <x v="1"/>
  </r>
  <r>
    <x v="0"/>
  </r>
  <r>
    <x v="0"/>
  </r>
  <r>
    <x v="4"/>
  </r>
  <r>
    <x v="4"/>
  </r>
  <r>
    <x v="1"/>
  </r>
  <r>
    <x v="0"/>
  </r>
  <r>
    <x v="0"/>
  </r>
  <r>
    <x v="4"/>
  </r>
  <r>
    <x v="1"/>
  </r>
  <r>
    <x v="0"/>
  </r>
  <r>
    <x v="1"/>
  </r>
  <r>
    <x v="1"/>
  </r>
  <r>
    <x v="1"/>
  </r>
  <r>
    <x v="4"/>
  </r>
  <r>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0">
  <r>
    <x v="0"/>
  </r>
  <r>
    <x v="1"/>
  </r>
  <r>
    <x v="2"/>
  </r>
  <r>
    <x v="1"/>
  </r>
  <r>
    <x v="3"/>
  </r>
  <r>
    <x v="2"/>
  </r>
  <r>
    <x v="4"/>
  </r>
  <r>
    <x v="1"/>
  </r>
  <r>
    <x v="5"/>
  </r>
  <r>
    <x v="1"/>
  </r>
  <r>
    <x v="2"/>
  </r>
  <r>
    <x v="2"/>
  </r>
  <r>
    <x v="1"/>
  </r>
  <r>
    <x v="6"/>
  </r>
  <r>
    <x v="7"/>
  </r>
  <r>
    <x v="1"/>
  </r>
  <r>
    <x v="8"/>
  </r>
  <r>
    <x v="1"/>
  </r>
  <r>
    <x v="0"/>
  </r>
  <r>
    <x v="2"/>
  </r>
  <r>
    <x v="5"/>
  </r>
  <r>
    <x v="9"/>
  </r>
  <r>
    <x v="7"/>
  </r>
  <r>
    <x v="0"/>
  </r>
  <r>
    <x v="5"/>
  </r>
  <r>
    <x v="3"/>
  </r>
  <r>
    <x v="9"/>
  </r>
  <r>
    <x v="3"/>
  </r>
  <r>
    <x v="1"/>
  </r>
  <r>
    <x v="5"/>
  </r>
  <r>
    <x v="5"/>
  </r>
  <r>
    <x v="0"/>
  </r>
  <r>
    <x v="0"/>
  </r>
  <r>
    <x v="9"/>
  </r>
  <r>
    <x v="9"/>
  </r>
  <r>
    <x v="9"/>
  </r>
  <r>
    <x v="3"/>
  </r>
  <r>
    <x v="5"/>
  </r>
  <r>
    <x v="10"/>
  </r>
  <r>
    <x v="11"/>
  </r>
  <r>
    <x v="9"/>
  </r>
  <r>
    <x v="1"/>
  </r>
  <r>
    <x v="0"/>
  </r>
  <r>
    <x v="1"/>
  </r>
  <r>
    <x v="12"/>
  </r>
  <r>
    <x v="11"/>
  </r>
  <r>
    <x v="5"/>
  </r>
  <r>
    <x v="7"/>
  </r>
  <r>
    <x v="1"/>
  </r>
  <r>
    <x v="7"/>
  </r>
  <r>
    <x v="9"/>
  </r>
  <r>
    <x v="1"/>
  </r>
  <r>
    <x v="11"/>
  </r>
  <r>
    <x v="7"/>
  </r>
  <r>
    <x v="9"/>
  </r>
  <r>
    <x v="5"/>
  </r>
  <r>
    <x v="1"/>
  </r>
  <r>
    <x v="9"/>
  </r>
  <r>
    <x v="11"/>
  </r>
  <r>
    <x v="5"/>
  </r>
  <r>
    <x v="11"/>
  </r>
  <r>
    <x v="7"/>
  </r>
  <r>
    <x v="5"/>
  </r>
  <r>
    <x v="1"/>
  </r>
  <r>
    <x v="9"/>
  </r>
  <r>
    <x v="7"/>
  </r>
  <r>
    <x v="0"/>
  </r>
  <r>
    <x v="7"/>
  </r>
  <r>
    <x v="0"/>
  </r>
  <r>
    <x v="5"/>
  </r>
  <r>
    <x v="13"/>
  </r>
  <r>
    <x v="1"/>
  </r>
  <r>
    <x v="5"/>
  </r>
  <r>
    <x v="1"/>
  </r>
  <r>
    <x v="9"/>
  </r>
  <r>
    <x v="13"/>
  </r>
  <r>
    <x v="1"/>
  </r>
  <r>
    <x v="9"/>
  </r>
  <r>
    <x v="1"/>
  </r>
  <r>
    <x v="9"/>
  </r>
  <r>
    <x v="10"/>
  </r>
  <r>
    <x v="6"/>
  </r>
  <r>
    <x v="9"/>
  </r>
  <r>
    <x v="5"/>
  </r>
  <r>
    <x v="1"/>
  </r>
  <r>
    <x v="9"/>
  </r>
  <r>
    <x v="9"/>
  </r>
  <r>
    <x v="9"/>
  </r>
  <r>
    <x v="0"/>
  </r>
  <r>
    <x v="5"/>
  </r>
  <r>
    <x v="5"/>
  </r>
  <r>
    <x v="1"/>
  </r>
  <r>
    <x v="12"/>
  </r>
  <r>
    <x v="5"/>
  </r>
  <r>
    <x v="9"/>
  </r>
  <r>
    <x v="11"/>
  </r>
  <r>
    <x v="1"/>
  </r>
  <r>
    <x v="5"/>
  </r>
  <r>
    <x v="11"/>
  </r>
  <r>
    <x v="5"/>
  </r>
  <r>
    <x v="0"/>
  </r>
  <r>
    <x v="9"/>
  </r>
  <r>
    <x v="9"/>
  </r>
  <r>
    <x v="1"/>
  </r>
  <r>
    <x v="6"/>
  </r>
  <r>
    <x v="10"/>
  </r>
  <r>
    <x v="0"/>
  </r>
  <r>
    <x v="4"/>
  </r>
  <r>
    <x v="1"/>
  </r>
  <r>
    <x v="5"/>
  </r>
  <r>
    <x v="11"/>
  </r>
  <r>
    <x v="11"/>
  </r>
  <r>
    <x v="0"/>
  </r>
  <r>
    <x v="12"/>
  </r>
  <r>
    <x v="5"/>
  </r>
  <r>
    <x v="11"/>
  </r>
  <r>
    <x v="5"/>
  </r>
  <r>
    <x v="11"/>
  </r>
  <r>
    <x v="11"/>
  </r>
  <r>
    <x v="11"/>
  </r>
  <r>
    <x v="5"/>
  </r>
  <r>
    <x v="0"/>
  </r>
  <r>
    <x v="0"/>
  </r>
  <r>
    <x v="12"/>
  </r>
  <r>
    <x v="10"/>
  </r>
  <r>
    <x v="9"/>
  </r>
  <r>
    <x v="0"/>
  </r>
  <r>
    <x v="7"/>
  </r>
  <r>
    <x v="11"/>
  </r>
  <r>
    <x v="5"/>
  </r>
  <r>
    <x v="5"/>
  </r>
  <r>
    <x v="7"/>
  </r>
  <r>
    <x v="5"/>
  </r>
  <r>
    <x v="2"/>
  </r>
  <r>
    <x v="11"/>
  </r>
  <r>
    <x v="11"/>
  </r>
  <r>
    <x v="7"/>
  </r>
  <r>
    <x v="9"/>
  </r>
  <r>
    <x v="0"/>
  </r>
  <r>
    <x v="11"/>
  </r>
  <r>
    <x v="7"/>
  </r>
  <r>
    <x v="11"/>
  </r>
  <r>
    <x v="9"/>
  </r>
  <r>
    <x v="5"/>
  </r>
  <r>
    <x v="1"/>
  </r>
  <r>
    <x v="9"/>
  </r>
  <r>
    <x v="11"/>
  </r>
  <r>
    <x v="1"/>
  </r>
  <r>
    <x v="9"/>
  </r>
  <r>
    <x v="6"/>
  </r>
  <r>
    <x v="10"/>
  </r>
  <r>
    <x v="1"/>
  </r>
  <r>
    <x v="11"/>
  </r>
  <r>
    <x v="7"/>
  </r>
  <r>
    <x v="1"/>
  </r>
  <r>
    <x v="12"/>
  </r>
  <r>
    <x v="13"/>
  </r>
  <r>
    <x v="11"/>
  </r>
  <r>
    <x v="11"/>
  </r>
  <r>
    <x v="10"/>
  </r>
  <r>
    <x v="5"/>
  </r>
  <r>
    <x v="11"/>
  </r>
  <r>
    <x v="7"/>
  </r>
  <r>
    <x v="11"/>
  </r>
  <r>
    <x v="0"/>
  </r>
  <r>
    <x v="9"/>
  </r>
  <r>
    <x v="10"/>
  </r>
  <r>
    <x v="9"/>
  </r>
  <r>
    <x v="5"/>
  </r>
  <r>
    <x v="10"/>
  </r>
  <r>
    <x v="7"/>
  </r>
  <r>
    <x v="9"/>
  </r>
  <r>
    <x v="5"/>
  </r>
  <r>
    <x v="0"/>
  </r>
  <r>
    <x v="0"/>
  </r>
  <r>
    <x v="9"/>
  </r>
  <r>
    <x v="11"/>
  </r>
  <r>
    <x v="2"/>
  </r>
  <r>
    <x v="5"/>
  </r>
  <r>
    <x v="1"/>
  </r>
  <r>
    <x v="10"/>
  </r>
  <r>
    <x v="10"/>
  </r>
  <r>
    <x v="6"/>
  </r>
  <r>
    <x v="3"/>
  </r>
  <r>
    <x v="5"/>
  </r>
  <r>
    <x v="14"/>
  </r>
  <r>
    <x v="1"/>
  </r>
  <r>
    <x v="11"/>
  </r>
  <r>
    <x v="11"/>
  </r>
  <r>
    <x v="0"/>
  </r>
  <r>
    <x v="9"/>
  </r>
  <r>
    <x v="7"/>
  </r>
  <r>
    <x v="1"/>
  </r>
  <r>
    <x v="10"/>
  </r>
  <r>
    <x v="2"/>
  </r>
  <r>
    <x v="11"/>
  </r>
  <r>
    <x v="7"/>
  </r>
  <r>
    <x v="9"/>
  </r>
  <r>
    <x v="11"/>
  </r>
  <r>
    <x v="11"/>
  </r>
  <r>
    <x v="12"/>
  </r>
  <r>
    <x v="11"/>
  </r>
  <r>
    <x v="9"/>
  </r>
  <r>
    <x v="5"/>
  </r>
  <r>
    <x v="5"/>
  </r>
  <r>
    <x v="1"/>
  </r>
  <r>
    <x v="10"/>
  </r>
  <r>
    <x v="11"/>
  </r>
  <r>
    <x v="3"/>
  </r>
  <r>
    <x v="2"/>
  </r>
  <r>
    <x v="6"/>
  </r>
  <r>
    <x v="2"/>
  </r>
  <r>
    <x v="10"/>
  </r>
  <r>
    <x v="9"/>
  </r>
  <r>
    <x v="1"/>
  </r>
  <r>
    <x v="1"/>
  </r>
  <r>
    <x v="11"/>
  </r>
  <r>
    <x v="11"/>
  </r>
  <r>
    <x v="0"/>
  </r>
  <r>
    <x v="9"/>
  </r>
  <r>
    <x v="1"/>
  </r>
  <r>
    <x v="0"/>
  </r>
  <r>
    <x v="10"/>
  </r>
  <r>
    <x v="9"/>
  </r>
  <r>
    <x v="5"/>
  </r>
  <r>
    <x v="9"/>
  </r>
  <r>
    <x v="0"/>
  </r>
  <r>
    <x v="11"/>
  </r>
  <r>
    <x v="5"/>
  </r>
  <r>
    <x v="12"/>
  </r>
  <r>
    <x v="9"/>
  </r>
  <r>
    <x v="12"/>
  </r>
  <r>
    <x v="13"/>
  </r>
  <r>
    <x v="7"/>
  </r>
  <r>
    <x v="12"/>
  </r>
  <r>
    <x v="2"/>
  </r>
  <r>
    <x v="11"/>
  </r>
  <r>
    <x v="1"/>
  </r>
  <r>
    <x v="9"/>
  </r>
  <r>
    <x v="3"/>
  </r>
  <r>
    <x v="3"/>
  </r>
  <r>
    <x v="12"/>
  </r>
  <r>
    <x v="2"/>
  </r>
  <r>
    <x v="14"/>
  </r>
  <r>
    <x v="3"/>
  </r>
  <r>
    <x v="12"/>
  </r>
  <r>
    <x v="2"/>
  </r>
  <r>
    <x v="5"/>
  </r>
  <r>
    <x v="12"/>
  </r>
  <r>
    <x v="14"/>
  </r>
  <r>
    <x v="6"/>
  </r>
  <r>
    <x v="5"/>
  </r>
  <r>
    <x v="9"/>
  </r>
  <r>
    <x v="2"/>
  </r>
  <r>
    <x v="6"/>
  </r>
  <r>
    <x v="14"/>
  </r>
  <r>
    <x v="11"/>
  </r>
  <r>
    <x v="11"/>
  </r>
  <r>
    <x v="0"/>
  </r>
  <r>
    <x v="2"/>
  </r>
  <r>
    <x v="0"/>
  </r>
  <r>
    <x v="5"/>
  </r>
  <r>
    <x v="1"/>
  </r>
  <r>
    <x v="11"/>
  </r>
  <r>
    <x v="13"/>
  </r>
  <r>
    <x v="1"/>
  </r>
  <r>
    <x v="7"/>
  </r>
  <r>
    <x v="1"/>
  </r>
  <r>
    <x v="0"/>
  </r>
  <r>
    <x v="1"/>
  </r>
  <r>
    <x v="8"/>
  </r>
  <r>
    <x v="1"/>
  </r>
  <r>
    <x v="5"/>
  </r>
  <r>
    <x v="9"/>
  </r>
  <r>
    <x v="11"/>
  </r>
  <r>
    <x v="5"/>
  </r>
  <r>
    <x v="11"/>
  </r>
  <r>
    <x v="10"/>
  </r>
  <r>
    <x v="10"/>
  </r>
  <r>
    <x v="7"/>
  </r>
  <r>
    <x v="11"/>
  </r>
  <r>
    <x v="9"/>
  </r>
  <r>
    <x v="1"/>
  </r>
  <r>
    <x v="13"/>
  </r>
  <r>
    <x v="5"/>
  </r>
  <r>
    <x v="10"/>
  </r>
  <r>
    <x v="0"/>
  </r>
  <r>
    <x v="0"/>
  </r>
  <r>
    <x v="9"/>
  </r>
  <r>
    <x v="1"/>
  </r>
  <r>
    <x v="0"/>
  </r>
  <r>
    <x v="0"/>
  </r>
  <r>
    <x v="5"/>
  </r>
  <r>
    <x v="1"/>
  </r>
  <r>
    <x v="10"/>
  </r>
  <r>
    <x v="7"/>
  </r>
  <r>
    <x v="7"/>
  </r>
  <r>
    <x v="0"/>
  </r>
  <r>
    <x v="11"/>
  </r>
  <r>
    <x v="0"/>
  </r>
  <r>
    <x v="0"/>
  </r>
  <r>
    <x v="10"/>
  </r>
  <r>
    <x v="3"/>
  </r>
  <r>
    <x v="14"/>
  </r>
  <r>
    <x v="14"/>
  </r>
  <r>
    <x v="1"/>
  </r>
  <r>
    <x v="3"/>
  </r>
  <r>
    <x v="11"/>
  </r>
  <r>
    <x v="5"/>
  </r>
  <r>
    <x v="0"/>
  </r>
  <r>
    <x v="5"/>
  </r>
  <r>
    <x v="5"/>
  </r>
  <r>
    <x v="0"/>
  </r>
  <r>
    <x v="0"/>
  </r>
  <r>
    <x v="1"/>
  </r>
  <r>
    <x v="7"/>
  </r>
  <r>
    <x v="7"/>
  </r>
  <r>
    <x v="0"/>
  </r>
  <r>
    <x v="6"/>
  </r>
  <r>
    <x v="10"/>
  </r>
  <r>
    <x v="1"/>
  </r>
  <r>
    <x v="2"/>
  </r>
  <r>
    <x v="14"/>
  </r>
  <r>
    <x v="2"/>
  </r>
  <r>
    <x v="10"/>
  </r>
  <r>
    <x v="2"/>
  </r>
  <r>
    <x v="1"/>
  </r>
  <r>
    <x v="10"/>
  </r>
  <r>
    <x v="1"/>
  </r>
  <r>
    <x v="9"/>
  </r>
  <r>
    <x v="6"/>
  </r>
  <r>
    <x v="6"/>
  </r>
  <r>
    <x v="6"/>
  </r>
  <r>
    <x v="9"/>
  </r>
  <r>
    <x v="0"/>
  </r>
  <r>
    <x v="10"/>
  </r>
  <r>
    <x v="0"/>
  </r>
  <r>
    <x v="0"/>
  </r>
  <r>
    <x v="11"/>
  </r>
  <r>
    <x v="2"/>
  </r>
  <r>
    <x v="0"/>
  </r>
  <r>
    <x v="10"/>
  </r>
  <r>
    <x v="0"/>
  </r>
  <r>
    <x v="2"/>
  </r>
  <r>
    <x v="5"/>
  </r>
  <r>
    <x v="10"/>
  </r>
  <r>
    <x v="1"/>
  </r>
  <r>
    <x v="6"/>
  </r>
  <r>
    <x v="10"/>
  </r>
  <r>
    <x v="12"/>
  </r>
  <r>
    <x v="1"/>
  </r>
  <r>
    <x v="9"/>
  </r>
  <r>
    <x v="0"/>
  </r>
  <r>
    <x v="0"/>
  </r>
  <r>
    <x v="11"/>
  </r>
  <r>
    <x v="9"/>
  </r>
  <r>
    <x v="1"/>
  </r>
  <r>
    <x v="5"/>
  </r>
  <r>
    <x v="9"/>
  </r>
  <r>
    <x v="12"/>
  </r>
  <r>
    <x v="9"/>
  </r>
  <r>
    <x v="1"/>
  </r>
  <r>
    <x v="2"/>
  </r>
  <r>
    <x v="2"/>
  </r>
  <r>
    <x v="10"/>
  </r>
  <r>
    <x v="11"/>
  </r>
  <r>
    <x v="10"/>
  </r>
  <r>
    <x v="0"/>
  </r>
  <r>
    <x v="10"/>
  </r>
  <r>
    <x v="0"/>
  </r>
  <r>
    <x v="9"/>
  </r>
  <r>
    <x v="10"/>
  </r>
  <r>
    <x v="9"/>
  </r>
  <r>
    <x v="1"/>
  </r>
  <r>
    <x v="6"/>
  </r>
  <r>
    <x v="14"/>
  </r>
  <r>
    <x v="0"/>
  </r>
  <r>
    <x v="7"/>
  </r>
  <r>
    <x v="9"/>
  </r>
  <r>
    <x v="2"/>
  </r>
  <r>
    <x v="11"/>
  </r>
  <r>
    <x v="11"/>
  </r>
  <r>
    <x v="0"/>
  </r>
  <r>
    <x v="7"/>
  </r>
  <r>
    <x v="9"/>
  </r>
  <r>
    <x v="0"/>
  </r>
  <r>
    <x v="5"/>
  </r>
  <r>
    <x v="0"/>
  </r>
  <r>
    <x v="1"/>
  </r>
  <r>
    <x v="9"/>
  </r>
  <r>
    <x v="7"/>
  </r>
  <r>
    <x v="12"/>
  </r>
  <r>
    <x v="1"/>
  </r>
  <r>
    <x v="15"/>
  </r>
  <r>
    <x v="1"/>
  </r>
  <r>
    <x v="14"/>
  </r>
  <r>
    <x v="9"/>
  </r>
  <r>
    <x v="11"/>
  </r>
  <r>
    <x v="2"/>
  </r>
  <r>
    <x v="6"/>
  </r>
  <r>
    <x v="9"/>
  </r>
  <r>
    <x v="7"/>
  </r>
  <r>
    <x v="12"/>
  </r>
  <r>
    <x v="12"/>
  </r>
  <r>
    <x v="2"/>
  </r>
  <r>
    <x v="12"/>
  </r>
  <r>
    <x v="8"/>
  </r>
  <r>
    <x v="13"/>
  </r>
  <r>
    <x v="15"/>
  </r>
  <r>
    <x v="0"/>
  </r>
  <r>
    <x v="7"/>
  </r>
  <r>
    <x v="11"/>
  </r>
  <r>
    <x v="11"/>
  </r>
  <r>
    <x v="11"/>
  </r>
  <r>
    <x v="1"/>
  </r>
  <r>
    <x v="1"/>
  </r>
  <r>
    <x v="10"/>
  </r>
  <r>
    <x v="16"/>
  </r>
  <r>
    <x v="9"/>
  </r>
  <r>
    <x v="17"/>
  </r>
  <r>
    <x v="18"/>
  </r>
  <r>
    <x v="3"/>
  </r>
  <r>
    <x v="7"/>
  </r>
  <r>
    <x v="1"/>
  </r>
  <r>
    <x v="1"/>
  </r>
  <r>
    <x v="12"/>
  </r>
  <r>
    <x v="9"/>
  </r>
  <r>
    <x v="9"/>
  </r>
  <r>
    <x v="1"/>
  </r>
  <r>
    <x v="3"/>
  </r>
  <r>
    <x v="8"/>
  </r>
  <r>
    <x v="3"/>
  </r>
  <r>
    <x v="0"/>
  </r>
  <r>
    <x v="11"/>
  </r>
  <r>
    <x v="0"/>
  </r>
  <r>
    <x v="6"/>
  </r>
  <r>
    <x v="11"/>
  </r>
  <r>
    <x v="11"/>
  </r>
  <r>
    <x v="7"/>
  </r>
  <r>
    <x v="9"/>
  </r>
  <r>
    <x v="10"/>
  </r>
  <r>
    <x v="11"/>
  </r>
  <r>
    <x v="1"/>
  </r>
  <r>
    <x v="12"/>
  </r>
  <r>
    <x v="12"/>
  </r>
  <r>
    <x v="14"/>
  </r>
  <r>
    <x v="14"/>
  </r>
  <r>
    <x v="0"/>
  </r>
  <r>
    <x v="0"/>
  </r>
  <r>
    <x v="6"/>
  </r>
  <r>
    <x v="14"/>
  </r>
  <r>
    <x v="9"/>
  </r>
  <r>
    <x v="1"/>
  </r>
  <r>
    <x v="8"/>
  </r>
  <r>
    <x v="14"/>
  </r>
  <r>
    <x v="7"/>
  </r>
  <r>
    <x v="13"/>
  </r>
  <r>
    <x v="7"/>
  </r>
  <r>
    <x v="3"/>
  </r>
  <r>
    <x v="2"/>
  </r>
  <r>
    <x v="5"/>
  </r>
  <r>
    <x v="0"/>
  </r>
  <r>
    <x v="11"/>
  </r>
  <r>
    <x v="9"/>
  </r>
  <r>
    <x v="1"/>
  </r>
  <r>
    <x v="0"/>
  </r>
  <r>
    <x v="0"/>
  </r>
  <r>
    <x v="13"/>
  </r>
  <r>
    <x v="10"/>
  </r>
  <r>
    <x v="3"/>
  </r>
  <r>
    <x v="11"/>
  </r>
  <r>
    <x v="6"/>
  </r>
  <r>
    <x v="6"/>
  </r>
  <r>
    <x v="2"/>
  </r>
  <r>
    <x v="11"/>
  </r>
  <r>
    <x v="8"/>
  </r>
  <r>
    <x v="9"/>
  </r>
  <r>
    <x v="5"/>
  </r>
  <r>
    <x v="1"/>
  </r>
  <r>
    <x v="11"/>
  </r>
  <r>
    <x v="9"/>
  </r>
  <r>
    <x v="0"/>
  </r>
  <r>
    <x v="11"/>
  </r>
  <r>
    <x v="1"/>
  </r>
  <r>
    <x v="0"/>
  </r>
  <r>
    <x v="1"/>
  </r>
  <r>
    <x v="12"/>
  </r>
  <r>
    <x v="0"/>
  </r>
  <r>
    <x v="1"/>
  </r>
  <r>
    <x v="1"/>
  </r>
  <r>
    <x v="1"/>
  </r>
  <r>
    <x v="9"/>
  </r>
  <r>
    <x v="0"/>
  </r>
  <r>
    <x v="5"/>
  </r>
  <r>
    <x v="11"/>
  </r>
  <r>
    <x v="5"/>
  </r>
  <r>
    <x v="1"/>
  </r>
  <r>
    <x v="7"/>
  </r>
  <r>
    <x v="10"/>
  </r>
  <r>
    <x v="6"/>
  </r>
  <r>
    <x v="12"/>
  </r>
  <r>
    <x v="9"/>
  </r>
  <r>
    <x v="3"/>
  </r>
  <r>
    <x v="9"/>
  </r>
  <r>
    <x v="5"/>
  </r>
  <r>
    <x v="10"/>
  </r>
  <r>
    <x v="7"/>
  </r>
  <r>
    <x v="1"/>
  </r>
  <r>
    <x v="5"/>
  </r>
  <r>
    <x v="2"/>
  </r>
  <r>
    <x v="10"/>
  </r>
  <r>
    <x v="11"/>
  </r>
  <r>
    <x v="1"/>
  </r>
  <r>
    <x v="5"/>
  </r>
  <r>
    <x v="0"/>
  </r>
  <r>
    <x v="9"/>
  </r>
  <r>
    <x v="1"/>
  </r>
  <r>
    <x v="9"/>
  </r>
  <r>
    <x v="1"/>
  </r>
  <r>
    <x v="2"/>
  </r>
  <r>
    <x v="12"/>
  </r>
  <r>
    <x v="1"/>
  </r>
  <r>
    <x v="12"/>
  </r>
  <r>
    <x v="5"/>
  </r>
  <r>
    <x v="0"/>
  </r>
  <r>
    <x v="6"/>
  </r>
  <r>
    <x v="7"/>
  </r>
  <r>
    <x v="11"/>
  </r>
  <r>
    <x v="11"/>
  </r>
  <r>
    <x v="11"/>
  </r>
  <r>
    <x v="10"/>
  </r>
  <r>
    <x v="11"/>
  </r>
  <r>
    <x v="11"/>
  </r>
  <r>
    <x v="3"/>
  </r>
  <r>
    <x v="5"/>
  </r>
  <r>
    <x v="12"/>
  </r>
  <r>
    <x v="10"/>
  </r>
  <r>
    <x v="10"/>
  </r>
  <r>
    <x v="0"/>
  </r>
  <r>
    <x v="0"/>
  </r>
  <r>
    <x v="2"/>
  </r>
  <r>
    <x v="1"/>
  </r>
  <r>
    <x v="0"/>
  </r>
  <r>
    <x v="11"/>
  </r>
  <r>
    <x v="5"/>
  </r>
  <r>
    <x v="5"/>
  </r>
  <r>
    <x v="12"/>
  </r>
  <r>
    <x v="1"/>
  </r>
  <r>
    <x v="11"/>
  </r>
  <r>
    <x v="2"/>
  </r>
  <r>
    <x v="6"/>
  </r>
  <r>
    <x v="0"/>
  </r>
  <r>
    <x v="0"/>
  </r>
  <r>
    <x v="5"/>
  </r>
  <r>
    <x v="9"/>
  </r>
  <r>
    <x v="7"/>
  </r>
  <r>
    <x v="6"/>
  </r>
  <r>
    <x v="11"/>
  </r>
  <r>
    <x v="12"/>
  </r>
  <r>
    <x v="11"/>
  </r>
  <r>
    <x v="6"/>
  </r>
  <r>
    <x v="9"/>
  </r>
  <r>
    <x v="3"/>
  </r>
  <r>
    <x v="1"/>
  </r>
  <r>
    <x v="1"/>
  </r>
  <r>
    <x v="1"/>
  </r>
  <r>
    <x v="5"/>
  </r>
  <r>
    <x v="6"/>
  </r>
  <r>
    <x v="9"/>
  </r>
  <r>
    <x v="12"/>
  </r>
  <r>
    <x v="0"/>
  </r>
  <r>
    <x v="9"/>
  </r>
  <r>
    <x v="12"/>
  </r>
  <r>
    <x v="1"/>
  </r>
  <r>
    <x v="9"/>
  </r>
  <r>
    <x v="8"/>
  </r>
  <r>
    <x v="7"/>
  </r>
  <r>
    <x v="9"/>
  </r>
  <r>
    <x v="0"/>
  </r>
  <r>
    <x v="6"/>
  </r>
  <r>
    <x v="0"/>
  </r>
  <r>
    <x v="0"/>
  </r>
  <r>
    <x v="1"/>
  </r>
  <r>
    <x v="5"/>
  </r>
  <r>
    <x v="10"/>
  </r>
  <r>
    <x v="1"/>
  </r>
  <r>
    <x v="0"/>
  </r>
  <r>
    <x v="9"/>
  </r>
  <r>
    <x v="1"/>
  </r>
  <r>
    <x v="10"/>
  </r>
  <r>
    <x v="2"/>
  </r>
  <r>
    <x v="11"/>
  </r>
  <r>
    <x v="1"/>
  </r>
  <r>
    <x v="1"/>
  </r>
  <r>
    <x v="11"/>
  </r>
  <r>
    <x v="5"/>
  </r>
  <r>
    <x v="9"/>
  </r>
  <r>
    <x v="1"/>
  </r>
  <r>
    <x v="7"/>
  </r>
  <r>
    <x v="1"/>
  </r>
  <r>
    <x v="5"/>
  </r>
  <r>
    <x v="5"/>
  </r>
  <r>
    <x v="1"/>
  </r>
  <r>
    <x v="5"/>
  </r>
  <r>
    <x v="10"/>
  </r>
  <r>
    <x v="7"/>
  </r>
  <r>
    <x v="0"/>
  </r>
  <r>
    <x v="1"/>
  </r>
  <r>
    <x v="7"/>
  </r>
  <r>
    <x v="5"/>
  </r>
  <r>
    <x v="5"/>
  </r>
  <r>
    <x v="5"/>
  </r>
  <r>
    <x v="11"/>
  </r>
  <r>
    <x v="9"/>
  </r>
  <r>
    <x v="0"/>
  </r>
  <r>
    <x v="11"/>
  </r>
  <r>
    <x v="2"/>
  </r>
  <r>
    <x v="6"/>
  </r>
  <r>
    <x v="9"/>
  </r>
  <r>
    <x v="7"/>
  </r>
  <r>
    <x v="4"/>
  </r>
  <r>
    <x v="7"/>
  </r>
  <r>
    <x v="13"/>
  </r>
  <r>
    <x v="2"/>
  </r>
  <r>
    <x v="14"/>
  </r>
  <r>
    <x v="11"/>
  </r>
  <r>
    <x v="11"/>
  </r>
  <r>
    <x v="2"/>
  </r>
  <r>
    <x v="1"/>
  </r>
  <r>
    <x v="0"/>
  </r>
  <r>
    <x v="3"/>
  </r>
  <r>
    <x v="2"/>
  </r>
  <r>
    <x v="13"/>
  </r>
  <r>
    <x v="8"/>
  </r>
  <r>
    <x v="15"/>
  </r>
  <r>
    <x v="8"/>
  </r>
  <r>
    <x v="5"/>
  </r>
  <r>
    <x v="13"/>
  </r>
  <r>
    <x v="1"/>
  </r>
  <r>
    <x v="0"/>
  </r>
  <r>
    <x v="7"/>
  </r>
  <r>
    <x v="7"/>
  </r>
  <r>
    <x v="2"/>
  </r>
  <r>
    <x v="7"/>
  </r>
  <r>
    <x v="1"/>
  </r>
  <r>
    <x v="0"/>
  </r>
  <r>
    <x v="1"/>
  </r>
  <r>
    <x v="5"/>
  </r>
  <r>
    <x v="14"/>
  </r>
  <r>
    <x v="6"/>
  </r>
  <r>
    <x v="11"/>
  </r>
  <r>
    <x v="1"/>
  </r>
  <r>
    <x v="11"/>
  </r>
  <r>
    <x v="1"/>
  </r>
  <r>
    <x v="11"/>
  </r>
  <r>
    <x v="1"/>
  </r>
  <r>
    <x v="11"/>
  </r>
  <r>
    <x v="7"/>
  </r>
  <r>
    <x v="6"/>
  </r>
  <r>
    <x v="9"/>
  </r>
  <r>
    <x v="5"/>
  </r>
  <r>
    <x v="11"/>
  </r>
  <r>
    <x v="11"/>
  </r>
  <r>
    <x v="5"/>
  </r>
  <r>
    <x v="0"/>
  </r>
  <r>
    <x v="11"/>
  </r>
  <r>
    <x v="3"/>
  </r>
  <r>
    <x v="7"/>
  </r>
  <r>
    <x v="5"/>
  </r>
  <r>
    <x v="9"/>
  </r>
  <r>
    <x v="9"/>
  </r>
  <r>
    <x v="12"/>
  </r>
  <r>
    <x v="7"/>
  </r>
  <r>
    <x v="9"/>
  </r>
  <r>
    <x v="7"/>
  </r>
  <r>
    <x v="14"/>
  </r>
  <r>
    <x v="11"/>
  </r>
  <r>
    <x v="7"/>
  </r>
  <r>
    <x v="11"/>
  </r>
  <r>
    <x v="6"/>
  </r>
  <r>
    <x v="14"/>
  </r>
  <r>
    <x v="14"/>
  </r>
  <r>
    <x v="1"/>
  </r>
  <r>
    <x v="7"/>
  </r>
  <r>
    <x v="11"/>
  </r>
  <r>
    <x v="0"/>
  </r>
  <r>
    <x v="1"/>
  </r>
  <r>
    <x v="6"/>
  </r>
  <r>
    <x v="10"/>
  </r>
  <r>
    <x v="11"/>
  </r>
  <r>
    <x v="5"/>
  </r>
  <r>
    <x v="10"/>
  </r>
  <r>
    <x v="3"/>
  </r>
  <r>
    <x v="5"/>
  </r>
  <r>
    <x v="0"/>
  </r>
  <r>
    <x v="1"/>
  </r>
  <r>
    <x v="11"/>
  </r>
  <r>
    <x v="0"/>
  </r>
  <r>
    <x v="7"/>
  </r>
  <r>
    <x v="13"/>
  </r>
  <r>
    <x v="5"/>
  </r>
  <r>
    <x v="3"/>
  </r>
  <r>
    <x v="7"/>
  </r>
  <r>
    <x v="7"/>
  </r>
  <r>
    <x v="1"/>
  </r>
  <r>
    <x v="6"/>
  </r>
  <r>
    <x v="1"/>
  </r>
  <r>
    <x v="7"/>
  </r>
  <r>
    <x v="14"/>
  </r>
  <r>
    <x v="0"/>
  </r>
  <r>
    <x v="5"/>
  </r>
  <r>
    <x v="1"/>
  </r>
  <r>
    <x v="13"/>
  </r>
  <r>
    <x v="9"/>
  </r>
  <r>
    <x v="2"/>
  </r>
  <r>
    <x v="7"/>
  </r>
  <r>
    <x v="11"/>
  </r>
  <r>
    <x v="10"/>
  </r>
  <r>
    <x v="11"/>
  </r>
  <r>
    <x v="9"/>
  </r>
  <r>
    <x v="2"/>
  </r>
  <r>
    <x v="0"/>
  </r>
  <r>
    <x v="0"/>
  </r>
  <r>
    <x v="9"/>
  </r>
  <r>
    <x v="7"/>
  </r>
  <r>
    <x v="6"/>
  </r>
  <r>
    <x v="7"/>
  </r>
  <r>
    <x v="11"/>
  </r>
  <r>
    <x v="6"/>
  </r>
  <r>
    <x v="12"/>
  </r>
  <r>
    <x v="5"/>
  </r>
  <r>
    <x v="6"/>
  </r>
  <r>
    <x v="11"/>
  </r>
  <r>
    <x v="11"/>
  </r>
  <r>
    <x v="11"/>
  </r>
  <r>
    <x v="1"/>
  </r>
  <r>
    <x v="6"/>
  </r>
  <r>
    <x v="6"/>
  </r>
  <r>
    <x v="1"/>
  </r>
  <r>
    <x v="1"/>
  </r>
  <r>
    <x v="5"/>
  </r>
  <r>
    <x v="5"/>
  </r>
  <r>
    <x v="10"/>
  </r>
  <r>
    <x v="12"/>
  </r>
  <r>
    <x v="9"/>
  </r>
  <r>
    <x v="6"/>
  </r>
  <r>
    <x v="10"/>
  </r>
  <r>
    <x v="0"/>
  </r>
  <r>
    <x v="1"/>
  </r>
  <r>
    <x v="5"/>
  </r>
  <r>
    <x v="5"/>
  </r>
  <r>
    <x v="5"/>
  </r>
  <r>
    <x v="6"/>
  </r>
  <r>
    <x v="1"/>
  </r>
  <r>
    <x v="11"/>
  </r>
  <r>
    <x v="11"/>
  </r>
  <r>
    <x v="12"/>
  </r>
  <r>
    <x v="2"/>
  </r>
  <r>
    <x v="5"/>
  </r>
  <r>
    <x v="7"/>
  </r>
  <r>
    <x v="6"/>
  </r>
  <r>
    <x v="11"/>
  </r>
  <r>
    <x v="1"/>
  </r>
  <r>
    <x v="11"/>
  </r>
  <r>
    <x v="10"/>
  </r>
  <r>
    <x v="1"/>
  </r>
  <r>
    <x v="6"/>
  </r>
  <r>
    <x v="12"/>
  </r>
  <r>
    <x v="7"/>
  </r>
  <r>
    <x v="6"/>
  </r>
  <r>
    <x v="0"/>
  </r>
  <r>
    <x v="0"/>
  </r>
  <r>
    <x v="6"/>
  </r>
  <r>
    <x v="7"/>
  </r>
  <r>
    <x v="7"/>
  </r>
  <r>
    <x v="3"/>
  </r>
  <r>
    <x v="6"/>
  </r>
  <r>
    <x v="12"/>
  </r>
  <r>
    <x v="7"/>
  </r>
  <r>
    <x v="1"/>
  </r>
  <r>
    <x v="11"/>
  </r>
  <r>
    <x v="6"/>
  </r>
  <r>
    <x v="12"/>
  </r>
  <r>
    <x v="9"/>
  </r>
  <r>
    <x v="12"/>
  </r>
  <r>
    <x v="9"/>
  </r>
  <r>
    <x v="3"/>
  </r>
  <r>
    <x v="7"/>
  </r>
  <r>
    <x v="9"/>
  </r>
  <r>
    <x v="5"/>
  </r>
  <r>
    <x v="5"/>
  </r>
  <r>
    <x v="13"/>
  </r>
  <r>
    <x v="7"/>
  </r>
  <r>
    <x v="11"/>
  </r>
  <r>
    <x v="13"/>
  </r>
  <r>
    <x v="12"/>
  </r>
  <r>
    <x v="12"/>
  </r>
  <r>
    <x v="11"/>
  </r>
  <r>
    <x v="5"/>
  </r>
  <r>
    <x v="9"/>
  </r>
  <r>
    <x v="5"/>
  </r>
  <r>
    <x v="11"/>
  </r>
  <r>
    <x v="7"/>
  </r>
  <r>
    <x v="9"/>
  </r>
  <r>
    <x v="2"/>
  </r>
  <r>
    <x v="0"/>
  </r>
  <r>
    <x v="9"/>
  </r>
  <r>
    <x v="13"/>
  </r>
  <r>
    <x v="1"/>
  </r>
  <r>
    <x v="1"/>
  </r>
  <r>
    <x v="12"/>
  </r>
  <r>
    <x v="11"/>
  </r>
  <r>
    <x v="12"/>
  </r>
  <r>
    <x v="7"/>
  </r>
  <r>
    <x v="0"/>
  </r>
  <r>
    <x v="0"/>
  </r>
  <r>
    <x v="7"/>
  </r>
  <r>
    <x v="9"/>
  </r>
  <r>
    <x v="5"/>
  </r>
  <r>
    <x v="12"/>
  </r>
  <r>
    <x v="5"/>
  </r>
  <r>
    <x v="9"/>
  </r>
  <r>
    <x v="1"/>
  </r>
  <r>
    <x v="9"/>
  </r>
  <r>
    <x v="5"/>
  </r>
  <r>
    <x v="6"/>
  </r>
  <r>
    <x v="15"/>
  </r>
  <r>
    <x v="5"/>
  </r>
  <r>
    <x v="5"/>
  </r>
  <r>
    <x v="11"/>
  </r>
  <r>
    <x v="12"/>
  </r>
  <r>
    <x v="11"/>
  </r>
  <r>
    <x v="1"/>
  </r>
  <r>
    <x v="11"/>
  </r>
  <r>
    <x v="1"/>
  </r>
  <r>
    <x v="5"/>
  </r>
  <r>
    <x v="7"/>
  </r>
  <r>
    <x v="0"/>
  </r>
  <r>
    <x v="11"/>
  </r>
  <r>
    <x v="9"/>
  </r>
  <r>
    <x v="5"/>
  </r>
  <r>
    <x v="1"/>
  </r>
  <r>
    <x v="11"/>
  </r>
  <r>
    <x v="5"/>
  </r>
  <r>
    <x v="2"/>
  </r>
  <r>
    <x v="2"/>
  </r>
  <r>
    <x v="0"/>
  </r>
  <r>
    <x v="14"/>
  </r>
  <r>
    <x v="9"/>
  </r>
  <r>
    <x v="0"/>
  </r>
  <r>
    <x v="7"/>
  </r>
  <r>
    <x v="0"/>
  </r>
  <r>
    <x v="10"/>
  </r>
  <r>
    <x v="14"/>
  </r>
  <r>
    <x v="11"/>
  </r>
  <r>
    <x v="7"/>
  </r>
  <r>
    <x v="7"/>
  </r>
  <r>
    <x v="12"/>
  </r>
  <r>
    <x v="3"/>
  </r>
  <r>
    <x v="2"/>
  </r>
  <r>
    <x v="13"/>
  </r>
  <r>
    <x v="10"/>
  </r>
  <r>
    <x v="14"/>
  </r>
  <r>
    <x v="9"/>
  </r>
  <r>
    <x v="1"/>
  </r>
  <r>
    <x v="9"/>
  </r>
  <r>
    <x v="12"/>
  </r>
  <r>
    <x v="12"/>
  </r>
  <r>
    <x v="2"/>
  </r>
  <r>
    <x v="14"/>
  </r>
  <r>
    <x v="12"/>
  </r>
  <r>
    <x v="12"/>
  </r>
  <r>
    <x v="12"/>
  </r>
  <r>
    <x v="8"/>
  </r>
  <r>
    <x v="12"/>
  </r>
  <r>
    <x v="7"/>
  </r>
  <r>
    <x v="10"/>
  </r>
  <r>
    <x v="12"/>
  </r>
  <r>
    <x v="6"/>
  </r>
  <r>
    <x v="4"/>
  </r>
  <r>
    <x v="9"/>
  </r>
  <r>
    <x v="14"/>
  </r>
  <r>
    <x v="13"/>
  </r>
  <r>
    <x v="11"/>
  </r>
  <r>
    <x v="0"/>
  </r>
  <r>
    <x v="1"/>
  </r>
  <r>
    <x v="15"/>
  </r>
  <r>
    <x v="19"/>
  </r>
  <r>
    <x v="9"/>
  </r>
  <r>
    <x v="6"/>
  </r>
  <r>
    <x v="11"/>
  </r>
  <r>
    <x v="3"/>
  </r>
  <r>
    <x v="11"/>
  </r>
  <r>
    <x v="0"/>
  </r>
  <r>
    <x v="7"/>
  </r>
  <r>
    <x v="1"/>
  </r>
  <r>
    <x v="10"/>
  </r>
  <r>
    <x v="1"/>
  </r>
  <r>
    <x v="7"/>
  </r>
  <r>
    <x v="5"/>
  </r>
  <r>
    <x v="2"/>
  </r>
  <r>
    <x v="7"/>
  </r>
  <r>
    <x v="11"/>
  </r>
  <r>
    <x v="7"/>
  </r>
  <r>
    <x v="11"/>
  </r>
  <r>
    <x v="13"/>
  </r>
  <r>
    <x v="11"/>
  </r>
  <r>
    <x v="9"/>
  </r>
  <r>
    <x v="9"/>
  </r>
  <r>
    <x v="7"/>
  </r>
  <r>
    <x v="7"/>
  </r>
  <r>
    <x v="9"/>
  </r>
  <r>
    <x v="7"/>
  </r>
  <r>
    <x v="1"/>
  </r>
  <r>
    <x v="1"/>
  </r>
  <r>
    <x v="6"/>
  </r>
  <r>
    <x v="0"/>
  </r>
  <r>
    <x v="0"/>
  </r>
  <r>
    <x v="10"/>
  </r>
  <r>
    <x v="10"/>
  </r>
  <r>
    <x v="3"/>
  </r>
  <r>
    <x v="11"/>
  </r>
  <r>
    <x v="11"/>
  </r>
  <r>
    <x v="5"/>
  </r>
  <r>
    <x v="11"/>
  </r>
  <r>
    <x v="11"/>
  </r>
  <r>
    <x v="5"/>
  </r>
  <r>
    <x v="11"/>
  </r>
  <r>
    <x v="5"/>
  </r>
  <r>
    <x v="1"/>
  </r>
  <r>
    <x v="7"/>
  </r>
  <r>
    <x v="0"/>
  </r>
  <r>
    <x v="0"/>
  </r>
  <r>
    <x v="9"/>
  </r>
  <r>
    <x v="20"/>
  </r>
  <r>
    <x v="10"/>
  </r>
  <r>
    <x v="10"/>
  </r>
  <r>
    <x v="9"/>
  </r>
  <r>
    <x v="1"/>
  </r>
  <r>
    <x v="2"/>
  </r>
  <r>
    <x v="5"/>
  </r>
  <r>
    <x v="2"/>
  </r>
  <r>
    <x v="0"/>
  </r>
  <r>
    <x v="0"/>
  </r>
  <r>
    <x v="6"/>
  </r>
  <r>
    <x v="6"/>
  </r>
  <r>
    <x v="7"/>
  </r>
  <r>
    <x v="1"/>
  </r>
  <r>
    <x v="0"/>
  </r>
  <r>
    <x v="6"/>
  </r>
  <r>
    <x v="9"/>
  </r>
  <r>
    <x v="10"/>
  </r>
  <r>
    <x v="10"/>
  </r>
  <r>
    <x v="5"/>
  </r>
  <r>
    <x v="13"/>
  </r>
  <r>
    <x v="5"/>
  </r>
  <r>
    <x v="2"/>
  </r>
  <r>
    <x v="7"/>
  </r>
  <r>
    <x v="7"/>
  </r>
  <r>
    <x v="12"/>
  </r>
  <r>
    <x v="9"/>
  </r>
  <r>
    <x v="5"/>
  </r>
  <r>
    <x v="12"/>
  </r>
  <r>
    <x v="6"/>
  </r>
  <r>
    <x v="6"/>
  </r>
  <r>
    <x v="7"/>
  </r>
  <r>
    <x v="1"/>
  </r>
  <r>
    <x v="11"/>
  </r>
  <r>
    <x v="11"/>
  </r>
  <r>
    <x v="11"/>
  </r>
  <r>
    <x v="5"/>
  </r>
  <r>
    <x v="5"/>
  </r>
  <r>
    <x v="9"/>
  </r>
  <r>
    <x v="1"/>
  </r>
  <r>
    <x v="11"/>
  </r>
  <r>
    <x v="9"/>
  </r>
  <r>
    <x v="11"/>
  </r>
  <r>
    <x v="5"/>
  </r>
  <r>
    <x v="1"/>
  </r>
  <r>
    <x v="9"/>
  </r>
  <r>
    <x v="3"/>
  </r>
  <r>
    <x v="0"/>
  </r>
  <r>
    <x v="11"/>
  </r>
  <r>
    <x v="0"/>
  </r>
  <r>
    <x v="9"/>
  </r>
  <r>
    <x v="9"/>
  </r>
  <r>
    <x v="5"/>
  </r>
  <r>
    <x v="12"/>
  </r>
  <r>
    <x v="9"/>
  </r>
  <r>
    <x v="11"/>
  </r>
  <r>
    <x v="5"/>
  </r>
  <r>
    <x v="11"/>
  </r>
  <r>
    <x v="5"/>
  </r>
  <r>
    <x v="0"/>
  </r>
  <r>
    <x v="7"/>
  </r>
  <r>
    <x v="7"/>
  </r>
  <r>
    <x v="9"/>
  </r>
  <r>
    <x v="5"/>
  </r>
  <r>
    <x v="9"/>
  </r>
  <r>
    <x v="5"/>
  </r>
  <r>
    <x v="0"/>
  </r>
  <r>
    <x v="12"/>
  </r>
  <r>
    <x v="9"/>
  </r>
  <r>
    <x v="1"/>
  </r>
  <r>
    <x v="9"/>
  </r>
  <r>
    <x v="9"/>
  </r>
  <r>
    <x v="7"/>
  </r>
  <r>
    <x v="1"/>
  </r>
  <r>
    <x v="5"/>
  </r>
  <r>
    <x v="9"/>
  </r>
  <r>
    <x v="12"/>
  </r>
  <r>
    <x v="7"/>
  </r>
  <r>
    <x v="0"/>
  </r>
  <r>
    <x v="5"/>
  </r>
  <r>
    <x v="5"/>
  </r>
  <r>
    <x v="8"/>
  </r>
  <r>
    <x v="7"/>
  </r>
  <r>
    <x v="11"/>
  </r>
  <r>
    <x v="11"/>
  </r>
  <r>
    <x v="11"/>
  </r>
  <r>
    <x v="1"/>
  </r>
  <r>
    <x v="6"/>
  </r>
  <r>
    <x v="1"/>
  </r>
  <r>
    <x v="0"/>
  </r>
  <r>
    <x v="9"/>
  </r>
  <r>
    <x v="1"/>
  </r>
  <r>
    <x v="0"/>
  </r>
  <r>
    <x v="7"/>
  </r>
  <r>
    <x v="0"/>
  </r>
  <r>
    <x v="10"/>
  </r>
  <r>
    <x v="11"/>
  </r>
  <r>
    <x v="10"/>
  </r>
  <r>
    <x v="5"/>
  </r>
  <r>
    <x v="11"/>
  </r>
  <r>
    <x v="0"/>
  </r>
  <r>
    <x v="0"/>
  </r>
  <r>
    <x v="11"/>
  </r>
  <r>
    <x v="5"/>
  </r>
  <r>
    <x v="5"/>
  </r>
  <r>
    <x v="13"/>
  </r>
  <r>
    <x v="4"/>
  </r>
  <r>
    <x v="15"/>
  </r>
  <r>
    <x v="4"/>
  </r>
  <r>
    <x v="1"/>
  </r>
  <r>
    <x v="10"/>
  </r>
  <r>
    <x v="11"/>
  </r>
  <r>
    <x v="6"/>
  </r>
  <r>
    <x v="4"/>
  </r>
  <r>
    <x v="2"/>
  </r>
  <r>
    <x v="3"/>
  </r>
  <r>
    <x v="2"/>
  </r>
  <r>
    <x v="2"/>
  </r>
  <r>
    <x v="12"/>
  </r>
  <r>
    <x v="13"/>
  </r>
  <r>
    <x v="15"/>
  </r>
  <r>
    <x v="2"/>
  </r>
  <r>
    <x v="11"/>
  </r>
  <r>
    <x v="2"/>
  </r>
  <r>
    <x v="4"/>
  </r>
  <r>
    <x v="7"/>
  </r>
  <r>
    <x v="10"/>
  </r>
  <r>
    <x v="12"/>
  </r>
  <r>
    <x v="3"/>
  </r>
  <r>
    <x v="7"/>
  </r>
  <r>
    <x v="8"/>
  </r>
  <r>
    <x v="13"/>
  </r>
  <r>
    <x v="7"/>
  </r>
  <r>
    <x v="14"/>
  </r>
  <r>
    <x v="7"/>
  </r>
  <r>
    <x v="2"/>
  </r>
  <r>
    <x v="11"/>
  </r>
  <r>
    <x v="15"/>
  </r>
  <r>
    <x v="13"/>
  </r>
  <r>
    <x v="0"/>
  </r>
  <r>
    <x v="10"/>
  </r>
  <r>
    <x v="2"/>
  </r>
  <r>
    <x v="2"/>
  </r>
  <r>
    <x v="7"/>
  </r>
  <r>
    <x v="15"/>
  </r>
  <r>
    <x v="13"/>
  </r>
  <r>
    <x v="5"/>
  </r>
  <r>
    <x v="1"/>
  </r>
  <r>
    <x v="5"/>
  </r>
  <r>
    <x v="9"/>
  </r>
  <r>
    <x v="4"/>
  </r>
  <r>
    <x v="6"/>
  </r>
  <r>
    <x v="1"/>
  </r>
  <r>
    <x v="12"/>
  </r>
  <r>
    <x v="13"/>
  </r>
  <r>
    <x v="3"/>
  </r>
  <r>
    <x v="15"/>
  </r>
  <r>
    <x v="2"/>
  </r>
  <r>
    <x v="7"/>
  </r>
  <r>
    <x v="12"/>
  </r>
  <r>
    <x v="0"/>
  </r>
  <r>
    <x v="13"/>
  </r>
  <r>
    <x v="3"/>
  </r>
  <r>
    <x v="11"/>
  </r>
  <r>
    <x v="11"/>
  </r>
  <r>
    <x v="21"/>
  </r>
  <r>
    <x v="10"/>
  </r>
  <r>
    <x v="8"/>
  </r>
  <r>
    <x v="13"/>
  </r>
  <r>
    <x v="6"/>
  </r>
  <r>
    <x v="7"/>
  </r>
  <r>
    <x v="5"/>
  </r>
  <r>
    <x v="3"/>
  </r>
  <r>
    <x v="9"/>
  </r>
  <r>
    <x v="8"/>
  </r>
  <r>
    <x v="10"/>
  </r>
  <r>
    <x v="0"/>
  </r>
  <r>
    <x v="6"/>
  </r>
  <r>
    <x v="4"/>
  </r>
  <r>
    <x v="13"/>
  </r>
  <r>
    <x v="11"/>
  </r>
  <r>
    <x v="13"/>
  </r>
  <r>
    <x v="12"/>
  </r>
  <r>
    <x v="0"/>
  </r>
  <r>
    <x v="8"/>
  </r>
  <r>
    <x v="1"/>
  </r>
  <r>
    <x v="1"/>
  </r>
  <r>
    <x v="11"/>
  </r>
  <r>
    <x v="1"/>
  </r>
  <r>
    <x v="0"/>
  </r>
  <r>
    <x v="12"/>
  </r>
  <r>
    <x v="1"/>
  </r>
  <r>
    <x v="21"/>
  </r>
  <r>
    <x v="2"/>
  </r>
  <r>
    <x v="7"/>
  </r>
  <r>
    <x v="5"/>
  </r>
  <r>
    <x v="13"/>
  </r>
  <r>
    <x v="9"/>
  </r>
  <r>
    <x v="13"/>
  </r>
  <r>
    <x v="5"/>
  </r>
  <r>
    <x v="12"/>
  </r>
  <r>
    <x v="5"/>
  </r>
  <r>
    <x v="1"/>
  </r>
  <r>
    <x v="0"/>
  </r>
  <r>
    <x v="12"/>
  </r>
  <r>
    <x v="10"/>
  </r>
  <r>
    <x v="3"/>
  </r>
  <r>
    <x v="3"/>
  </r>
  <r>
    <x v="9"/>
  </r>
  <r>
    <x v="7"/>
  </r>
  <r>
    <x v="0"/>
  </r>
  <r>
    <x v="11"/>
  </r>
  <r>
    <x v="7"/>
  </r>
  <r>
    <x v="0"/>
  </r>
  <r>
    <x v="15"/>
  </r>
  <r>
    <x v="9"/>
  </r>
  <r>
    <x v="3"/>
  </r>
  <r>
    <x v="10"/>
  </r>
  <r>
    <x v="3"/>
  </r>
  <r>
    <x v="5"/>
  </r>
  <r>
    <x v="12"/>
  </r>
  <r>
    <x v="12"/>
  </r>
  <r>
    <x v="12"/>
  </r>
  <r>
    <x v="9"/>
  </r>
  <r>
    <x v="12"/>
  </r>
  <r>
    <x v="14"/>
  </r>
  <r>
    <x v="9"/>
  </r>
  <r>
    <x v="7"/>
  </r>
  <r>
    <x v="1"/>
  </r>
  <r>
    <x v="1"/>
  </r>
  <r>
    <x v="5"/>
  </r>
  <r>
    <x v="1"/>
  </r>
  <r>
    <x v="6"/>
  </r>
  <r>
    <x v="12"/>
  </r>
  <r>
    <x v="11"/>
  </r>
  <r>
    <x v="6"/>
  </r>
  <r>
    <x v="12"/>
  </r>
  <r>
    <x v="11"/>
  </r>
  <r>
    <x v="0"/>
  </r>
  <r>
    <x v="2"/>
  </r>
  <r>
    <x v="13"/>
  </r>
  <r>
    <x v="9"/>
  </r>
  <r>
    <x v="1"/>
  </r>
  <r>
    <x v="8"/>
  </r>
  <r>
    <x v="9"/>
  </r>
  <r>
    <x v="1"/>
  </r>
  <r>
    <x v="12"/>
  </r>
  <r>
    <x v="1"/>
  </r>
  <r>
    <x v="9"/>
  </r>
  <r>
    <x v="2"/>
  </r>
  <r>
    <x v="11"/>
  </r>
  <r>
    <x v="11"/>
  </r>
  <r>
    <x v="11"/>
  </r>
  <r>
    <x v="3"/>
  </r>
  <r>
    <x v="5"/>
  </r>
  <r>
    <x v="7"/>
  </r>
  <r>
    <x v="11"/>
  </r>
  <r>
    <x v="1"/>
  </r>
  <r>
    <x v="9"/>
  </r>
  <r>
    <x v="0"/>
  </r>
  <r>
    <x v="7"/>
  </r>
  <r>
    <x v="1"/>
  </r>
  <r>
    <x v="3"/>
  </r>
  <r>
    <x v="2"/>
  </r>
  <r>
    <x v="12"/>
  </r>
  <r>
    <x v="7"/>
  </r>
  <r>
    <x v="1"/>
  </r>
  <r>
    <x v="5"/>
  </r>
  <r>
    <x v="5"/>
  </r>
  <r>
    <x v="1"/>
  </r>
  <r>
    <x v="7"/>
  </r>
  <r>
    <x v="0"/>
  </r>
  <r>
    <x v="9"/>
  </r>
  <r>
    <x v="12"/>
  </r>
  <r>
    <x v="11"/>
  </r>
  <r>
    <x v="11"/>
  </r>
  <r>
    <x v="13"/>
  </r>
  <r>
    <x v="11"/>
  </r>
  <r>
    <x v="0"/>
  </r>
  <r>
    <x v="2"/>
  </r>
  <r>
    <x v="6"/>
  </r>
  <r>
    <x v="12"/>
  </r>
  <r>
    <x v="1"/>
  </r>
  <r>
    <x v="2"/>
  </r>
  <r>
    <x v="5"/>
  </r>
  <r>
    <x v="1"/>
  </r>
  <r>
    <x v="11"/>
  </r>
  <r>
    <x v="1"/>
  </r>
  <r>
    <x v="0"/>
  </r>
  <r>
    <x v="0"/>
  </r>
  <r>
    <x v="0"/>
  </r>
  <r>
    <x v="0"/>
  </r>
  <r>
    <x v="0"/>
  </r>
  <r>
    <x v="0"/>
  </r>
  <r>
    <x v="0"/>
  </r>
  <r>
    <x v="0"/>
  </r>
  <r>
    <x v="1"/>
  </r>
  <r>
    <x v="8"/>
  </r>
  <r>
    <x v="11"/>
  </r>
  <r>
    <x v="1"/>
  </r>
  <r>
    <x v="0"/>
  </r>
  <r>
    <x v="1"/>
  </r>
  <r>
    <x v="9"/>
  </r>
  <r>
    <x v="9"/>
  </r>
  <r>
    <x v="5"/>
  </r>
  <r>
    <x v="11"/>
  </r>
  <r>
    <x v="11"/>
  </r>
  <r>
    <x v="1"/>
  </r>
  <r>
    <x v="2"/>
  </r>
  <r>
    <x v="0"/>
  </r>
  <r>
    <x v="22"/>
  </r>
  <r>
    <x v="0"/>
  </r>
  <r>
    <x v="0"/>
  </r>
  <r>
    <x v="11"/>
  </r>
  <r>
    <x v="7"/>
  </r>
  <r>
    <x v="6"/>
  </r>
  <r>
    <x v="7"/>
  </r>
  <r>
    <x v="9"/>
  </r>
  <r>
    <x v="7"/>
  </r>
  <r>
    <x v="7"/>
  </r>
  <r>
    <x v="0"/>
  </r>
  <r>
    <x v="7"/>
  </r>
  <r>
    <x v="7"/>
  </r>
  <r>
    <x v="13"/>
  </r>
  <r>
    <x v="12"/>
  </r>
  <r>
    <x v="9"/>
  </r>
  <r>
    <x v="5"/>
  </r>
  <r>
    <x v="6"/>
  </r>
  <r>
    <x v="5"/>
  </r>
  <r>
    <x v="7"/>
  </r>
  <r>
    <x v="11"/>
  </r>
  <r>
    <x v="1"/>
  </r>
  <r>
    <x v="2"/>
  </r>
  <r>
    <x v="1"/>
  </r>
  <r>
    <x v="11"/>
  </r>
  <r>
    <x v="1"/>
  </r>
  <r>
    <x v="3"/>
  </r>
  <r>
    <x v="0"/>
  </r>
  <r>
    <x v="14"/>
  </r>
  <r>
    <x v="13"/>
  </r>
  <r>
    <x v="1"/>
  </r>
  <r>
    <x v="14"/>
  </r>
  <r>
    <x v="10"/>
  </r>
  <r>
    <x v="0"/>
  </r>
  <r>
    <x v="14"/>
  </r>
  <r>
    <x v="14"/>
  </r>
  <r>
    <x v="10"/>
  </r>
  <r>
    <x v="5"/>
  </r>
  <r>
    <x v="11"/>
  </r>
  <r>
    <x v="0"/>
  </r>
  <r>
    <x v="11"/>
  </r>
  <r>
    <x v="9"/>
  </r>
  <r>
    <x v="0"/>
  </r>
  <r>
    <x v="1"/>
  </r>
  <r>
    <x v="10"/>
  </r>
  <r>
    <x v="10"/>
  </r>
  <r>
    <x v="10"/>
  </r>
  <r>
    <x v="0"/>
  </r>
  <r>
    <x v="9"/>
  </r>
  <r>
    <x v="11"/>
  </r>
  <r>
    <x v="9"/>
  </r>
  <r>
    <x v="0"/>
  </r>
  <r>
    <x v="2"/>
  </r>
  <r>
    <x v="0"/>
  </r>
  <r>
    <x v="5"/>
  </r>
  <r>
    <x v="1"/>
  </r>
  <r>
    <x v="5"/>
  </r>
  <r>
    <x v="9"/>
  </r>
  <r>
    <x v="0"/>
  </r>
  <r>
    <x v="0"/>
  </r>
  <r>
    <x v="10"/>
  </r>
  <r>
    <x v="10"/>
  </r>
  <r>
    <x v="10"/>
  </r>
  <r>
    <x v="1"/>
  </r>
  <r>
    <x v="10"/>
  </r>
  <r>
    <x v="7"/>
  </r>
  <r>
    <x v="5"/>
  </r>
  <r>
    <x v="0"/>
  </r>
  <r>
    <x v="5"/>
  </r>
  <r>
    <x v="0"/>
  </r>
  <r>
    <x v="12"/>
  </r>
  <r>
    <x v="6"/>
  </r>
  <r>
    <x v="9"/>
  </r>
  <r>
    <x v="13"/>
  </r>
  <r>
    <x v="1"/>
  </r>
  <r>
    <x v="15"/>
  </r>
  <r>
    <x v="11"/>
  </r>
  <r>
    <x v="8"/>
  </r>
  <r>
    <x v="12"/>
  </r>
  <r>
    <x v="6"/>
  </r>
  <r>
    <x v="9"/>
  </r>
  <r>
    <x v="1"/>
  </r>
  <r>
    <x v="5"/>
  </r>
  <r>
    <x v="10"/>
  </r>
  <r>
    <x v="11"/>
  </r>
  <r>
    <x v="10"/>
  </r>
  <r>
    <x v="11"/>
  </r>
  <r>
    <x v="5"/>
  </r>
  <r>
    <x v="1"/>
  </r>
  <r>
    <x v="11"/>
  </r>
  <r>
    <x v="7"/>
  </r>
  <r>
    <x v="0"/>
  </r>
  <r>
    <x v="5"/>
  </r>
  <r>
    <x v="11"/>
  </r>
  <r>
    <x v="6"/>
  </r>
  <r>
    <x v="1"/>
  </r>
  <r>
    <x v="1"/>
  </r>
  <r>
    <x v="5"/>
  </r>
  <r>
    <x v="0"/>
  </r>
  <r>
    <x v="10"/>
  </r>
  <r>
    <x v="11"/>
  </r>
  <r>
    <x v="6"/>
  </r>
  <r>
    <x v="6"/>
  </r>
  <r>
    <x v="1"/>
  </r>
  <r>
    <x v="6"/>
  </r>
  <r>
    <x v="1"/>
  </r>
  <r>
    <x v="11"/>
  </r>
  <r>
    <x v="5"/>
  </r>
  <r>
    <x v="0"/>
  </r>
  <r>
    <x v="11"/>
  </r>
  <r>
    <x v="9"/>
  </r>
  <r>
    <x v="10"/>
  </r>
  <r>
    <x v="0"/>
  </r>
  <r>
    <x v="11"/>
  </r>
  <r>
    <x v="7"/>
  </r>
  <r>
    <x v="5"/>
  </r>
  <r>
    <x v="7"/>
  </r>
  <r>
    <x v="1"/>
  </r>
  <r>
    <x v="10"/>
  </r>
  <r>
    <x v="1"/>
  </r>
  <r>
    <x v="9"/>
  </r>
  <r>
    <x v="5"/>
  </r>
  <r>
    <x v="1"/>
  </r>
  <r>
    <x v="0"/>
  </r>
  <r>
    <x v="11"/>
  </r>
  <r>
    <x v="1"/>
  </r>
  <r>
    <x v="5"/>
  </r>
  <r>
    <x v="14"/>
  </r>
  <r>
    <x v="0"/>
  </r>
  <r>
    <x v="0"/>
  </r>
  <r>
    <x v="10"/>
  </r>
  <r>
    <x v="0"/>
  </r>
  <r>
    <x v="1"/>
  </r>
  <r>
    <x v="0"/>
  </r>
  <r>
    <x v="0"/>
  </r>
  <r>
    <x v="10"/>
  </r>
  <r>
    <x v="9"/>
  </r>
  <r>
    <x v="9"/>
  </r>
  <r>
    <x v="9"/>
  </r>
  <r>
    <x v="10"/>
  </r>
  <r>
    <x v="7"/>
  </r>
  <r>
    <x v="0"/>
  </r>
  <r>
    <x v="0"/>
  </r>
  <r>
    <x v="1"/>
  </r>
  <r>
    <x v="1"/>
  </r>
  <r>
    <x v="14"/>
  </r>
  <r>
    <x v="3"/>
  </r>
  <r>
    <x v="9"/>
  </r>
  <r>
    <x v="1"/>
  </r>
  <r>
    <x v="5"/>
  </r>
  <r>
    <x v="6"/>
  </r>
  <r>
    <x v="1"/>
  </r>
  <r>
    <x v="1"/>
  </r>
  <r>
    <x v="11"/>
  </r>
  <r>
    <x v="6"/>
  </r>
  <r>
    <x v="1"/>
  </r>
  <r>
    <x v="2"/>
  </r>
  <r>
    <x v="6"/>
  </r>
  <r>
    <x v="9"/>
  </r>
  <r>
    <x v="5"/>
  </r>
  <r>
    <x v="10"/>
  </r>
  <r>
    <x v="7"/>
  </r>
  <r>
    <x v="0"/>
  </r>
  <r>
    <x v="11"/>
  </r>
  <r>
    <x v="1"/>
  </r>
  <r>
    <x v="9"/>
  </r>
  <r>
    <x v="11"/>
  </r>
  <r>
    <x v="11"/>
  </r>
  <r>
    <x v="9"/>
  </r>
  <r>
    <x v="1"/>
  </r>
  <r>
    <x v="3"/>
  </r>
  <r>
    <x v="7"/>
  </r>
  <r>
    <x v="10"/>
  </r>
  <r>
    <x v="7"/>
  </r>
  <r>
    <x v="11"/>
  </r>
  <r>
    <x v="1"/>
  </r>
  <r>
    <x v="6"/>
  </r>
  <r>
    <x v="11"/>
  </r>
  <r>
    <x v="11"/>
  </r>
  <r>
    <x v="5"/>
  </r>
  <r>
    <x v="0"/>
  </r>
  <r>
    <x v="1"/>
  </r>
  <r>
    <x v="5"/>
  </r>
  <r>
    <x v="11"/>
  </r>
  <r>
    <x v="1"/>
  </r>
  <r>
    <x v="11"/>
  </r>
  <r>
    <x v="5"/>
  </r>
  <r>
    <x v="5"/>
  </r>
  <r>
    <x v="11"/>
  </r>
  <r>
    <x v="6"/>
  </r>
  <r>
    <x v="1"/>
  </r>
  <r>
    <x v="7"/>
  </r>
  <r>
    <x v="8"/>
  </r>
  <r>
    <x v="5"/>
  </r>
  <r>
    <x v="11"/>
  </r>
  <r>
    <x v="11"/>
  </r>
  <r>
    <x v="1"/>
  </r>
  <r>
    <x v="11"/>
  </r>
  <r>
    <x v="0"/>
  </r>
  <r>
    <x v="7"/>
  </r>
  <r>
    <x v="1"/>
  </r>
  <r>
    <x v="5"/>
  </r>
  <r>
    <x v="11"/>
  </r>
  <r>
    <x v="0"/>
  </r>
  <r>
    <x v="0"/>
  </r>
  <r>
    <x v="10"/>
  </r>
  <r>
    <x v="1"/>
  </r>
  <r>
    <x v="2"/>
  </r>
  <r>
    <x v="0"/>
  </r>
  <r>
    <x v="7"/>
  </r>
  <r>
    <x v="0"/>
  </r>
  <r>
    <x v="9"/>
  </r>
  <r>
    <x v="0"/>
  </r>
  <r>
    <x v="6"/>
  </r>
  <r>
    <x v="1"/>
  </r>
  <r>
    <x v="1"/>
  </r>
  <r>
    <x v="1"/>
  </r>
  <r>
    <x v="0"/>
  </r>
  <r>
    <x v="0"/>
  </r>
  <r>
    <x v="1"/>
  </r>
  <r>
    <x v="13"/>
  </r>
  <r>
    <x v="11"/>
  </r>
  <r>
    <x v="10"/>
  </r>
  <r>
    <x v="9"/>
  </r>
  <r>
    <x v="9"/>
  </r>
  <r>
    <x v="9"/>
  </r>
  <r>
    <x v="0"/>
  </r>
  <r>
    <x v="0"/>
  </r>
  <r>
    <x v="0"/>
  </r>
  <r>
    <x v="9"/>
  </r>
  <r>
    <x v="11"/>
  </r>
  <r>
    <x v="10"/>
  </r>
  <r>
    <x v="10"/>
  </r>
  <r>
    <x v="9"/>
  </r>
  <r>
    <x v="7"/>
  </r>
  <r>
    <x v="11"/>
  </r>
  <r>
    <x v="9"/>
  </r>
  <r>
    <x v="6"/>
  </r>
  <r>
    <x v="5"/>
  </r>
  <r>
    <x v="9"/>
  </r>
  <r>
    <x v="1"/>
  </r>
  <r>
    <x v="0"/>
  </r>
  <r>
    <x v="10"/>
  </r>
  <r>
    <x v="5"/>
  </r>
  <r>
    <x v="0"/>
  </r>
  <r>
    <x v="9"/>
  </r>
  <r>
    <x v="5"/>
  </r>
  <r>
    <x v="7"/>
  </r>
  <r>
    <x v="1"/>
  </r>
  <r>
    <x v="5"/>
  </r>
  <r>
    <x v="11"/>
  </r>
  <r>
    <x v="12"/>
  </r>
  <r>
    <x v="1"/>
  </r>
  <r>
    <x v="0"/>
  </r>
  <r>
    <x v="11"/>
  </r>
  <r>
    <x v="1"/>
  </r>
  <r>
    <x v="1"/>
  </r>
  <r>
    <x v="14"/>
  </r>
  <r>
    <x v="10"/>
  </r>
  <r>
    <x v="11"/>
  </r>
  <r>
    <x v="11"/>
  </r>
  <r>
    <x v="0"/>
  </r>
  <r>
    <x v="10"/>
  </r>
  <r>
    <x v="5"/>
  </r>
  <r>
    <x v="7"/>
  </r>
  <r>
    <x v="10"/>
  </r>
  <r>
    <x v="9"/>
  </r>
  <r>
    <x v="5"/>
  </r>
  <r>
    <x v="1"/>
  </r>
  <r>
    <x v="1"/>
  </r>
  <r>
    <x v="9"/>
  </r>
  <r>
    <x v="7"/>
  </r>
  <r>
    <x v="0"/>
  </r>
  <r>
    <x v="0"/>
  </r>
  <r>
    <x v="0"/>
  </r>
  <r>
    <x v="0"/>
  </r>
  <r>
    <x v="9"/>
  </r>
  <r>
    <x v="11"/>
  </r>
  <r>
    <x v="11"/>
  </r>
  <r>
    <x v="1"/>
  </r>
  <r>
    <x v="1"/>
  </r>
  <r>
    <x v="1"/>
  </r>
  <r>
    <x v="11"/>
  </r>
  <r>
    <x v="1"/>
  </r>
  <r>
    <x v="1"/>
  </r>
  <r>
    <x v="11"/>
  </r>
  <r>
    <x v="0"/>
  </r>
  <r>
    <x v="11"/>
  </r>
  <r>
    <x v="9"/>
  </r>
  <r>
    <x v="1"/>
  </r>
  <r>
    <x v="5"/>
  </r>
  <r>
    <x v="1"/>
  </r>
  <r>
    <x v="1"/>
  </r>
  <r>
    <x v="0"/>
  </r>
  <r>
    <x v="5"/>
  </r>
  <r>
    <x v="1"/>
  </r>
  <r>
    <x v="9"/>
  </r>
  <r>
    <x v="0"/>
  </r>
  <r>
    <x v="5"/>
  </r>
  <r>
    <x v="0"/>
  </r>
  <r>
    <x v="9"/>
  </r>
  <r>
    <x v="0"/>
  </r>
  <r>
    <x v="10"/>
  </r>
  <r>
    <x v="0"/>
  </r>
  <r>
    <x v="0"/>
  </r>
  <r>
    <x v="5"/>
  </r>
  <r>
    <x v="3"/>
  </r>
  <r>
    <x v="5"/>
  </r>
  <r>
    <x v="1"/>
  </r>
  <r>
    <x v="1"/>
  </r>
  <r>
    <x v="1"/>
  </r>
  <r>
    <x v="11"/>
  </r>
  <r>
    <x v="9"/>
  </r>
  <r>
    <x v="0"/>
  </r>
  <r>
    <x v="1"/>
  </r>
  <r>
    <x v="5"/>
  </r>
  <r>
    <x v="11"/>
  </r>
  <r>
    <x v="9"/>
  </r>
  <r>
    <x v="5"/>
  </r>
  <r>
    <x v="11"/>
  </r>
  <r>
    <x v="7"/>
  </r>
  <r>
    <x v="0"/>
  </r>
  <r>
    <x v="10"/>
  </r>
  <r>
    <x v="5"/>
  </r>
  <r>
    <x v="0"/>
  </r>
  <r>
    <x v="1"/>
  </r>
  <r>
    <x v="7"/>
  </r>
  <r>
    <x v="0"/>
  </r>
  <r>
    <x v="1"/>
  </r>
  <r>
    <x v="11"/>
  </r>
  <r>
    <x v="5"/>
  </r>
  <r>
    <x v="0"/>
  </r>
  <r>
    <x v="7"/>
  </r>
  <r>
    <x v="9"/>
  </r>
  <r>
    <x v="0"/>
  </r>
  <r>
    <x v="1"/>
  </r>
  <r>
    <x v="11"/>
  </r>
  <r>
    <x v="0"/>
  </r>
  <r>
    <x v="0"/>
  </r>
  <r>
    <x v="10"/>
  </r>
  <r>
    <x v="2"/>
  </r>
  <r>
    <x v="9"/>
  </r>
  <r>
    <x v="2"/>
  </r>
  <r>
    <x v="9"/>
  </r>
  <r>
    <x v="2"/>
  </r>
  <r>
    <x v="9"/>
  </r>
  <r>
    <x v="0"/>
  </r>
  <r>
    <x v="13"/>
  </r>
  <r>
    <x v="3"/>
  </r>
  <r>
    <x v="11"/>
  </r>
  <r>
    <x v="11"/>
  </r>
  <r>
    <x v="1"/>
  </r>
  <r>
    <x v="1"/>
  </r>
  <r>
    <x v="13"/>
  </r>
  <r>
    <x v="1"/>
  </r>
  <r>
    <x v="11"/>
  </r>
  <r>
    <x v="5"/>
  </r>
  <r>
    <x v="5"/>
  </r>
  <r>
    <x v="13"/>
  </r>
  <r>
    <x v="12"/>
  </r>
  <r>
    <x v="10"/>
  </r>
  <r>
    <x v="5"/>
  </r>
  <r>
    <x v="7"/>
  </r>
  <r>
    <x v="12"/>
  </r>
  <r>
    <x v="5"/>
  </r>
  <r>
    <x v="9"/>
  </r>
  <r>
    <x v="7"/>
  </r>
  <r>
    <x v="5"/>
  </r>
  <r>
    <x v="11"/>
  </r>
  <r>
    <x v="9"/>
  </r>
  <r>
    <x v="7"/>
  </r>
  <r>
    <x v="5"/>
  </r>
  <r>
    <x v="7"/>
  </r>
  <r>
    <x v="2"/>
  </r>
  <r>
    <x v="3"/>
  </r>
  <r>
    <x v="14"/>
  </r>
  <r>
    <x v="9"/>
  </r>
  <r>
    <x v="6"/>
  </r>
  <r>
    <x v="0"/>
  </r>
  <r>
    <x v="6"/>
  </r>
  <r>
    <x v="5"/>
  </r>
  <r>
    <x v="11"/>
  </r>
  <r>
    <x v="14"/>
  </r>
  <r>
    <x v="10"/>
  </r>
  <r>
    <x v="9"/>
  </r>
  <r>
    <x v="6"/>
  </r>
  <r>
    <x v="5"/>
  </r>
  <r>
    <x v="14"/>
  </r>
  <r>
    <x v="14"/>
  </r>
  <r>
    <x v="6"/>
  </r>
  <r>
    <x v="9"/>
  </r>
  <r>
    <x v="9"/>
  </r>
  <r>
    <x v="10"/>
  </r>
  <r>
    <x v="0"/>
  </r>
  <r>
    <x v="7"/>
  </r>
  <r>
    <x v="11"/>
  </r>
  <r>
    <x v="5"/>
  </r>
  <r>
    <x v="5"/>
  </r>
  <r>
    <x v="8"/>
  </r>
  <r>
    <x v="9"/>
  </r>
  <r>
    <x v="5"/>
  </r>
  <r>
    <x v="2"/>
  </r>
  <r>
    <x v="1"/>
  </r>
  <r>
    <x v="9"/>
  </r>
  <r>
    <x v="12"/>
  </r>
  <r>
    <x v="7"/>
  </r>
  <r>
    <x v="7"/>
  </r>
  <r>
    <x v="6"/>
  </r>
  <r>
    <x v="12"/>
  </r>
  <r>
    <x v="6"/>
  </r>
  <r>
    <x v="12"/>
  </r>
  <r>
    <x v="5"/>
  </r>
  <r>
    <x v="5"/>
  </r>
  <r>
    <x v="1"/>
  </r>
  <r>
    <x v="12"/>
  </r>
  <r>
    <x v="14"/>
  </r>
  <r>
    <x v="2"/>
  </r>
  <r>
    <x v="9"/>
  </r>
  <r>
    <x v="12"/>
  </r>
  <r>
    <x v="12"/>
  </r>
  <r>
    <x v="12"/>
  </r>
  <r>
    <x v="5"/>
  </r>
  <r>
    <x v="11"/>
  </r>
  <r>
    <x v="13"/>
  </r>
  <r>
    <x v="3"/>
  </r>
  <r>
    <x v="3"/>
  </r>
  <r>
    <x v="12"/>
  </r>
  <r>
    <x v="7"/>
  </r>
  <r>
    <x v="10"/>
  </r>
  <r>
    <x v="9"/>
  </r>
  <r>
    <x v="5"/>
  </r>
  <r>
    <x v="7"/>
  </r>
  <r>
    <x v="12"/>
  </r>
  <r>
    <x v="12"/>
  </r>
  <r>
    <x v="5"/>
  </r>
  <r>
    <x v="14"/>
  </r>
  <r>
    <x v="14"/>
  </r>
  <r>
    <x v="6"/>
  </r>
  <r>
    <x v="15"/>
  </r>
  <r>
    <x v="5"/>
  </r>
  <r>
    <x v="3"/>
  </r>
  <r>
    <x v="13"/>
  </r>
  <r>
    <x v="0"/>
  </r>
  <r>
    <x v="0"/>
  </r>
  <r>
    <x v="0"/>
  </r>
  <r>
    <x v="6"/>
  </r>
  <r>
    <x v="14"/>
  </r>
  <r>
    <x v="11"/>
  </r>
  <r>
    <x v="3"/>
  </r>
  <r>
    <x v="9"/>
  </r>
  <r>
    <x v="1"/>
  </r>
  <r>
    <x v="5"/>
  </r>
  <r>
    <x v="1"/>
  </r>
  <r>
    <x v="6"/>
  </r>
  <r>
    <x v="12"/>
  </r>
  <r>
    <x v="5"/>
  </r>
  <r>
    <x v="6"/>
  </r>
  <r>
    <x v="6"/>
  </r>
  <r>
    <x v="5"/>
  </r>
  <r>
    <x v="1"/>
  </r>
  <r>
    <x v="11"/>
  </r>
  <r>
    <x v="2"/>
  </r>
  <r>
    <x v="11"/>
  </r>
  <r>
    <x v="1"/>
  </r>
  <r>
    <x v="10"/>
  </r>
  <r>
    <x v="12"/>
  </r>
  <r>
    <x v="10"/>
  </r>
  <r>
    <x v="12"/>
  </r>
  <r>
    <x v="2"/>
  </r>
  <r>
    <x v="0"/>
  </r>
  <r>
    <x v="9"/>
  </r>
  <r>
    <x v="9"/>
  </r>
  <r>
    <x v="11"/>
  </r>
  <r>
    <x v="6"/>
  </r>
  <r>
    <x v="0"/>
  </r>
  <r>
    <x v="9"/>
  </r>
  <r>
    <x v="5"/>
  </r>
  <r>
    <x v="11"/>
  </r>
  <r>
    <x v="9"/>
  </r>
  <r>
    <x v="9"/>
  </r>
  <r>
    <x v="11"/>
  </r>
  <r>
    <x v="0"/>
  </r>
  <r>
    <x v="6"/>
  </r>
  <r>
    <x v="10"/>
  </r>
  <r>
    <x v="9"/>
  </r>
  <r>
    <x v="11"/>
  </r>
  <r>
    <x v="10"/>
  </r>
  <r>
    <x v="7"/>
  </r>
  <r>
    <x v="0"/>
  </r>
  <r>
    <x v="7"/>
  </r>
  <r>
    <x v="3"/>
  </r>
  <r>
    <x v="10"/>
  </r>
  <r>
    <x v="2"/>
  </r>
  <r>
    <x v="7"/>
  </r>
  <r>
    <x v="10"/>
  </r>
  <r>
    <x v="13"/>
  </r>
  <r>
    <x v="9"/>
  </r>
  <r>
    <x v="6"/>
  </r>
  <r>
    <x v="1"/>
  </r>
  <r>
    <x v="1"/>
  </r>
  <r>
    <x v="11"/>
  </r>
  <r>
    <x v="0"/>
  </r>
  <r>
    <x v="2"/>
  </r>
  <r>
    <x v="0"/>
  </r>
  <r>
    <x v="5"/>
  </r>
  <r>
    <x v="2"/>
  </r>
  <r>
    <x v="11"/>
  </r>
  <r>
    <x v="7"/>
  </r>
  <r>
    <x v="3"/>
  </r>
  <r>
    <x v="12"/>
  </r>
  <r>
    <x v="9"/>
  </r>
  <r>
    <x v="6"/>
  </r>
  <r>
    <x v="7"/>
  </r>
  <r>
    <x v="1"/>
  </r>
  <r>
    <x v="10"/>
  </r>
  <r>
    <x v="6"/>
  </r>
  <r>
    <x v="7"/>
  </r>
  <r>
    <x v="7"/>
  </r>
  <r>
    <x v="6"/>
  </r>
  <r>
    <x v="14"/>
  </r>
  <r>
    <x v="3"/>
  </r>
  <r>
    <x v="5"/>
  </r>
  <r>
    <x v="2"/>
  </r>
  <r>
    <x v="7"/>
  </r>
  <r>
    <x v="12"/>
  </r>
  <r>
    <x v="13"/>
  </r>
  <r>
    <x v="3"/>
  </r>
  <r>
    <x v="6"/>
  </r>
  <r>
    <x v="7"/>
  </r>
  <r>
    <x v="2"/>
  </r>
  <r>
    <x v="6"/>
  </r>
  <r>
    <x v="6"/>
  </r>
  <r>
    <x v="9"/>
  </r>
  <r>
    <x v="1"/>
  </r>
  <r>
    <x v="11"/>
  </r>
  <r>
    <x v="1"/>
  </r>
  <r>
    <x v="11"/>
  </r>
  <r>
    <x v="2"/>
  </r>
  <r>
    <x v="6"/>
  </r>
  <r>
    <x v="5"/>
  </r>
  <r>
    <x v="9"/>
  </r>
  <r>
    <x v="11"/>
  </r>
  <r>
    <x v="5"/>
  </r>
  <r>
    <x v="12"/>
  </r>
  <r>
    <x v="5"/>
  </r>
  <r>
    <x v="7"/>
  </r>
  <r>
    <x v="5"/>
  </r>
  <r>
    <x v="0"/>
  </r>
  <r>
    <x v="1"/>
  </r>
  <r>
    <x v="5"/>
  </r>
  <r>
    <x v="12"/>
  </r>
  <r>
    <x v="7"/>
  </r>
  <r>
    <x v="0"/>
  </r>
  <r>
    <x v="2"/>
  </r>
  <r>
    <x v="7"/>
  </r>
  <r>
    <x v="9"/>
  </r>
  <r>
    <x v="10"/>
  </r>
  <r>
    <x v="11"/>
  </r>
  <r>
    <x v="2"/>
  </r>
  <r>
    <x v="2"/>
  </r>
  <r>
    <x v="3"/>
  </r>
  <r>
    <x v="9"/>
  </r>
  <r>
    <x v="0"/>
  </r>
  <r>
    <x v="6"/>
  </r>
  <r>
    <x v="2"/>
  </r>
  <r>
    <x v="9"/>
  </r>
  <r>
    <x v="1"/>
  </r>
  <r>
    <x v="9"/>
  </r>
  <r>
    <x v="12"/>
  </r>
  <r>
    <x v="7"/>
  </r>
  <r>
    <x v="5"/>
  </r>
  <r>
    <x v="11"/>
  </r>
  <r>
    <x v="2"/>
  </r>
  <r>
    <x v="7"/>
  </r>
  <r>
    <x v="2"/>
  </r>
  <r>
    <x v="6"/>
  </r>
  <r>
    <x v="1"/>
  </r>
  <r>
    <x v="9"/>
  </r>
  <r>
    <x v="6"/>
  </r>
  <r>
    <x v="5"/>
  </r>
  <r>
    <x v="3"/>
  </r>
  <r>
    <x v="11"/>
  </r>
  <r>
    <x v="6"/>
  </r>
  <r>
    <x v="11"/>
  </r>
  <r>
    <x v="6"/>
  </r>
  <r>
    <x v="11"/>
  </r>
  <r>
    <x v="5"/>
  </r>
  <r>
    <x v="7"/>
  </r>
  <r>
    <x v="7"/>
  </r>
  <r>
    <x v="9"/>
  </r>
  <r>
    <x v="8"/>
  </r>
  <r>
    <x v="6"/>
  </r>
  <r>
    <x v="3"/>
  </r>
  <r>
    <x v="7"/>
  </r>
  <r>
    <x v="7"/>
  </r>
  <r>
    <x v="3"/>
  </r>
  <r>
    <x v="7"/>
  </r>
  <r>
    <x v="9"/>
  </r>
  <r>
    <x v="12"/>
  </r>
  <r>
    <x v="6"/>
  </r>
  <r>
    <x v="0"/>
  </r>
  <r>
    <x v="6"/>
  </r>
  <r>
    <x v="3"/>
  </r>
  <r>
    <x v="12"/>
  </r>
  <r>
    <x v="11"/>
  </r>
  <r>
    <x v="3"/>
  </r>
  <r>
    <x v="0"/>
  </r>
  <r>
    <x v="6"/>
  </r>
  <r>
    <x v="11"/>
  </r>
  <r>
    <x v="2"/>
  </r>
  <r>
    <x v="9"/>
  </r>
  <r>
    <x v="5"/>
  </r>
  <r>
    <x v="14"/>
  </r>
  <r>
    <x v="5"/>
  </r>
  <r>
    <x v="3"/>
  </r>
  <r>
    <x v="7"/>
  </r>
  <r>
    <x v="11"/>
  </r>
  <r>
    <x v="11"/>
  </r>
  <r>
    <x v="8"/>
  </r>
  <r>
    <x v="11"/>
  </r>
  <r>
    <x v="9"/>
  </r>
  <r>
    <x v="1"/>
  </r>
  <r>
    <x v="1"/>
  </r>
  <r>
    <x v="1"/>
  </r>
  <r>
    <x v="7"/>
  </r>
  <r>
    <x v="5"/>
  </r>
  <r>
    <x v="1"/>
  </r>
  <r>
    <x v="10"/>
  </r>
  <r>
    <x v="2"/>
  </r>
  <r>
    <x v="10"/>
  </r>
  <r>
    <x v="10"/>
  </r>
  <r>
    <x v="1"/>
  </r>
  <r>
    <x v="2"/>
  </r>
  <r>
    <x v="0"/>
  </r>
  <r>
    <x v="9"/>
  </r>
  <r>
    <x v="5"/>
  </r>
  <r>
    <x v="9"/>
  </r>
  <r>
    <x v="11"/>
  </r>
  <r>
    <x v="6"/>
  </r>
  <r>
    <x v="13"/>
  </r>
  <r>
    <x v="8"/>
  </r>
  <r>
    <x v="0"/>
  </r>
  <r>
    <x v="9"/>
  </r>
  <r>
    <x v="9"/>
  </r>
  <r>
    <x v="2"/>
  </r>
  <r>
    <x v="0"/>
  </r>
  <r>
    <x v="0"/>
  </r>
  <r>
    <x v="1"/>
  </r>
  <r>
    <x v="0"/>
  </r>
  <r>
    <x v="9"/>
  </r>
  <r>
    <x v="0"/>
  </r>
  <r>
    <x v="0"/>
  </r>
  <r>
    <x v="9"/>
  </r>
  <r>
    <x v="7"/>
  </r>
  <r>
    <x v="12"/>
  </r>
  <r>
    <x v="10"/>
  </r>
  <r>
    <x v="9"/>
  </r>
  <r>
    <x v="5"/>
  </r>
  <r>
    <x v="11"/>
  </r>
  <r>
    <x v="7"/>
  </r>
  <r>
    <x v="7"/>
  </r>
  <r>
    <x v="5"/>
  </r>
  <r>
    <x v="5"/>
  </r>
  <r>
    <x v="0"/>
  </r>
  <r>
    <x v="7"/>
  </r>
  <r>
    <x v="11"/>
  </r>
  <r>
    <x v="11"/>
  </r>
  <r>
    <x v="5"/>
  </r>
  <r>
    <x v="1"/>
  </r>
  <r>
    <x v="7"/>
  </r>
  <r>
    <x v="12"/>
  </r>
  <r>
    <x v="6"/>
  </r>
  <r>
    <x v="5"/>
  </r>
  <r>
    <x v="11"/>
  </r>
  <r>
    <x v="0"/>
  </r>
  <r>
    <x v="0"/>
  </r>
  <r>
    <x v="5"/>
  </r>
  <r>
    <x v="5"/>
  </r>
  <r>
    <x v="5"/>
  </r>
  <r>
    <x v="5"/>
  </r>
  <r>
    <x v="9"/>
  </r>
  <r>
    <x v="12"/>
  </r>
  <r>
    <x v="11"/>
  </r>
  <r>
    <x v="11"/>
  </r>
  <r>
    <x v="9"/>
  </r>
  <r>
    <x v="11"/>
  </r>
  <r>
    <x v="7"/>
  </r>
  <r>
    <x v="1"/>
  </r>
  <r>
    <x v="5"/>
  </r>
  <r>
    <x v="23"/>
  </r>
  <r>
    <x v="6"/>
  </r>
  <r>
    <x v="5"/>
  </r>
  <r>
    <x v="11"/>
  </r>
  <r>
    <x v="5"/>
  </r>
  <r>
    <x v="5"/>
  </r>
  <r>
    <x v="5"/>
  </r>
  <r>
    <x v="5"/>
  </r>
  <r>
    <x v="9"/>
  </r>
  <r>
    <x v="5"/>
  </r>
  <r>
    <x v="5"/>
  </r>
  <r>
    <x v="3"/>
  </r>
  <r>
    <x v="11"/>
  </r>
  <r>
    <x v="1"/>
  </r>
  <r>
    <x v="1"/>
  </r>
  <r>
    <x v="1"/>
  </r>
  <r>
    <x v="1"/>
  </r>
  <r>
    <x v="11"/>
  </r>
  <r>
    <x v="9"/>
  </r>
  <r>
    <x v="5"/>
  </r>
  <r>
    <x v="11"/>
  </r>
  <r>
    <x v="11"/>
  </r>
  <r>
    <x v="0"/>
  </r>
  <r>
    <x v="1"/>
  </r>
  <r>
    <x v="7"/>
  </r>
  <r>
    <x v="5"/>
  </r>
  <r>
    <x v="5"/>
  </r>
  <r>
    <x v="9"/>
  </r>
  <r>
    <x v="11"/>
  </r>
  <r>
    <x v="5"/>
  </r>
  <r>
    <x v="5"/>
  </r>
  <r>
    <x v="1"/>
  </r>
  <r>
    <x v="11"/>
  </r>
  <r>
    <x v="5"/>
  </r>
  <r>
    <x v="1"/>
  </r>
  <r>
    <x v="5"/>
  </r>
  <r>
    <x v="5"/>
  </r>
  <r>
    <x v="9"/>
  </r>
  <r>
    <x v="5"/>
  </r>
  <r>
    <x v="6"/>
  </r>
  <r>
    <x v="11"/>
  </r>
  <r>
    <x v="5"/>
  </r>
  <r>
    <x v="5"/>
  </r>
  <r>
    <x v="14"/>
  </r>
  <r>
    <x v="6"/>
  </r>
  <r>
    <x v="5"/>
  </r>
  <r>
    <x v="10"/>
  </r>
  <r>
    <x v="11"/>
  </r>
  <r>
    <x v="1"/>
  </r>
  <r>
    <x v="11"/>
  </r>
  <r>
    <x v="11"/>
  </r>
  <r>
    <x v="5"/>
  </r>
  <r>
    <x v="9"/>
  </r>
  <r>
    <x v="1"/>
  </r>
  <r>
    <x v="1"/>
  </r>
  <r>
    <x v="9"/>
  </r>
  <r>
    <x v="10"/>
  </r>
  <r>
    <x v="11"/>
  </r>
  <r>
    <x v="11"/>
  </r>
  <r>
    <x v="6"/>
  </r>
  <r>
    <x v="1"/>
  </r>
  <r>
    <x v="5"/>
  </r>
  <r>
    <x v="7"/>
  </r>
  <r>
    <x v="9"/>
  </r>
  <r>
    <x v="10"/>
  </r>
  <r>
    <x v="1"/>
  </r>
  <r>
    <x v="9"/>
  </r>
  <r>
    <x v="1"/>
  </r>
  <r>
    <x v="10"/>
  </r>
  <r>
    <x v="7"/>
  </r>
  <r>
    <x v="1"/>
  </r>
  <r>
    <x v="11"/>
  </r>
  <r>
    <x v="11"/>
  </r>
  <r>
    <x v="10"/>
  </r>
  <r>
    <x v="7"/>
  </r>
  <r>
    <x v="9"/>
  </r>
  <r>
    <x v="5"/>
  </r>
  <r>
    <x v="6"/>
  </r>
  <r>
    <x v="11"/>
  </r>
  <r>
    <x v="0"/>
  </r>
  <r>
    <x v="11"/>
  </r>
  <r>
    <x v="7"/>
  </r>
  <r>
    <x v="11"/>
  </r>
  <r>
    <x v="9"/>
  </r>
  <r>
    <x v="0"/>
  </r>
  <r>
    <x v="11"/>
  </r>
  <r>
    <x v="11"/>
  </r>
  <r>
    <x v="5"/>
  </r>
  <r>
    <x v="5"/>
  </r>
  <r>
    <x v="11"/>
  </r>
  <r>
    <x v="6"/>
  </r>
  <r>
    <x v="0"/>
  </r>
  <r>
    <x v="5"/>
  </r>
  <r>
    <x v="1"/>
  </r>
  <r>
    <x v="5"/>
  </r>
  <r>
    <x v="11"/>
  </r>
  <r>
    <x v="6"/>
  </r>
  <r>
    <x v="10"/>
  </r>
  <r>
    <x v="11"/>
  </r>
  <r>
    <x v="11"/>
  </r>
  <r>
    <x v="9"/>
  </r>
  <r>
    <x v="11"/>
  </r>
  <r>
    <x v="7"/>
  </r>
  <r>
    <x v="0"/>
  </r>
  <r>
    <x v="1"/>
  </r>
  <r>
    <x v="9"/>
  </r>
  <r>
    <x v="1"/>
  </r>
  <r>
    <x v="9"/>
  </r>
  <r>
    <x v="1"/>
  </r>
  <r>
    <x v="0"/>
  </r>
  <r>
    <x v="7"/>
  </r>
  <r>
    <x v="0"/>
  </r>
  <r>
    <x v="0"/>
  </r>
  <r>
    <x v="9"/>
  </r>
  <r>
    <x v="11"/>
  </r>
  <r>
    <x v="1"/>
  </r>
  <r>
    <x v="9"/>
  </r>
  <r>
    <x v="5"/>
  </r>
  <r>
    <x v="11"/>
  </r>
  <r>
    <x v="7"/>
  </r>
  <r>
    <x v="0"/>
  </r>
  <r>
    <x v="11"/>
  </r>
  <r>
    <x v="1"/>
  </r>
  <r>
    <x v="11"/>
  </r>
  <r>
    <x v="7"/>
  </r>
  <r>
    <x v="13"/>
  </r>
  <r>
    <x v="1"/>
  </r>
  <r>
    <x v="7"/>
  </r>
  <r>
    <x v="7"/>
  </r>
  <r>
    <x v="12"/>
  </r>
  <r>
    <x v="1"/>
  </r>
  <r>
    <x v="9"/>
  </r>
  <r>
    <x v="11"/>
  </r>
  <r>
    <x v="5"/>
  </r>
  <r>
    <x v="1"/>
  </r>
  <r>
    <x v="1"/>
  </r>
  <r>
    <x v="9"/>
  </r>
  <r>
    <x v="10"/>
  </r>
  <r>
    <x v="1"/>
  </r>
  <r>
    <x v="10"/>
  </r>
  <r>
    <x v="1"/>
  </r>
  <r>
    <x v="0"/>
  </r>
  <r>
    <x v="1"/>
  </r>
  <r>
    <x v="12"/>
  </r>
  <r>
    <x v="1"/>
  </r>
  <r>
    <x v="1"/>
  </r>
  <r>
    <x v="6"/>
  </r>
  <r>
    <x v="1"/>
  </r>
  <r>
    <x v="7"/>
  </r>
  <r>
    <x v="0"/>
  </r>
  <r>
    <x v="10"/>
  </r>
  <r>
    <x v="6"/>
  </r>
  <r>
    <x v="1"/>
  </r>
  <r>
    <x v="0"/>
  </r>
  <r>
    <x v="11"/>
  </r>
  <r>
    <x v="0"/>
  </r>
  <r>
    <x v="0"/>
  </r>
  <r>
    <x v="11"/>
  </r>
  <r>
    <x v="0"/>
  </r>
  <r>
    <x v="11"/>
  </r>
  <r>
    <x v="7"/>
  </r>
  <r>
    <x v="11"/>
  </r>
  <r>
    <x v="9"/>
  </r>
  <r>
    <x v="9"/>
  </r>
  <r>
    <x v="9"/>
  </r>
  <r>
    <x v="11"/>
  </r>
  <r>
    <x v="5"/>
  </r>
  <r>
    <x v="0"/>
  </r>
  <r>
    <x v="5"/>
  </r>
  <r>
    <x v="5"/>
  </r>
  <r>
    <x v="11"/>
  </r>
  <r>
    <x v="5"/>
  </r>
  <r>
    <x v="5"/>
  </r>
  <r>
    <x v="7"/>
  </r>
  <r>
    <x v="1"/>
  </r>
  <r>
    <x v="9"/>
  </r>
  <r>
    <x v="5"/>
  </r>
  <r>
    <x v="5"/>
  </r>
  <r>
    <x v="15"/>
  </r>
  <r>
    <x v="6"/>
  </r>
  <r>
    <x v="0"/>
  </r>
  <r>
    <x v="9"/>
  </r>
  <r>
    <x v="11"/>
  </r>
  <r>
    <x v="1"/>
  </r>
  <r>
    <x v="9"/>
  </r>
  <r>
    <x v="0"/>
  </r>
  <r>
    <x v="5"/>
  </r>
  <r>
    <x v="5"/>
  </r>
  <r>
    <x v="5"/>
  </r>
  <r>
    <x v="11"/>
  </r>
  <r>
    <x v="10"/>
  </r>
  <r>
    <x v="5"/>
  </r>
  <r>
    <x v="7"/>
  </r>
  <r>
    <x v="0"/>
  </r>
  <r>
    <x v="11"/>
  </r>
  <r>
    <x v="11"/>
  </r>
  <r>
    <x v="1"/>
  </r>
  <r>
    <x v="1"/>
  </r>
  <r>
    <x v="1"/>
  </r>
  <r>
    <x v="0"/>
  </r>
  <r>
    <x v="5"/>
  </r>
  <r>
    <x v="11"/>
  </r>
  <r>
    <x v="9"/>
  </r>
  <r>
    <x v="7"/>
  </r>
  <r>
    <x v="1"/>
  </r>
  <r>
    <x v="6"/>
  </r>
  <r>
    <x v="1"/>
  </r>
  <r>
    <x v="0"/>
  </r>
  <r>
    <x v="0"/>
  </r>
  <r>
    <x v="0"/>
  </r>
  <r>
    <x v="14"/>
  </r>
  <r>
    <x v="5"/>
  </r>
  <r>
    <x v="7"/>
  </r>
  <r>
    <x v="1"/>
  </r>
  <r>
    <x v="11"/>
  </r>
  <r>
    <x v="5"/>
  </r>
  <r>
    <x v="6"/>
  </r>
  <r>
    <x v="9"/>
  </r>
  <r>
    <x v="13"/>
  </r>
  <r>
    <x v="1"/>
  </r>
  <r>
    <x v="0"/>
  </r>
  <r>
    <x v="8"/>
  </r>
  <r>
    <x v="0"/>
  </r>
  <r>
    <x v="7"/>
  </r>
  <r>
    <x v="0"/>
  </r>
  <r>
    <x v="11"/>
  </r>
  <r>
    <x v="11"/>
  </r>
  <r>
    <x v="1"/>
  </r>
  <r>
    <x v="1"/>
  </r>
  <r>
    <x v="11"/>
  </r>
  <r>
    <x v="7"/>
  </r>
  <r>
    <x v="9"/>
  </r>
  <r>
    <x v="5"/>
  </r>
  <r>
    <x v="9"/>
  </r>
  <r>
    <x v="1"/>
  </r>
  <r>
    <x v="1"/>
  </r>
  <r>
    <x v="8"/>
  </r>
  <r>
    <x v="1"/>
  </r>
  <r>
    <x v="5"/>
  </r>
  <r>
    <x v="0"/>
  </r>
  <r>
    <x v="5"/>
  </r>
  <r>
    <x v="1"/>
  </r>
  <r>
    <x v="9"/>
  </r>
  <r>
    <x v="5"/>
  </r>
  <r>
    <x v="0"/>
  </r>
  <r>
    <x v="5"/>
  </r>
  <r>
    <x v="10"/>
  </r>
  <r>
    <x v="9"/>
  </r>
  <r>
    <x v="0"/>
  </r>
  <r>
    <x v="0"/>
  </r>
  <r>
    <x v="9"/>
  </r>
  <r>
    <x v="14"/>
  </r>
  <r>
    <x v="0"/>
  </r>
  <r>
    <x v="5"/>
  </r>
  <r>
    <x v="7"/>
  </r>
  <r>
    <x v="11"/>
  </r>
  <r>
    <x v="9"/>
  </r>
  <r>
    <x v="5"/>
  </r>
  <r>
    <x v="7"/>
  </r>
  <r>
    <x v="5"/>
  </r>
  <r>
    <x v="11"/>
  </r>
  <r>
    <x v="2"/>
  </r>
  <r>
    <x v="1"/>
  </r>
  <r>
    <x v="0"/>
  </r>
  <r>
    <x v="5"/>
  </r>
  <r>
    <x v="11"/>
  </r>
  <r>
    <x v="0"/>
  </r>
  <r>
    <x v="12"/>
  </r>
  <r>
    <x v="0"/>
  </r>
  <r>
    <x v="5"/>
  </r>
  <r>
    <x v="7"/>
  </r>
  <r>
    <x v="12"/>
  </r>
  <r>
    <x v="6"/>
  </r>
  <r>
    <x v="1"/>
  </r>
  <r>
    <x v="5"/>
  </r>
  <r>
    <x v="1"/>
  </r>
  <r>
    <x v="0"/>
  </r>
  <r>
    <x v="11"/>
  </r>
  <r>
    <x v="12"/>
  </r>
  <r>
    <x v="5"/>
  </r>
  <r>
    <x v="5"/>
  </r>
  <r>
    <x v="1"/>
  </r>
  <r>
    <x v="6"/>
  </r>
  <r>
    <x v="0"/>
  </r>
  <r>
    <x v="6"/>
  </r>
  <r>
    <x v="5"/>
  </r>
  <r>
    <x v="6"/>
  </r>
  <r>
    <x v="7"/>
  </r>
  <r>
    <x v="9"/>
  </r>
  <r>
    <x v="3"/>
  </r>
  <r>
    <x v="5"/>
  </r>
  <r>
    <x v="9"/>
  </r>
  <r>
    <x v="2"/>
  </r>
  <r>
    <x v="7"/>
  </r>
  <r>
    <x v="9"/>
  </r>
  <r>
    <x v="11"/>
  </r>
  <r>
    <x v="9"/>
  </r>
  <r>
    <x v="1"/>
  </r>
  <r>
    <x v="3"/>
  </r>
  <r>
    <x v="12"/>
  </r>
  <r>
    <x v="12"/>
  </r>
  <r>
    <x v="7"/>
  </r>
  <r>
    <x v="5"/>
  </r>
  <r>
    <x v="7"/>
  </r>
  <r>
    <x v="5"/>
  </r>
  <r>
    <x v="11"/>
  </r>
  <r>
    <x v="10"/>
  </r>
  <r>
    <x v="9"/>
  </r>
  <r>
    <x v="9"/>
  </r>
  <r>
    <x v="11"/>
  </r>
  <r>
    <x v="1"/>
  </r>
  <r>
    <x v="0"/>
  </r>
  <r>
    <x v="10"/>
  </r>
  <r>
    <x v="5"/>
  </r>
  <r>
    <x v="11"/>
  </r>
  <r>
    <x v="3"/>
  </r>
  <r>
    <x v="10"/>
  </r>
  <r>
    <x v="7"/>
  </r>
  <r>
    <x v="12"/>
  </r>
  <r>
    <x v="15"/>
  </r>
  <r>
    <x v="12"/>
  </r>
  <r>
    <x v="14"/>
  </r>
  <r>
    <x v="12"/>
  </r>
  <r>
    <x v="11"/>
  </r>
  <r>
    <x v="5"/>
  </r>
  <r>
    <x v="11"/>
  </r>
  <r>
    <x v="0"/>
  </r>
  <r>
    <x v="5"/>
  </r>
  <r>
    <x v="11"/>
  </r>
  <r>
    <x v="0"/>
  </r>
  <r>
    <x v="0"/>
  </r>
  <r>
    <x v="12"/>
  </r>
  <r>
    <x v="7"/>
  </r>
  <r>
    <x v="0"/>
  </r>
  <r>
    <x v="0"/>
  </r>
  <r>
    <x v="11"/>
  </r>
  <r>
    <x v="5"/>
  </r>
  <r>
    <x v="1"/>
  </r>
  <r>
    <x v="7"/>
  </r>
  <r>
    <x v="11"/>
  </r>
  <r>
    <x v="6"/>
  </r>
  <r>
    <x v="6"/>
  </r>
  <r>
    <x v="0"/>
  </r>
  <r>
    <x v="1"/>
  </r>
  <r>
    <x v="10"/>
  </r>
  <r>
    <x v="0"/>
  </r>
  <r>
    <x v="5"/>
  </r>
  <r>
    <x v="6"/>
  </r>
  <r>
    <x v="11"/>
  </r>
  <r>
    <x v="1"/>
  </r>
  <r>
    <x v="3"/>
  </r>
  <r>
    <x v="0"/>
  </r>
  <r>
    <x v="11"/>
  </r>
  <r>
    <x v="5"/>
  </r>
  <r>
    <x v="5"/>
  </r>
  <r>
    <x v="5"/>
  </r>
  <r>
    <x v="11"/>
  </r>
  <r>
    <x v="11"/>
  </r>
  <r>
    <x v="5"/>
  </r>
  <r>
    <x v="9"/>
  </r>
  <r>
    <x v="1"/>
  </r>
  <r>
    <x v="5"/>
  </r>
  <r>
    <x v="0"/>
  </r>
  <r>
    <x v="1"/>
  </r>
  <r>
    <x v="0"/>
  </r>
  <r>
    <x v="5"/>
  </r>
  <r>
    <x v="11"/>
  </r>
  <r>
    <x v="6"/>
  </r>
  <r>
    <x v="9"/>
  </r>
  <r>
    <x v="1"/>
  </r>
  <r>
    <x v="9"/>
  </r>
  <r>
    <x v="1"/>
  </r>
  <r>
    <x v="1"/>
  </r>
  <r>
    <x v="7"/>
  </r>
  <r>
    <x v="1"/>
  </r>
  <r>
    <x v="7"/>
  </r>
  <r>
    <x v="5"/>
  </r>
  <r>
    <x v="1"/>
  </r>
  <r>
    <x v="9"/>
  </r>
  <r>
    <x v="14"/>
  </r>
  <r>
    <x v="6"/>
  </r>
  <r>
    <x v="2"/>
  </r>
  <r>
    <x v="2"/>
  </r>
  <r>
    <x v="10"/>
  </r>
  <r>
    <x v="0"/>
  </r>
  <r>
    <x v="0"/>
  </r>
  <r>
    <x v="1"/>
  </r>
  <r>
    <x v="0"/>
  </r>
  <r>
    <x v="10"/>
  </r>
  <r>
    <x v="6"/>
  </r>
  <r>
    <x v="11"/>
  </r>
  <r>
    <x v="11"/>
  </r>
  <r>
    <x v="7"/>
  </r>
  <r>
    <x v="9"/>
  </r>
  <r>
    <x v="0"/>
  </r>
  <r>
    <x v="1"/>
  </r>
  <r>
    <x v="0"/>
  </r>
  <r>
    <x v="1"/>
  </r>
  <r>
    <x v="5"/>
  </r>
  <r>
    <x v="11"/>
  </r>
  <r>
    <x v="2"/>
  </r>
  <r>
    <x v="5"/>
  </r>
  <r>
    <x v="9"/>
  </r>
  <r>
    <x v="1"/>
  </r>
  <r>
    <x v="0"/>
  </r>
  <r>
    <x v="6"/>
  </r>
  <r>
    <x v="5"/>
  </r>
  <r>
    <x v="6"/>
  </r>
  <r>
    <x v="1"/>
  </r>
  <r>
    <x v="1"/>
  </r>
  <r>
    <x v="9"/>
  </r>
  <r>
    <x v="0"/>
  </r>
  <r>
    <x v="11"/>
  </r>
  <r>
    <x v="0"/>
  </r>
  <r>
    <x v="2"/>
  </r>
  <r>
    <x v="1"/>
  </r>
  <r>
    <x v="0"/>
  </r>
  <r>
    <x v="11"/>
  </r>
  <r>
    <x v="12"/>
  </r>
  <r>
    <x v="0"/>
  </r>
  <r>
    <x v="10"/>
  </r>
  <r>
    <x v="0"/>
  </r>
  <r>
    <x v="10"/>
  </r>
  <r>
    <x v="6"/>
  </r>
  <r>
    <x v="0"/>
  </r>
  <r>
    <x v="9"/>
  </r>
  <r>
    <x v="7"/>
  </r>
  <r>
    <x v="0"/>
  </r>
  <r>
    <x v="6"/>
  </r>
  <r>
    <x v="5"/>
  </r>
  <r>
    <x v="12"/>
  </r>
  <r>
    <x v="11"/>
  </r>
  <r>
    <x v="6"/>
  </r>
  <r>
    <x v="9"/>
  </r>
  <r>
    <x v="5"/>
  </r>
  <r>
    <x v="8"/>
  </r>
  <r>
    <x v="0"/>
  </r>
  <r>
    <x v="7"/>
  </r>
  <r>
    <x v="9"/>
  </r>
  <r>
    <x v="6"/>
  </r>
  <r>
    <x v="5"/>
  </r>
  <r>
    <x v="11"/>
  </r>
  <r>
    <x v="7"/>
  </r>
  <r>
    <x v="9"/>
  </r>
  <r>
    <x v="2"/>
  </r>
  <r>
    <x v="5"/>
  </r>
  <r>
    <x v="13"/>
  </r>
  <r>
    <x v="2"/>
  </r>
  <r>
    <x v="7"/>
  </r>
  <r>
    <x v="5"/>
  </r>
  <r>
    <x v="9"/>
  </r>
  <r>
    <x v="10"/>
  </r>
  <r>
    <x v="5"/>
  </r>
  <r>
    <x v="21"/>
  </r>
  <r>
    <x v="5"/>
  </r>
  <r>
    <x v="0"/>
  </r>
  <r>
    <x v="1"/>
  </r>
  <r>
    <x v="10"/>
  </r>
  <r>
    <x v="0"/>
  </r>
  <r>
    <x v="1"/>
  </r>
  <r>
    <x v="0"/>
  </r>
  <r>
    <x v="9"/>
  </r>
  <r>
    <x v="5"/>
  </r>
  <r>
    <x v="0"/>
  </r>
  <r>
    <x v="9"/>
  </r>
  <r>
    <x v="11"/>
  </r>
  <r>
    <x v="9"/>
  </r>
  <r>
    <x v="1"/>
  </r>
  <r>
    <x v="0"/>
  </r>
  <r>
    <x v="5"/>
  </r>
  <r>
    <x v="10"/>
  </r>
  <r>
    <x v="5"/>
  </r>
  <r>
    <x v="11"/>
  </r>
  <r>
    <x v="7"/>
  </r>
  <r>
    <x v="7"/>
  </r>
  <r>
    <x v="2"/>
  </r>
  <r>
    <x v="2"/>
  </r>
  <r>
    <x v="6"/>
  </r>
  <r>
    <x v="3"/>
  </r>
  <r>
    <x v="1"/>
  </r>
  <r>
    <x v="7"/>
  </r>
  <r>
    <x v="1"/>
  </r>
  <r>
    <x v="2"/>
  </r>
  <r>
    <x v="2"/>
  </r>
  <r>
    <x v="3"/>
  </r>
  <r>
    <x v="3"/>
  </r>
  <r>
    <x v="1"/>
  </r>
  <r>
    <x v="0"/>
  </r>
  <r>
    <x v="9"/>
  </r>
  <r>
    <x v="1"/>
  </r>
  <r>
    <x v="2"/>
  </r>
  <r>
    <x v="2"/>
  </r>
  <r>
    <x v="2"/>
  </r>
  <r>
    <x v="11"/>
  </r>
  <r>
    <x v="9"/>
  </r>
  <r>
    <x v="7"/>
  </r>
  <r>
    <x v="12"/>
  </r>
  <r>
    <x v="2"/>
  </r>
  <r>
    <x v="9"/>
  </r>
  <r>
    <x v="3"/>
  </r>
  <r>
    <x v="0"/>
  </r>
  <r>
    <x v="2"/>
  </r>
  <r>
    <x v="5"/>
  </r>
  <r>
    <x v="9"/>
  </r>
  <r>
    <x v="1"/>
  </r>
  <r>
    <x v="0"/>
  </r>
  <r>
    <x v="5"/>
  </r>
  <r>
    <x v="0"/>
  </r>
  <r>
    <x v="9"/>
  </r>
  <r>
    <x v="2"/>
  </r>
  <r>
    <x v="7"/>
  </r>
  <r>
    <x v="0"/>
  </r>
  <r>
    <x v="5"/>
  </r>
  <r>
    <x v="1"/>
  </r>
  <r>
    <x v="1"/>
  </r>
  <r>
    <x v="9"/>
  </r>
  <r>
    <x v="11"/>
  </r>
  <r>
    <x v="5"/>
  </r>
  <r>
    <x v="0"/>
  </r>
  <r>
    <x v="7"/>
  </r>
  <r>
    <x v="7"/>
  </r>
  <r>
    <x v="2"/>
  </r>
  <r>
    <x v="7"/>
  </r>
  <r>
    <x v="11"/>
  </r>
  <r>
    <x v="0"/>
  </r>
  <r>
    <x v="6"/>
  </r>
  <r>
    <x v="5"/>
  </r>
  <r>
    <x v="5"/>
  </r>
  <r>
    <x v="1"/>
  </r>
  <r>
    <x v="5"/>
  </r>
  <r>
    <x v="9"/>
  </r>
  <r>
    <x v="11"/>
  </r>
  <r>
    <x v="9"/>
  </r>
  <r>
    <x v="9"/>
  </r>
  <r>
    <x v="9"/>
  </r>
  <r>
    <x v="11"/>
  </r>
  <r>
    <x v="10"/>
  </r>
  <r>
    <x v="5"/>
  </r>
  <r>
    <x v="0"/>
  </r>
  <r>
    <x v="11"/>
  </r>
  <r>
    <x v="9"/>
  </r>
  <r>
    <x v="7"/>
  </r>
  <r>
    <x v="2"/>
  </r>
  <r>
    <x v="11"/>
  </r>
  <r>
    <x v="5"/>
  </r>
  <r>
    <x v="1"/>
  </r>
  <r>
    <x v="0"/>
  </r>
  <r>
    <x v="9"/>
  </r>
  <r>
    <x v="5"/>
  </r>
  <r>
    <x v="1"/>
  </r>
  <r>
    <x v="5"/>
  </r>
  <r>
    <x v="1"/>
  </r>
  <r>
    <x v="11"/>
  </r>
  <r>
    <x v="11"/>
  </r>
  <r>
    <x v="7"/>
  </r>
  <r>
    <x v="1"/>
  </r>
  <r>
    <x v="5"/>
  </r>
  <r>
    <x v="1"/>
  </r>
  <r>
    <x v="5"/>
  </r>
  <r>
    <x v="9"/>
  </r>
  <r>
    <x v="7"/>
  </r>
  <r>
    <x v="1"/>
  </r>
  <r>
    <x v="11"/>
  </r>
  <r>
    <x v="11"/>
  </r>
  <r>
    <x v="12"/>
  </r>
  <r>
    <x v="10"/>
  </r>
  <r>
    <x v="11"/>
  </r>
  <r>
    <x v="1"/>
  </r>
  <r>
    <x v="6"/>
  </r>
  <r>
    <x v="11"/>
  </r>
  <r>
    <x v="5"/>
  </r>
  <r>
    <x v="0"/>
  </r>
  <r>
    <x v="5"/>
  </r>
  <r>
    <x v="1"/>
  </r>
  <r>
    <x v="5"/>
  </r>
  <r>
    <x v="7"/>
  </r>
  <r>
    <x v="13"/>
  </r>
  <r>
    <x v="9"/>
  </r>
  <r>
    <x v="1"/>
  </r>
  <r>
    <x v="12"/>
  </r>
  <r>
    <x v="5"/>
  </r>
  <r>
    <x v="9"/>
  </r>
  <r>
    <x v="9"/>
  </r>
  <r>
    <x v="11"/>
  </r>
  <r>
    <x v="5"/>
  </r>
  <r>
    <x v="10"/>
  </r>
  <r>
    <x v="0"/>
  </r>
  <r>
    <x v="1"/>
  </r>
  <r>
    <x v="1"/>
  </r>
  <r>
    <x v="7"/>
  </r>
  <r>
    <x v="2"/>
  </r>
  <r>
    <x v="0"/>
  </r>
  <r>
    <x v="14"/>
  </r>
  <r>
    <x v="1"/>
  </r>
  <r>
    <x v="11"/>
  </r>
  <r>
    <x v="9"/>
  </r>
  <r>
    <x v="8"/>
  </r>
  <r>
    <x v="0"/>
  </r>
  <r>
    <x v="6"/>
  </r>
  <r>
    <x v="7"/>
  </r>
  <r>
    <x v="1"/>
  </r>
  <r>
    <x v="6"/>
  </r>
  <r>
    <x v="8"/>
  </r>
  <r>
    <x v="2"/>
  </r>
  <r>
    <x v="12"/>
  </r>
  <r>
    <x v="7"/>
  </r>
  <r>
    <x v="11"/>
  </r>
  <r>
    <x v="7"/>
  </r>
  <r>
    <x v="1"/>
  </r>
  <r>
    <x v="9"/>
  </r>
  <r>
    <x v="6"/>
  </r>
  <r>
    <x v="12"/>
  </r>
  <r>
    <x v="7"/>
  </r>
  <r>
    <x v="13"/>
  </r>
  <r>
    <x v="7"/>
  </r>
  <r>
    <x v="3"/>
  </r>
  <r>
    <x v="11"/>
  </r>
  <r>
    <x v="5"/>
  </r>
  <r>
    <x v="8"/>
  </r>
  <r>
    <x v="8"/>
  </r>
  <r>
    <x v="15"/>
  </r>
  <r>
    <x v="1"/>
  </r>
  <r>
    <x v="11"/>
  </r>
  <r>
    <x v="7"/>
  </r>
  <r>
    <x v="6"/>
  </r>
  <r>
    <x v="6"/>
  </r>
  <r>
    <x v="15"/>
  </r>
  <r>
    <x v="7"/>
  </r>
  <r>
    <x v="7"/>
  </r>
  <r>
    <x v="3"/>
  </r>
  <r>
    <x v="14"/>
  </r>
  <r>
    <x v="8"/>
  </r>
  <r>
    <x v="11"/>
  </r>
  <r>
    <x v="15"/>
  </r>
  <r>
    <x v="13"/>
  </r>
  <r>
    <x v="1"/>
  </r>
  <r>
    <x v="14"/>
  </r>
  <r>
    <x v="14"/>
  </r>
  <r>
    <x v="14"/>
  </r>
  <r>
    <x v="2"/>
  </r>
  <r>
    <x v="13"/>
  </r>
  <r>
    <x v="9"/>
  </r>
  <r>
    <x v="9"/>
  </r>
  <r>
    <x v="0"/>
  </r>
  <r>
    <x v="5"/>
  </r>
  <r>
    <x v="0"/>
  </r>
  <r>
    <x v="7"/>
  </r>
  <r>
    <x v="0"/>
  </r>
  <r>
    <x v="0"/>
  </r>
  <r>
    <x v="6"/>
  </r>
  <r>
    <x v="6"/>
  </r>
  <r>
    <x v="12"/>
  </r>
  <r>
    <x v="11"/>
  </r>
  <r>
    <x v="10"/>
  </r>
  <r>
    <x v="1"/>
  </r>
  <r>
    <x v="11"/>
  </r>
  <r>
    <x v="9"/>
  </r>
  <r>
    <x v="3"/>
  </r>
  <r>
    <x v="2"/>
  </r>
  <r>
    <x v="6"/>
  </r>
  <r>
    <x v="2"/>
  </r>
  <r>
    <x v="9"/>
  </r>
  <r>
    <x v="7"/>
  </r>
  <r>
    <x v="7"/>
  </r>
  <r>
    <x v="6"/>
  </r>
  <r>
    <x v="9"/>
  </r>
  <r>
    <x v="6"/>
  </r>
  <r>
    <x v="5"/>
  </r>
  <r>
    <x v="9"/>
  </r>
  <r>
    <x v="10"/>
  </r>
  <r>
    <x v="0"/>
  </r>
  <r>
    <x v="11"/>
  </r>
  <r>
    <x v="1"/>
  </r>
  <r>
    <x v="3"/>
  </r>
  <r>
    <x v="1"/>
  </r>
  <r>
    <x v="11"/>
  </r>
  <r>
    <x v="3"/>
  </r>
  <r>
    <x v="6"/>
  </r>
  <r>
    <x v="11"/>
  </r>
  <r>
    <x v="7"/>
  </r>
  <r>
    <x v="1"/>
  </r>
  <r>
    <x v="1"/>
  </r>
  <r>
    <x v="1"/>
  </r>
  <r>
    <x v="13"/>
  </r>
  <r>
    <x v="5"/>
  </r>
  <r>
    <x v="1"/>
  </r>
  <r>
    <x v="0"/>
  </r>
  <r>
    <x v="1"/>
  </r>
  <r>
    <x v="11"/>
  </r>
  <r>
    <x v="7"/>
  </r>
  <r>
    <x v="5"/>
  </r>
  <r>
    <x v="1"/>
  </r>
  <r>
    <x v="9"/>
  </r>
  <r>
    <x v="0"/>
  </r>
  <r>
    <x v="0"/>
  </r>
  <r>
    <x v="11"/>
  </r>
  <r>
    <x v="0"/>
  </r>
  <r>
    <x v="0"/>
  </r>
  <r>
    <x v="1"/>
  </r>
  <r>
    <x v="0"/>
  </r>
  <r>
    <x v="1"/>
  </r>
  <r>
    <x v="10"/>
  </r>
  <r>
    <x v="9"/>
  </r>
  <r>
    <x v="10"/>
  </r>
  <r>
    <x v="5"/>
  </r>
  <r>
    <x v="10"/>
  </r>
  <r>
    <x v="10"/>
  </r>
  <r>
    <x v="0"/>
  </r>
  <r>
    <x v="0"/>
  </r>
  <r>
    <x v="1"/>
  </r>
  <r>
    <x v="1"/>
  </r>
  <r>
    <x v="1"/>
  </r>
  <r>
    <x v="10"/>
  </r>
  <r>
    <x v="10"/>
  </r>
  <r>
    <x v="0"/>
  </r>
  <r>
    <x v="1"/>
  </r>
  <r>
    <x v="5"/>
  </r>
  <r>
    <x v="0"/>
  </r>
  <r>
    <x v="1"/>
  </r>
  <r>
    <x v="10"/>
  </r>
  <r>
    <x v="7"/>
  </r>
  <r>
    <x v="0"/>
  </r>
  <r>
    <x v="1"/>
  </r>
  <r>
    <x v="0"/>
  </r>
  <r>
    <x v="1"/>
  </r>
  <r>
    <x v="1"/>
  </r>
  <r>
    <x v="11"/>
  </r>
  <r>
    <x v="0"/>
  </r>
  <r>
    <x v="0"/>
  </r>
  <r>
    <x v="5"/>
  </r>
  <r>
    <x v="0"/>
  </r>
  <r>
    <x v="1"/>
  </r>
  <r>
    <x v="11"/>
  </r>
  <r>
    <x v="11"/>
  </r>
  <r>
    <x v="1"/>
  </r>
  <r>
    <x v="10"/>
  </r>
  <r>
    <x v="11"/>
  </r>
  <r>
    <x v="2"/>
  </r>
  <r>
    <x v="11"/>
  </r>
  <r>
    <x v="11"/>
  </r>
  <r>
    <x v="5"/>
  </r>
  <r>
    <x v="0"/>
  </r>
  <r>
    <x v="0"/>
  </r>
  <r>
    <x v="11"/>
  </r>
  <r>
    <x v="10"/>
  </r>
  <r>
    <x v="5"/>
  </r>
  <r>
    <x v="5"/>
  </r>
  <r>
    <x v="5"/>
  </r>
  <r>
    <x v="1"/>
  </r>
  <r>
    <x v="1"/>
  </r>
  <r>
    <x v="0"/>
  </r>
  <r>
    <x v="6"/>
  </r>
  <r>
    <x v="0"/>
  </r>
  <r>
    <x v="11"/>
  </r>
  <r>
    <x v="1"/>
  </r>
  <r>
    <x v="1"/>
  </r>
  <r>
    <x v="9"/>
  </r>
  <r>
    <x v="11"/>
  </r>
  <r>
    <x v="11"/>
  </r>
  <r>
    <x v="10"/>
  </r>
  <r>
    <x v="1"/>
  </r>
  <r>
    <x v="0"/>
  </r>
  <r>
    <x v="0"/>
  </r>
  <r>
    <x v="7"/>
  </r>
  <r>
    <x v="5"/>
  </r>
  <r>
    <x v="0"/>
  </r>
  <r>
    <x v="11"/>
  </r>
  <r>
    <x v="6"/>
  </r>
  <r>
    <x v="9"/>
  </r>
  <r>
    <x v="0"/>
  </r>
  <r>
    <x v="0"/>
  </r>
  <r>
    <x v="5"/>
  </r>
  <r>
    <x v="9"/>
  </r>
  <r>
    <x v="5"/>
  </r>
  <r>
    <x v="10"/>
  </r>
  <r>
    <x v="5"/>
  </r>
  <r>
    <x v="5"/>
  </r>
  <r>
    <x v="9"/>
  </r>
  <r>
    <x v="1"/>
  </r>
  <r>
    <x v="11"/>
  </r>
  <r>
    <x v="10"/>
  </r>
  <r>
    <x v="10"/>
  </r>
  <r>
    <x v="0"/>
  </r>
  <r>
    <x v="9"/>
  </r>
  <r>
    <x v="0"/>
  </r>
  <r>
    <x v="11"/>
  </r>
  <r>
    <x v="6"/>
  </r>
  <r>
    <x v="6"/>
  </r>
  <r>
    <x v="0"/>
  </r>
  <r>
    <x v="10"/>
  </r>
  <r>
    <x v="11"/>
  </r>
  <r>
    <x v="10"/>
  </r>
  <r>
    <x v="9"/>
  </r>
  <r>
    <x v="1"/>
  </r>
  <r>
    <x v="10"/>
  </r>
  <r>
    <x v="3"/>
  </r>
  <r>
    <x v="10"/>
  </r>
  <r>
    <x v="9"/>
  </r>
  <r>
    <x v="2"/>
  </r>
  <r>
    <x v="9"/>
  </r>
  <r>
    <x v="2"/>
  </r>
  <r>
    <x v="0"/>
  </r>
  <r>
    <x v="3"/>
  </r>
  <r>
    <x v="12"/>
  </r>
  <r>
    <x v="15"/>
  </r>
  <r>
    <x v="2"/>
  </r>
  <r>
    <x v="7"/>
  </r>
  <r>
    <x v="3"/>
  </r>
  <r>
    <x v="2"/>
  </r>
  <r>
    <x v="10"/>
  </r>
  <r>
    <x v="1"/>
  </r>
  <r>
    <x v="5"/>
  </r>
  <r>
    <x v="13"/>
  </r>
  <r>
    <x v="13"/>
  </r>
  <r>
    <x v="9"/>
  </r>
  <r>
    <x v="3"/>
  </r>
  <r>
    <x v="12"/>
  </r>
  <r>
    <x v="3"/>
  </r>
  <r>
    <x v="12"/>
  </r>
  <r>
    <x v="3"/>
  </r>
  <r>
    <x v="6"/>
  </r>
  <r>
    <x v="5"/>
  </r>
  <r>
    <x v="6"/>
  </r>
  <r>
    <x v="6"/>
  </r>
  <r>
    <x v="2"/>
  </r>
  <r>
    <x v="11"/>
  </r>
  <r>
    <x v="0"/>
  </r>
  <r>
    <x v="5"/>
  </r>
  <r>
    <x v="11"/>
  </r>
  <r>
    <x v="0"/>
  </r>
  <r>
    <x v="12"/>
  </r>
  <r>
    <x v="7"/>
  </r>
  <r>
    <x v="7"/>
  </r>
  <r>
    <x v="11"/>
  </r>
  <r>
    <x v="5"/>
  </r>
  <r>
    <x v="1"/>
  </r>
  <r>
    <x v="10"/>
  </r>
  <r>
    <x v="1"/>
  </r>
  <r>
    <x v="6"/>
  </r>
  <r>
    <x v="11"/>
  </r>
  <r>
    <x v="5"/>
  </r>
  <r>
    <x v="0"/>
  </r>
  <r>
    <x v="9"/>
  </r>
  <r>
    <x v="1"/>
  </r>
  <r>
    <x v="5"/>
  </r>
  <r>
    <x v="6"/>
  </r>
  <r>
    <x v="2"/>
  </r>
  <r>
    <x v="9"/>
  </r>
  <r>
    <x v="11"/>
  </r>
  <r>
    <x v="9"/>
  </r>
  <r>
    <x v="1"/>
  </r>
  <r>
    <x v="5"/>
  </r>
  <r>
    <x v="13"/>
  </r>
  <r>
    <x v="7"/>
  </r>
  <r>
    <x v="9"/>
  </r>
  <r>
    <x v="1"/>
  </r>
  <r>
    <x v="13"/>
  </r>
  <r>
    <x v="1"/>
  </r>
  <r>
    <x v="11"/>
  </r>
  <r>
    <x v="1"/>
  </r>
  <r>
    <x v="7"/>
  </r>
  <r>
    <x v="9"/>
  </r>
  <r>
    <x v="2"/>
  </r>
  <r>
    <x v="5"/>
  </r>
  <r>
    <x v="6"/>
  </r>
  <r>
    <x v="0"/>
  </r>
  <r>
    <x v="10"/>
  </r>
  <r>
    <x v="2"/>
  </r>
  <r>
    <x v="3"/>
  </r>
  <r>
    <x v="6"/>
  </r>
  <r>
    <x v="12"/>
  </r>
  <r>
    <x v="2"/>
  </r>
  <r>
    <x v="12"/>
  </r>
  <r>
    <x v="11"/>
  </r>
  <r>
    <x v="12"/>
  </r>
  <r>
    <x v="6"/>
  </r>
  <r>
    <x v="7"/>
  </r>
  <r>
    <x v="0"/>
  </r>
  <r>
    <x v="0"/>
  </r>
  <r>
    <x v="12"/>
  </r>
  <r>
    <x v="6"/>
  </r>
  <r>
    <x v="12"/>
  </r>
  <r>
    <x v="11"/>
  </r>
  <r>
    <x v="3"/>
  </r>
  <r>
    <x v="1"/>
  </r>
  <r>
    <x v="3"/>
  </r>
  <r>
    <x v="11"/>
  </r>
  <r>
    <x v="9"/>
  </r>
  <r>
    <x v="12"/>
  </r>
  <r>
    <x v="3"/>
  </r>
  <r>
    <x v="6"/>
  </r>
  <r>
    <x v="6"/>
  </r>
  <r>
    <x v="12"/>
  </r>
  <r>
    <x v="2"/>
  </r>
  <r>
    <x v="11"/>
  </r>
  <r>
    <x v="11"/>
  </r>
  <r>
    <x v="3"/>
  </r>
  <r>
    <x v="2"/>
  </r>
  <r>
    <x v="2"/>
  </r>
  <r>
    <x v="3"/>
  </r>
  <r>
    <x v="3"/>
  </r>
  <r>
    <x v="3"/>
  </r>
  <r>
    <x v="2"/>
  </r>
  <r>
    <x v="12"/>
  </r>
  <r>
    <x v="5"/>
  </r>
  <r>
    <x v="2"/>
  </r>
  <r>
    <x v="3"/>
  </r>
  <r>
    <x v="0"/>
  </r>
  <r>
    <x v="12"/>
  </r>
  <r>
    <x v="13"/>
  </r>
  <r>
    <x v="12"/>
  </r>
  <r>
    <x v="3"/>
  </r>
  <r>
    <x v="3"/>
  </r>
  <r>
    <x v="2"/>
  </r>
  <r>
    <x v="3"/>
  </r>
  <r>
    <x v="9"/>
  </r>
  <r>
    <x v="3"/>
  </r>
  <r>
    <x v="2"/>
  </r>
  <r>
    <x v="3"/>
  </r>
  <r>
    <x v="2"/>
  </r>
  <r>
    <x v="14"/>
  </r>
  <r>
    <x v="12"/>
  </r>
  <r>
    <x v="3"/>
  </r>
  <r>
    <x v="9"/>
  </r>
  <r>
    <x v="11"/>
  </r>
  <r>
    <x v="2"/>
  </r>
  <r>
    <x v="13"/>
  </r>
  <r>
    <x v="2"/>
  </r>
  <r>
    <x v="13"/>
  </r>
  <r>
    <x v="2"/>
  </r>
  <r>
    <x v="8"/>
  </r>
  <r>
    <x v="9"/>
  </r>
  <r>
    <x v="6"/>
  </r>
  <r>
    <x v="2"/>
  </r>
  <r>
    <x v="9"/>
  </r>
  <r>
    <x v="5"/>
  </r>
  <r>
    <x v="12"/>
  </r>
  <r>
    <x v="6"/>
  </r>
  <r>
    <x v="13"/>
  </r>
  <r>
    <x v="24"/>
  </r>
  <r>
    <x v="14"/>
  </r>
  <r>
    <x v="3"/>
  </r>
  <r>
    <x v="3"/>
  </r>
  <r>
    <x v="8"/>
  </r>
  <r>
    <x v="12"/>
  </r>
  <r>
    <x v="5"/>
  </r>
  <r>
    <x v="0"/>
  </r>
  <r>
    <x v="1"/>
  </r>
  <r>
    <x v="7"/>
  </r>
  <r>
    <x v="9"/>
  </r>
  <r>
    <x v="2"/>
  </r>
  <r>
    <x v="3"/>
  </r>
  <r>
    <x v="14"/>
  </r>
  <r>
    <x v="0"/>
  </r>
  <r>
    <x v="9"/>
  </r>
  <r>
    <x v="9"/>
  </r>
  <r>
    <x v="15"/>
  </r>
  <r>
    <x v="8"/>
  </r>
  <r>
    <x v="9"/>
  </r>
  <r>
    <x v="3"/>
  </r>
  <r>
    <x v="3"/>
  </r>
  <r>
    <x v="0"/>
  </r>
  <r>
    <x v="12"/>
  </r>
  <r>
    <x v="12"/>
  </r>
  <r>
    <x v="6"/>
  </r>
  <r>
    <x v="12"/>
  </r>
  <r>
    <x v="9"/>
  </r>
  <r>
    <x v="9"/>
  </r>
  <r>
    <x v="5"/>
  </r>
  <r>
    <x v="8"/>
  </r>
  <r>
    <x v="5"/>
  </r>
  <r>
    <x v="13"/>
  </r>
  <r>
    <x v="2"/>
  </r>
  <r>
    <x v="8"/>
  </r>
  <r>
    <x v="2"/>
  </r>
  <r>
    <x v="2"/>
  </r>
  <r>
    <x v="2"/>
  </r>
  <r>
    <x v="8"/>
  </r>
  <r>
    <x v="2"/>
  </r>
  <r>
    <x v="7"/>
  </r>
  <r>
    <x v="5"/>
  </r>
  <r>
    <x v="5"/>
  </r>
  <r>
    <x v="1"/>
  </r>
  <r>
    <x v="11"/>
  </r>
  <r>
    <x v="1"/>
  </r>
  <r>
    <x v="0"/>
  </r>
  <r>
    <x v="9"/>
  </r>
  <r>
    <x v="9"/>
  </r>
  <r>
    <x v="1"/>
  </r>
  <r>
    <x v="2"/>
  </r>
  <r>
    <x v="11"/>
  </r>
  <r>
    <x v="7"/>
  </r>
  <r>
    <x v="9"/>
  </r>
  <r>
    <x v="7"/>
  </r>
  <r>
    <x v="9"/>
  </r>
  <r>
    <x v="13"/>
  </r>
  <r>
    <x v="9"/>
  </r>
  <r>
    <x v="6"/>
  </r>
  <r>
    <x v="3"/>
  </r>
  <r>
    <x v="11"/>
  </r>
  <r>
    <x v="7"/>
  </r>
  <r>
    <x v="5"/>
  </r>
  <r>
    <x v="5"/>
  </r>
  <r>
    <x v="11"/>
  </r>
  <r>
    <x v="9"/>
  </r>
  <r>
    <x v="5"/>
  </r>
  <r>
    <x v="6"/>
  </r>
  <r>
    <x v="9"/>
  </r>
  <r>
    <x v="0"/>
  </r>
  <r>
    <x v="0"/>
  </r>
  <r>
    <x v="11"/>
  </r>
  <r>
    <x v="5"/>
  </r>
  <r>
    <x v="7"/>
  </r>
  <r>
    <x v="7"/>
  </r>
  <r>
    <x v="5"/>
  </r>
  <r>
    <x v="1"/>
  </r>
  <r>
    <x v="10"/>
  </r>
  <r>
    <x v="0"/>
  </r>
  <r>
    <x v="0"/>
  </r>
  <r>
    <x v="0"/>
  </r>
  <r>
    <x v="0"/>
  </r>
  <r>
    <x v="1"/>
  </r>
  <r>
    <x v="0"/>
  </r>
  <r>
    <x v="10"/>
  </r>
  <r>
    <x v="0"/>
  </r>
  <r>
    <x v="0"/>
  </r>
  <r>
    <x v="10"/>
  </r>
  <r>
    <x v="7"/>
  </r>
  <r>
    <x v="10"/>
  </r>
  <r>
    <x v="7"/>
  </r>
  <r>
    <x v="11"/>
  </r>
  <r>
    <x v="11"/>
  </r>
  <r>
    <x v="1"/>
  </r>
  <r>
    <x v="5"/>
  </r>
  <r>
    <x v="10"/>
  </r>
  <r>
    <x v="0"/>
  </r>
  <r>
    <x v="1"/>
  </r>
  <r>
    <x v="1"/>
  </r>
  <r>
    <x v="13"/>
  </r>
  <r>
    <x v="6"/>
  </r>
  <r>
    <x v="1"/>
  </r>
  <r>
    <x v="1"/>
  </r>
  <r>
    <x v="1"/>
  </r>
  <r>
    <x v="9"/>
  </r>
  <r>
    <x v="11"/>
  </r>
  <r>
    <x v="7"/>
  </r>
  <r>
    <x v="0"/>
  </r>
  <r>
    <x v="12"/>
  </r>
  <r>
    <x v="9"/>
  </r>
  <r>
    <x v="0"/>
  </r>
  <r>
    <x v="1"/>
  </r>
  <r>
    <x v="11"/>
  </r>
  <r>
    <x v="0"/>
  </r>
  <r>
    <x v="14"/>
  </r>
  <r>
    <x v="7"/>
  </r>
  <r>
    <x v="11"/>
  </r>
  <r>
    <x v="5"/>
  </r>
  <r>
    <x v="11"/>
  </r>
  <r>
    <x v="11"/>
  </r>
  <r>
    <x v="5"/>
  </r>
  <r>
    <x v="9"/>
  </r>
  <r>
    <x v="1"/>
  </r>
  <r>
    <x v="6"/>
  </r>
  <r>
    <x v="11"/>
  </r>
  <r>
    <x v="12"/>
  </r>
  <r>
    <x v="0"/>
  </r>
  <r>
    <x v="7"/>
  </r>
  <r>
    <x v="7"/>
  </r>
  <r>
    <x v="1"/>
  </r>
  <r>
    <x v="5"/>
  </r>
  <r>
    <x v="0"/>
  </r>
  <r>
    <x v="5"/>
  </r>
  <r>
    <x v="9"/>
  </r>
  <r>
    <x v="0"/>
  </r>
  <r>
    <x v="25"/>
  </r>
  <r>
    <x v="11"/>
  </r>
  <r>
    <x v="14"/>
  </r>
  <r>
    <x v="1"/>
  </r>
  <r>
    <x v="2"/>
  </r>
  <r>
    <x v="1"/>
  </r>
  <r>
    <x v="0"/>
  </r>
  <r>
    <x v="5"/>
  </r>
  <r>
    <x v="0"/>
  </r>
  <r>
    <x v="0"/>
  </r>
  <r>
    <x v="1"/>
  </r>
  <r>
    <x v="0"/>
  </r>
  <r>
    <x v="1"/>
  </r>
  <r>
    <x v="1"/>
  </r>
  <r>
    <x v="11"/>
  </r>
  <r>
    <x v="6"/>
  </r>
  <r>
    <x v="1"/>
  </r>
  <r>
    <x v="9"/>
  </r>
  <r>
    <x v="2"/>
  </r>
  <r>
    <x v="10"/>
  </r>
  <r>
    <x v="6"/>
  </r>
  <r>
    <x v="1"/>
  </r>
  <r>
    <x v="1"/>
  </r>
  <r>
    <x v="10"/>
  </r>
  <r>
    <x v="7"/>
  </r>
  <r>
    <x v="11"/>
  </r>
  <r>
    <x v="2"/>
  </r>
  <r>
    <x v="5"/>
  </r>
  <r>
    <x v="11"/>
  </r>
  <r>
    <x v="3"/>
  </r>
  <r>
    <x v="10"/>
  </r>
  <r>
    <x v="11"/>
  </r>
  <r>
    <x v="5"/>
  </r>
  <r>
    <x v="6"/>
  </r>
  <r>
    <x v="9"/>
  </r>
  <r>
    <x v="7"/>
  </r>
  <r>
    <x v="2"/>
  </r>
  <r>
    <x v="1"/>
  </r>
  <r>
    <x v="7"/>
  </r>
  <r>
    <x v="1"/>
  </r>
  <r>
    <x v="6"/>
  </r>
  <r>
    <x v="12"/>
  </r>
  <r>
    <x v="11"/>
  </r>
  <r>
    <x v="5"/>
  </r>
  <r>
    <x v="3"/>
  </r>
  <r>
    <x v="6"/>
  </r>
  <r>
    <x v="5"/>
  </r>
  <r>
    <x v="12"/>
  </r>
  <r>
    <x v="14"/>
  </r>
  <r>
    <x v="0"/>
  </r>
  <r>
    <x v="11"/>
  </r>
  <r>
    <x v="9"/>
  </r>
  <r>
    <x v="6"/>
  </r>
  <r>
    <x v="11"/>
  </r>
  <r>
    <x v="7"/>
  </r>
  <r>
    <x v="6"/>
  </r>
  <r>
    <x v="3"/>
  </r>
  <r>
    <x v="0"/>
  </r>
  <r>
    <x v="9"/>
  </r>
  <r>
    <x v="0"/>
  </r>
  <r>
    <x v="1"/>
  </r>
  <r>
    <x v="5"/>
  </r>
  <r>
    <x v="9"/>
  </r>
  <r>
    <x v="5"/>
  </r>
  <r>
    <x v="8"/>
  </r>
  <r>
    <x v="8"/>
  </r>
  <r>
    <x v="11"/>
  </r>
  <r>
    <x v="11"/>
  </r>
  <r>
    <x v="9"/>
  </r>
  <r>
    <x v="5"/>
  </r>
  <r>
    <x v="9"/>
  </r>
  <r>
    <x v="9"/>
  </r>
  <r>
    <x v="7"/>
  </r>
  <r>
    <x v="1"/>
  </r>
  <r>
    <x v="9"/>
  </r>
  <r>
    <x v="0"/>
  </r>
  <r>
    <x v="12"/>
  </r>
  <r>
    <x v="10"/>
  </r>
  <r>
    <x v="1"/>
  </r>
  <r>
    <x v="10"/>
  </r>
  <r>
    <x v="5"/>
  </r>
  <r>
    <x v="1"/>
  </r>
  <r>
    <x v="2"/>
  </r>
  <r>
    <x v="7"/>
  </r>
  <r>
    <x v="1"/>
  </r>
  <r>
    <x v="5"/>
  </r>
  <r>
    <x v="10"/>
  </r>
  <r>
    <x v="1"/>
  </r>
  <r>
    <x v="0"/>
  </r>
  <r>
    <x v="0"/>
  </r>
  <r>
    <x v="1"/>
  </r>
  <r>
    <x v="14"/>
  </r>
  <r>
    <x v="2"/>
  </r>
  <r>
    <x v="5"/>
  </r>
  <r>
    <x v="10"/>
  </r>
  <r>
    <x v="0"/>
  </r>
  <r>
    <x v="0"/>
  </r>
  <r>
    <x v="0"/>
  </r>
  <r>
    <x v="6"/>
  </r>
  <r>
    <x v="9"/>
  </r>
  <r>
    <x v="1"/>
  </r>
  <r>
    <x v="1"/>
  </r>
  <r>
    <x v="5"/>
  </r>
  <r>
    <x v="10"/>
  </r>
  <r>
    <x v="0"/>
  </r>
  <r>
    <x v="9"/>
  </r>
  <r>
    <x v="0"/>
  </r>
  <r>
    <x v="1"/>
  </r>
  <r>
    <x v="0"/>
  </r>
  <r>
    <x v="0"/>
  </r>
  <r>
    <x v="10"/>
  </r>
  <r>
    <x v="9"/>
  </r>
  <r>
    <x v="2"/>
  </r>
  <r>
    <x v="11"/>
  </r>
  <r>
    <x v="0"/>
  </r>
  <r>
    <x v="11"/>
  </r>
  <r>
    <x v="14"/>
  </r>
  <r>
    <x v="7"/>
  </r>
  <r>
    <x v="5"/>
  </r>
  <r>
    <x v="1"/>
  </r>
  <r>
    <x v="0"/>
  </r>
  <r>
    <x v="1"/>
  </r>
  <r>
    <x v="0"/>
  </r>
  <r>
    <x v="0"/>
  </r>
  <r>
    <x v="7"/>
  </r>
  <r>
    <x v="12"/>
  </r>
  <r>
    <x v="9"/>
  </r>
  <r>
    <x v="0"/>
  </r>
  <r>
    <x v="9"/>
  </r>
  <r>
    <x v="10"/>
  </r>
  <r>
    <x v="12"/>
  </r>
  <r>
    <x v="0"/>
  </r>
  <r>
    <x v="11"/>
  </r>
  <r>
    <x v="0"/>
  </r>
  <r>
    <x v="9"/>
  </r>
  <r>
    <x v="1"/>
  </r>
  <r>
    <x v="0"/>
  </r>
  <r>
    <x v="1"/>
  </r>
  <r>
    <x v="1"/>
  </r>
  <r>
    <x v="10"/>
  </r>
  <r>
    <x v="1"/>
  </r>
  <r>
    <x v="0"/>
  </r>
  <r>
    <x v="1"/>
  </r>
  <r>
    <x v="10"/>
  </r>
  <r>
    <x v="1"/>
  </r>
  <r>
    <x v="11"/>
  </r>
  <r>
    <x v="0"/>
  </r>
  <r>
    <x v="0"/>
  </r>
  <r>
    <x v="1"/>
  </r>
  <r>
    <x v="11"/>
  </r>
  <r>
    <x v="9"/>
  </r>
  <r>
    <x v="5"/>
  </r>
  <r>
    <x v="10"/>
  </r>
  <r>
    <x v="1"/>
  </r>
  <r>
    <x v="10"/>
  </r>
  <r>
    <x v="26"/>
  </r>
  <r>
    <x v="1"/>
  </r>
  <r>
    <x v="5"/>
  </r>
  <r>
    <x v="1"/>
  </r>
  <r>
    <x v="0"/>
  </r>
  <r>
    <x v="2"/>
  </r>
  <r>
    <x v="9"/>
  </r>
  <r>
    <x v="11"/>
  </r>
  <r>
    <x v="5"/>
  </r>
  <r>
    <x v="0"/>
  </r>
  <r>
    <x v="0"/>
  </r>
  <r>
    <x v="9"/>
  </r>
  <r>
    <x v="6"/>
  </r>
  <r>
    <x v="5"/>
  </r>
  <r>
    <x v="5"/>
  </r>
  <r>
    <x v="5"/>
  </r>
  <r>
    <x v="11"/>
  </r>
  <r>
    <x v="0"/>
  </r>
  <r>
    <x v="10"/>
  </r>
  <r>
    <x v="5"/>
  </r>
  <r>
    <x v="1"/>
  </r>
  <r>
    <x v="5"/>
  </r>
  <r>
    <x v="11"/>
  </r>
  <r>
    <x v="1"/>
  </r>
  <r>
    <x v="11"/>
  </r>
  <r>
    <x v="8"/>
  </r>
  <r>
    <x v="10"/>
  </r>
  <r>
    <x v="11"/>
  </r>
  <r>
    <x v="5"/>
  </r>
  <r>
    <x v="12"/>
  </r>
  <r>
    <x v="11"/>
  </r>
  <r>
    <x v="1"/>
  </r>
  <r>
    <x v="1"/>
  </r>
  <r>
    <x v="0"/>
  </r>
  <r>
    <x v="1"/>
  </r>
  <r>
    <x v="6"/>
  </r>
  <r>
    <x v="1"/>
  </r>
  <r>
    <x v="6"/>
  </r>
  <r>
    <x v="1"/>
  </r>
  <r>
    <x v="0"/>
  </r>
  <r>
    <x v="10"/>
  </r>
  <r>
    <x v="0"/>
  </r>
  <r>
    <x v="1"/>
  </r>
  <r>
    <x v="8"/>
  </r>
  <r>
    <x v="1"/>
  </r>
  <r>
    <x v="9"/>
  </r>
  <r>
    <x v="11"/>
  </r>
  <r>
    <x v="1"/>
  </r>
  <r>
    <x v="2"/>
  </r>
  <r>
    <x v="1"/>
  </r>
  <r>
    <x v="1"/>
  </r>
  <r>
    <x v="3"/>
  </r>
  <r>
    <x v="9"/>
  </r>
  <r>
    <x v="6"/>
  </r>
  <r>
    <x v="7"/>
  </r>
  <r>
    <x v="6"/>
  </r>
  <r>
    <x v="5"/>
  </r>
  <r>
    <x v="9"/>
  </r>
  <r>
    <x v="5"/>
  </r>
  <r>
    <x v="6"/>
  </r>
  <r>
    <x v="11"/>
  </r>
  <r>
    <x v="6"/>
  </r>
  <r>
    <x v="2"/>
  </r>
  <r>
    <x v="11"/>
  </r>
  <r>
    <x v="11"/>
  </r>
  <r>
    <x v="11"/>
  </r>
  <r>
    <x v="1"/>
  </r>
  <r>
    <x v="3"/>
  </r>
  <r>
    <x v="10"/>
  </r>
  <r>
    <x v="10"/>
  </r>
  <r>
    <x v="0"/>
  </r>
  <r>
    <x v="0"/>
  </r>
  <r>
    <x v="5"/>
  </r>
  <r>
    <x v="12"/>
  </r>
  <r>
    <x v="1"/>
  </r>
  <r>
    <x v="9"/>
  </r>
  <r>
    <x v="2"/>
  </r>
  <r>
    <x v="6"/>
  </r>
  <r>
    <x v="9"/>
  </r>
  <r>
    <x v="13"/>
  </r>
  <r>
    <x v="7"/>
  </r>
  <r>
    <x v="7"/>
  </r>
  <r>
    <x v="11"/>
  </r>
  <r>
    <x v="0"/>
  </r>
  <r>
    <x v="5"/>
  </r>
  <r>
    <x v="0"/>
  </r>
  <r>
    <x v="5"/>
  </r>
  <r>
    <x v="9"/>
  </r>
  <r>
    <x v="11"/>
  </r>
  <r>
    <x v="0"/>
  </r>
  <r>
    <x v="1"/>
  </r>
  <r>
    <x v="6"/>
  </r>
  <r>
    <x v="7"/>
  </r>
  <r>
    <x v="1"/>
  </r>
  <r>
    <x v="13"/>
  </r>
  <r>
    <x v="11"/>
  </r>
  <r>
    <x v="11"/>
  </r>
  <r>
    <x v="6"/>
  </r>
  <r>
    <x v="7"/>
  </r>
  <r>
    <x v="6"/>
  </r>
  <r>
    <x v="0"/>
  </r>
  <r>
    <x v="0"/>
  </r>
  <r>
    <x v="7"/>
  </r>
  <r>
    <x v="1"/>
  </r>
  <r>
    <x v="1"/>
  </r>
  <r>
    <x v="1"/>
  </r>
  <r>
    <x v="14"/>
  </r>
  <r>
    <x v="9"/>
  </r>
  <r>
    <x v="11"/>
  </r>
  <r>
    <x v="13"/>
  </r>
  <r>
    <x v="9"/>
  </r>
  <r>
    <x v="7"/>
  </r>
  <r>
    <x v="0"/>
  </r>
  <r>
    <x v="10"/>
  </r>
  <r>
    <x v="5"/>
  </r>
  <r>
    <x v="1"/>
  </r>
  <r>
    <x v="1"/>
  </r>
  <r>
    <x v="1"/>
  </r>
  <r>
    <x v="10"/>
  </r>
  <r>
    <x v="1"/>
  </r>
  <r>
    <x v="0"/>
  </r>
  <r>
    <x v="0"/>
  </r>
  <r>
    <x v="7"/>
  </r>
  <r>
    <x v="1"/>
  </r>
  <r>
    <x v="3"/>
  </r>
  <r>
    <x v="11"/>
  </r>
  <r>
    <x v="5"/>
  </r>
  <r>
    <x v="9"/>
  </r>
  <r>
    <x v="11"/>
  </r>
  <r>
    <x v="9"/>
  </r>
  <r>
    <x v="11"/>
  </r>
  <r>
    <x v="11"/>
  </r>
  <r>
    <x v="6"/>
  </r>
  <r>
    <x v="5"/>
  </r>
  <r>
    <x v="5"/>
  </r>
  <r>
    <x v="6"/>
  </r>
  <r>
    <x v="11"/>
  </r>
  <r>
    <x v="5"/>
  </r>
  <r>
    <x v="0"/>
  </r>
  <r>
    <x v="0"/>
  </r>
  <r>
    <x v="11"/>
  </r>
  <r>
    <x v="11"/>
  </r>
  <r>
    <x v="1"/>
  </r>
  <r>
    <x v="7"/>
  </r>
  <r>
    <x v="3"/>
  </r>
  <r>
    <x v="3"/>
  </r>
  <r>
    <x v="0"/>
  </r>
  <r>
    <x v="5"/>
  </r>
  <r>
    <x v="0"/>
  </r>
  <r>
    <x v="0"/>
  </r>
  <r>
    <x v="11"/>
  </r>
  <r>
    <x v="1"/>
  </r>
  <r>
    <x v="7"/>
  </r>
  <r>
    <x v="0"/>
  </r>
  <r>
    <x v="10"/>
  </r>
  <r>
    <x v="5"/>
  </r>
  <r>
    <x v="10"/>
  </r>
  <r>
    <x v="7"/>
  </r>
  <r>
    <x v="10"/>
  </r>
  <r>
    <x v="11"/>
  </r>
  <r>
    <x v="7"/>
  </r>
  <r>
    <x v="7"/>
  </r>
  <r>
    <x v="10"/>
  </r>
  <r>
    <x v="1"/>
  </r>
  <r>
    <x v="10"/>
  </r>
  <r>
    <x v="6"/>
  </r>
  <r>
    <x v="7"/>
  </r>
  <r>
    <x v="2"/>
  </r>
  <r>
    <x v="11"/>
  </r>
  <r>
    <x v="0"/>
  </r>
  <r>
    <x v="1"/>
  </r>
  <r>
    <x v="6"/>
  </r>
  <r>
    <x v="0"/>
  </r>
  <r>
    <x v="6"/>
  </r>
  <r>
    <x v="7"/>
  </r>
  <r>
    <x v="5"/>
  </r>
  <r>
    <x v="10"/>
  </r>
  <r>
    <x v="6"/>
  </r>
  <r>
    <x v="7"/>
  </r>
  <r>
    <x v="7"/>
  </r>
  <r>
    <x v="1"/>
  </r>
  <r>
    <x v="1"/>
  </r>
  <r>
    <x v="10"/>
  </r>
  <r>
    <x v="5"/>
  </r>
  <r>
    <x v="0"/>
  </r>
  <r>
    <x v="1"/>
  </r>
  <r>
    <x v="0"/>
  </r>
  <r>
    <x v="10"/>
  </r>
  <r>
    <x v="11"/>
  </r>
  <r>
    <x v="11"/>
  </r>
  <r>
    <x v="0"/>
  </r>
  <r>
    <x v="11"/>
  </r>
  <r>
    <x v="1"/>
  </r>
  <r>
    <x v="7"/>
  </r>
  <r>
    <x v="1"/>
  </r>
  <r>
    <x v="10"/>
  </r>
  <r>
    <x v="0"/>
  </r>
  <r>
    <x v="0"/>
  </r>
  <r>
    <x v="13"/>
  </r>
  <r>
    <x v="0"/>
  </r>
  <r>
    <x v="11"/>
  </r>
  <r>
    <x v="9"/>
  </r>
  <r>
    <x v="5"/>
  </r>
  <r>
    <x v="9"/>
  </r>
  <r>
    <x v="6"/>
  </r>
  <r>
    <x v="5"/>
  </r>
  <r>
    <x v="0"/>
  </r>
  <r>
    <x v="5"/>
  </r>
  <r>
    <x v="9"/>
  </r>
  <r>
    <x v="9"/>
  </r>
  <r>
    <x v="1"/>
  </r>
  <r>
    <x v="11"/>
  </r>
  <r>
    <x v="0"/>
  </r>
  <r>
    <x v="9"/>
  </r>
  <r>
    <x v="5"/>
  </r>
  <r>
    <x v="6"/>
  </r>
  <r>
    <x v="12"/>
  </r>
  <r>
    <x v="11"/>
  </r>
  <r>
    <x v="7"/>
  </r>
  <r>
    <x v="5"/>
  </r>
  <r>
    <x v="1"/>
  </r>
  <r>
    <x v="7"/>
  </r>
  <r>
    <x v="2"/>
  </r>
  <r>
    <x v="5"/>
  </r>
  <r>
    <x v="11"/>
  </r>
  <r>
    <x v="11"/>
  </r>
  <r>
    <x v="0"/>
  </r>
  <r>
    <x v="2"/>
  </r>
  <r>
    <x v="1"/>
  </r>
  <r>
    <x v="12"/>
  </r>
  <r>
    <x v="1"/>
  </r>
  <r>
    <x v="0"/>
  </r>
  <r>
    <x v="6"/>
  </r>
  <r>
    <x v="7"/>
  </r>
  <r>
    <x v="5"/>
  </r>
  <r>
    <x v="0"/>
  </r>
  <r>
    <x v="5"/>
  </r>
  <r>
    <x v="11"/>
  </r>
  <r>
    <x v="1"/>
  </r>
  <r>
    <x v="9"/>
  </r>
  <r>
    <x v="1"/>
  </r>
  <r>
    <x v="1"/>
  </r>
  <r>
    <x v="10"/>
  </r>
  <r>
    <x v="0"/>
  </r>
  <r>
    <x v="10"/>
  </r>
  <r>
    <x v="0"/>
  </r>
  <r>
    <x v="9"/>
  </r>
  <r>
    <x v="0"/>
  </r>
  <r>
    <x v="11"/>
  </r>
  <r>
    <x v="10"/>
  </r>
  <r>
    <x v="1"/>
  </r>
  <r>
    <x v="5"/>
  </r>
  <r>
    <x v="1"/>
  </r>
  <r>
    <x v="10"/>
  </r>
  <r>
    <x v="1"/>
  </r>
  <r>
    <x v="7"/>
  </r>
  <r>
    <x v="1"/>
  </r>
  <r>
    <x v="9"/>
  </r>
  <r>
    <x v="9"/>
  </r>
  <r>
    <x v="1"/>
  </r>
  <r>
    <x v="1"/>
  </r>
  <r>
    <x v="5"/>
  </r>
  <r>
    <x v="10"/>
  </r>
  <r>
    <x v="0"/>
  </r>
  <r>
    <x v="0"/>
  </r>
  <r>
    <x v="1"/>
  </r>
  <r>
    <x v="1"/>
  </r>
  <r>
    <x v="0"/>
  </r>
  <r>
    <x v="11"/>
  </r>
  <r>
    <x v="11"/>
  </r>
  <r>
    <x v="0"/>
  </r>
  <r>
    <x v="11"/>
  </r>
  <r>
    <x v="3"/>
  </r>
  <r>
    <x v="6"/>
  </r>
  <r>
    <x v="6"/>
  </r>
  <r>
    <x v="9"/>
  </r>
  <r>
    <x v="1"/>
  </r>
  <r>
    <x v="11"/>
  </r>
  <r>
    <x v="1"/>
  </r>
  <r>
    <x v="0"/>
  </r>
  <r>
    <x v="9"/>
  </r>
  <r>
    <x v="5"/>
  </r>
  <r>
    <x v="1"/>
  </r>
  <r>
    <x v="15"/>
  </r>
  <r>
    <x v="5"/>
  </r>
  <r>
    <x v="5"/>
  </r>
  <r>
    <x v="5"/>
  </r>
  <r>
    <x v="11"/>
  </r>
  <r>
    <x v="5"/>
  </r>
  <r>
    <x v="11"/>
  </r>
  <r>
    <x v="12"/>
  </r>
  <r>
    <x v="5"/>
  </r>
  <r>
    <x v="5"/>
  </r>
  <r>
    <x v="10"/>
  </r>
  <r>
    <x v="7"/>
  </r>
  <r>
    <x v="6"/>
  </r>
  <r>
    <x v="5"/>
  </r>
  <r>
    <x v="5"/>
  </r>
  <r>
    <x v="2"/>
  </r>
  <r>
    <x v="11"/>
  </r>
  <r>
    <x v="0"/>
  </r>
  <r>
    <x v="11"/>
  </r>
  <r>
    <x v="0"/>
  </r>
  <r>
    <x v="11"/>
  </r>
  <r>
    <x v="2"/>
  </r>
  <r>
    <x v="11"/>
  </r>
  <r>
    <x v="1"/>
  </r>
  <r>
    <x v="0"/>
  </r>
  <r>
    <x v="6"/>
  </r>
  <r>
    <x v="7"/>
  </r>
  <r>
    <x v="11"/>
  </r>
  <r>
    <x v="11"/>
  </r>
  <r>
    <x v="0"/>
  </r>
  <r>
    <x v="5"/>
  </r>
  <r>
    <x v="6"/>
  </r>
  <r>
    <x v="9"/>
  </r>
  <r>
    <x v="11"/>
  </r>
  <r>
    <x v="11"/>
  </r>
  <r>
    <x v="7"/>
  </r>
  <r>
    <x v="1"/>
  </r>
  <r>
    <x v="9"/>
  </r>
  <r>
    <x v="9"/>
  </r>
  <r>
    <x v="11"/>
  </r>
  <r>
    <x v="5"/>
  </r>
  <r>
    <x v="5"/>
  </r>
  <r>
    <x v="1"/>
  </r>
  <r>
    <x v="11"/>
  </r>
  <r>
    <x v="9"/>
  </r>
  <r>
    <x v="1"/>
  </r>
  <r>
    <x v="9"/>
  </r>
  <r>
    <x v="0"/>
  </r>
  <r>
    <x v="6"/>
  </r>
  <r>
    <x v="11"/>
  </r>
  <r>
    <x v="9"/>
  </r>
  <r>
    <x v="8"/>
  </r>
  <r>
    <x v="7"/>
  </r>
  <r>
    <x v="1"/>
  </r>
  <r>
    <x v="11"/>
  </r>
  <r>
    <x v="0"/>
  </r>
  <r>
    <x v="11"/>
  </r>
  <r>
    <x v="5"/>
  </r>
  <r>
    <x v="11"/>
  </r>
  <r>
    <x v="9"/>
  </r>
  <r>
    <x v="5"/>
  </r>
  <r>
    <x v="5"/>
  </r>
  <r>
    <x v="10"/>
  </r>
  <r>
    <x v="6"/>
  </r>
  <r>
    <x v="0"/>
  </r>
  <r>
    <x v="8"/>
  </r>
  <r>
    <x v="11"/>
  </r>
  <r>
    <x v="1"/>
  </r>
  <r>
    <x v="7"/>
  </r>
  <r>
    <x v="9"/>
  </r>
  <r>
    <x v="1"/>
  </r>
  <r>
    <x v="5"/>
  </r>
  <r>
    <x v="14"/>
  </r>
  <r>
    <x v="10"/>
  </r>
  <r>
    <x v="10"/>
  </r>
  <r>
    <x v="7"/>
  </r>
  <r>
    <x v="11"/>
  </r>
  <r>
    <x v="9"/>
  </r>
  <r>
    <x v="0"/>
  </r>
  <r>
    <x v="9"/>
  </r>
  <r>
    <x v="1"/>
  </r>
  <r>
    <x v="1"/>
  </r>
  <r>
    <x v="9"/>
  </r>
  <r>
    <x v="5"/>
  </r>
  <r>
    <x v="9"/>
  </r>
  <r>
    <x v="1"/>
  </r>
  <r>
    <x v="1"/>
  </r>
  <r>
    <x v="1"/>
  </r>
  <r>
    <x v="11"/>
  </r>
  <r>
    <x v="11"/>
  </r>
  <r>
    <x v="11"/>
  </r>
  <r>
    <x v="5"/>
  </r>
  <r>
    <x v="11"/>
  </r>
  <r>
    <x v="9"/>
  </r>
  <r>
    <x v="7"/>
  </r>
  <r>
    <x v="11"/>
  </r>
  <r>
    <x v="7"/>
  </r>
  <r>
    <x v="0"/>
  </r>
  <r>
    <x v="0"/>
  </r>
  <r>
    <x v="1"/>
  </r>
  <r>
    <x v="0"/>
  </r>
  <r>
    <x v="9"/>
  </r>
  <r>
    <x v="0"/>
  </r>
  <r>
    <x v="0"/>
  </r>
  <r>
    <x v="11"/>
  </r>
  <r>
    <x v="0"/>
  </r>
  <r>
    <x v="0"/>
  </r>
  <r>
    <x v="0"/>
  </r>
  <r>
    <x v="0"/>
  </r>
  <r>
    <x v="0"/>
  </r>
  <r>
    <x v="5"/>
  </r>
  <r>
    <x v="9"/>
  </r>
  <r>
    <x v="5"/>
  </r>
  <r>
    <x v="10"/>
  </r>
  <r>
    <x v="2"/>
  </r>
  <r>
    <x v="11"/>
  </r>
  <r>
    <x v="1"/>
  </r>
  <r>
    <x v="11"/>
  </r>
  <r>
    <x v="12"/>
  </r>
  <r>
    <x v="11"/>
  </r>
  <r>
    <x v="0"/>
  </r>
  <r>
    <x v="10"/>
  </r>
  <r>
    <x v="0"/>
  </r>
  <r>
    <x v="11"/>
  </r>
  <r>
    <x v="6"/>
  </r>
  <r>
    <x v="0"/>
  </r>
  <r>
    <x v="0"/>
  </r>
  <r>
    <x v="11"/>
  </r>
  <r>
    <x v="11"/>
  </r>
  <r>
    <x v="11"/>
  </r>
  <r>
    <x v="9"/>
  </r>
  <r>
    <x v="5"/>
  </r>
  <r>
    <x v="0"/>
  </r>
  <r>
    <x v="12"/>
  </r>
  <r>
    <x v="11"/>
  </r>
  <r>
    <x v="7"/>
  </r>
  <r>
    <x v="9"/>
  </r>
  <r>
    <x v="9"/>
  </r>
  <r>
    <x v="2"/>
  </r>
  <r>
    <x v="9"/>
  </r>
  <r>
    <x v="0"/>
  </r>
  <r>
    <x v="9"/>
  </r>
  <r>
    <x v="1"/>
  </r>
  <r>
    <x v="11"/>
  </r>
  <r>
    <x v="11"/>
  </r>
  <r>
    <x v="9"/>
  </r>
  <r>
    <x v="9"/>
  </r>
  <r>
    <x v="7"/>
  </r>
  <r>
    <x v="11"/>
  </r>
  <r>
    <x v="11"/>
  </r>
  <r>
    <x v="1"/>
  </r>
  <r>
    <x v="11"/>
  </r>
  <r>
    <x v="9"/>
  </r>
  <r>
    <x v="12"/>
  </r>
  <r>
    <x v="11"/>
  </r>
  <r>
    <x v="0"/>
  </r>
  <r>
    <x v="5"/>
  </r>
  <r>
    <x v="12"/>
  </r>
  <r>
    <x v="11"/>
  </r>
  <r>
    <x v="5"/>
  </r>
  <r>
    <x v="13"/>
  </r>
  <r>
    <x v="0"/>
  </r>
  <r>
    <x v="14"/>
  </r>
  <r>
    <x v="5"/>
  </r>
  <r>
    <x v="8"/>
  </r>
  <r>
    <x v="6"/>
  </r>
  <r>
    <x v="14"/>
  </r>
  <r>
    <x v="0"/>
  </r>
  <r>
    <x v="12"/>
  </r>
  <r>
    <x v="5"/>
  </r>
  <r>
    <x v="9"/>
  </r>
  <r>
    <x v="8"/>
  </r>
  <r>
    <x v="6"/>
  </r>
  <r>
    <x v="0"/>
  </r>
  <r>
    <x v="6"/>
  </r>
  <r>
    <x v="0"/>
  </r>
  <r>
    <x v="0"/>
  </r>
  <r>
    <x v="11"/>
  </r>
  <r>
    <x v="5"/>
  </r>
  <r>
    <x v="10"/>
  </r>
  <r>
    <x v="7"/>
  </r>
  <r>
    <x v="7"/>
  </r>
  <r>
    <x v="11"/>
  </r>
  <r>
    <x v="13"/>
  </r>
  <r>
    <x v="2"/>
  </r>
  <r>
    <x v="7"/>
  </r>
  <r>
    <x v="7"/>
  </r>
  <r>
    <x v="10"/>
  </r>
  <r>
    <x v="11"/>
  </r>
  <r>
    <x v="11"/>
  </r>
  <r>
    <x v="1"/>
  </r>
  <r>
    <x v="11"/>
  </r>
  <r>
    <x v="11"/>
  </r>
  <r>
    <x v="1"/>
  </r>
  <r>
    <x v="9"/>
  </r>
  <r>
    <x v="5"/>
  </r>
  <r>
    <x v="0"/>
  </r>
  <r>
    <x v="10"/>
  </r>
  <r>
    <x v="9"/>
  </r>
  <r>
    <x v="1"/>
  </r>
  <r>
    <x v="9"/>
  </r>
  <r>
    <x v="1"/>
  </r>
  <r>
    <x v="11"/>
  </r>
  <r>
    <x v="1"/>
  </r>
  <r>
    <x v="11"/>
  </r>
  <r>
    <x v="6"/>
  </r>
  <r>
    <x v="1"/>
  </r>
  <r>
    <x v="6"/>
  </r>
  <r>
    <x v="6"/>
  </r>
  <r>
    <x v="1"/>
  </r>
  <r>
    <x v="7"/>
  </r>
  <r>
    <x v="11"/>
  </r>
  <r>
    <x v="0"/>
  </r>
  <r>
    <x v="11"/>
  </r>
  <r>
    <x v="5"/>
  </r>
  <r>
    <x v="5"/>
  </r>
  <r>
    <x v="11"/>
  </r>
  <r>
    <x v="1"/>
  </r>
  <r>
    <x v="6"/>
  </r>
  <r>
    <x v="3"/>
  </r>
  <r>
    <x v="0"/>
  </r>
  <r>
    <x v="6"/>
  </r>
  <r>
    <x v="0"/>
  </r>
  <r>
    <x v="12"/>
  </r>
  <r>
    <x v="7"/>
  </r>
  <r>
    <x v="6"/>
  </r>
  <r>
    <x v="2"/>
  </r>
  <r>
    <x v="6"/>
  </r>
  <r>
    <x v="2"/>
  </r>
  <r>
    <x v="2"/>
  </r>
  <r>
    <x v="3"/>
  </r>
  <r>
    <x v="9"/>
  </r>
  <r>
    <x v="0"/>
  </r>
  <r>
    <x v="0"/>
  </r>
  <r>
    <x v="9"/>
  </r>
  <r>
    <x v="0"/>
  </r>
  <r>
    <x v="3"/>
  </r>
  <r>
    <x v="6"/>
  </r>
  <r>
    <x v="14"/>
  </r>
  <r>
    <x v="10"/>
  </r>
  <r>
    <x v="0"/>
  </r>
  <r>
    <x v="3"/>
  </r>
  <r>
    <x v="5"/>
  </r>
  <r>
    <x v="13"/>
  </r>
  <r>
    <x v="0"/>
  </r>
  <r>
    <x v="10"/>
  </r>
  <r>
    <x v="3"/>
  </r>
  <r>
    <x v="10"/>
  </r>
  <r>
    <x v="1"/>
  </r>
  <r>
    <x v="9"/>
  </r>
  <r>
    <x v="14"/>
  </r>
  <r>
    <x v="9"/>
  </r>
  <r>
    <x v="0"/>
  </r>
  <r>
    <x v="1"/>
  </r>
  <r>
    <x v="11"/>
  </r>
  <r>
    <x v="11"/>
  </r>
  <r>
    <x v="13"/>
  </r>
  <r>
    <x v="1"/>
  </r>
  <r>
    <x v="5"/>
  </r>
  <r>
    <x v="1"/>
  </r>
  <r>
    <x v="2"/>
  </r>
  <r>
    <x v="11"/>
  </r>
  <r>
    <x v="10"/>
  </r>
  <r>
    <x v="10"/>
  </r>
  <r>
    <x v="10"/>
  </r>
  <r>
    <x v="9"/>
  </r>
  <r>
    <x v="0"/>
  </r>
  <r>
    <x v="12"/>
  </r>
  <r>
    <x v="0"/>
  </r>
  <r>
    <x v="9"/>
  </r>
  <r>
    <x v="5"/>
  </r>
  <r>
    <x v="5"/>
  </r>
  <r>
    <x v="9"/>
  </r>
  <r>
    <x v="7"/>
  </r>
  <r>
    <x v="0"/>
  </r>
  <r>
    <x v="9"/>
  </r>
  <r>
    <x v="5"/>
  </r>
  <r>
    <x v="0"/>
  </r>
  <r>
    <x v="9"/>
  </r>
  <r>
    <x v="0"/>
  </r>
  <r>
    <x v="10"/>
  </r>
  <r>
    <x v="11"/>
  </r>
  <r>
    <x v="9"/>
  </r>
  <r>
    <x v="5"/>
  </r>
  <r>
    <x v="14"/>
  </r>
  <r>
    <x v="5"/>
  </r>
  <r>
    <x v="0"/>
  </r>
  <r>
    <x v="7"/>
  </r>
  <r>
    <x v="11"/>
  </r>
  <r>
    <x v="1"/>
  </r>
  <r>
    <x v="1"/>
  </r>
  <r>
    <x v="7"/>
  </r>
  <r>
    <x v="11"/>
  </r>
  <r>
    <x v="0"/>
  </r>
  <r>
    <x v="3"/>
  </r>
  <r>
    <x v="9"/>
  </r>
  <r>
    <x v="7"/>
  </r>
  <r>
    <x v="10"/>
  </r>
  <r>
    <x v="0"/>
  </r>
  <r>
    <x v="6"/>
  </r>
  <r>
    <x v="12"/>
  </r>
  <r>
    <x v="5"/>
  </r>
  <r>
    <x v="9"/>
  </r>
  <r>
    <x v="5"/>
  </r>
  <r>
    <x v="6"/>
  </r>
  <r>
    <x v="14"/>
  </r>
  <r>
    <x v="6"/>
  </r>
  <r>
    <x v="5"/>
  </r>
  <r>
    <x v="1"/>
  </r>
  <r>
    <x v="6"/>
  </r>
  <r>
    <x v="9"/>
  </r>
  <r>
    <x v="8"/>
  </r>
  <r>
    <x v="6"/>
  </r>
  <r>
    <x v="1"/>
  </r>
  <r>
    <x v="11"/>
  </r>
  <r>
    <x v="2"/>
  </r>
  <r>
    <x v="12"/>
  </r>
  <r>
    <x v="6"/>
  </r>
  <r>
    <x v="12"/>
  </r>
  <r>
    <x v="1"/>
  </r>
  <r>
    <x v="1"/>
  </r>
  <r>
    <x v="6"/>
  </r>
  <r>
    <x v="1"/>
  </r>
  <r>
    <x v="7"/>
  </r>
  <r>
    <x v="3"/>
  </r>
  <r>
    <x v="11"/>
  </r>
  <r>
    <x v="6"/>
  </r>
  <r>
    <x v="7"/>
  </r>
  <r>
    <x v="7"/>
  </r>
  <r>
    <x v="5"/>
  </r>
  <r>
    <x v="2"/>
  </r>
  <r>
    <x v="9"/>
  </r>
  <r>
    <x v="8"/>
  </r>
  <r>
    <x v="9"/>
  </r>
  <r>
    <x v="1"/>
  </r>
  <r>
    <x v="1"/>
  </r>
  <r>
    <x v="12"/>
  </r>
  <r>
    <x v="7"/>
  </r>
  <r>
    <x v="2"/>
  </r>
  <r>
    <x v="2"/>
  </r>
  <r>
    <x v="1"/>
  </r>
  <r>
    <x v="6"/>
  </r>
  <r>
    <x v="6"/>
  </r>
  <r>
    <x v="12"/>
  </r>
  <r>
    <x v="2"/>
  </r>
  <r>
    <x v="7"/>
  </r>
  <r>
    <x v="1"/>
  </r>
  <r>
    <x v="7"/>
  </r>
  <r>
    <x v="1"/>
  </r>
  <r>
    <x v="12"/>
  </r>
  <r>
    <x v="11"/>
  </r>
  <r>
    <x v="3"/>
  </r>
  <r>
    <x v="9"/>
  </r>
  <r>
    <x v="1"/>
  </r>
  <r>
    <x v="4"/>
  </r>
  <r>
    <x v="11"/>
  </r>
  <r>
    <x v="3"/>
  </r>
  <r>
    <x v="1"/>
  </r>
  <r>
    <x v="11"/>
  </r>
  <r>
    <x v="5"/>
  </r>
  <r>
    <x v="9"/>
  </r>
  <r>
    <x v="12"/>
  </r>
  <r>
    <x v="5"/>
  </r>
  <r>
    <x v="12"/>
  </r>
  <r>
    <x v="5"/>
  </r>
  <r>
    <x v="5"/>
  </r>
  <r>
    <x v="11"/>
  </r>
  <r>
    <x v="8"/>
  </r>
  <r>
    <x v="2"/>
  </r>
  <r>
    <x v="2"/>
  </r>
  <r>
    <x v="1"/>
  </r>
  <r>
    <x v="5"/>
  </r>
  <r>
    <x v="1"/>
  </r>
  <r>
    <x v="8"/>
  </r>
  <r>
    <x v="5"/>
  </r>
  <r>
    <x v="0"/>
  </r>
  <r>
    <x v="5"/>
  </r>
  <r>
    <x v="6"/>
  </r>
  <r>
    <x v="5"/>
  </r>
  <r>
    <x v="5"/>
  </r>
  <r>
    <x v="8"/>
  </r>
  <r>
    <x v="11"/>
  </r>
  <r>
    <x v="6"/>
  </r>
  <r>
    <x v="3"/>
  </r>
  <r>
    <x v="11"/>
  </r>
  <r>
    <x v="5"/>
  </r>
  <r>
    <x v="9"/>
  </r>
  <r>
    <x v="9"/>
  </r>
  <r>
    <x v="6"/>
  </r>
  <r>
    <x v="11"/>
  </r>
  <r>
    <x v="14"/>
  </r>
  <r>
    <x v="9"/>
  </r>
  <r>
    <x v="7"/>
  </r>
  <r>
    <x v="1"/>
  </r>
  <r>
    <x v="5"/>
  </r>
  <r>
    <x v="1"/>
  </r>
  <r>
    <x v="9"/>
  </r>
  <r>
    <x v="0"/>
  </r>
  <r>
    <x v="1"/>
  </r>
  <r>
    <x v="13"/>
  </r>
  <r>
    <x v="11"/>
  </r>
  <r>
    <x v="11"/>
  </r>
  <r>
    <x v="11"/>
  </r>
  <r>
    <x v="1"/>
  </r>
  <r>
    <x v="7"/>
  </r>
  <r>
    <x v="7"/>
  </r>
  <r>
    <x v="11"/>
  </r>
  <r>
    <x v="9"/>
  </r>
  <r>
    <x v="5"/>
  </r>
  <r>
    <x v="7"/>
  </r>
  <r>
    <x v="6"/>
  </r>
  <r>
    <x v="6"/>
  </r>
  <r>
    <x v="1"/>
  </r>
  <r>
    <x v="6"/>
  </r>
  <r>
    <x v="7"/>
  </r>
  <r>
    <x v="5"/>
  </r>
  <r>
    <x v="5"/>
  </r>
  <r>
    <x v="14"/>
  </r>
  <r>
    <x v="10"/>
  </r>
  <r>
    <x v="10"/>
  </r>
  <r>
    <x v="0"/>
  </r>
  <r>
    <x v="7"/>
  </r>
  <r>
    <x v="6"/>
  </r>
  <r>
    <x v="0"/>
  </r>
  <r>
    <x v="7"/>
  </r>
  <r>
    <x v="13"/>
  </r>
  <r>
    <x v="5"/>
  </r>
  <r>
    <x v="0"/>
  </r>
  <r>
    <x v="5"/>
  </r>
  <r>
    <x v="5"/>
  </r>
  <r>
    <x v="11"/>
  </r>
  <r>
    <x v="2"/>
  </r>
  <r>
    <x v="10"/>
  </r>
  <r>
    <x v="1"/>
  </r>
  <r>
    <x v="9"/>
  </r>
  <r>
    <x v="7"/>
  </r>
  <r>
    <x v="12"/>
  </r>
  <r>
    <x v="1"/>
  </r>
  <r>
    <x v="13"/>
  </r>
  <r>
    <x v="0"/>
  </r>
  <r>
    <x v="9"/>
  </r>
  <r>
    <x v="11"/>
  </r>
  <r>
    <x v="9"/>
  </r>
  <r>
    <x v="7"/>
  </r>
  <r>
    <x v="11"/>
  </r>
  <r>
    <x v="7"/>
  </r>
  <r>
    <x v="0"/>
  </r>
  <r>
    <x v="6"/>
  </r>
  <r>
    <x v="5"/>
  </r>
  <r>
    <x v="6"/>
  </r>
  <r>
    <x v="1"/>
  </r>
  <r>
    <x v="11"/>
  </r>
  <r>
    <x v="6"/>
  </r>
  <r>
    <x v="15"/>
  </r>
  <r>
    <x v="13"/>
  </r>
  <r>
    <x v="5"/>
  </r>
  <r>
    <x v="11"/>
  </r>
  <r>
    <x v="9"/>
  </r>
  <r>
    <x v="5"/>
  </r>
  <r>
    <x v="1"/>
  </r>
  <r>
    <x v="9"/>
  </r>
  <r>
    <x v="2"/>
  </r>
  <r>
    <x v="1"/>
  </r>
  <r>
    <x v="5"/>
  </r>
  <r>
    <x v="5"/>
  </r>
  <r>
    <x v="7"/>
  </r>
  <r>
    <x v="1"/>
  </r>
  <r>
    <x v="7"/>
  </r>
  <r>
    <x v="0"/>
  </r>
  <r>
    <x v="5"/>
  </r>
  <r>
    <x v="0"/>
  </r>
  <r>
    <x v="1"/>
  </r>
  <r>
    <x v="0"/>
  </r>
  <r>
    <x v="1"/>
  </r>
  <r>
    <x v="5"/>
  </r>
  <r>
    <x v="0"/>
  </r>
  <r>
    <x v="5"/>
  </r>
  <r>
    <x v="5"/>
  </r>
  <r>
    <x v="5"/>
  </r>
  <r>
    <x v="2"/>
  </r>
  <r>
    <x v="5"/>
  </r>
  <r>
    <x v="9"/>
  </r>
  <r>
    <x v="5"/>
  </r>
  <r>
    <x v="5"/>
  </r>
  <r>
    <x v="2"/>
  </r>
  <r>
    <x v="5"/>
  </r>
  <r>
    <x v="9"/>
  </r>
  <r>
    <x v="6"/>
  </r>
  <r>
    <x v="9"/>
  </r>
  <r>
    <x v="12"/>
  </r>
  <r>
    <x v="8"/>
  </r>
  <r>
    <x v="6"/>
  </r>
  <r>
    <x v="14"/>
  </r>
  <r>
    <x v="13"/>
  </r>
  <r>
    <x v="1"/>
  </r>
  <r>
    <x v="6"/>
  </r>
  <r>
    <x v="6"/>
  </r>
  <r>
    <x v="9"/>
  </r>
  <r>
    <x v="9"/>
  </r>
  <r>
    <x v="6"/>
  </r>
  <r>
    <x v="15"/>
  </r>
  <r>
    <x v="0"/>
  </r>
  <r>
    <x v="7"/>
  </r>
  <r>
    <x v="1"/>
  </r>
  <r>
    <x v="1"/>
  </r>
  <r>
    <x v="10"/>
  </r>
  <r>
    <x v="5"/>
  </r>
  <r>
    <x v="10"/>
  </r>
  <r>
    <x v="10"/>
  </r>
  <r>
    <x v="9"/>
  </r>
  <r>
    <x v="5"/>
  </r>
  <r>
    <x v="27"/>
  </r>
  <r>
    <x v="1"/>
  </r>
  <r>
    <x v="5"/>
  </r>
  <r>
    <x v="5"/>
  </r>
  <r>
    <x v="0"/>
  </r>
  <r>
    <x v="5"/>
  </r>
  <r>
    <x v="10"/>
  </r>
  <r>
    <x v="1"/>
  </r>
  <r>
    <x v="1"/>
  </r>
  <r>
    <x v="0"/>
  </r>
  <r>
    <x v="5"/>
  </r>
  <r>
    <x v="11"/>
  </r>
  <r>
    <x v="1"/>
  </r>
  <r>
    <x v="9"/>
  </r>
  <r>
    <x v="1"/>
  </r>
  <r>
    <x v="0"/>
  </r>
  <r>
    <x v="7"/>
  </r>
  <r>
    <x v="0"/>
  </r>
  <r>
    <x v="0"/>
  </r>
  <r>
    <x v="0"/>
  </r>
  <r>
    <x v="1"/>
  </r>
  <r>
    <x v="0"/>
  </r>
  <r>
    <x v="0"/>
  </r>
  <r>
    <x v="1"/>
  </r>
  <r>
    <x v="1"/>
  </r>
  <r>
    <x v="0"/>
  </r>
  <r>
    <x v="1"/>
  </r>
  <r>
    <x v="10"/>
  </r>
  <r>
    <x v="1"/>
  </r>
  <r>
    <x v="1"/>
  </r>
  <r>
    <x v="1"/>
  </r>
  <r>
    <x v="0"/>
  </r>
  <r>
    <x v="9"/>
  </r>
  <r>
    <x v="1"/>
  </r>
  <r>
    <x v="1"/>
  </r>
  <r>
    <x v="14"/>
  </r>
  <r>
    <x v="1"/>
  </r>
  <r>
    <x v="0"/>
  </r>
  <r>
    <x v="6"/>
  </r>
  <r>
    <x v="2"/>
  </r>
  <r>
    <x v="3"/>
  </r>
  <r>
    <x v="1"/>
  </r>
  <r>
    <x v="3"/>
  </r>
  <r>
    <x v="6"/>
  </r>
  <r>
    <x v="1"/>
  </r>
  <r>
    <x v="9"/>
  </r>
  <r>
    <x v="12"/>
  </r>
  <r>
    <x v="1"/>
  </r>
  <r>
    <x v="9"/>
  </r>
  <r>
    <x v="2"/>
  </r>
  <r>
    <x v="5"/>
  </r>
  <r>
    <x v="0"/>
  </r>
  <r>
    <x v="0"/>
  </r>
  <r>
    <x v="0"/>
  </r>
  <r>
    <x v="1"/>
  </r>
  <r>
    <x v="5"/>
  </r>
  <r>
    <x v="0"/>
  </r>
  <r>
    <x v="1"/>
  </r>
  <r>
    <x v="5"/>
  </r>
  <r>
    <x v="11"/>
  </r>
  <r>
    <x v="7"/>
  </r>
  <r>
    <x v="10"/>
  </r>
  <r>
    <x v="10"/>
  </r>
  <r>
    <x v="0"/>
  </r>
  <r>
    <x v="5"/>
  </r>
  <r>
    <x v="1"/>
  </r>
  <r>
    <x v="5"/>
  </r>
  <r>
    <x v="6"/>
  </r>
  <r>
    <x v="9"/>
  </r>
  <r>
    <x v="6"/>
  </r>
  <r>
    <x v="9"/>
  </r>
  <r>
    <x v="11"/>
  </r>
  <r>
    <x v="7"/>
  </r>
  <r>
    <x v="3"/>
  </r>
  <r>
    <x v="0"/>
  </r>
  <r>
    <x v="1"/>
  </r>
  <r>
    <x v="9"/>
  </r>
  <r>
    <x v="13"/>
  </r>
  <r>
    <x v="3"/>
  </r>
  <r>
    <x v="10"/>
  </r>
  <r>
    <x v="11"/>
  </r>
  <r>
    <x v="10"/>
  </r>
  <r>
    <x v="1"/>
  </r>
  <r>
    <x v="9"/>
  </r>
  <r>
    <x v="1"/>
  </r>
  <r>
    <x v="0"/>
  </r>
  <r>
    <x v="0"/>
  </r>
  <r>
    <x v="0"/>
  </r>
  <r>
    <x v="9"/>
  </r>
  <r>
    <x v="14"/>
  </r>
  <r>
    <x v="11"/>
  </r>
  <r>
    <x v="5"/>
  </r>
  <r>
    <x v="0"/>
  </r>
  <r>
    <x v="0"/>
  </r>
  <r>
    <x v="10"/>
  </r>
  <r>
    <x v="1"/>
  </r>
  <r>
    <x v="11"/>
  </r>
  <r>
    <x v="9"/>
  </r>
  <r>
    <x v="10"/>
  </r>
  <r>
    <x v="5"/>
  </r>
  <r>
    <x v="11"/>
  </r>
  <r>
    <x v="2"/>
  </r>
  <r>
    <x v="13"/>
  </r>
  <r>
    <x v="7"/>
  </r>
  <r>
    <x v="7"/>
  </r>
  <r>
    <x v="1"/>
  </r>
  <r>
    <x v="1"/>
  </r>
  <r>
    <x v="1"/>
  </r>
  <r>
    <x v="0"/>
  </r>
  <r>
    <x v="3"/>
  </r>
  <r>
    <x v="7"/>
  </r>
  <r>
    <x v="14"/>
  </r>
  <r>
    <x v="11"/>
  </r>
  <r>
    <x v="9"/>
  </r>
  <r>
    <x v="12"/>
  </r>
  <r>
    <x v="10"/>
  </r>
  <r>
    <x v="8"/>
  </r>
  <r>
    <x v="9"/>
  </r>
  <r>
    <x v="6"/>
  </r>
  <r>
    <x v="6"/>
  </r>
  <r>
    <x v="0"/>
  </r>
  <r>
    <x v="6"/>
  </r>
  <r>
    <x v="0"/>
  </r>
  <r>
    <x v="2"/>
  </r>
  <r>
    <x v="5"/>
  </r>
  <r>
    <x v="0"/>
  </r>
  <r>
    <x v="28"/>
  </r>
  <r>
    <x v="14"/>
  </r>
  <r>
    <x v="0"/>
  </r>
  <r>
    <x v="0"/>
  </r>
  <r>
    <x v="3"/>
  </r>
  <r>
    <x v="12"/>
  </r>
  <r>
    <x v="14"/>
  </r>
  <r>
    <x v="8"/>
  </r>
  <r>
    <x v="5"/>
  </r>
  <r>
    <x v="29"/>
  </r>
  <r>
    <x v="1"/>
  </r>
  <r>
    <x v="2"/>
  </r>
  <r>
    <x v="0"/>
  </r>
  <r>
    <x v="11"/>
  </r>
  <r>
    <x v="7"/>
  </r>
  <r>
    <x v="27"/>
  </r>
  <r>
    <x v="7"/>
  </r>
  <r>
    <x v="5"/>
  </r>
  <r>
    <x v="9"/>
  </r>
  <r>
    <x v="11"/>
  </r>
  <r>
    <x v="30"/>
  </r>
  <r>
    <x v="6"/>
  </r>
  <r>
    <x v="0"/>
  </r>
  <r>
    <x v="2"/>
  </r>
  <r>
    <x v="5"/>
  </r>
  <r>
    <x v="11"/>
  </r>
  <r>
    <x v="5"/>
  </r>
  <r>
    <x v="1"/>
  </r>
  <r>
    <x v="10"/>
  </r>
  <r>
    <x v="10"/>
  </r>
  <r>
    <x v="0"/>
  </r>
  <r>
    <x v="10"/>
  </r>
  <r>
    <x v="2"/>
  </r>
  <r>
    <x v="10"/>
  </r>
  <r>
    <x v="10"/>
  </r>
  <r>
    <x v="2"/>
  </r>
  <r>
    <x v="3"/>
  </r>
  <r>
    <x v="5"/>
  </r>
  <r>
    <x v="1"/>
  </r>
  <r>
    <x v="2"/>
  </r>
  <r>
    <x v="5"/>
  </r>
  <r>
    <x v="3"/>
  </r>
  <r>
    <x v="9"/>
  </r>
  <r>
    <x v="5"/>
  </r>
  <r>
    <x v="6"/>
  </r>
  <r>
    <x v="2"/>
  </r>
  <r>
    <x v="5"/>
  </r>
  <r>
    <x v="9"/>
  </r>
  <r>
    <x v="11"/>
  </r>
  <r>
    <x v="7"/>
  </r>
  <r>
    <x v="11"/>
  </r>
  <r>
    <x v="11"/>
  </r>
  <r>
    <x v="10"/>
  </r>
  <r>
    <x v="9"/>
  </r>
  <r>
    <x v="11"/>
  </r>
  <r>
    <x v="5"/>
  </r>
  <r>
    <x v="9"/>
  </r>
  <r>
    <x v="11"/>
  </r>
  <r>
    <x v="2"/>
  </r>
  <r>
    <x v="1"/>
  </r>
  <r>
    <x v="5"/>
  </r>
  <r>
    <x v="6"/>
  </r>
  <r>
    <x v="11"/>
  </r>
  <r>
    <x v="1"/>
  </r>
  <r>
    <x v="31"/>
  </r>
  <r>
    <x v="5"/>
  </r>
  <r>
    <x v="6"/>
  </r>
  <r>
    <x v="2"/>
  </r>
  <r>
    <x v="10"/>
  </r>
  <r>
    <x v="1"/>
  </r>
  <r>
    <x v="11"/>
  </r>
  <r>
    <x v="13"/>
  </r>
  <r>
    <x v="9"/>
  </r>
  <r>
    <x v="6"/>
  </r>
  <r>
    <x v="12"/>
  </r>
  <r>
    <x v="7"/>
  </r>
  <r>
    <x v="7"/>
  </r>
  <r>
    <x v="0"/>
  </r>
  <r>
    <x v="0"/>
  </r>
  <r>
    <x v="0"/>
  </r>
  <r>
    <x v="1"/>
  </r>
  <r>
    <x v="8"/>
  </r>
  <r>
    <x v="2"/>
  </r>
  <r>
    <x v="7"/>
  </r>
  <r>
    <x v="6"/>
  </r>
  <r>
    <x v="0"/>
  </r>
  <r>
    <x v="10"/>
  </r>
  <r>
    <x v="1"/>
  </r>
  <r>
    <x v="11"/>
  </r>
  <r>
    <x v="0"/>
  </r>
  <r>
    <x v="1"/>
  </r>
  <r>
    <x v="11"/>
  </r>
  <r>
    <x v="0"/>
  </r>
  <r>
    <x v="1"/>
  </r>
  <r>
    <x v="9"/>
  </r>
  <r>
    <x v="1"/>
  </r>
  <r>
    <x v="3"/>
  </r>
  <r>
    <x v="0"/>
  </r>
  <r>
    <x v="1"/>
  </r>
  <r>
    <x v="3"/>
  </r>
  <r>
    <x v="2"/>
  </r>
  <r>
    <x v="9"/>
  </r>
  <r>
    <x v="1"/>
  </r>
  <r>
    <x v="1"/>
  </r>
  <r>
    <x v="2"/>
  </r>
  <r>
    <x v="9"/>
  </r>
  <r>
    <x v="1"/>
  </r>
  <r>
    <x v="1"/>
  </r>
  <r>
    <x v="0"/>
  </r>
  <r>
    <x v="0"/>
  </r>
  <r>
    <x v="8"/>
  </r>
  <r>
    <x v="7"/>
  </r>
  <r>
    <x v="9"/>
  </r>
  <r>
    <x v="9"/>
  </r>
  <r>
    <x v="9"/>
  </r>
  <r>
    <x v="14"/>
  </r>
  <r>
    <x v="11"/>
  </r>
  <r>
    <x v="0"/>
  </r>
  <r>
    <x v="7"/>
  </r>
  <r>
    <x v="1"/>
  </r>
  <r>
    <x v="1"/>
  </r>
  <r>
    <x v="2"/>
  </r>
  <r>
    <x v="11"/>
  </r>
  <r>
    <x v="1"/>
  </r>
  <r>
    <x v="0"/>
  </r>
  <r>
    <x v="0"/>
  </r>
  <r>
    <x v="5"/>
  </r>
  <r>
    <x v="14"/>
  </r>
  <r>
    <x v="2"/>
  </r>
  <r>
    <x v="9"/>
  </r>
  <r>
    <x v="0"/>
  </r>
  <r>
    <x v="5"/>
  </r>
  <r>
    <x v="11"/>
  </r>
  <r>
    <x v="0"/>
  </r>
  <r>
    <x v="7"/>
  </r>
  <r>
    <x v="11"/>
  </r>
  <r>
    <x v="10"/>
  </r>
  <r>
    <x v="10"/>
  </r>
  <r>
    <x v="10"/>
  </r>
  <r>
    <x v="11"/>
  </r>
  <r>
    <x v="10"/>
  </r>
  <r>
    <x v="10"/>
  </r>
  <r>
    <x v="10"/>
  </r>
  <r>
    <x v="11"/>
  </r>
  <r>
    <x v="9"/>
  </r>
  <r>
    <x v="0"/>
  </r>
  <r>
    <x v="1"/>
  </r>
  <r>
    <x v="1"/>
  </r>
  <r>
    <x v="1"/>
  </r>
  <r>
    <x v="0"/>
  </r>
  <r>
    <x v="9"/>
  </r>
  <r>
    <x v="11"/>
  </r>
  <r>
    <x v="12"/>
  </r>
  <r>
    <x v="5"/>
  </r>
  <r>
    <x v="6"/>
  </r>
  <r>
    <x v="10"/>
  </r>
  <r>
    <x v="7"/>
  </r>
  <r>
    <x v="1"/>
  </r>
  <r>
    <x v="0"/>
  </r>
  <r>
    <x v="9"/>
  </r>
  <r>
    <x v="11"/>
  </r>
  <r>
    <x v="1"/>
  </r>
  <r>
    <x v="11"/>
  </r>
  <r>
    <x v="6"/>
  </r>
  <r>
    <x v="2"/>
  </r>
  <r>
    <x v="11"/>
  </r>
  <r>
    <x v="1"/>
  </r>
  <r>
    <x v="5"/>
  </r>
  <r>
    <x v="1"/>
  </r>
  <r>
    <x v="7"/>
  </r>
  <r>
    <x v="5"/>
  </r>
  <r>
    <x v="1"/>
  </r>
  <r>
    <x v="11"/>
  </r>
  <r>
    <x v="7"/>
  </r>
  <r>
    <x v="2"/>
  </r>
  <r>
    <x v="1"/>
  </r>
  <r>
    <x v="9"/>
  </r>
  <r>
    <x v="5"/>
  </r>
  <r>
    <x v="6"/>
  </r>
  <r>
    <x v="7"/>
  </r>
  <r>
    <x v="9"/>
  </r>
  <r>
    <x v="2"/>
  </r>
  <r>
    <x v="6"/>
  </r>
  <r>
    <x v="5"/>
  </r>
  <r>
    <x v="2"/>
  </r>
  <r>
    <x v="9"/>
  </r>
  <r>
    <x v="10"/>
  </r>
  <r>
    <x v="2"/>
  </r>
  <r>
    <x v="7"/>
  </r>
  <r>
    <x v="5"/>
  </r>
  <r>
    <x v="0"/>
  </r>
  <r>
    <x v="7"/>
  </r>
  <r>
    <x v="11"/>
  </r>
  <r>
    <x v="7"/>
  </r>
  <r>
    <x v="7"/>
  </r>
  <r>
    <x v="5"/>
  </r>
  <r>
    <x v="14"/>
  </r>
  <r>
    <x v="1"/>
  </r>
  <r>
    <x v="0"/>
  </r>
  <r>
    <x v="6"/>
  </r>
  <r>
    <x v="0"/>
  </r>
  <r>
    <x v="12"/>
  </r>
  <r>
    <x v="9"/>
  </r>
  <r>
    <x v="11"/>
  </r>
  <r>
    <x v="5"/>
  </r>
  <r>
    <x v="1"/>
  </r>
  <r>
    <x v="10"/>
  </r>
  <r>
    <x v="11"/>
  </r>
  <r>
    <x v="5"/>
  </r>
  <r>
    <x v="11"/>
  </r>
  <r>
    <x v="0"/>
  </r>
  <r>
    <x v="5"/>
  </r>
  <r>
    <x v="6"/>
  </r>
  <r>
    <x v="9"/>
  </r>
  <r>
    <x v="11"/>
  </r>
  <r>
    <x v="5"/>
  </r>
  <r>
    <x v="0"/>
  </r>
  <r>
    <x v="9"/>
  </r>
  <r>
    <x v="5"/>
  </r>
  <r>
    <x v="9"/>
  </r>
  <r>
    <x v="1"/>
  </r>
  <r>
    <x v="9"/>
  </r>
  <r>
    <x v="1"/>
  </r>
  <r>
    <x v="0"/>
  </r>
  <r>
    <x v="1"/>
  </r>
  <r>
    <x v="5"/>
  </r>
  <r>
    <x v="11"/>
  </r>
  <r>
    <x v="7"/>
  </r>
  <r>
    <x v="1"/>
  </r>
  <r>
    <x v="11"/>
  </r>
  <r>
    <x v="1"/>
  </r>
  <r>
    <x v="13"/>
  </r>
  <r>
    <x v="10"/>
  </r>
  <r>
    <x v="11"/>
  </r>
  <r>
    <x v="9"/>
  </r>
  <r>
    <x v="5"/>
  </r>
  <r>
    <x v="0"/>
  </r>
  <r>
    <x v="0"/>
  </r>
  <r>
    <x v="10"/>
  </r>
  <r>
    <x v="13"/>
  </r>
  <r>
    <x v="3"/>
  </r>
  <r>
    <x v="13"/>
  </r>
  <r>
    <x v="9"/>
  </r>
  <r>
    <x v="13"/>
  </r>
  <r>
    <x v="11"/>
  </r>
  <r>
    <x v="0"/>
  </r>
  <r>
    <x v="1"/>
  </r>
  <r>
    <x v="13"/>
  </r>
  <r>
    <x v="5"/>
  </r>
  <r>
    <x v="9"/>
  </r>
  <r>
    <x v="11"/>
  </r>
  <r>
    <x v="0"/>
  </r>
  <r>
    <x v="13"/>
  </r>
  <r>
    <x v="11"/>
  </r>
  <r>
    <x v="9"/>
  </r>
  <r>
    <x v="10"/>
  </r>
  <r>
    <x v="9"/>
  </r>
  <r>
    <x v="13"/>
  </r>
  <r>
    <x v="0"/>
  </r>
  <r>
    <x v="0"/>
  </r>
  <r>
    <x v="1"/>
  </r>
  <r>
    <x v="5"/>
  </r>
  <r>
    <x v="11"/>
  </r>
  <r>
    <x v="7"/>
  </r>
  <r>
    <x v="9"/>
  </r>
  <r>
    <x v="10"/>
  </r>
  <r>
    <x v="8"/>
  </r>
  <r>
    <x v="11"/>
  </r>
  <r>
    <x v="11"/>
  </r>
  <r>
    <x v="10"/>
  </r>
  <r>
    <x v="7"/>
  </r>
  <r>
    <x v="0"/>
  </r>
  <r>
    <x v="7"/>
  </r>
  <r>
    <x v="11"/>
  </r>
  <r>
    <x v="10"/>
  </r>
  <r>
    <x v="9"/>
  </r>
  <r>
    <x v="10"/>
  </r>
  <r>
    <x v="11"/>
  </r>
  <r>
    <x v="0"/>
  </r>
  <r>
    <x v="1"/>
  </r>
  <r>
    <x v="7"/>
  </r>
  <r>
    <x v="11"/>
  </r>
  <r>
    <x v="10"/>
  </r>
  <r>
    <x v="6"/>
  </r>
  <r>
    <x v="5"/>
  </r>
  <r>
    <x v="11"/>
  </r>
  <r>
    <x v="2"/>
  </r>
  <r>
    <x v="9"/>
  </r>
  <r>
    <x v="6"/>
  </r>
  <r>
    <x v="1"/>
  </r>
  <r>
    <x v="14"/>
  </r>
  <r>
    <x v="0"/>
  </r>
  <r>
    <x v="0"/>
  </r>
  <r>
    <x v="5"/>
  </r>
  <r>
    <x v="0"/>
  </r>
  <r>
    <x v="3"/>
  </r>
  <r>
    <x v="1"/>
  </r>
  <r>
    <x v="9"/>
  </r>
  <r>
    <x v="3"/>
  </r>
  <r>
    <x v="0"/>
  </r>
  <r>
    <x v="1"/>
  </r>
  <r>
    <x v="11"/>
  </r>
  <r>
    <x v="3"/>
  </r>
  <r>
    <x v="9"/>
  </r>
  <r>
    <x v="11"/>
  </r>
  <r>
    <x v="7"/>
  </r>
  <r>
    <x v="7"/>
  </r>
  <r>
    <x v="5"/>
  </r>
  <r>
    <x v="2"/>
  </r>
  <r>
    <x v="1"/>
  </r>
  <r>
    <x v="1"/>
  </r>
  <r>
    <x v="5"/>
  </r>
  <r>
    <x v="1"/>
  </r>
  <r>
    <x v="2"/>
  </r>
  <r>
    <x v="12"/>
  </r>
  <r>
    <x v="1"/>
  </r>
  <r>
    <x v="4"/>
  </r>
  <r>
    <x v="10"/>
  </r>
  <r>
    <x v="9"/>
  </r>
  <r>
    <x v="11"/>
  </r>
  <r>
    <x v="1"/>
  </r>
  <r>
    <x v="10"/>
  </r>
  <r>
    <x v="7"/>
  </r>
  <r>
    <x v="5"/>
  </r>
  <r>
    <x v="1"/>
  </r>
  <r>
    <x v="0"/>
  </r>
  <r>
    <x v="1"/>
  </r>
  <r>
    <x v="12"/>
  </r>
  <r>
    <x v="6"/>
  </r>
  <r>
    <x v="7"/>
  </r>
  <r>
    <x v="12"/>
  </r>
  <r>
    <x v="1"/>
  </r>
  <r>
    <x v="2"/>
  </r>
  <r>
    <x v="13"/>
  </r>
  <r>
    <x v="2"/>
  </r>
  <r>
    <x v="10"/>
  </r>
  <r>
    <x v="10"/>
  </r>
  <r>
    <x v="1"/>
  </r>
  <r>
    <x v="1"/>
  </r>
  <r>
    <x v="0"/>
  </r>
  <r>
    <x v="2"/>
  </r>
  <r>
    <x v="1"/>
  </r>
  <r>
    <x v="9"/>
  </r>
  <r>
    <x v="11"/>
  </r>
  <r>
    <x v="1"/>
  </r>
  <r>
    <x v="2"/>
  </r>
  <r>
    <x v="1"/>
  </r>
  <r>
    <x v="5"/>
  </r>
  <r>
    <x v="9"/>
  </r>
  <r>
    <x v="10"/>
  </r>
  <r>
    <x v="1"/>
  </r>
  <r>
    <x v="13"/>
  </r>
  <r>
    <x v="2"/>
  </r>
  <r>
    <x v="11"/>
  </r>
  <r>
    <x v="7"/>
  </r>
  <r>
    <x v="11"/>
  </r>
  <r>
    <x v="1"/>
  </r>
  <r>
    <x v="1"/>
  </r>
  <r>
    <x v="11"/>
  </r>
  <r>
    <x v="7"/>
  </r>
  <r>
    <x v="1"/>
  </r>
  <r>
    <x v="2"/>
  </r>
  <r>
    <x v="0"/>
  </r>
  <r>
    <x v="1"/>
  </r>
  <r>
    <x v="1"/>
  </r>
  <r>
    <x v="7"/>
  </r>
  <r>
    <x v="0"/>
  </r>
  <r>
    <x v="1"/>
  </r>
  <r>
    <x v="0"/>
  </r>
  <r>
    <x v="9"/>
  </r>
  <r>
    <x v="0"/>
  </r>
  <r>
    <x v="0"/>
  </r>
  <r>
    <x v="0"/>
  </r>
  <r>
    <x v="6"/>
  </r>
  <r>
    <x v="1"/>
  </r>
  <r>
    <x v="10"/>
  </r>
  <r>
    <x v="11"/>
  </r>
  <r>
    <x v="5"/>
  </r>
  <r>
    <x v="6"/>
  </r>
  <r>
    <x v="1"/>
  </r>
  <r>
    <x v="2"/>
  </r>
  <r>
    <x v="11"/>
  </r>
  <r>
    <x v="11"/>
  </r>
  <r>
    <x v="7"/>
  </r>
  <r>
    <x v="1"/>
  </r>
  <r>
    <x v="7"/>
  </r>
  <r>
    <x v="3"/>
  </r>
  <r>
    <x v="5"/>
  </r>
  <r>
    <x v="5"/>
  </r>
  <r>
    <x v="7"/>
  </r>
  <r>
    <x v="7"/>
  </r>
  <r>
    <x v="5"/>
  </r>
  <r>
    <x v="12"/>
  </r>
  <r>
    <x v="11"/>
  </r>
  <r>
    <x v="6"/>
  </r>
  <r>
    <x v="1"/>
  </r>
  <r>
    <x v="7"/>
  </r>
  <r>
    <x v="2"/>
  </r>
  <r>
    <x v="6"/>
  </r>
  <r>
    <x v="1"/>
  </r>
  <r>
    <x v="10"/>
  </r>
  <r>
    <x v="7"/>
  </r>
  <r>
    <x v="13"/>
  </r>
  <r>
    <x v="5"/>
  </r>
  <r>
    <x v="2"/>
  </r>
  <r>
    <x v="6"/>
  </r>
  <r>
    <x v="2"/>
  </r>
  <r>
    <x v="2"/>
  </r>
  <r>
    <x v="2"/>
  </r>
  <r>
    <x v="9"/>
  </r>
  <r>
    <x v="13"/>
  </r>
  <r>
    <x v="2"/>
  </r>
  <r>
    <x v="12"/>
  </r>
  <r>
    <x v="1"/>
  </r>
  <r>
    <x v="9"/>
  </r>
  <r>
    <x v="13"/>
  </r>
  <r>
    <x v="9"/>
  </r>
  <r>
    <x v="11"/>
  </r>
  <r>
    <x v="9"/>
  </r>
  <r>
    <x v="5"/>
  </r>
  <r>
    <x v="6"/>
  </r>
  <r>
    <x v="9"/>
  </r>
  <r>
    <x v="6"/>
  </r>
  <r>
    <x v="6"/>
  </r>
  <r>
    <x v="11"/>
  </r>
  <r>
    <x v="2"/>
  </r>
  <r>
    <x v="6"/>
  </r>
  <r>
    <x v="12"/>
  </r>
  <r>
    <x v="2"/>
  </r>
  <r>
    <x v="11"/>
  </r>
  <r>
    <x v="6"/>
  </r>
  <r>
    <x v="7"/>
  </r>
  <r>
    <x v="1"/>
  </r>
  <r>
    <x v="9"/>
  </r>
  <r>
    <x v="6"/>
  </r>
  <r>
    <x v="6"/>
  </r>
  <r>
    <x v="2"/>
  </r>
  <r>
    <x v="2"/>
  </r>
  <r>
    <x v="10"/>
  </r>
  <r>
    <x v="2"/>
  </r>
  <r>
    <x v="11"/>
  </r>
  <r>
    <x v="14"/>
  </r>
  <r>
    <x v="6"/>
  </r>
  <r>
    <x v="10"/>
  </r>
  <r>
    <x v="3"/>
  </r>
  <r>
    <x v="14"/>
  </r>
  <r>
    <x v="0"/>
  </r>
  <r>
    <x v="5"/>
  </r>
  <r>
    <x v="0"/>
  </r>
  <r>
    <x v="11"/>
  </r>
  <r>
    <x v="1"/>
  </r>
  <r>
    <x v="8"/>
  </r>
  <r>
    <x v="3"/>
  </r>
  <r>
    <x v="9"/>
  </r>
  <r>
    <x v="3"/>
  </r>
  <r>
    <x v="9"/>
  </r>
  <r>
    <x v="5"/>
  </r>
  <r>
    <x v="2"/>
  </r>
  <r>
    <x v="11"/>
  </r>
  <r>
    <x v="14"/>
  </r>
  <r>
    <x v="6"/>
  </r>
  <r>
    <x v="3"/>
  </r>
  <r>
    <x v="1"/>
  </r>
  <r>
    <x v="1"/>
  </r>
  <r>
    <x v="1"/>
  </r>
  <r>
    <x v="11"/>
  </r>
  <r>
    <x v="1"/>
  </r>
  <r>
    <x v="6"/>
  </r>
  <r>
    <x v="9"/>
  </r>
  <r>
    <x v="5"/>
  </r>
  <r>
    <x v="11"/>
  </r>
  <r>
    <x v="9"/>
  </r>
  <r>
    <x v="10"/>
  </r>
  <r>
    <x v="0"/>
  </r>
  <r>
    <x v="2"/>
  </r>
  <r>
    <x v="1"/>
  </r>
  <r>
    <x v="11"/>
  </r>
  <r>
    <x v="5"/>
  </r>
  <r>
    <x v="5"/>
  </r>
  <r>
    <x v="5"/>
  </r>
  <r>
    <x v="0"/>
  </r>
  <r>
    <x v="10"/>
  </r>
  <r>
    <x v="11"/>
  </r>
  <r>
    <x v="1"/>
  </r>
  <r>
    <x v="1"/>
  </r>
  <r>
    <x v="0"/>
  </r>
  <r>
    <x v="11"/>
  </r>
  <r>
    <x v="9"/>
  </r>
  <r>
    <x v="10"/>
  </r>
  <r>
    <x v="0"/>
  </r>
  <r>
    <x v="1"/>
  </r>
  <r>
    <x v="11"/>
  </r>
  <r>
    <x v="11"/>
  </r>
  <r>
    <x v="11"/>
  </r>
  <r>
    <x v="5"/>
  </r>
  <r>
    <x v="1"/>
  </r>
  <r>
    <x v="1"/>
  </r>
  <r>
    <x v="1"/>
  </r>
  <r>
    <x v="9"/>
  </r>
  <r>
    <x v="6"/>
  </r>
  <r>
    <x v="1"/>
  </r>
  <r>
    <x v="0"/>
  </r>
  <r>
    <x v="1"/>
  </r>
  <r>
    <x v="9"/>
  </r>
  <r>
    <x v="1"/>
  </r>
  <r>
    <x v="6"/>
  </r>
  <r>
    <x v="9"/>
  </r>
  <r>
    <x v="1"/>
  </r>
  <r>
    <x v="1"/>
  </r>
  <r>
    <x v="10"/>
  </r>
  <r>
    <x v="5"/>
  </r>
  <r>
    <x v="9"/>
  </r>
  <r>
    <x v="5"/>
  </r>
  <r>
    <x v="9"/>
  </r>
  <r>
    <x v="7"/>
  </r>
  <r>
    <x v="7"/>
  </r>
  <r>
    <x v="1"/>
  </r>
  <r>
    <x v="2"/>
  </r>
  <r>
    <x v="0"/>
  </r>
  <r>
    <x v="9"/>
  </r>
  <r>
    <x v="0"/>
  </r>
  <r>
    <x v="0"/>
  </r>
  <r>
    <x v="10"/>
  </r>
  <r>
    <x v="1"/>
  </r>
  <r>
    <x v="5"/>
  </r>
  <r>
    <x v="5"/>
  </r>
  <r>
    <x v="2"/>
  </r>
  <r>
    <x v="2"/>
  </r>
  <r>
    <x v="2"/>
  </r>
  <r>
    <x v="1"/>
  </r>
  <r>
    <x v="10"/>
  </r>
  <r>
    <x v="6"/>
  </r>
  <r>
    <x v="0"/>
  </r>
  <r>
    <x v="7"/>
  </r>
  <r>
    <x v="10"/>
  </r>
  <r>
    <x v="0"/>
  </r>
  <r>
    <x v="7"/>
  </r>
  <r>
    <x v="2"/>
  </r>
  <r>
    <x v="10"/>
  </r>
  <r>
    <x v="6"/>
  </r>
  <r>
    <x v="10"/>
  </r>
  <r>
    <x v="11"/>
  </r>
  <r>
    <x v="1"/>
  </r>
  <r>
    <x v="1"/>
  </r>
  <r>
    <x v="2"/>
  </r>
  <r>
    <x v="0"/>
  </r>
  <r>
    <x v="11"/>
  </r>
  <r>
    <x v="13"/>
  </r>
  <r>
    <x v="9"/>
  </r>
  <r>
    <x v="0"/>
  </r>
  <r>
    <x v="5"/>
  </r>
  <r>
    <x v="10"/>
  </r>
  <r>
    <x v="9"/>
  </r>
  <r>
    <x v="12"/>
  </r>
  <r>
    <x v="6"/>
  </r>
  <r>
    <x v="2"/>
  </r>
  <r>
    <x v="10"/>
  </r>
  <r>
    <x v="6"/>
  </r>
  <r>
    <x v="6"/>
  </r>
  <r>
    <x v="9"/>
  </r>
  <r>
    <x v="12"/>
  </r>
  <r>
    <x v="14"/>
  </r>
  <r>
    <x v="0"/>
  </r>
  <r>
    <x v="10"/>
  </r>
  <r>
    <x v="8"/>
  </r>
  <r>
    <x v="5"/>
  </r>
  <r>
    <x v="1"/>
  </r>
  <r>
    <x v="2"/>
  </r>
  <r>
    <x v="0"/>
  </r>
  <r>
    <x v="11"/>
  </r>
  <r>
    <x v="0"/>
  </r>
  <r>
    <x v="13"/>
  </r>
  <r>
    <x v="6"/>
  </r>
  <r>
    <x v="3"/>
  </r>
  <r>
    <x v="15"/>
  </r>
  <r>
    <x v="7"/>
  </r>
  <r>
    <x v="7"/>
  </r>
  <r>
    <x v="1"/>
  </r>
  <r>
    <x v="1"/>
  </r>
  <r>
    <x v="12"/>
  </r>
  <r>
    <x v="1"/>
  </r>
  <r>
    <x v="7"/>
  </r>
  <r>
    <x v="0"/>
  </r>
  <r>
    <x v="14"/>
  </r>
  <r>
    <x v="9"/>
  </r>
  <r>
    <x v="6"/>
  </r>
  <r>
    <x v="13"/>
  </r>
  <r>
    <x v="3"/>
  </r>
  <r>
    <x v="0"/>
  </r>
  <r>
    <x v="11"/>
  </r>
  <r>
    <x v="2"/>
  </r>
  <r>
    <x v="12"/>
  </r>
  <r>
    <x v="1"/>
  </r>
  <r>
    <x v="7"/>
  </r>
  <r>
    <x v="5"/>
  </r>
  <r>
    <x v="1"/>
  </r>
  <r>
    <x v="3"/>
  </r>
  <r>
    <x v="5"/>
  </r>
  <r>
    <x v="1"/>
  </r>
  <r>
    <x v="9"/>
  </r>
  <r>
    <x v="5"/>
  </r>
  <r>
    <x v="5"/>
  </r>
  <r>
    <x v="2"/>
  </r>
  <r>
    <x v="0"/>
  </r>
  <r>
    <x v="6"/>
  </r>
  <r>
    <x v="1"/>
  </r>
  <r>
    <x v="2"/>
  </r>
  <r>
    <x v="0"/>
  </r>
  <r>
    <x v="0"/>
  </r>
  <r>
    <x v="0"/>
  </r>
  <r>
    <x v="5"/>
  </r>
  <r>
    <x v="1"/>
  </r>
  <r>
    <x v="7"/>
  </r>
  <r>
    <x v="11"/>
  </r>
  <r>
    <x v="11"/>
  </r>
  <r>
    <x v="2"/>
  </r>
  <r>
    <x v="6"/>
  </r>
  <r>
    <x v="0"/>
  </r>
  <r>
    <x v="1"/>
  </r>
  <r>
    <x v="6"/>
  </r>
  <r>
    <x v="11"/>
  </r>
  <r>
    <x v="9"/>
  </r>
  <r>
    <x v="7"/>
  </r>
  <r>
    <x v="5"/>
  </r>
  <r>
    <x v="5"/>
  </r>
  <r>
    <x v="5"/>
  </r>
  <r>
    <x v="9"/>
  </r>
  <r>
    <x v="1"/>
  </r>
  <r>
    <x v="0"/>
  </r>
  <r>
    <x v="1"/>
  </r>
  <r>
    <x v="6"/>
  </r>
  <r>
    <x v="2"/>
  </r>
  <r>
    <x v="2"/>
  </r>
  <r>
    <x v="11"/>
  </r>
  <r>
    <x v="10"/>
  </r>
  <r>
    <x v="13"/>
  </r>
  <r>
    <x v="11"/>
  </r>
  <r>
    <x v="3"/>
  </r>
  <r>
    <x v="0"/>
  </r>
  <r>
    <x v="14"/>
  </r>
  <r>
    <x v="9"/>
  </r>
  <r>
    <x v="7"/>
  </r>
  <r>
    <x v="5"/>
  </r>
  <r>
    <x v="11"/>
  </r>
  <r>
    <x v="6"/>
  </r>
  <r>
    <x v="1"/>
  </r>
  <r>
    <x v="9"/>
  </r>
  <r>
    <x v="5"/>
  </r>
  <r>
    <x v="9"/>
  </r>
  <r>
    <x v="1"/>
  </r>
  <r>
    <x v="6"/>
  </r>
  <r>
    <x v="9"/>
  </r>
  <r>
    <x v="6"/>
  </r>
  <r>
    <x v="0"/>
  </r>
  <r>
    <x v="0"/>
  </r>
  <r>
    <x v="9"/>
  </r>
  <r>
    <x v="6"/>
  </r>
  <r>
    <x v="5"/>
  </r>
  <r>
    <x v="2"/>
  </r>
  <r>
    <x v="1"/>
  </r>
  <r>
    <x v="11"/>
  </r>
  <r>
    <x v="9"/>
  </r>
  <r>
    <x v="3"/>
  </r>
  <r>
    <x v="12"/>
  </r>
  <r>
    <x v="10"/>
  </r>
  <r>
    <x v="0"/>
  </r>
  <r>
    <x v="9"/>
  </r>
  <r>
    <x v="2"/>
  </r>
  <r>
    <x v="1"/>
  </r>
  <r>
    <x v="11"/>
  </r>
  <r>
    <x v="12"/>
  </r>
  <r>
    <x v="11"/>
  </r>
  <r>
    <x v="6"/>
  </r>
  <r>
    <x v="10"/>
  </r>
  <r>
    <x v="11"/>
  </r>
  <r>
    <x v="11"/>
  </r>
  <r>
    <x v="14"/>
  </r>
  <r>
    <x v="6"/>
  </r>
  <r>
    <x v="12"/>
  </r>
  <r>
    <x v="6"/>
  </r>
  <r>
    <x v="7"/>
  </r>
  <r>
    <x v="5"/>
  </r>
  <r>
    <x v="7"/>
  </r>
  <r>
    <x v="9"/>
  </r>
  <r>
    <x v="11"/>
  </r>
  <r>
    <x v="7"/>
  </r>
  <r>
    <x v="12"/>
  </r>
  <r>
    <x v="5"/>
  </r>
  <r>
    <x v="0"/>
  </r>
  <r>
    <x v="11"/>
  </r>
  <r>
    <x v="7"/>
  </r>
  <r>
    <x v="9"/>
  </r>
  <r>
    <x v="11"/>
  </r>
  <r>
    <x v="7"/>
  </r>
  <r>
    <x v="9"/>
  </r>
  <r>
    <x v="7"/>
  </r>
  <r>
    <x v="11"/>
  </r>
  <r>
    <x v="6"/>
  </r>
  <r>
    <x v="12"/>
  </r>
  <r>
    <x v="7"/>
  </r>
  <r>
    <x v="11"/>
  </r>
  <r>
    <x v="1"/>
  </r>
  <r>
    <x v="7"/>
  </r>
  <r>
    <x v="5"/>
  </r>
  <r>
    <x v="1"/>
  </r>
  <r>
    <x v="1"/>
  </r>
  <r>
    <x v="9"/>
  </r>
  <r>
    <x v="13"/>
  </r>
  <r>
    <x v="14"/>
  </r>
  <r>
    <x v="11"/>
  </r>
  <r>
    <x v="7"/>
  </r>
  <r>
    <x v="9"/>
  </r>
  <r>
    <x v="13"/>
  </r>
  <r>
    <x v="1"/>
  </r>
  <r>
    <x v="9"/>
  </r>
  <r>
    <x v="6"/>
  </r>
  <r>
    <x v="5"/>
  </r>
  <r>
    <x v="9"/>
  </r>
  <r>
    <x v="0"/>
  </r>
  <r>
    <x v="9"/>
  </r>
  <r>
    <x v="9"/>
  </r>
  <r>
    <x v="6"/>
  </r>
  <r>
    <x v="5"/>
  </r>
  <r>
    <x v="11"/>
  </r>
  <r>
    <x v="12"/>
  </r>
  <r>
    <x v="11"/>
  </r>
  <r>
    <x v="1"/>
  </r>
  <r>
    <x v="5"/>
  </r>
  <r>
    <x v="9"/>
  </r>
  <r>
    <x v="11"/>
  </r>
  <r>
    <x v="5"/>
  </r>
  <r>
    <x v="1"/>
  </r>
  <r>
    <x v="11"/>
  </r>
  <r>
    <x v="5"/>
  </r>
  <r>
    <x v="11"/>
  </r>
  <r>
    <x v="11"/>
  </r>
  <r>
    <x v="1"/>
  </r>
  <r>
    <x v="3"/>
  </r>
  <r>
    <x v="6"/>
  </r>
  <r>
    <x v="1"/>
  </r>
  <r>
    <x v="9"/>
  </r>
  <r>
    <x v="5"/>
  </r>
  <r>
    <x v="1"/>
  </r>
  <r>
    <x v="0"/>
  </r>
  <r>
    <x v="9"/>
  </r>
  <r>
    <x v="11"/>
  </r>
  <r>
    <x v="2"/>
  </r>
  <r>
    <x v="1"/>
  </r>
  <r>
    <x v="10"/>
  </r>
  <r>
    <x v="1"/>
  </r>
  <r>
    <x v="9"/>
  </r>
  <r>
    <x v="3"/>
  </r>
  <r>
    <x v="12"/>
  </r>
  <r>
    <x v="14"/>
  </r>
  <r>
    <x v="11"/>
  </r>
  <r>
    <x v="13"/>
  </r>
  <r>
    <x v="1"/>
  </r>
  <r>
    <x v="5"/>
  </r>
  <r>
    <x v="5"/>
  </r>
  <r>
    <x v="11"/>
  </r>
  <r>
    <x v="6"/>
  </r>
  <r>
    <x v="1"/>
  </r>
  <r>
    <x v="7"/>
  </r>
  <r>
    <x v="1"/>
  </r>
  <r>
    <x v="1"/>
  </r>
  <r>
    <x v="11"/>
  </r>
  <r>
    <x v="11"/>
  </r>
  <r>
    <x v="0"/>
  </r>
  <r>
    <x v="6"/>
  </r>
  <r>
    <x v="1"/>
  </r>
  <r>
    <x v="11"/>
  </r>
  <r>
    <x v="11"/>
  </r>
  <r>
    <x v="1"/>
  </r>
  <r>
    <x v="10"/>
  </r>
  <r>
    <x v="9"/>
  </r>
  <r>
    <x v="6"/>
  </r>
  <r>
    <x v="1"/>
  </r>
  <r>
    <x v="0"/>
  </r>
  <r>
    <x v="11"/>
  </r>
  <r>
    <x v="1"/>
  </r>
  <r>
    <x v="5"/>
  </r>
  <r>
    <x v="7"/>
  </r>
  <r>
    <x v="0"/>
  </r>
  <r>
    <x v="7"/>
  </r>
  <r>
    <x v="10"/>
  </r>
  <r>
    <x v="11"/>
  </r>
  <r>
    <x v="0"/>
  </r>
  <r>
    <x v="0"/>
  </r>
  <r>
    <x v="1"/>
  </r>
  <r>
    <x v="7"/>
  </r>
  <r>
    <x v="5"/>
  </r>
  <r>
    <x v="12"/>
  </r>
  <r>
    <x v="1"/>
  </r>
  <r>
    <x v="0"/>
  </r>
  <r>
    <x v="1"/>
  </r>
  <r>
    <x v="7"/>
  </r>
  <r>
    <x v="1"/>
  </r>
  <r>
    <x v="7"/>
  </r>
  <r>
    <x v="5"/>
  </r>
  <r>
    <x v="0"/>
  </r>
  <r>
    <x v="7"/>
  </r>
  <r>
    <x v="14"/>
  </r>
  <r>
    <x v="9"/>
  </r>
  <r>
    <x v="0"/>
  </r>
  <r>
    <x v="14"/>
  </r>
  <r>
    <x v="2"/>
  </r>
  <r>
    <x v="0"/>
  </r>
  <r>
    <x v="3"/>
  </r>
  <r>
    <x v="3"/>
  </r>
  <r>
    <x v="7"/>
  </r>
  <r>
    <x v="10"/>
  </r>
  <r>
    <x v="13"/>
  </r>
  <r>
    <x v="10"/>
  </r>
  <r>
    <x v="2"/>
  </r>
  <r>
    <x v="1"/>
  </r>
  <r>
    <x v="1"/>
  </r>
  <r>
    <x v="7"/>
  </r>
  <r>
    <x v="0"/>
  </r>
  <r>
    <x v="11"/>
  </r>
  <r>
    <x v="2"/>
  </r>
  <r>
    <x v="1"/>
  </r>
  <r>
    <x v="6"/>
  </r>
  <r>
    <x v="1"/>
  </r>
  <r>
    <x v="5"/>
  </r>
  <r>
    <x v="0"/>
  </r>
  <r>
    <x v="9"/>
  </r>
  <r>
    <x v="5"/>
  </r>
  <r>
    <x v="0"/>
  </r>
  <r>
    <x v="1"/>
  </r>
  <r>
    <x v="11"/>
  </r>
  <r>
    <x v="5"/>
  </r>
  <r>
    <x v="10"/>
  </r>
  <r>
    <x v="11"/>
  </r>
  <r>
    <x v="5"/>
  </r>
  <r>
    <x v="7"/>
  </r>
  <r>
    <x v="6"/>
  </r>
  <r>
    <x v="5"/>
  </r>
  <r>
    <x v="1"/>
  </r>
  <r>
    <x v="1"/>
  </r>
  <r>
    <x v="1"/>
  </r>
  <r>
    <x v="7"/>
  </r>
  <r>
    <x v="13"/>
  </r>
  <r>
    <x v="8"/>
  </r>
  <r>
    <x v="2"/>
  </r>
  <r>
    <x v="1"/>
  </r>
  <r>
    <x v="12"/>
  </r>
  <r>
    <x v="3"/>
  </r>
  <r>
    <x v="5"/>
  </r>
  <r>
    <x v="13"/>
  </r>
  <r>
    <x v="7"/>
  </r>
  <r>
    <x v="1"/>
  </r>
  <r>
    <x v="0"/>
  </r>
  <r>
    <x v="5"/>
  </r>
  <r>
    <x v="8"/>
  </r>
  <r>
    <x v="11"/>
  </r>
  <r>
    <x v="11"/>
  </r>
  <r>
    <x v="9"/>
  </r>
  <r>
    <x v="1"/>
  </r>
  <r>
    <x v="1"/>
  </r>
  <r>
    <x v="6"/>
  </r>
  <r>
    <x v="5"/>
  </r>
  <r>
    <x v="1"/>
  </r>
  <r>
    <x v="1"/>
  </r>
  <r>
    <x v="2"/>
  </r>
  <r>
    <x v="9"/>
  </r>
  <r>
    <x v="6"/>
  </r>
  <r>
    <x v="1"/>
  </r>
  <r>
    <x v="0"/>
  </r>
  <r>
    <x v="6"/>
  </r>
  <r>
    <x v="12"/>
  </r>
  <r>
    <x v="9"/>
  </r>
  <r>
    <x v="5"/>
  </r>
  <r>
    <x v="0"/>
  </r>
  <r>
    <x v="5"/>
  </r>
  <r>
    <x v="14"/>
  </r>
  <r>
    <x v="0"/>
  </r>
  <r>
    <x v="7"/>
  </r>
  <r>
    <x v="1"/>
  </r>
  <r>
    <x v="1"/>
  </r>
  <r>
    <x v="13"/>
  </r>
  <r>
    <x v="11"/>
  </r>
  <r>
    <x v="9"/>
  </r>
  <r>
    <x v="6"/>
  </r>
  <r>
    <x v="9"/>
  </r>
  <r>
    <x v="5"/>
  </r>
  <r>
    <x v="11"/>
  </r>
  <r>
    <x v="7"/>
  </r>
  <r>
    <x v="10"/>
  </r>
  <r>
    <x v="1"/>
  </r>
  <r>
    <x v="10"/>
  </r>
  <r>
    <x v="11"/>
  </r>
  <r>
    <x v="5"/>
  </r>
  <r>
    <x v="1"/>
  </r>
  <r>
    <x v="2"/>
  </r>
  <r>
    <x v="14"/>
  </r>
  <r>
    <x v="11"/>
  </r>
  <r>
    <x v="0"/>
  </r>
  <r>
    <x v="7"/>
  </r>
  <r>
    <x v="5"/>
  </r>
  <r>
    <x v="8"/>
  </r>
  <r>
    <x v="7"/>
  </r>
  <r>
    <x v="5"/>
  </r>
  <r>
    <x v="5"/>
  </r>
  <r>
    <x v="10"/>
  </r>
  <r>
    <x v="1"/>
  </r>
  <r>
    <x v="11"/>
  </r>
  <r>
    <x v="9"/>
  </r>
  <r>
    <x v="1"/>
  </r>
  <r>
    <x v="9"/>
  </r>
  <r>
    <x v="7"/>
  </r>
  <r>
    <x v="11"/>
  </r>
  <r>
    <x v="5"/>
  </r>
  <r>
    <x v="0"/>
  </r>
  <r>
    <x v="12"/>
  </r>
  <r>
    <x v="11"/>
  </r>
  <r>
    <x v="7"/>
  </r>
  <r>
    <x v="1"/>
  </r>
  <r>
    <x v="9"/>
  </r>
  <r>
    <x v="9"/>
  </r>
  <r>
    <x v="0"/>
  </r>
  <r>
    <x v="1"/>
  </r>
  <r>
    <x v="1"/>
  </r>
  <r>
    <x v="10"/>
  </r>
  <r>
    <x v="7"/>
  </r>
  <r>
    <x v="11"/>
  </r>
  <r>
    <x v="7"/>
  </r>
  <r>
    <x v="2"/>
  </r>
  <r>
    <x v="14"/>
  </r>
  <r>
    <x v="9"/>
  </r>
  <r>
    <x v="2"/>
  </r>
  <r>
    <x v="7"/>
  </r>
  <r>
    <x v="5"/>
  </r>
  <r>
    <x v="9"/>
  </r>
  <r>
    <x v="6"/>
  </r>
  <r>
    <x v="1"/>
  </r>
  <r>
    <x v="11"/>
  </r>
  <r>
    <x v="7"/>
  </r>
  <r>
    <x v="5"/>
  </r>
  <r>
    <x v="0"/>
  </r>
  <r>
    <x v="10"/>
  </r>
  <r>
    <x v="0"/>
  </r>
  <r>
    <x v="0"/>
  </r>
  <r>
    <x v="0"/>
  </r>
  <r>
    <x v="12"/>
  </r>
  <r>
    <x v="5"/>
  </r>
  <r>
    <x v="2"/>
  </r>
  <r>
    <x v="0"/>
  </r>
  <r>
    <x v="0"/>
  </r>
  <r>
    <x v="0"/>
  </r>
  <r>
    <x v="0"/>
  </r>
  <r>
    <x v="7"/>
  </r>
  <r>
    <x v="9"/>
  </r>
  <r>
    <x v="0"/>
  </r>
  <r>
    <x v="11"/>
  </r>
  <r>
    <x v="9"/>
  </r>
  <r>
    <x v="0"/>
  </r>
  <r>
    <x v="1"/>
  </r>
  <r>
    <x v="5"/>
  </r>
  <r>
    <x v="3"/>
  </r>
  <r>
    <x v="7"/>
  </r>
  <r>
    <x v="0"/>
  </r>
  <r>
    <x v="7"/>
  </r>
  <r>
    <x v="0"/>
  </r>
  <r>
    <x v="11"/>
  </r>
  <r>
    <x v="0"/>
  </r>
  <r>
    <x v="6"/>
  </r>
  <r>
    <x v="0"/>
  </r>
  <r>
    <x v="7"/>
  </r>
  <r>
    <x v="0"/>
  </r>
  <r>
    <x v="0"/>
  </r>
  <r>
    <x v="13"/>
  </r>
  <r>
    <x v="11"/>
  </r>
  <r>
    <x v="2"/>
  </r>
  <r>
    <x v="13"/>
  </r>
  <r>
    <x v="7"/>
  </r>
  <r>
    <x v="1"/>
  </r>
  <r>
    <x v="1"/>
  </r>
  <r>
    <x v="0"/>
  </r>
  <r>
    <x v="0"/>
  </r>
  <r>
    <x v="5"/>
  </r>
  <r>
    <x v="1"/>
  </r>
  <r>
    <x v="10"/>
  </r>
  <r>
    <x v="2"/>
  </r>
  <r>
    <x v="0"/>
  </r>
  <r>
    <x v="0"/>
  </r>
  <r>
    <x v="9"/>
  </r>
  <r>
    <x v="2"/>
  </r>
  <r>
    <x v="0"/>
  </r>
  <r>
    <x v="0"/>
  </r>
  <r>
    <x v="0"/>
  </r>
  <r>
    <x v="10"/>
  </r>
  <r>
    <x v="0"/>
  </r>
  <r>
    <x v="7"/>
  </r>
  <r>
    <x v="2"/>
  </r>
  <r>
    <x v="7"/>
  </r>
  <r>
    <x v="2"/>
  </r>
  <r>
    <x v="0"/>
  </r>
  <r>
    <x v="11"/>
  </r>
  <r>
    <x v="0"/>
  </r>
  <r>
    <x v="0"/>
  </r>
  <r>
    <x v="2"/>
  </r>
  <r>
    <x v="1"/>
  </r>
  <r>
    <x v="10"/>
  </r>
  <r>
    <x v="0"/>
  </r>
  <r>
    <x v="0"/>
  </r>
  <r>
    <x v="0"/>
  </r>
  <r>
    <x v="1"/>
  </r>
  <r>
    <x v="9"/>
  </r>
  <r>
    <x v="7"/>
  </r>
  <r>
    <x v="9"/>
  </r>
  <r>
    <x v="15"/>
  </r>
  <r>
    <x v="10"/>
  </r>
  <r>
    <x v="9"/>
  </r>
  <r>
    <x v="12"/>
  </r>
  <r>
    <x v="0"/>
  </r>
  <r>
    <x v="5"/>
  </r>
  <r>
    <x v="14"/>
  </r>
  <r>
    <x v="5"/>
  </r>
  <r>
    <x v="1"/>
  </r>
  <r>
    <x v="2"/>
  </r>
  <r>
    <x v="5"/>
  </r>
  <r>
    <x v="2"/>
  </r>
  <r>
    <x v="11"/>
  </r>
  <r>
    <x v="1"/>
  </r>
  <r>
    <x v="3"/>
  </r>
  <r>
    <x v="0"/>
  </r>
  <r>
    <x v="0"/>
  </r>
  <r>
    <x v="2"/>
  </r>
  <r>
    <x v="15"/>
  </r>
  <r>
    <x v="9"/>
  </r>
  <r>
    <x v="9"/>
  </r>
  <r>
    <x v="6"/>
  </r>
  <r>
    <x v="12"/>
  </r>
  <r>
    <x v="12"/>
  </r>
  <r>
    <x v="0"/>
  </r>
  <r>
    <x v="11"/>
  </r>
  <r>
    <x v="0"/>
  </r>
  <r>
    <x v="1"/>
  </r>
  <r>
    <x v="0"/>
  </r>
  <r>
    <x v="0"/>
  </r>
  <r>
    <x v="13"/>
  </r>
  <r>
    <x v="12"/>
  </r>
  <r>
    <x v="0"/>
  </r>
  <r>
    <x v="0"/>
  </r>
  <r>
    <x v="5"/>
  </r>
  <r>
    <x v="0"/>
  </r>
  <r>
    <x v="11"/>
  </r>
  <r>
    <x v="9"/>
  </r>
  <r>
    <x v="1"/>
  </r>
  <r>
    <x v="0"/>
  </r>
  <r>
    <x v="0"/>
  </r>
  <r>
    <x v="0"/>
  </r>
  <r>
    <x v="5"/>
  </r>
  <r>
    <x v="13"/>
  </r>
  <r>
    <x v="13"/>
  </r>
  <r>
    <x v="5"/>
  </r>
  <r>
    <x v="1"/>
  </r>
  <r>
    <x v="5"/>
  </r>
  <r>
    <x v="1"/>
  </r>
  <r>
    <x v="0"/>
  </r>
  <r>
    <x v="11"/>
  </r>
  <r>
    <x v="9"/>
  </r>
  <r>
    <x v="11"/>
  </r>
  <r>
    <x v="6"/>
  </r>
  <r>
    <x v="6"/>
  </r>
  <r>
    <x v="5"/>
  </r>
  <r>
    <x v="1"/>
  </r>
  <r>
    <x v="5"/>
  </r>
  <r>
    <x v="0"/>
  </r>
  <r>
    <x v="10"/>
  </r>
  <r>
    <x v="1"/>
  </r>
  <r>
    <x v="9"/>
  </r>
  <r>
    <x v="9"/>
  </r>
  <r>
    <x v="0"/>
  </r>
  <r>
    <x v="9"/>
  </r>
  <r>
    <x v="6"/>
  </r>
  <r>
    <x v="0"/>
  </r>
  <r>
    <x v="2"/>
  </r>
  <r>
    <x v="5"/>
  </r>
  <r>
    <x v="5"/>
  </r>
  <r>
    <x v="1"/>
  </r>
  <r>
    <x v="1"/>
  </r>
  <r>
    <x v="3"/>
  </r>
  <r>
    <x v="5"/>
  </r>
  <r>
    <x v="9"/>
  </r>
  <r>
    <x v="5"/>
  </r>
  <r>
    <x v="7"/>
  </r>
  <r>
    <x v="6"/>
  </r>
  <r>
    <x v="7"/>
  </r>
  <r>
    <x v="1"/>
  </r>
  <r>
    <x v="0"/>
  </r>
  <r>
    <x v="7"/>
  </r>
  <r>
    <x v="11"/>
  </r>
  <r>
    <x v="0"/>
  </r>
  <r>
    <x v="0"/>
  </r>
  <r>
    <x v="5"/>
  </r>
  <r>
    <x v="0"/>
  </r>
  <r>
    <x v="5"/>
  </r>
  <r>
    <x v="12"/>
  </r>
  <r>
    <x v="0"/>
  </r>
  <r>
    <x v="7"/>
  </r>
  <r>
    <x v="0"/>
  </r>
  <r>
    <x v="6"/>
  </r>
  <r>
    <x v="2"/>
  </r>
  <r>
    <x v="12"/>
  </r>
  <r>
    <x v="5"/>
  </r>
  <r>
    <x v="11"/>
  </r>
  <r>
    <x v="9"/>
  </r>
  <r>
    <x v="10"/>
  </r>
  <r>
    <x v="5"/>
  </r>
  <r>
    <x v="5"/>
  </r>
  <r>
    <x v="1"/>
  </r>
  <r>
    <x v="1"/>
  </r>
  <r>
    <x v="1"/>
  </r>
  <r>
    <x v="7"/>
  </r>
  <r>
    <x v="1"/>
  </r>
  <r>
    <x v="11"/>
  </r>
  <r>
    <x v="1"/>
  </r>
  <r>
    <x v="9"/>
  </r>
  <r>
    <x v="5"/>
  </r>
  <r>
    <x v="10"/>
  </r>
  <r>
    <x v="0"/>
  </r>
  <r>
    <x v="11"/>
  </r>
  <r>
    <x v="6"/>
  </r>
  <r>
    <x v="0"/>
  </r>
  <r>
    <x v="6"/>
  </r>
  <r>
    <x v="0"/>
  </r>
  <r>
    <x v="0"/>
  </r>
  <r>
    <x v="0"/>
  </r>
  <r>
    <x v="2"/>
  </r>
  <r>
    <x v="11"/>
  </r>
  <r>
    <x v="6"/>
  </r>
  <r>
    <x v="5"/>
  </r>
  <r>
    <x v="3"/>
  </r>
  <r>
    <x v="5"/>
  </r>
  <r>
    <x v="11"/>
  </r>
  <r>
    <x v="11"/>
  </r>
  <r>
    <x v="6"/>
  </r>
  <r>
    <x v="6"/>
  </r>
  <r>
    <x v="0"/>
  </r>
  <r>
    <x v="5"/>
  </r>
  <r>
    <x v="9"/>
  </r>
  <r>
    <x v="0"/>
  </r>
  <r>
    <x v="11"/>
  </r>
  <r>
    <x v="1"/>
  </r>
  <r>
    <x v="0"/>
  </r>
  <r>
    <x v="1"/>
  </r>
  <r>
    <x v="6"/>
  </r>
  <r>
    <x v="0"/>
  </r>
  <r>
    <x v="9"/>
  </r>
  <r>
    <x v="0"/>
  </r>
  <r>
    <x v="0"/>
  </r>
  <r>
    <x v="0"/>
  </r>
  <r>
    <x v="1"/>
  </r>
  <r>
    <x v="1"/>
  </r>
  <r>
    <x v="1"/>
  </r>
  <r>
    <x v="1"/>
  </r>
  <r>
    <x v="0"/>
  </r>
  <r>
    <x v="0"/>
  </r>
  <r>
    <x v="1"/>
  </r>
  <r>
    <x v="0"/>
  </r>
  <r>
    <x v="9"/>
  </r>
  <r>
    <x v="11"/>
  </r>
  <r>
    <x v="5"/>
  </r>
  <r>
    <x v="0"/>
  </r>
  <r>
    <x v="1"/>
  </r>
  <r>
    <x v="0"/>
  </r>
  <r>
    <x v="10"/>
  </r>
  <r>
    <x v="5"/>
  </r>
  <r>
    <x v="0"/>
  </r>
  <r>
    <x v="1"/>
  </r>
  <r>
    <x v="0"/>
  </r>
  <r>
    <x v="0"/>
  </r>
  <r>
    <x v="11"/>
  </r>
  <r>
    <x v="1"/>
  </r>
  <r>
    <x v="11"/>
  </r>
  <r>
    <x v="0"/>
  </r>
  <r>
    <x v="1"/>
  </r>
  <r>
    <x v="0"/>
  </r>
  <r>
    <x v="0"/>
  </r>
  <r>
    <x v="1"/>
  </r>
  <r>
    <x v="9"/>
  </r>
  <r>
    <x v="1"/>
  </r>
  <r>
    <x v="9"/>
  </r>
  <r>
    <x v="10"/>
  </r>
  <r>
    <x v="12"/>
  </r>
  <r>
    <x v="9"/>
  </r>
  <r>
    <x v="1"/>
  </r>
  <r>
    <x v="7"/>
  </r>
  <r>
    <x v="0"/>
  </r>
  <r>
    <x v="0"/>
  </r>
  <r>
    <x v="5"/>
  </r>
  <r>
    <x v="1"/>
  </r>
  <r>
    <x v="5"/>
  </r>
  <r>
    <x v="1"/>
  </r>
  <r>
    <x v="7"/>
  </r>
  <r>
    <x v="5"/>
  </r>
  <r>
    <x v="5"/>
  </r>
  <r>
    <x v="3"/>
  </r>
  <r>
    <x v="0"/>
  </r>
  <r>
    <x v="11"/>
  </r>
  <r>
    <x v="0"/>
  </r>
  <r>
    <x v="5"/>
  </r>
  <r>
    <x v="10"/>
  </r>
  <r>
    <x v="5"/>
  </r>
  <r>
    <x v="1"/>
  </r>
  <r>
    <x v="1"/>
  </r>
  <r>
    <x v="10"/>
  </r>
  <r>
    <x v="15"/>
  </r>
  <r>
    <x v="1"/>
  </r>
  <r>
    <x v="0"/>
  </r>
  <r>
    <x v="0"/>
  </r>
  <r>
    <x v="13"/>
  </r>
  <r>
    <x v="1"/>
  </r>
  <r>
    <x v="1"/>
  </r>
  <r>
    <x v="9"/>
  </r>
  <r>
    <x v="1"/>
  </r>
  <r>
    <x v="0"/>
  </r>
  <r>
    <x v="1"/>
  </r>
  <r>
    <x v="6"/>
  </r>
  <r>
    <x v="0"/>
  </r>
  <r>
    <x v="11"/>
  </r>
  <r>
    <x v="1"/>
  </r>
  <r>
    <x v="1"/>
  </r>
  <r>
    <x v="9"/>
  </r>
  <r>
    <x v="11"/>
  </r>
  <r>
    <x v="0"/>
  </r>
  <r>
    <x v="0"/>
  </r>
  <r>
    <x v="11"/>
  </r>
  <r>
    <x v="7"/>
  </r>
  <r>
    <x v="2"/>
  </r>
  <r>
    <x v="5"/>
  </r>
  <r>
    <x v="9"/>
  </r>
  <r>
    <x v="9"/>
  </r>
  <r>
    <x v="14"/>
  </r>
  <r>
    <x v="13"/>
  </r>
  <r>
    <x v="5"/>
  </r>
  <r>
    <x v="9"/>
  </r>
  <r>
    <x v="11"/>
  </r>
  <r>
    <x v="9"/>
  </r>
  <r>
    <x v="9"/>
  </r>
  <r>
    <x v="9"/>
  </r>
  <r>
    <x v="1"/>
  </r>
  <r>
    <x v="7"/>
  </r>
  <r>
    <x v="2"/>
  </r>
  <r>
    <x v="9"/>
  </r>
  <r>
    <x v="0"/>
  </r>
  <r>
    <x v="11"/>
  </r>
  <r>
    <x v="0"/>
  </r>
  <r>
    <x v="11"/>
  </r>
  <r>
    <x v="1"/>
  </r>
  <r>
    <x v="1"/>
  </r>
  <r>
    <x v="9"/>
  </r>
  <r>
    <x v="5"/>
  </r>
  <r>
    <x v="11"/>
  </r>
  <r>
    <x v="11"/>
  </r>
  <r>
    <x v="13"/>
  </r>
  <r>
    <x v="0"/>
  </r>
  <r>
    <x v="10"/>
  </r>
  <r>
    <x v="11"/>
  </r>
  <r>
    <x v="11"/>
  </r>
  <r>
    <x v="0"/>
  </r>
  <r>
    <x v="5"/>
  </r>
  <r>
    <x v="6"/>
  </r>
  <r>
    <x v="5"/>
  </r>
  <r>
    <x v="11"/>
  </r>
  <r>
    <x v="5"/>
  </r>
  <r>
    <x v="1"/>
  </r>
  <r>
    <x v="9"/>
  </r>
  <r>
    <x v="2"/>
  </r>
  <r>
    <x v="9"/>
  </r>
  <r>
    <x v="6"/>
  </r>
  <r>
    <x v="1"/>
  </r>
  <r>
    <x v="7"/>
  </r>
  <r>
    <x v="9"/>
  </r>
  <r>
    <x v="2"/>
  </r>
  <r>
    <x v="10"/>
  </r>
  <r>
    <x v="14"/>
  </r>
  <r>
    <x v="14"/>
  </r>
  <r>
    <x v="2"/>
  </r>
  <r>
    <x v="10"/>
  </r>
  <r>
    <x v="9"/>
  </r>
  <r>
    <x v="0"/>
  </r>
  <r>
    <x v="5"/>
  </r>
  <r>
    <x v="9"/>
  </r>
  <r>
    <x v="6"/>
  </r>
  <r>
    <x v="11"/>
  </r>
  <r>
    <x v="1"/>
  </r>
  <r>
    <x v="0"/>
  </r>
  <r>
    <x v="0"/>
  </r>
  <r>
    <x v="6"/>
  </r>
  <r>
    <x v="5"/>
  </r>
  <r>
    <x v="2"/>
  </r>
  <r>
    <x v="11"/>
  </r>
  <r>
    <x v="3"/>
  </r>
  <r>
    <x v="2"/>
  </r>
  <r>
    <x v="3"/>
  </r>
  <r>
    <x v="13"/>
  </r>
  <r>
    <x v="3"/>
  </r>
  <r>
    <x v="13"/>
  </r>
  <r>
    <x v="12"/>
  </r>
  <r>
    <x v="14"/>
  </r>
  <r>
    <x v="6"/>
  </r>
  <r>
    <x v="6"/>
  </r>
  <r>
    <x v="0"/>
  </r>
  <r>
    <x v="1"/>
  </r>
  <r>
    <x v="5"/>
  </r>
  <r>
    <x v="0"/>
  </r>
  <r>
    <x v="5"/>
  </r>
  <r>
    <x v="1"/>
  </r>
  <r>
    <x v="9"/>
  </r>
  <r>
    <x v="7"/>
  </r>
  <r>
    <x v="1"/>
  </r>
  <r>
    <x v="5"/>
  </r>
  <r>
    <x v="0"/>
  </r>
  <r>
    <x v="0"/>
  </r>
  <r>
    <x v="7"/>
  </r>
  <r>
    <x v="11"/>
  </r>
  <r>
    <x v="2"/>
  </r>
  <r>
    <x v="5"/>
  </r>
  <r>
    <x v="8"/>
  </r>
  <r>
    <x v="1"/>
  </r>
  <r>
    <x v="1"/>
  </r>
  <r>
    <x v="12"/>
  </r>
  <r>
    <x v="6"/>
  </r>
  <r>
    <x v="12"/>
  </r>
  <r>
    <x v="9"/>
  </r>
  <r>
    <x v="9"/>
  </r>
  <r>
    <x v="8"/>
  </r>
  <r>
    <x v="1"/>
  </r>
  <r>
    <x v="12"/>
  </r>
  <r>
    <x v="12"/>
  </r>
  <r>
    <x v="10"/>
  </r>
  <r>
    <x v="8"/>
  </r>
  <r>
    <x v="8"/>
  </r>
  <r>
    <x v="5"/>
  </r>
  <r>
    <x v="11"/>
  </r>
  <r>
    <x v="9"/>
  </r>
  <r>
    <x v="5"/>
  </r>
  <r>
    <x v="6"/>
  </r>
  <r>
    <x v="9"/>
  </r>
  <r>
    <x v="5"/>
  </r>
  <r>
    <x v="13"/>
  </r>
  <r>
    <x v="11"/>
  </r>
  <r>
    <x v="13"/>
  </r>
  <r>
    <x v="11"/>
  </r>
  <r>
    <x v="9"/>
  </r>
  <r>
    <x v="1"/>
  </r>
  <r>
    <x v="1"/>
  </r>
  <r>
    <x v="2"/>
  </r>
  <r>
    <x v="10"/>
  </r>
  <r>
    <x v="1"/>
  </r>
  <r>
    <x v="1"/>
  </r>
  <r>
    <x v="12"/>
  </r>
  <r>
    <x v="10"/>
  </r>
  <r>
    <x v="9"/>
  </r>
  <r>
    <x v="12"/>
  </r>
  <r>
    <x v="6"/>
  </r>
  <r>
    <x v="10"/>
  </r>
  <r>
    <x v="7"/>
  </r>
  <r>
    <x v="11"/>
  </r>
  <r>
    <x v="5"/>
  </r>
  <r>
    <x v="1"/>
  </r>
  <r>
    <x v="1"/>
  </r>
  <r>
    <x v="9"/>
  </r>
  <r>
    <x v="0"/>
  </r>
  <r>
    <x v="6"/>
  </r>
  <r>
    <x v="2"/>
  </r>
  <r>
    <x v="15"/>
  </r>
  <r>
    <x v="6"/>
  </r>
  <r>
    <x v="10"/>
  </r>
  <r>
    <x v="2"/>
  </r>
  <r>
    <x v="11"/>
  </r>
  <r>
    <x v="5"/>
  </r>
  <r>
    <x v="6"/>
  </r>
  <r>
    <x v="7"/>
  </r>
  <r>
    <x v="1"/>
  </r>
  <r>
    <x v="9"/>
  </r>
  <r>
    <x v="5"/>
  </r>
  <r>
    <x v="5"/>
  </r>
  <r>
    <x v="1"/>
  </r>
  <r>
    <x v="9"/>
  </r>
  <r>
    <x v="7"/>
  </r>
  <r>
    <x v="0"/>
  </r>
  <r>
    <x v="1"/>
  </r>
  <r>
    <x v="1"/>
  </r>
  <r>
    <x v="5"/>
  </r>
  <r>
    <x v="0"/>
  </r>
  <r>
    <x v="0"/>
  </r>
  <r>
    <x v="0"/>
  </r>
  <r>
    <x v="6"/>
  </r>
  <r>
    <x v="0"/>
  </r>
  <r>
    <x v="17"/>
  </r>
  <r>
    <x v="6"/>
  </r>
  <r>
    <x v="12"/>
  </r>
  <r>
    <x v="0"/>
  </r>
  <r>
    <x v="11"/>
  </r>
  <r>
    <x v="9"/>
  </r>
  <r>
    <x v="6"/>
  </r>
  <r>
    <x v="11"/>
  </r>
  <r>
    <x v="5"/>
  </r>
  <r>
    <x v="9"/>
  </r>
  <r>
    <x v="11"/>
  </r>
  <r>
    <x v="5"/>
  </r>
  <r>
    <x v="13"/>
  </r>
  <r>
    <x v="0"/>
  </r>
  <r>
    <x v="1"/>
  </r>
  <r>
    <x v="11"/>
  </r>
  <r>
    <x v="1"/>
  </r>
  <r>
    <x v="13"/>
  </r>
  <r>
    <x v="0"/>
  </r>
  <r>
    <x v="9"/>
  </r>
  <r>
    <x v="0"/>
  </r>
  <r>
    <x v="8"/>
  </r>
  <r>
    <x v="1"/>
  </r>
  <r>
    <x v="9"/>
  </r>
  <r>
    <x v="0"/>
  </r>
  <r>
    <x v="9"/>
  </r>
  <r>
    <x v="8"/>
  </r>
  <r>
    <x v="7"/>
  </r>
  <r>
    <x v="6"/>
  </r>
  <r>
    <x v="0"/>
  </r>
  <r>
    <x v="10"/>
  </r>
  <r>
    <x v="7"/>
  </r>
  <r>
    <x v="5"/>
  </r>
  <r>
    <x v="5"/>
  </r>
  <r>
    <x v="0"/>
  </r>
  <r>
    <x v="9"/>
  </r>
  <r>
    <x v="1"/>
  </r>
  <r>
    <x v="0"/>
  </r>
  <r>
    <x v="6"/>
  </r>
  <r>
    <x v="0"/>
  </r>
  <r>
    <x v="0"/>
  </r>
  <r>
    <x v="2"/>
  </r>
  <r>
    <x v="7"/>
  </r>
  <r>
    <x v="6"/>
  </r>
  <r>
    <x v="5"/>
  </r>
  <r>
    <x v="5"/>
  </r>
  <r>
    <x v="5"/>
  </r>
  <r>
    <x v="9"/>
  </r>
  <r>
    <x v="9"/>
  </r>
  <r>
    <x v="0"/>
  </r>
  <r>
    <x v="10"/>
  </r>
  <r>
    <x v="10"/>
  </r>
  <r>
    <x v="0"/>
  </r>
  <r>
    <x v="5"/>
  </r>
  <r>
    <x v="9"/>
  </r>
  <r>
    <x v="5"/>
  </r>
  <r>
    <x v="5"/>
  </r>
  <r>
    <x v="1"/>
  </r>
  <r>
    <x v="9"/>
  </r>
  <r>
    <x v="7"/>
  </r>
  <r>
    <x v="2"/>
  </r>
  <r>
    <x v="2"/>
  </r>
  <r>
    <x v="11"/>
  </r>
  <r>
    <x v="1"/>
  </r>
  <r>
    <x v="10"/>
  </r>
  <r>
    <x v="5"/>
  </r>
  <r>
    <x v="1"/>
  </r>
  <r>
    <x v="10"/>
  </r>
  <r>
    <x v="5"/>
  </r>
  <r>
    <x v="1"/>
  </r>
  <r>
    <x v="1"/>
  </r>
  <r>
    <x v="13"/>
  </r>
  <r>
    <x v="1"/>
  </r>
  <r>
    <x v="5"/>
  </r>
  <r>
    <x v="6"/>
  </r>
  <r>
    <x v="6"/>
  </r>
  <r>
    <x v="12"/>
  </r>
  <r>
    <x v="1"/>
  </r>
  <r>
    <x v="12"/>
  </r>
  <r>
    <x v="5"/>
  </r>
  <r>
    <x v="10"/>
  </r>
  <r>
    <x v="5"/>
  </r>
  <r>
    <x v="5"/>
  </r>
  <r>
    <x v="0"/>
  </r>
  <r>
    <x v="12"/>
  </r>
  <r>
    <x v="12"/>
  </r>
  <r>
    <x v="2"/>
  </r>
  <r>
    <x v="6"/>
  </r>
  <r>
    <x v="7"/>
  </r>
  <r>
    <x v="12"/>
  </r>
  <r>
    <x v="13"/>
  </r>
  <r>
    <x v="2"/>
  </r>
  <r>
    <x v="5"/>
  </r>
  <r>
    <x v="5"/>
  </r>
  <r>
    <x v="12"/>
  </r>
  <r>
    <x v="9"/>
  </r>
  <r>
    <x v="13"/>
  </r>
  <r>
    <x v="8"/>
  </r>
  <r>
    <x v="14"/>
  </r>
  <r>
    <x v="3"/>
  </r>
  <r>
    <x v="7"/>
  </r>
  <r>
    <x v="3"/>
  </r>
  <r>
    <x v="5"/>
  </r>
  <r>
    <x v="13"/>
  </r>
  <r>
    <x v="9"/>
  </r>
  <r>
    <x v="6"/>
  </r>
  <r>
    <x v="9"/>
  </r>
  <r>
    <x v="6"/>
  </r>
  <r>
    <x v="1"/>
  </r>
  <r>
    <x v="6"/>
  </r>
  <r>
    <x v="7"/>
  </r>
  <r>
    <x v="7"/>
  </r>
  <r>
    <x v="9"/>
  </r>
  <r>
    <x v="7"/>
  </r>
  <r>
    <x v="10"/>
  </r>
  <r>
    <x v="14"/>
  </r>
  <r>
    <x v="13"/>
  </r>
  <r>
    <x v="13"/>
  </r>
  <r>
    <x v="11"/>
  </r>
  <r>
    <x v="13"/>
  </r>
  <r>
    <x v="11"/>
  </r>
  <r>
    <x v="9"/>
  </r>
  <r>
    <x v="0"/>
  </r>
  <r>
    <x v="9"/>
  </r>
  <r>
    <x v="5"/>
  </r>
  <r>
    <x v="5"/>
  </r>
  <r>
    <x v="12"/>
  </r>
  <r>
    <x v="4"/>
  </r>
  <r>
    <x v="12"/>
  </r>
  <r>
    <x v="13"/>
  </r>
  <r>
    <x v="1"/>
  </r>
  <r>
    <x v="11"/>
  </r>
  <r>
    <x v="9"/>
  </r>
  <r>
    <x v="11"/>
  </r>
  <r>
    <x v="1"/>
  </r>
  <r>
    <x v="9"/>
  </r>
  <r>
    <x v="1"/>
  </r>
  <r>
    <x v="9"/>
  </r>
  <r>
    <x v="9"/>
  </r>
  <r>
    <x v="6"/>
  </r>
  <r>
    <x v="7"/>
  </r>
  <r>
    <x v="11"/>
  </r>
  <r>
    <x v="6"/>
  </r>
  <r>
    <x v="11"/>
  </r>
  <r>
    <x v="6"/>
  </r>
  <r>
    <x v="6"/>
  </r>
  <r>
    <x v="11"/>
  </r>
  <r>
    <x v="9"/>
  </r>
  <r>
    <x v="11"/>
  </r>
  <r>
    <x v="3"/>
  </r>
  <r>
    <x v="2"/>
  </r>
  <r>
    <x v="7"/>
  </r>
  <r>
    <x v="5"/>
  </r>
  <r>
    <x v="11"/>
  </r>
  <r>
    <x v="9"/>
  </r>
  <r>
    <x v="5"/>
  </r>
  <r>
    <x v="9"/>
  </r>
  <r>
    <x v="1"/>
  </r>
  <r>
    <x v="11"/>
  </r>
  <r>
    <x v="6"/>
  </r>
  <r>
    <x v="9"/>
  </r>
  <r>
    <x v="14"/>
  </r>
  <r>
    <x v="13"/>
  </r>
  <r>
    <x v="0"/>
  </r>
  <r>
    <x v="3"/>
  </r>
  <r>
    <x v="6"/>
  </r>
  <r>
    <x v="11"/>
  </r>
  <r>
    <x v="3"/>
  </r>
  <r>
    <x v="0"/>
  </r>
  <r>
    <x v="15"/>
  </r>
  <r>
    <x v="9"/>
  </r>
  <r>
    <x v="2"/>
  </r>
  <r>
    <x v="5"/>
  </r>
  <r>
    <x v="21"/>
  </r>
  <r>
    <x v="1"/>
  </r>
  <r>
    <x v="11"/>
  </r>
  <r>
    <x v="0"/>
  </r>
  <r>
    <x v="5"/>
  </r>
  <r>
    <x v="2"/>
  </r>
  <r>
    <x v="13"/>
  </r>
  <r>
    <x v="13"/>
  </r>
  <r>
    <x v="21"/>
  </r>
  <r>
    <x v="14"/>
  </r>
  <r>
    <x v="5"/>
  </r>
  <r>
    <x v="1"/>
  </r>
  <r>
    <x v="1"/>
  </r>
  <r>
    <x v="14"/>
  </r>
  <r>
    <x v="5"/>
  </r>
  <r>
    <x v="1"/>
  </r>
  <r>
    <x v="5"/>
  </r>
  <r>
    <x v="5"/>
  </r>
  <r>
    <x v="0"/>
  </r>
  <r>
    <x v="1"/>
  </r>
  <r>
    <x v="0"/>
  </r>
  <r>
    <x v="6"/>
  </r>
  <r>
    <x v="7"/>
  </r>
  <r>
    <x v="1"/>
  </r>
  <r>
    <x v="1"/>
  </r>
  <r>
    <x v="0"/>
  </r>
  <r>
    <x v="0"/>
  </r>
  <r>
    <x v="0"/>
  </r>
  <r>
    <x v="7"/>
  </r>
  <r>
    <x v="12"/>
  </r>
  <r>
    <x v="1"/>
  </r>
  <r>
    <x v="2"/>
  </r>
  <r>
    <x v="12"/>
  </r>
  <r>
    <x v="5"/>
  </r>
  <r>
    <x v="0"/>
  </r>
  <r>
    <x v="1"/>
  </r>
  <r>
    <x v="9"/>
  </r>
  <r>
    <x v="9"/>
  </r>
  <r>
    <x v="32"/>
  </r>
  <r>
    <x v="2"/>
  </r>
  <r>
    <x v="12"/>
  </r>
  <r>
    <x v="1"/>
  </r>
  <r>
    <x v="0"/>
  </r>
  <r>
    <x v="11"/>
  </r>
  <r>
    <x v="11"/>
  </r>
  <r>
    <x v="9"/>
  </r>
  <r>
    <x v="6"/>
  </r>
  <r>
    <x v="10"/>
  </r>
  <r>
    <x v="9"/>
  </r>
  <r>
    <x v="10"/>
  </r>
  <r>
    <x v="13"/>
  </r>
  <r>
    <x v="0"/>
  </r>
  <r>
    <x v="0"/>
  </r>
  <r>
    <x v="0"/>
  </r>
  <r>
    <x v="11"/>
  </r>
  <r>
    <x v="0"/>
  </r>
  <r>
    <x v="11"/>
  </r>
  <r>
    <x v="12"/>
  </r>
  <r>
    <x v="9"/>
  </r>
  <r>
    <x v="15"/>
  </r>
  <r>
    <x v="11"/>
  </r>
  <r>
    <x v="5"/>
  </r>
  <r>
    <x v="9"/>
  </r>
  <r>
    <x v="1"/>
  </r>
  <r>
    <x v="12"/>
  </r>
  <r>
    <x v="3"/>
  </r>
  <r>
    <x v="5"/>
  </r>
  <r>
    <x v="0"/>
  </r>
  <r>
    <x v="9"/>
  </r>
  <r>
    <x v="4"/>
  </r>
  <r>
    <x v="11"/>
  </r>
  <r>
    <x v="0"/>
  </r>
  <r>
    <x v="0"/>
  </r>
  <r>
    <x v="7"/>
  </r>
  <r>
    <x v="0"/>
  </r>
  <r>
    <x v="1"/>
  </r>
  <r>
    <x v="5"/>
  </r>
  <r>
    <x v="11"/>
  </r>
  <r>
    <x v="2"/>
  </r>
  <r>
    <x v="9"/>
  </r>
  <r>
    <x v="5"/>
  </r>
  <r>
    <x v="9"/>
  </r>
  <r>
    <x v="0"/>
  </r>
  <r>
    <x v="1"/>
  </r>
  <r>
    <x v="1"/>
  </r>
  <r>
    <x v="12"/>
  </r>
  <r>
    <x v="11"/>
  </r>
  <r>
    <x v="10"/>
  </r>
  <r>
    <x v="10"/>
  </r>
  <r>
    <x v="7"/>
  </r>
  <r>
    <x v="13"/>
  </r>
  <r>
    <x v="11"/>
  </r>
  <r>
    <x v="6"/>
  </r>
  <r>
    <x v="12"/>
  </r>
  <r>
    <x v="9"/>
  </r>
  <r>
    <x v="11"/>
  </r>
  <r>
    <x v="3"/>
  </r>
  <r>
    <x v="11"/>
  </r>
  <r>
    <x v="12"/>
  </r>
  <r>
    <x v="0"/>
  </r>
  <r>
    <x v="1"/>
  </r>
  <r>
    <x v="0"/>
  </r>
  <r>
    <x v="33"/>
  </r>
  <r>
    <x v="11"/>
  </r>
  <r>
    <x v="9"/>
  </r>
  <r>
    <x v="11"/>
  </r>
  <r>
    <x v="7"/>
  </r>
  <r>
    <x v="2"/>
  </r>
  <r>
    <x v="13"/>
  </r>
  <r>
    <x v="8"/>
  </r>
  <r>
    <x v="1"/>
  </r>
  <r>
    <x v="14"/>
  </r>
  <r>
    <x v="1"/>
  </r>
  <r>
    <x v="11"/>
  </r>
  <r>
    <x v="7"/>
  </r>
  <r>
    <x v="1"/>
  </r>
  <r>
    <x v="6"/>
  </r>
  <r>
    <x v="11"/>
  </r>
  <r>
    <x v="7"/>
  </r>
  <r>
    <x v="12"/>
  </r>
  <r>
    <x v="13"/>
  </r>
  <r>
    <x v="5"/>
  </r>
  <r>
    <x v="7"/>
  </r>
  <r>
    <x v="0"/>
  </r>
  <r>
    <x v="5"/>
  </r>
  <r>
    <x v="0"/>
  </r>
  <r>
    <x v="12"/>
  </r>
  <r>
    <x v="10"/>
  </r>
  <r>
    <x v="1"/>
  </r>
  <r>
    <x v="5"/>
  </r>
  <r>
    <x v="6"/>
  </r>
  <r>
    <x v="13"/>
  </r>
  <r>
    <x v="0"/>
  </r>
  <r>
    <x v="11"/>
  </r>
  <r>
    <x v="12"/>
  </r>
  <r>
    <x v="8"/>
  </r>
  <r>
    <x v="10"/>
  </r>
  <r>
    <x v="9"/>
  </r>
  <r>
    <x v="5"/>
  </r>
  <r>
    <x v="7"/>
  </r>
  <r>
    <x v="2"/>
  </r>
  <r>
    <x v="13"/>
  </r>
  <r>
    <x v="9"/>
  </r>
  <r>
    <x v="7"/>
  </r>
  <r>
    <x v="0"/>
  </r>
  <r>
    <x v="1"/>
  </r>
  <r>
    <x v="6"/>
  </r>
  <r>
    <x v="5"/>
  </r>
  <r>
    <x v="5"/>
  </r>
  <r>
    <x v="2"/>
  </r>
  <r>
    <x v="0"/>
  </r>
  <r>
    <x v="0"/>
  </r>
  <r>
    <x v="6"/>
  </r>
  <r>
    <x v="0"/>
  </r>
  <r>
    <x v="5"/>
  </r>
  <r>
    <x v="15"/>
  </r>
  <r>
    <x v="15"/>
  </r>
  <r>
    <x v="11"/>
  </r>
  <r>
    <x v="13"/>
  </r>
  <r>
    <x v="5"/>
  </r>
  <r>
    <x v="9"/>
  </r>
  <r>
    <x v="13"/>
  </r>
  <r>
    <x v="1"/>
  </r>
  <r>
    <x v="12"/>
  </r>
  <r>
    <x v="13"/>
  </r>
  <r>
    <x v="6"/>
  </r>
  <r>
    <x v="12"/>
  </r>
  <r>
    <x v="9"/>
  </r>
  <r>
    <x v="7"/>
  </r>
  <r>
    <x v="5"/>
  </r>
  <r>
    <x v="13"/>
  </r>
  <r>
    <x v="13"/>
  </r>
  <r>
    <x v="14"/>
  </r>
  <r>
    <x v="0"/>
  </r>
  <r>
    <x v="13"/>
  </r>
  <r>
    <x v="13"/>
  </r>
  <r>
    <x v="9"/>
  </r>
  <r>
    <x v="1"/>
  </r>
  <r>
    <x v="1"/>
  </r>
  <r>
    <x v="7"/>
  </r>
  <r>
    <x v="7"/>
  </r>
  <r>
    <x v="2"/>
  </r>
  <r>
    <x v="7"/>
  </r>
  <r>
    <x v="0"/>
  </r>
  <r>
    <x v="2"/>
  </r>
  <r>
    <x v="6"/>
  </r>
  <r>
    <x v="9"/>
  </r>
  <r>
    <x v="13"/>
  </r>
  <r>
    <x v="5"/>
  </r>
  <r>
    <x v="9"/>
  </r>
  <r>
    <x v="9"/>
  </r>
  <r>
    <x v="9"/>
  </r>
  <r>
    <x v="5"/>
  </r>
  <r>
    <x v="1"/>
  </r>
  <r>
    <x v="13"/>
  </r>
  <r>
    <x v="9"/>
  </r>
  <r>
    <x v="12"/>
  </r>
  <r>
    <x v="7"/>
  </r>
  <r>
    <x v="11"/>
  </r>
  <r>
    <x v="3"/>
  </r>
  <r>
    <x v="6"/>
  </r>
  <r>
    <x v="9"/>
  </r>
  <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886770-0B36-476D-B1FB-2753FF7790B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Fuel Type">
  <location ref="A3:B9" firstHeaderRow="1" firstDataRow="1" firstDataCol="1"/>
  <pivotFields count="1">
    <pivotField axis="axisRow" dataField="1" showAll="0">
      <items count="6">
        <item x="4"/>
        <item x="0"/>
        <item x="2"/>
        <item x="1"/>
        <item x="3"/>
        <item t="default"/>
      </items>
    </pivotField>
  </pivotFields>
  <rowFields count="1">
    <field x="0"/>
  </rowFields>
  <rowItems count="6">
    <i>
      <x/>
    </i>
    <i>
      <x v="1"/>
    </i>
    <i>
      <x v="2"/>
    </i>
    <i>
      <x v="3"/>
    </i>
    <i>
      <x v="4"/>
    </i>
    <i t="grand">
      <x/>
    </i>
  </rowItems>
  <colItems count="1">
    <i/>
  </colItems>
  <dataFields count="1">
    <dataField name="Number of Vehicles"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FE3FB-6E1A-4AD0-BD06-D0F7424B78C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tate">
  <location ref="A3:B50" firstHeaderRow="1" firstDataRow="1" firstDataCol="1"/>
  <pivotFields count="1">
    <pivotField axis="axisRow" dataField="1" showAll="0" sortType="descending">
      <items count="47">
        <item x="10"/>
        <item x="44"/>
        <item x="41"/>
        <item x="31"/>
        <item x="29"/>
        <item x="20"/>
        <item x="7"/>
        <item x="40"/>
        <item x="17"/>
        <item x="4"/>
        <item x="2"/>
        <item x="45"/>
        <item x="14"/>
        <item x="32"/>
        <item x="24"/>
        <item x="18"/>
        <item x="26"/>
        <item x="13"/>
        <item x="30"/>
        <item x="9"/>
        <item x="16"/>
        <item x="8"/>
        <item x="22"/>
        <item x="35"/>
        <item x="33"/>
        <item x="27"/>
        <item x="11"/>
        <item x="37"/>
        <item x="28"/>
        <item x="34"/>
        <item x="23"/>
        <item x="1"/>
        <item x="6"/>
        <item x="19"/>
        <item x="36"/>
        <item x="38"/>
        <item x="39"/>
        <item x="43"/>
        <item x="3"/>
        <item x="12"/>
        <item x="5"/>
        <item x="15"/>
        <item x="21"/>
        <item x="0"/>
        <item x="42"/>
        <item x="25"/>
        <item t="default"/>
      </items>
      <autoSortScope>
        <pivotArea dataOnly="0" outline="0" fieldPosition="0">
          <references count="1">
            <reference field="4294967294" count="1" selected="0">
              <x v="0"/>
            </reference>
          </references>
        </pivotArea>
      </autoSortScope>
    </pivotField>
  </pivotFields>
  <rowFields count="1">
    <field x="0"/>
  </rowFields>
  <rowItems count="47">
    <i>
      <x v="4"/>
    </i>
    <i>
      <x v="9"/>
    </i>
    <i>
      <x v="40"/>
    </i>
    <i>
      <x v="5"/>
    </i>
    <i>
      <x v="28"/>
    </i>
    <i>
      <x v="10"/>
    </i>
    <i>
      <x v="2"/>
    </i>
    <i>
      <x v="32"/>
    </i>
    <i>
      <x v="30"/>
    </i>
    <i>
      <x v="11"/>
    </i>
    <i>
      <x v="41"/>
    </i>
    <i>
      <x v="35"/>
    </i>
    <i>
      <x v="42"/>
    </i>
    <i>
      <x v="13"/>
    </i>
    <i>
      <x v="23"/>
    </i>
    <i>
      <x v="43"/>
    </i>
    <i>
      <x v="36"/>
    </i>
    <i>
      <x v="39"/>
    </i>
    <i>
      <x v="33"/>
    </i>
    <i>
      <x v="20"/>
    </i>
    <i>
      <x v="22"/>
    </i>
    <i>
      <x v="34"/>
    </i>
    <i>
      <x v="25"/>
    </i>
    <i>
      <x v="38"/>
    </i>
    <i>
      <x v="45"/>
    </i>
    <i>
      <x v="21"/>
    </i>
    <i>
      <x v="1"/>
    </i>
    <i>
      <x v="14"/>
    </i>
    <i>
      <x v="18"/>
    </i>
    <i>
      <x v="17"/>
    </i>
    <i>
      <x v="12"/>
    </i>
    <i>
      <x v="31"/>
    </i>
    <i>
      <x/>
    </i>
    <i>
      <x v="16"/>
    </i>
    <i>
      <x v="6"/>
    </i>
    <i>
      <x v="27"/>
    </i>
    <i>
      <x v="37"/>
    </i>
    <i>
      <x v="19"/>
    </i>
    <i>
      <x v="15"/>
    </i>
    <i>
      <x v="8"/>
    </i>
    <i>
      <x v="7"/>
    </i>
    <i>
      <x v="29"/>
    </i>
    <i>
      <x v="44"/>
    </i>
    <i>
      <x v="3"/>
    </i>
    <i>
      <x v="24"/>
    </i>
    <i>
      <x v="26"/>
    </i>
    <i t="grand">
      <x/>
    </i>
  </rowItems>
  <colItems count="1">
    <i/>
  </colItems>
  <dataFields count="1">
    <dataField name="Rentals by Stat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42C4C3-0287-4F92-BEB5-8D5FA61C4099}"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Brand">
  <location ref="A3:B55" firstHeaderRow="1" firstDataRow="1" firstDataCol="1"/>
  <pivotFields count="1">
    <pivotField axis="axisRow" dataField="1" showAll="0" sortType="descending">
      <items count="52">
        <item x="19"/>
        <item x="40"/>
        <item x="33"/>
        <item x="41"/>
        <item x="20"/>
        <item x="25"/>
        <item x="18"/>
        <item x="30"/>
        <item x="15"/>
        <item x="13"/>
        <item x="3"/>
        <item x="11"/>
        <item x="47"/>
        <item x="31"/>
        <item x="2"/>
        <item x="49"/>
        <item x="5"/>
        <item x="32"/>
        <item x="46"/>
        <item x="12"/>
        <item x="23"/>
        <item x="21"/>
        <item x="8"/>
        <item x="27"/>
        <item x="38"/>
        <item x="17"/>
        <item x="14"/>
        <item x="34"/>
        <item x="48"/>
        <item x="22"/>
        <item x="24"/>
        <item x="44"/>
        <item x="4"/>
        <item x="42"/>
        <item x="28"/>
        <item x="26"/>
        <item x="10"/>
        <item x="29"/>
        <item x="39"/>
        <item x="9"/>
        <item x="7"/>
        <item x="37"/>
        <item x="43"/>
        <item x="45"/>
        <item x="16"/>
        <item x="35"/>
        <item x="50"/>
        <item x="0"/>
        <item x="1"/>
        <item x="6"/>
        <item x="36"/>
        <item t="default"/>
      </items>
      <autoSortScope>
        <pivotArea dataOnly="0" outline="0" fieldPosition="0">
          <references count="1">
            <reference field="4294967294" count="1" selected="0">
              <x v="0"/>
            </reference>
          </references>
        </pivotArea>
      </autoSortScope>
    </pivotField>
  </pivotFields>
  <rowFields count="1">
    <field x="0"/>
  </rowFields>
  <rowItems count="52">
    <i>
      <x v="47"/>
    </i>
    <i>
      <x v="48"/>
    </i>
    <i>
      <x v="6"/>
    </i>
    <i>
      <x v="14"/>
    </i>
    <i>
      <x v="9"/>
    </i>
    <i>
      <x v="32"/>
    </i>
    <i>
      <x v="36"/>
    </i>
    <i>
      <x v="22"/>
    </i>
    <i>
      <x v="17"/>
    </i>
    <i>
      <x v="39"/>
    </i>
    <i>
      <x v="19"/>
    </i>
    <i>
      <x v="11"/>
    </i>
    <i>
      <x v="4"/>
    </i>
    <i>
      <x v="23"/>
    </i>
    <i>
      <x v="49"/>
    </i>
    <i>
      <x v="26"/>
    </i>
    <i>
      <x v="25"/>
    </i>
    <i>
      <x v="45"/>
    </i>
    <i>
      <x v="30"/>
    </i>
    <i>
      <x v="29"/>
    </i>
    <i>
      <x v="16"/>
    </i>
    <i>
      <x v="21"/>
    </i>
    <i>
      <x v="10"/>
    </i>
    <i>
      <x/>
    </i>
    <i>
      <x v="37"/>
    </i>
    <i>
      <x v="20"/>
    </i>
    <i>
      <x v="8"/>
    </i>
    <i>
      <x v="13"/>
    </i>
    <i>
      <x v="34"/>
    </i>
    <i>
      <x v="35"/>
    </i>
    <i>
      <x v="50"/>
    </i>
    <i>
      <x v="27"/>
    </i>
    <i>
      <x v="1"/>
    </i>
    <i>
      <x v="40"/>
    </i>
    <i>
      <x v="7"/>
    </i>
    <i>
      <x v="24"/>
    </i>
    <i>
      <x v="44"/>
    </i>
    <i>
      <x v="12"/>
    </i>
    <i>
      <x v="43"/>
    </i>
    <i>
      <x v="5"/>
    </i>
    <i>
      <x v="2"/>
    </i>
    <i>
      <x v="3"/>
    </i>
    <i>
      <x v="38"/>
    </i>
    <i>
      <x v="28"/>
    </i>
    <i>
      <x v="41"/>
    </i>
    <i>
      <x v="18"/>
    </i>
    <i>
      <x v="42"/>
    </i>
    <i>
      <x v="46"/>
    </i>
    <i>
      <x v="15"/>
    </i>
    <i>
      <x v="33"/>
    </i>
    <i>
      <x v="31"/>
    </i>
    <i t="grand">
      <x/>
    </i>
  </rowItems>
  <colItems count="1">
    <i/>
  </colItems>
  <dataFields count="1">
    <dataField name="Number of rentals" fld="0" subtotal="count" baseField="0" baseItem="0"/>
  </dataFields>
  <formats count="3">
    <format dxfId="7">
      <pivotArea collapsedLevelsAreSubtotals="1" fieldPosition="0">
        <references count="1">
          <reference field="0" count="0"/>
        </references>
      </pivotArea>
    </format>
    <format dxfId="6">
      <pivotArea dataOnly="0" labelOnly="1" fieldPosition="0">
        <references count="1">
          <reference field="0" count="50">
            <x v="0"/>
            <x v="1"/>
            <x v="2"/>
            <x v="3"/>
            <x v="4"/>
            <x v="5"/>
            <x v="6"/>
            <x v="7"/>
            <x v="8"/>
            <x v="9"/>
            <x v="10"/>
            <x v="11"/>
            <x v="12"/>
            <x v="13"/>
            <x v="14"/>
            <x v="15"/>
            <x v="16"/>
            <x v="17"/>
            <x v="18"/>
            <x v="19"/>
            <x v="20"/>
            <x v="21"/>
            <x v="22"/>
            <x v="23"/>
            <x v="24"/>
            <x v="25"/>
            <x v="26"/>
            <x v="27"/>
            <x v="28"/>
            <x v="29"/>
            <x v="30"/>
            <x v="32"/>
            <x v="33"/>
            <x v="34"/>
            <x v="35"/>
            <x v="36"/>
            <x v="37"/>
            <x v="38"/>
            <x v="39"/>
            <x v="40"/>
            <x v="41"/>
            <x v="42"/>
            <x v="43"/>
            <x v="44"/>
            <x v="45"/>
            <x v="46"/>
            <x v="47"/>
            <x v="48"/>
            <x v="49"/>
            <x v="50"/>
          </reference>
        </references>
      </pivotArea>
    </format>
    <format dxfId="5">
      <pivotArea dataOnly="0" labelOnly="1" fieldPosition="0">
        <references count="1">
          <reference field="0" count="1">
            <x v="31"/>
          </reference>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E6306E-3501-45A2-BC59-DC5AFFE29F0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ating">
  <location ref="A3:B9" firstHeaderRow="1" firstDataRow="1" firstDataCol="1"/>
  <pivotFields count="1">
    <pivotField axis="axisRow" dataField="1" showAll="0">
      <items count="6">
        <item x="4"/>
        <item x="0"/>
        <item x="1"/>
        <item x="3"/>
        <item x="2"/>
        <item t="default"/>
      </items>
    </pivotField>
  </pivotFields>
  <rowFields count="1">
    <field x="0"/>
  </rowFields>
  <rowItems count="6">
    <i>
      <x/>
    </i>
    <i>
      <x v="1"/>
    </i>
    <i>
      <x v="2"/>
    </i>
    <i>
      <x v="3"/>
    </i>
    <i>
      <x v="4"/>
    </i>
    <i t="grand">
      <x/>
    </i>
  </rowItems>
  <colItems count="1">
    <i/>
  </colItems>
  <dataFields count="1">
    <dataField name="Frequency" fld="0" subtotal="count" baseField="0" baseItem="0"/>
  </dataFields>
  <formats count="1">
    <format dxfId="4">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DB3BA4-F86F-4940-9D1C-009C8DD7F73A}"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Vehicle type">
  <location ref="A3:B9" firstHeaderRow="1" firstDataRow="1" firstDataCol="1"/>
  <pivotFields count="1">
    <pivotField axis="axisRow" dataField="1" showAll="0">
      <items count="6">
        <item x="1"/>
        <item x="3"/>
        <item x="0"/>
        <item x="2"/>
        <item x="4"/>
        <item t="default"/>
      </items>
    </pivotField>
  </pivotFields>
  <rowFields count="1">
    <field x="0"/>
  </rowFields>
  <rowItems count="6">
    <i>
      <x/>
    </i>
    <i>
      <x v="1"/>
    </i>
    <i>
      <x v="2"/>
    </i>
    <i>
      <x v="3"/>
    </i>
    <i>
      <x v="4"/>
    </i>
    <i t="grand">
      <x/>
    </i>
  </rowItems>
  <colItems count="1">
    <i/>
  </colItems>
  <dataFields count="1">
    <dataField name="Number of Vehicle Types" fld="0" subtotal="count" baseField="0" baseItem="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4"/>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4"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01F1CD-5DC4-4876-B059-A0641589F4A6}"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
  <location ref="A3:B38" firstHeaderRow="1" firstDataRow="1" firstDataCol="1"/>
  <pivotFields count="1">
    <pivotField axis="axisRow" dataField="1" showAll="0" sortType="descending">
      <items count="35">
        <item x="10"/>
        <item x="0"/>
        <item x="1"/>
        <item x="11"/>
        <item x="5"/>
        <item x="9"/>
        <item x="7"/>
        <item x="6"/>
        <item x="2"/>
        <item x="12"/>
        <item x="3"/>
        <item x="14"/>
        <item x="13"/>
        <item x="8"/>
        <item x="15"/>
        <item x="4"/>
        <item x="21"/>
        <item x="24"/>
        <item x="29"/>
        <item x="25"/>
        <item x="26"/>
        <item x="30"/>
        <item x="23"/>
        <item x="20"/>
        <item x="19"/>
        <item x="18"/>
        <item x="32"/>
        <item x="33"/>
        <item x="16"/>
        <item x="27"/>
        <item x="17"/>
        <item x="22"/>
        <item x="28"/>
        <item x="31"/>
        <item t="default"/>
      </items>
    </pivotField>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Rental by Vehicle Year" fld="0" subtotal="count" baseField="0" baseItem="0"/>
  </dataFields>
  <formats count="4">
    <format dxfId="3">
      <pivotArea collapsedLevelsAreSubtotals="1" fieldPosition="0">
        <references count="1">
          <reference field="0" count="0"/>
        </references>
      </pivotArea>
    </format>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00240-90D2-4D5F-B2AB-BB851109E961}">
  <sheetPr filterMode="1"/>
  <dimension ref="A1:R5851"/>
  <sheetViews>
    <sheetView workbookViewId="0">
      <selection sqref="A1:A1048576"/>
    </sheetView>
  </sheetViews>
  <sheetFormatPr defaultRowHeight="15" x14ac:dyDescent="0.25"/>
  <cols>
    <col min="1" max="1" width="13.28515625" customWidth="1"/>
    <col min="2" max="4" width="16.85546875" customWidth="1"/>
    <col min="5" max="5" width="13.7109375" customWidth="1"/>
    <col min="6" max="6" width="17.7109375" customWidth="1"/>
    <col min="7" max="7" width="15.28515625" customWidth="1"/>
    <col min="8" max="8" width="18.140625" customWidth="1"/>
    <col min="9" max="9" width="18" customWidth="1"/>
    <col min="10" max="10" width="15.5703125" customWidth="1"/>
    <col min="11" max="11" width="17.85546875" customWidth="1"/>
    <col min="12" max="12" width="16.85546875" customWidth="1"/>
    <col min="13" max="13" width="12.5703125" customWidth="1"/>
    <col min="14" max="14" width="15.85546875" customWidth="1"/>
    <col min="15" max="16" width="14" customWidth="1"/>
    <col min="17" max="17" width="13.7109375" customWidth="1"/>
    <col min="18" max="18" width="22.85546875" customWidth="1"/>
  </cols>
  <sheetData>
    <row r="1" spans="1:18" x14ac:dyDescent="0.25">
      <c r="A1" s="22" t="s">
        <v>3062</v>
      </c>
      <c r="B1" s="22" t="s">
        <v>3108</v>
      </c>
      <c r="C1" s="22" t="s">
        <v>3160</v>
      </c>
      <c r="D1" s="22" t="s">
        <v>3116</v>
      </c>
      <c r="E1" s="22" t="s">
        <v>3065</v>
      </c>
      <c r="F1" s="22" t="s">
        <v>3103</v>
      </c>
      <c r="G1" s="22" t="s">
        <v>3071</v>
      </c>
      <c r="H1" s="22" t="s">
        <v>3104</v>
      </c>
      <c r="I1" s="22" t="s">
        <v>3105</v>
      </c>
      <c r="J1" s="22" t="s">
        <v>3106</v>
      </c>
      <c r="K1" s="22" t="s">
        <v>3107</v>
      </c>
      <c r="L1" s="22" t="s">
        <v>3109</v>
      </c>
      <c r="M1" s="22" t="s">
        <v>3110</v>
      </c>
      <c r="N1" s="22" t="s">
        <v>3111</v>
      </c>
      <c r="O1" s="22" t="s">
        <v>3112</v>
      </c>
      <c r="P1" s="22" t="s">
        <v>3113</v>
      </c>
      <c r="Q1" s="22" t="s">
        <v>3114</v>
      </c>
      <c r="R1" s="22" t="s">
        <v>3115</v>
      </c>
    </row>
    <row r="2" spans="1:18" hidden="1" x14ac:dyDescent="0.25">
      <c r="A2" t="s">
        <v>0</v>
      </c>
      <c r="B2" t="s">
        <v>3</v>
      </c>
      <c r="C2" t="str">
        <f>IF(B2="AL","Alabama",IF(B2="AK","Alaska",IF(B2="AZ","Arizona",IF(B2="AR","Arkansas",IF(B2="AS","American Samoa",IF(B2="CA","California",IF(B2="CO","Colorado",IF(B2="CT","Connecticut",IF(B2="DE","Delaware",IF(B2="DC","District of Columbia",IF(B2="FL","Florida",IF(B2="GA","Georgia",IF(B2="GU","Guam",IF(B2="HI","Hawaii",IF(B2="ID","Idaho",IF(B2="IL","Illinois",IF(B2="IN","Indiana",IF(B2="IA","Iowa",IF(B2="KS","Kansas",IF(B2="KY","Kentucky",IF(B2="LA","Louisiana",IF(B2="ME","Maine",IF(B2="MD","Maryland",IF(B2="MA","Massachusetts",IF(B2="MI","Michigan",IF(B2="MN","Minnesota",IF(B2="MS","Mississippi",IF(B2="MO","Missouri",IF(B2="MT","Montana",IF(B2="NE","Nebraska",IF(B2="NV","Nevada",IF(B2="NH","New Hampshire",IF(B2="NJ","New Jersey",IF(B2="NM","New Mexico",IF(B2="NY","New York",IF(B2="NC","North Carolina",IF(B2="ND","North Dakota",IF(B2="MP","Northern Mariana Islands",IF(B2="OH","Ohio",IF(B2="OK","Oklahoma",IF(B2="OR","Oregon",IF(B2="PA","Pennsylvania",IF(B2="PR","Puerto Rico",IF(B2="RI","Rhode Island",IF(B2="SC","South Carolina",IF(B2="SD","South Dakota",IF(B2="TN","Tennessee",IF(B2="TX","Texas",IF(B2="TT","Trust Territories",IF(B2="UT","Utah",IF(B2="VT","Vermont",IF(B2="VA","Virginia",IF(B2="VI","Virgin Islands",IF(B2="WA","Washington",IF(B2="WV","West Virginia",IF(B2="WI","Wisconsin",IF(B2="WY","Wyoming")))))))))))))))))))))))))))))))))))))))))))))))))))))))))</f>
        <v>Washington</v>
      </c>
      <c r="D2" t="s">
        <v>581</v>
      </c>
      <c r="E2">
        <v>5</v>
      </c>
      <c r="F2">
        <v>13</v>
      </c>
      <c r="G2">
        <v>12</v>
      </c>
      <c r="H2" t="s">
        <v>1</v>
      </c>
      <c r="I2" t="s">
        <v>2</v>
      </c>
      <c r="J2">
        <v>47.449106999999998</v>
      </c>
      <c r="K2">
        <v>-122.30884099999901</v>
      </c>
      <c r="L2">
        <v>12847615</v>
      </c>
      <c r="M2">
        <v>135</v>
      </c>
      <c r="N2" t="s">
        <v>4</v>
      </c>
      <c r="O2" t="s">
        <v>5</v>
      </c>
      <c r="P2" t="s">
        <v>6</v>
      </c>
      <c r="Q2">
        <v>2019</v>
      </c>
      <c r="R2" t="s">
        <v>7</v>
      </c>
    </row>
    <row r="3" spans="1:18" hidden="1" x14ac:dyDescent="0.25">
      <c r="A3" t="s">
        <v>0</v>
      </c>
      <c r="B3" t="s">
        <v>10</v>
      </c>
      <c r="C3" t="str">
        <f t="shared" ref="C3:C66" si="0">IF(B3="AL","Alabama",IF(B3="AK","Alaska",IF(B3="AZ","Arizona",IF(B3="AR","Arkansas",IF(B3="AS","American Samoa",IF(B3="CA","California",IF(B3="CO","Colorado",IF(B3="CT","Connecticut",IF(B3="DE","Delaware",IF(B3="DC","District of Columbia",IF(B3="FL","Florida",IF(B3="GA","Georgia",IF(B3="GU","Guam",IF(B3="HI","Hawaii",IF(B3="ID","Idaho",IF(B3="IL","Illinois",IF(B3="IN","Indiana",IF(B3="IA","Iowa",IF(B3="KS","Kansas",IF(B3="KY","Kentucky",IF(B3="LA","Louisiana",IF(B3="ME","Maine",IF(B3="MD","Maryland",IF(B3="MA","Massachusetts",IF(B3="MI","Michigan",IF(B3="MN","Minnesota",IF(B3="MS","Mississippi",IF(B3="MO","Missouri",IF(B3="MT","Montana",IF(B3="NE","Nebraska",IF(B3="NV","Nevada",IF(B3="NH","New Hampshire",IF(B3="NJ","New Jersey",IF(B3="NM","New Mexico",IF(B3="NY","New York",IF(B3="NC","North Carolina",IF(B3="ND","North Dakota",IF(B3="MP","Northern Mariana Islands",IF(B3="OH","Ohio",IF(B3="OK","Oklahoma",IF(B3="OR","Oregon",IF(B3="PA","Pennsylvania",IF(B3="PR","Puerto Rico",IF(B3="RI","Rhode Island",IF(B3="SC","South Carolina",IF(B3="SD","South Dakota",IF(B3="TN","Tennessee",IF(B3="TX","Texas",IF(B3="TT","Trust Territories",IF(B3="UT","Utah",IF(B3="VT","Vermont",IF(B3="VA","Virginia",IF(B3="VI","Virgin Islands",IF(B3="WA","Washington",IF(B3="WV","West Virginia",IF(B3="WI","Wisconsin",IF(B3="WY","Wyoming")))))))))))))))))))))))))))))))))))))))))))))))))))))))))</f>
        <v>New Mexico</v>
      </c>
      <c r="D3" t="s">
        <v>3117</v>
      </c>
      <c r="E3">
        <v>5</v>
      </c>
      <c r="F3">
        <v>2</v>
      </c>
      <c r="G3">
        <v>1</v>
      </c>
      <c r="H3" t="s">
        <v>8</v>
      </c>
      <c r="I3" t="s">
        <v>2</v>
      </c>
      <c r="J3" s="1" t="s">
        <v>9</v>
      </c>
      <c r="K3">
        <v>-106.276551</v>
      </c>
      <c r="L3">
        <v>15621242</v>
      </c>
      <c r="M3">
        <v>190</v>
      </c>
      <c r="N3" t="s">
        <v>4</v>
      </c>
      <c r="O3" t="s">
        <v>5</v>
      </c>
      <c r="P3" t="s">
        <v>6</v>
      </c>
      <c r="Q3">
        <v>2018</v>
      </c>
      <c r="R3" t="s">
        <v>7</v>
      </c>
    </row>
    <row r="4" spans="1:18" hidden="1" x14ac:dyDescent="0.25">
      <c r="A4" t="s">
        <v>11</v>
      </c>
      <c r="B4" t="s">
        <v>10</v>
      </c>
      <c r="C4" t="str">
        <f t="shared" si="0"/>
        <v>New Mexico</v>
      </c>
      <c r="D4" t="s">
        <v>3117</v>
      </c>
      <c r="E4">
        <v>4.92</v>
      </c>
      <c r="F4">
        <v>28</v>
      </c>
      <c r="G4">
        <v>24</v>
      </c>
      <c r="H4" t="s">
        <v>7</v>
      </c>
      <c r="I4" t="s">
        <v>2</v>
      </c>
      <c r="J4">
        <v>35.127163000000003</v>
      </c>
      <c r="K4">
        <v>-106.566681</v>
      </c>
      <c r="L4">
        <v>10199256</v>
      </c>
      <c r="M4">
        <v>35</v>
      </c>
      <c r="N4" t="s">
        <v>12</v>
      </c>
      <c r="O4" t="s">
        <v>13</v>
      </c>
      <c r="P4" t="s">
        <v>14</v>
      </c>
      <c r="Q4">
        <v>2012</v>
      </c>
      <c r="R4" t="s">
        <v>7</v>
      </c>
    </row>
    <row r="5" spans="1:18" hidden="1" x14ac:dyDescent="0.25">
      <c r="A5" t="s">
        <v>15</v>
      </c>
      <c r="B5" t="s">
        <v>10</v>
      </c>
      <c r="C5" t="str">
        <f t="shared" si="0"/>
        <v>New Mexico</v>
      </c>
      <c r="D5" t="s">
        <v>3117</v>
      </c>
      <c r="E5">
        <v>5</v>
      </c>
      <c r="F5">
        <v>21</v>
      </c>
      <c r="G5">
        <v>20</v>
      </c>
      <c r="H5" t="s">
        <v>7</v>
      </c>
      <c r="I5" t="s">
        <v>2</v>
      </c>
      <c r="J5">
        <v>35.149726000000001</v>
      </c>
      <c r="K5">
        <v>-106.71142500000001</v>
      </c>
      <c r="L5">
        <v>9365496</v>
      </c>
      <c r="M5">
        <v>75</v>
      </c>
      <c r="N5" t="s">
        <v>16</v>
      </c>
      <c r="O5" t="s">
        <v>17</v>
      </c>
      <c r="P5" t="s">
        <v>14</v>
      </c>
      <c r="Q5">
        <v>2018</v>
      </c>
      <c r="R5" t="s">
        <v>7</v>
      </c>
    </row>
    <row r="6" spans="1:18" hidden="1" x14ac:dyDescent="0.25">
      <c r="A6" t="s">
        <v>15</v>
      </c>
      <c r="B6" t="s">
        <v>10</v>
      </c>
      <c r="C6" t="str">
        <f t="shared" si="0"/>
        <v>New Mexico</v>
      </c>
      <c r="D6" t="s">
        <v>3117</v>
      </c>
      <c r="E6">
        <v>5</v>
      </c>
      <c r="F6">
        <v>3</v>
      </c>
      <c r="G6">
        <v>1</v>
      </c>
      <c r="H6" t="s">
        <v>7</v>
      </c>
      <c r="I6" t="s">
        <v>2</v>
      </c>
      <c r="J6" s="1" t="s">
        <v>18</v>
      </c>
      <c r="K6">
        <v>-106.60100799999999</v>
      </c>
      <c r="L6">
        <v>3553565</v>
      </c>
      <c r="M6">
        <v>47</v>
      </c>
      <c r="N6" t="s">
        <v>19</v>
      </c>
      <c r="O6" t="s">
        <v>20</v>
      </c>
      <c r="P6" t="s">
        <v>14</v>
      </c>
      <c r="Q6">
        <v>2010</v>
      </c>
      <c r="R6" t="s">
        <v>7</v>
      </c>
    </row>
    <row r="7" spans="1:18" hidden="1" x14ac:dyDescent="0.25">
      <c r="A7" t="s">
        <v>15</v>
      </c>
      <c r="B7" t="s">
        <v>10</v>
      </c>
      <c r="C7" t="str">
        <f t="shared" si="0"/>
        <v>New Mexico</v>
      </c>
      <c r="D7" t="s">
        <v>3117</v>
      </c>
      <c r="E7">
        <v>5</v>
      </c>
      <c r="F7">
        <v>13</v>
      </c>
      <c r="G7">
        <v>12</v>
      </c>
      <c r="H7" t="s">
        <v>7</v>
      </c>
      <c r="I7" t="s">
        <v>2</v>
      </c>
      <c r="J7">
        <v>35.068834000000003</v>
      </c>
      <c r="K7">
        <v>-106.576111</v>
      </c>
      <c r="L7">
        <v>7815747</v>
      </c>
      <c r="M7">
        <v>58</v>
      </c>
      <c r="N7" t="s">
        <v>21</v>
      </c>
      <c r="O7" t="s">
        <v>22</v>
      </c>
      <c r="P7" t="s">
        <v>6</v>
      </c>
      <c r="Q7">
        <v>2012</v>
      </c>
      <c r="R7" t="s">
        <v>7</v>
      </c>
    </row>
    <row r="8" spans="1:18" hidden="1" x14ac:dyDescent="0.25">
      <c r="A8" t="s">
        <v>15</v>
      </c>
      <c r="B8" t="s">
        <v>10</v>
      </c>
      <c r="C8" t="str">
        <f t="shared" si="0"/>
        <v>New Mexico</v>
      </c>
      <c r="D8" t="s">
        <v>3117</v>
      </c>
      <c r="E8">
        <v>4.42</v>
      </c>
      <c r="F8">
        <v>13</v>
      </c>
      <c r="G8">
        <v>12</v>
      </c>
      <c r="H8" t="s">
        <v>7</v>
      </c>
      <c r="I8" t="s">
        <v>2</v>
      </c>
      <c r="J8">
        <v>35.045552000000001</v>
      </c>
      <c r="K8">
        <v>-106.633814999999</v>
      </c>
      <c r="L8">
        <v>3112016</v>
      </c>
      <c r="M8">
        <v>42</v>
      </c>
      <c r="N8" t="s">
        <v>23</v>
      </c>
      <c r="O8" t="s">
        <v>24</v>
      </c>
      <c r="P8" t="s">
        <v>6</v>
      </c>
      <c r="Q8">
        <v>2005</v>
      </c>
      <c r="R8" t="s">
        <v>7</v>
      </c>
    </row>
    <row r="9" spans="1:18" hidden="1" x14ac:dyDescent="0.25">
      <c r="A9" t="s">
        <v>15</v>
      </c>
      <c r="B9" t="s">
        <v>10</v>
      </c>
      <c r="C9" t="str">
        <f t="shared" si="0"/>
        <v>New Mexico</v>
      </c>
      <c r="D9" t="s">
        <v>3117</v>
      </c>
      <c r="E9">
        <v>4.9000000000000004</v>
      </c>
      <c r="F9">
        <v>12</v>
      </c>
      <c r="G9">
        <v>10</v>
      </c>
      <c r="H9" t="s">
        <v>7</v>
      </c>
      <c r="I9" t="s">
        <v>2</v>
      </c>
      <c r="J9" s="1" t="s">
        <v>25</v>
      </c>
      <c r="K9">
        <v>-106.686481</v>
      </c>
      <c r="L9">
        <v>9536762</v>
      </c>
      <c r="M9">
        <v>117</v>
      </c>
      <c r="N9" t="s">
        <v>16</v>
      </c>
      <c r="O9" t="s">
        <v>26</v>
      </c>
      <c r="P9" t="s">
        <v>6</v>
      </c>
      <c r="Q9">
        <v>2018</v>
      </c>
      <c r="R9" t="s">
        <v>7</v>
      </c>
    </row>
    <row r="10" spans="1:18" hidden="1" x14ac:dyDescent="0.25">
      <c r="A10" t="s">
        <v>15</v>
      </c>
      <c r="B10" t="s">
        <v>10</v>
      </c>
      <c r="C10" t="str">
        <f t="shared" si="0"/>
        <v>New Mexico</v>
      </c>
      <c r="D10" t="s">
        <v>3117</v>
      </c>
      <c r="E10">
        <v>5</v>
      </c>
      <c r="F10">
        <v>1</v>
      </c>
      <c r="G10">
        <v>1</v>
      </c>
      <c r="H10" t="s">
        <v>7</v>
      </c>
      <c r="I10" t="s">
        <v>2</v>
      </c>
      <c r="J10">
        <v>35.061213000000002</v>
      </c>
      <c r="K10">
        <v>-106.629406</v>
      </c>
      <c r="L10">
        <v>14893743</v>
      </c>
      <c r="M10">
        <v>102</v>
      </c>
      <c r="N10" t="s">
        <v>16</v>
      </c>
      <c r="O10" t="s">
        <v>27</v>
      </c>
      <c r="P10" t="s">
        <v>14</v>
      </c>
      <c r="Q10">
        <v>2016</v>
      </c>
      <c r="R10" t="s">
        <v>7</v>
      </c>
    </row>
    <row r="11" spans="1:18" hidden="1" x14ac:dyDescent="0.25">
      <c r="A11" t="s">
        <v>15</v>
      </c>
      <c r="B11" t="s">
        <v>10</v>
      </c>
      <c r="C11" t="str">
        <f t="shared" si="0"/>
        <v>New Mexico</v>
      </c>
      <c r="D11" t="s">
        <v>3117</v>
      </c>
      <c r="E11">
        <v>4.76</v>
      </c>
      <c r="F11">
        <v>22</v>
      </c>
      <c r="G11">
        <v>17</v>
      </c>
      <c r="H11" t="s">
        <v>7</v>
      </c>
      <c r="I11" t="s">
        <v>2</v>
      </c>
      <c r="J11">
        <v>35.115363000000002</v>
      </c>
      <c r="K11">
        <v>-106.556911</v>
      </c>
      <c r="L11">
        <v>11389136</v>
      </c>
      <c r="M11">
        <v>49</v>
      </c>
      <c r="N11" t="s">
        <v>16</v>
      </c>
      <c r="O11" t="s">
        <v>28</v>
      </c>
      <c r="P11" t="s">
        <v>6</v>
      </c>
      <c r="Q11">
        <v>2018</v>
      </c>
      <c r="R11" t="s">
        <v>7</v>
      </c>
    </row>
    <row r="12" spans="1:18" hidden="1" x14ac:dyDescent="0.25">
      <c r="A12" t="s">
        <v>15</v>
      </c>
      <c r="B12" t="s">
        <v>10</v>
      </c>
      <c r="C12" t="str">
        <f t="shared" si="0"/>
        <v>New Mexico</v>
      </c>
      <c r="D12" t="s">
        <v>3117</v>
      </c>
      <c r="E12">
        <v>4.95</v>
      </c>
      <c r="F12">
        <v>23</v>
      </c>
      <c r="G12">
        <v>22</v>
      </c>
      <c r="H12" t="s">
        <v>7</v>
      </c>
      <c r="I12" t="s">
        <v>2</v>
      </c>
      <c r="J12">
        <v>35.148890999999999</v>
      </c>
      <c r="K12">
        <v>-106.711019999999</v>
      </c>
      <c r="L12">
        <v>9365496</v>
      </c>
      <c r="M12">
        <v>75</v>
      </c>
      <c r="N12" t="s">
        <v>16</v>
      </c>
      <c r="O12" t="s">
        <v>29</v>
      </c>
      <c r="P12" t="s">
        <v>30</v>
      </c>
      <c r="Q12">
        <v>2012</v>
      </c>
      <c r="R12" t="s">
        <v>7</v>
      </c>
    </row>
    <row r="13" spans="1:18" hidden="1" x14ac:dyDescent="0.25">
      <c r="A13" t="s">
        <v>11</v>
      </c>
      <c r="B13" t="s">
        <v>10</v>
      </c>
      <c r="C13" t="str">
        <f t="shared" si="0"/>
        <v>New Mexico</v>
      </c>
      <c r="D13" t="s">
        <v>3117</v>
      </c>
      <c r="E13">
        <v>4.7</v>
      </c>
      <c r="F13">
        <v>11</v>
      </c>
      <c r="G13">
        <v>10</v>
      </c>
      <c r="H13" t="s">
        <v>7</v>
      </c>
      <c r="I13" t="s">
        <v>2</v>
      </c>
      <c r="J13">
        <v>35.121563999999999</v>
      </c>
      <c r="K13">
        <v>-106.598445</v>
      </c>
      <c r="L13">
        <v>10199256</v>
      </c>
      <c r="M13">
        <v>35</v>
      </c>
      <c r="N13" t="s">
        <v>12</v>
      </c>
      <c r="O13" t="s">
        <v>13</v>
      </c>
      <c r="P13" t="s">
        <v>14</v>
      </c>
      <c r="Q13">
        <v>2012</v>
      </c>
      <c r="R13" t="s">
        <v>7</v>
      </c>
    </row>
    <row r="14" spans="1:18" hidden="1" x14ac:dyDescent="0.25">
      <c r="A14" t="s">
        <v>15</v>
      </c>
      <c r="B14" t="s">
        <v>10</v>
      </c>
      <c r="C14" t="str">
        <f t="shared" si="0"/>
        <v>New Mexico</v>
      </c>
      <c r="D14" t="s">
        <v>3117</v>
      </c>
      <c r="E14">
        <v>5</v>
      </c>
      <c r="F14">
        <v>11</v>
      </c>
      <c r="G14">
        <v>7</v>
      </c>
      <c r="H14" t="s">
        <v>7</v>
      </c>
      <c r="I14" t="s">
        <v>2</v>
      </c>
      <c r="J14">
        <v>35.078547</v>
      </c>
      <c r="K14">
        <v>-106.49736799999999</v>
      </c>
      <c r="L14">
        <v>9346980</v>
      </c>
      <c r="M14">
        <v>88</v>
      </c>
      <c r="N14" t="s">
        <v>31</v>
      </c>
      <c r="O14" t="s">
        <v>32</v>
      </c>
      <c r="P14" t="s">
        <v>6</v>
      </c>
      <c r="Q14">
        <v>2018</v>
      </c>
      <c r="R14" t="s">
        <v>7</v>
      </c>
    </row>
    <row r="15" spans="1:18" hidden="1" x14ac:dyDescent="0.25">
      <c r="A15" t="s">
        <v>11</v>
      </c>
      <c r="B15" t="s">
        <v>10</v>
      </c>
      <c r="C15" t="str">
        <f t="shared" si="0"/>
        <v>New Mexico</v>
      </c>
      <c r="D15" t="s">
        <v>3117</v>
      </c>
      <c r="E15">
        <v>4.92</v>
      </c>
      <c r="F15">
        <v>51</v>
      </c>
      <c r="G15">
        <v>38</v>
      </c>
      <c r="H15" t="s">
        <v>7</v>
      </c>
      <c r="I15" t="s">
        <v>2</v>
      </c>
      <c r="J15">
        <v>35.186380999999997</v>
      </c>
      <c r="K15">
        <v>-106.727808</v>
      </c>
      <c r="L15">
        <v>3070318</v>
      </c>
      <c r="M15">
        <v>42</v>
      </c>
      <c r="N15" t="s">
        <v>12</v>
      </c>
      <c r="O15" t="s">
        <v>33</v>
      </c>
      <c r="P15" t="s">
        <v>14</v>
      </c>
      <c r="Q15">
        <v>2013</v>
      </c>
      <c r="R15" t="s">
        <v>7</v>
      </c>
    </row>
    <row r="16" spans="1:18" hidden="1" x14ac:dyDescent="0.25">
      <c r="A16" t="s">
        <v>15</v>
      </c>
      <c r="B16" t="s">
        <v>10</v>
      </c>
      <c r="C16" t="str">
        <f t="shared" si="0"/>
        <v>New Mexico</v>
      </c>
      <c r="D16" t="s">
        <v>3117</v>
      </c>
      <c r="E16">
        <v>4.5</v>
      </c>
      <c r="F16">
        <v>2</v>
      </c>
      <c r="G16">
        <v>2</v>
      </c>
      <c r="H16" t="s">
        <v>7</v>
      </c>
      <c r="I16" t="s">
        <v>2</v>
      </c>
      <c r="J16">
        <v>35.108364999999999</v>
      </c>
      <c r="K16">
        <v>-106.598588999999</v>
      </c>
      <c r="L16">
        <v>14428787</v>
      </c>
      <c r="M16">
        <v>65</v>
      </c>
      <c r="N16" t="s">
        <v>34</v>
      </c>
      <c r="O16" t="s">
        <v>35</v>
      </c>
      <c r="P16" t="s">
        <v>36</v>
      </c>
      <c r="Q16">
        <v>2014</v>
      </c>
      <c r="R16" t="s">
        <v>7</v>
      </c>
    </row>
    <row r="17" spans="1:18" hidden="1" x14ac:dyDescent="0.25">
      <c r="A17" t="s">
        <v>15</v>
      </c>
      <c r="B17" t="s">
        <v>10</v>
      </c>
      <c r="C17" t="str">
        <f t="shared" si="0"/>
        <v>New Mexico</v>
      </c>
      <c r="D17" t="s">
        <v>3117</v>
      </c>
      <c r="F17">
        <v>0</v>
      </c>
      <c r="G17">
        <v>0</v>
      </c>
      <c r="H17" t="s">
        <v>7</v>
      </c>
      <c r="I17" t="s">
        <v>2</v>
      </c>
      <c r="J17">
        <v>35.115653000000002</v>
      </c>
      <c r="K17">
        <v>-106.578805</v>
      </c>
      <c r="L17">
        <v>1889102</v>
      </c>
      <c r="M17">
        <v>42</v>
      </c>
      <c r="N17" t="s">
        <v>37</v>
      </c>
      <c r="O17" t="s">
        <v>38</v>
      </c>
      <c r="P17" t="s">
        <v>6</v>
      </c>
      <c r="Q17">
        <v>2018</v>
      </c>
      <c r="R17" t="s">
        <v>7</v>
      </c>
    </row>
    <row r="18" spans="1:18" hidden="1" x14ac:dyDescent="0.25">
      <c r="A18" t="s">
        <v>15</v>
      </c>
      <c r="B18" t="s">
        <v>10</v>
      </c>
      <c r="C18" t="str">
        <f t="shared" si="0"/>
        <v>New Mexico</v>
      </c>
      <c r="D18" t="s">
        <v>3117</v>
      </c>
      <c r="E18">
        <v>5</v>
      </c>
      <c r="F18">
        <v>23</v>
      </c>
      <c r="G18">
        <v>20</v>
      </c>
      <c r="H18" t="s">
        <v>7</v>
      </c>
      <c r="I18" t="s">
        <v>2</v>
      </c>
      <c r="J18" s="1" t="s">
        <v>39</v>
      </c>
      <c r="K18">
        <v>-106.535440999999</v>
      </c>
      <c r="L18">
        <v>3092621</v>
      </c>
      <c r="M18">
        <v>116</v>
      </c>
      <c r="N18" t="s">
        <v>40</v>
      </c>
      <c r="O18" t="s">
        <v>41</v>
      </c>
      <c r="P18" t="s">
        <v>14</v>
      </c>
      <c r="Q18">
        <v>2007</v>
      </c>
      <c r="R18" t="s">
        <v>7</v>
      </c>
    </row>
    <row r="19" spans="1:18" hidden="1" x14ac:dyDescent="0.25">
      <c r="A19" t="s">
        <v>15</v>
      </c>
      <c r="B19" t="s">
        <v>10</v>
      </c>
      <c r="C19" t="str">
        <f t="shared" si="0"/>
        <v>New Mexico</v>
      </c>
      <c r="D19" t="s">
        <v>3117</v>
      </c>
      <c r="E19">
        <v>4.67</v>
      </c>
      <c r="F19">
        <v>5</v>
      </c>
      <c r="G19">
        <v>3</v>
      </c>
      <c r="H19" t="s">
        <v>7</v>
      </c>
      <c r="I19" t="s">
        <v>2</v>
      </c>
      <c r="J19">
        <v>35.049005999999999</v>
      </c>
      <c r="K19">
        <v>-106.617357</v>
      </c>
      <c r="L19">
        <v>4112693</v>
      </c>
      <c r="M19">
        <v>119</v>
      </c>
      <c r="N19" t="s">
        <v>37</v>
      </c>
      <c r="O19" t="s">
        <v>42</v>
      </c>
      <c r="P19" t="s">
        <v>6</v>
      </c>
      <c r="Q19">
        <v>2018</v>
      </c>
      <c r="R19" t="s">
        <v>7</v>
      </c>
    </row>
    <row r="20" spans="1:18" hidden="1" x14ac:dyDescent="0.25">
      <c r="A20" t="s">
        <v>15</v>
      </c>
      <c r="B20" t="s">
        <v>10</v>
      </c>
      <c r="C20" t="str">
        <f t="shared" si="0"/>
        <v>New Mexico</v>
      </c>
      <c r="D20" t="s">
        <v>3117</v>
      </c>
      <c r="E20">
        <v>5</v>
      </c>
      <c r="F20">
        <v>24</v>
      </c>
      <c r="G20">
        <v>19</v>
      </c>
      <c r="H20" t="s">
        <v>43</v>
      </c>
      <c r="I20" t="s">
        <v>2</v>
      </c>
      <c r="J20" s="1" t="s">
        <v>44</v>
      </c>
      <c r="K20">
        <v>-106.040869</v>
      </c>
      <c r="L20">
        <v>1603416</v>
      </c>
      <c r="M20">
        <v>80</v>
      </c>
      <c r="N20" t="s">
        <v>16</v>
      </c>
      <c r="O20" t="s">
        <v>17</v>
      </c>
      <c r="P20" t="s">
        <v>14</v>
      </c>
      <c r="Q20">
        <v>2019</v>
      </c>
      <c r="R20" t="s">
        <v>7</v>
      </c>
    </row>
    <row r="21" spans="1:18" hidden="1" x14ac:dyDescent="0.25">
      <c r="A21" t="s">
        <v>15</v>
      </c>
      <c r="B21" t="s">
        <v>10</v>
      </c>
      <c r="C21" t="str">
        <f t="shared" si="0"/>
        <v>New Mexico</v>
      </c>
      <c r="D21" t="s">
        <v>3117</v>
      </c>
      <c r="E21">
        <v>4.5</v>
      </c>
      <c r="F21">
        <v>4</v>
      </c>
      <c r="G21">
        <v>2</v>
      </c>
      <c r="H21" t="s">
        <v>7</v>
      </c>
      <c r="I21" t="s">
        <v>2</v>
      </c>
      <c r="J21">
        <v>35.190108000000002</v>
      </c>
      <c r="K21">
        <v>-106.747581</v>
      </c>
      <c r="L21">
        <v>8860306</v>
      </c>
      <c r="M21">
        <v>97</v>
      </c>
      <c r="N21" t="s">
        <v>16</v>
      </c>
      <c r="O21" t="s">
        <v>45</v>
      </c>
      <c r="P21" t="s">
        <v>6</v>
      </c>
      <c r="Q21">
        <v>2012</v>
      </c>
      <c r="R21" t="s">
        <v>7</v>
      </c>
    </row>
    <row r="22" spans="1:18" hidden="1" x14ac:dyDescent="0.25">
      <c r="A22" t="s">
        <v>15</v>
      </c>
      <c r="B22" t="s">
        <v>10</v>
      </c>
      <c r="C22" t="str">
        <f t="shared" si="0"/>
        <v>New Mexico</v>
      </c>
      <c r="D22" t="s">
        <v>3117</v>
      </c>
      <c r="E22">
        <v>4.92</v>
      </c>
      <c r="F22">
        <v>70</v>
      </c>
      <c r="G22">
        <v>52</v>
      </c>
      <c r="H22" t="s">
        <v>7</v>
      </c>
      <c r="I22" t="s">
        <v>2</v>
      </c>
      <c r="J22">
        <v>35.153703999999998</v>
      </c>
      <c r="K22">
        <v>-106.679369999999</v>
      </c>
      <c r="L22">
        <v>911080</v>
      </c>
      <c r="M22">
        <v>41</v>
      </c>
      <c r="N22" t="s">
        <v>46</v>
      </c>
      <c r="O22" t="s">
        <v>47</v>
      </c>
      <c r="P22" t="s">
        <v>6</v>
      </c>
      <c r="Q22">
        <v>2016</v>
      </c>
      <c r="R22" t="s">
        <v>7</v>
      </c>
    </row>
    <row r="23" spans="1:18" hidden="1" x14ac:dyDescent="0.25">
      <c r="A23" t="s">
        <v>0</v>
      </c>
      <c r="B23" t="s">
        <v>10</v>
      </c>
      <c r="C23" t="str">
        <f t="shared" si="0"/>
        <v>New Mexico</v>
      </c>
      <c r="D23" t="s">
        <v>3117</v>
      </c>
      <c r="E23">
        <v>5</v>
      </c>
      <c r="F23">
        <v>3</v>
      </c>
      <c r="G23">
        <v>1</v>
      </c>
      <c r="H23" t="s">
        <v>7</v>
      </c>
      <c r="I23" t="s">
        <v>2</v>
      </c>
      <c r="J23" s="1" t="s">
        <v>48</v>
      </c>
      <c r="K23">
        <v>-106.724059</v>
      </c>
      <c r="L23">
        <v>1269071</v>
      </c>
      <c r="M23">
        <v>171</v>
      </c>
      <c r="N23" t="s">
        <v>4</v>
      </c>
      <c r="O23" t="s">
        <v>49</v>
      </c>
      <c r="P23" t="s">
        <v>14</v>
      </c>
      <c r="Q23">
        <v>2015</v>
      </c>
      <c r="R23" t="s">
        <v>7</v>
      </c>
    </row>
    <row r="24" spans="1:18" hidden="1" x14ac:dyDescent="0.25">
      <c r="A24" t="s">
        <v>15</v>
      </c>
      <c r="B24" t="s">
        <v>10</v>
      </c>
      <c r="C24" t="str">
        <f t="shared" si="0"/>
        <v>New Mexico</v>
      </c>
      <c r="D24" t="s">
        <v>3117</v>
      </c>
      <c r="E24">
        <v>4.72</v>
      </c>
      <c r="F24">
        <v>20</v>
      </c>
      <c r="G24">
        <v>18</v>
      </c>
      <c r="H24" t="s">
        <v>43</v>
      </c>
      <c r="I24" t="s">
        <v>2</v>
      </c>
      <c r="J24">
        <v>35.648966999999999</v>
      </c>
      <c r="K24">
        <v>-106.046019</v>
      </c>
      <c r="L24">
        <v>6744409</v>
      </c>
      <c r="M24">
        <v>50</v>
      </c>
      <c r="N24" t="s">
        <v>50</v>
      </c>
      <c r="O24" t="s">
        <v>51</v>
      </c>
      <c r="P24" t="s">
        <v>14</v>
      </c>
      <c r="Q24">
        <v>2014</v>
      </c>
      <c r="R24" t="s">
        <v>7</v>
      </c>
    </row>
    <row r="25" spans="1:18" hidden="1" x14ac:dyDescent="0.25">
      <c r="A25" t="s">
        <v>15</v>
      </c>
      <c r="B25" t="s">
        <v>10</v>
      </c>
      <c r="C25" t="str">
        <f t="shared" si="0"/>
        <v>New Mexico</v>
      </c>
      <c r="D25" t="s">
        <v>3117</v>
      </c>
      <c r="E25">
        <v>4.8499999999999996</v>
      </c>
      <c r="F25">
        <v>61</v>
      </c>
      <c r="G25">
        <v>46</v>
      </c>
      <c r="H25" t="s">
        <v>43</v>
      </c>
      <c r="I25" t="s">
        <v>2</v>
      </c>
      <c r="J25" s="1" t="s">
        <v>52</v>
      </c>
      <c r="K25">
        <v>-106.042253</v>
      </c>
      <c r="L25">
        <v>1603416</v>
      </c>
      <c r="M25">
        <v>49</v>
      </c>
      <c r="N25" t="s">
        <v>31</v>
      </c>
      <c r="O25" t="s">
        <v>53</v>
      </c>
      <c r="P25" t="s">
        <v>14</v>
      </c>
      <c r="Q25">
        <v>2019</v>
      </c>
      <c r="R25" t="s">
        <v>7</v>
      </c>
    </row>
    <row r="26" spans="1:18" hidden="1" x14ac:dyDescent="0.25">
      <c r="A26" t="s">
        <v>15</v>
      </c>
      <c r="B26" t="s">
        <v>10</v>
      </c>
      <c r="C26" t="str">
        <f t="shared" si="0"/>
        <v>New Mexico</v>
      </c>
      <c r="D26" t="s">
        <v>3117</v>
      </c>
      <c r="E26">
        <v>4.82</v>
      </c>
      <c r="F26">
        <v>18</v>
      </c>
      <c r="G26">
        <v>11</v>
      </c>
      <c r="H26" t="s">
        <v>43</v>
      </c>
      <c r="I26" t="s">
        <v>2</v>
      </c>
      <c r="J26">
        <v>35.648513999999999</v>
      </c>
      <c r="K26">
        <v>-106.04521200000001</v>
      </c>
      <c r="L26">
        <v>6744409</v>
      </c>
      <c r="M26">
        <v>39</v>
      </c>
      <c r="N26" t="s">
        <v>54</v>
      </c>
      <c r="O26" t="s">
        <v>55</v>
      </c>
      <c r="P26" t="s">
        <v>14</v>
      </c>
      <c r="Q26">
        <v>2016</v>
      </c>
      <c r="R26" t="s">
        <v>7</v>
      </c>
    </row>
    <row r="27" spans="1:18" hidden="1" x14ac:dyDescent="0.25">
      <c r="A27" t="s">
        <v>15</v>
      </c>
      <c r="B27" t="s">
        <v>10</v>
      </c>
      <c r="C27" t="str">
        <f t="shared" si="0"/>
        <v>New Mexico</v>
      </c>
      <c r="D27" t="s">
        <v>3117</v>
      </c>
      <c r="E27">
        <v>4.8</v>
      </c>
      <c r="F27">
        <v>63</v>
      </c>
      <c r="G27">
        <v>54</v>
      </c>
      <c r="H27" t="s">
        <v>56</v>
      </c>
      <c r="I27" t="s">
        <v>2</v>
      </c>
      <c r="J27">
        <v>35.223908000000002</v>
      </c>
      <c r="K27">
        <v>-106.675636</v>
      </c>
      <c r="L27">
        <v>293620</v>
      </c>
      <c r="M27">
        <v>28</v>
      </c>
      <c r="N27" t="s">
        <v>57</v>
      </c>
      <c r="O27" t="s">
        <v>58</v>
      </c>
      <c r="P27" t="s">
        <v>14</v>
      </c>
      <c r="Q27">
        <v>2010</v>
      </c>
      <c r="R27" t="s">
        <v>7</v>
      </c>
    </row>
    <row r="28" spans="1:18" hidden="1" x14ac:dyDescent="0.25">
      <c r="A28" t="s">
        <v>15</v>
      </c>
      <c r="B28" t="s">
        <v>10</v>
      </c>
      <c r="C28" t="str">
        <f t="shared" si="0"/>
        <v>New Mexico</v>
      </c>
      <c r="D28" t="s">
        <v>3117</v>
      </c>
      <c r="E28">
        <v>5</v>
      </c>
      <c r="F28">
        <v>21</v>
      </c>
      <c r="G28">
        <v>19</v>
      </c>
      <c r="H28" t="s">
        <v>7</v>
      </c>
      <c r="I28" t="s">
        <v>2</v>
      </c>
      <c r="J28">
        <v>35.163907999999999</v>
      </c>
      <c r="K28">
        <v>-106.577477</v>
      </c>
      <c r="L28">
        <v>2565503</v>
      </c>
      <c r="M28">
        <v>32</v>
      </c>
      <c r="N28" t="s">
        <v>54</v>
      </c>
      <c r="O28" t="s">
        <v>59</v>
      </c>
      <c r="P28" t="s">
        <v>14</v>
      </c>
      <c r="Q28">
        <v>2015</v>
      </c>
      <c r="R28" t="s">
        <v>7</v>
      </c>
    </row>
    <row r="29" spans="1:18" hidden="1" x14ac:dyDescent="0.25">
      <c r="A29" t="s">
        <v>15</v>
      </c>
      <c r="B29" t="s">
        <v>10</v>
      </c>
      <c r="C29" t="str">
        <f t="shared" si="0"/>
        <v>New Mexico</v>
      </c>
      <c r="D29" t="s">
        <v>3117</v>
      </c>
      <c r="E29">
        <v>5</v>
      </c>
      <c r="F29">
        <v>21</v>
      </c>
      <c r="G29">
        <v>20</v>
      </c>
      <c r="H29" t="s">
        <v>7</v>
      </c>
      <c r="I29" t="s">
        <v>2</v>
      </c>
      <c r="J29" s="1" t="s">
        <v>60</v>
      </c>
      <c r="K29">
        <v>-106.577068</v>
      </c>
      <c r="L29">
        <v>2565503</v>
      </c>
      <c r="M29">
        <v>28</v>
      </c>
      <c r="N29" t="s">
        <v>16</v>
      </c>
      <c r="O29" t="s">
        <v>61</v>
      </c>
      <c r="P29" t="s">
        <v>14</v>
      </c>
      <c r="Q29">
        <v>2010</v>
      </c>
      <c r="R29" t="s">
        <v>7</v>
      </c>
    </row>
    <row r="30" spans="1:18" hidden="1" x14ac:dyDescent="0.25">
      <c r="A30" t="s">
        <v>15</v>
      </c>
      <c r="B30" t="s">
        <v>64</v>
      </c>
      <c r="C30" t="str">
        <f t="shared" si="0"/>
        <v>Georgia</v>
      </c>
      <c r="D30" t="s">
        <v>3118</v>
      </c>
      <c r="F30">
        <v>0</v>
      </c>
      <c r="G30">
        <v>0</v>
      </c>
      <c r="H30" t="s">
        <v>62</v>
      </c>
      <c r="I30" t="s">
        <v>2</v>
      </c>
      <c r="J30" s="1" t="s">
        <v>63</v>
      </c>
      <c r="K30">
        <v>-82.236315000000005</v>
      </c>
      <c r="L30">
        <v>14680097</v>
      </c>
      <c r="M30">
        <v>125</v>
      </c>
      <c r="N30" t="s">
        <v>23</v>
      </c>
      <c r="O30" t="s">
        <v>24</v>
      </c>
      <c r="P30" t="s">
        <v>6</v>
      </c>
      <c r="Q30">
        <v>2018</v>
      </c>
      <c r="R30" t="s">
        <v>65</v>
      </c>
    </row>
    <row r="31" spans="1:18" hidden="1" x14ac:dyDescent="0.25">
      <c r="A31" t="s">
        <v>15</v>
      </c>
      <c r="B31" t="s">
        <v>64</v>
      </c>
      <c r="C31" t="str">
        <f t="shared" si="0"/>
        <v>Georgia</v>
      </c>
      <c r="D31" t="s">
        <v>3118</v>
      </c>
      <c r="E31">
        <v>5</v>
      </c>
      <c r="F31">
        <v>3</v>
      </c>
      <c r="G31">
        <v>3</v>
      </c>
      <c r="H31" t="s">
        <v>66</v>
      </c>
      <c r="I31" t="s">
        <v>2</v>
      </c>
      <c r="J31">
        <v>33.534464</v>
      </c>
      <c r="K31">
        <v>-82.120887999999994</v>
      </c>
      <c r="L31">
        <v>7697716</v>
      </c>
      <c r="M31">
        <v>112</v>
      </c>
      <c r="N31" t="s">
        <v>12</v>
      </c>
      <c r="O31" t="s">
        <v>67</v>
      </c>
      <c r="P31" t="s">
        <v>6</v>
      </c>
      <c r="Q31">
        <v>2016</v>
      </c>
      <c r="R31" t="s">
        <v>65</v>
      </c>
    </row>
    <row r="32" spans="1:18" hidden="1" x14ac:dyDescent="0.25">
      <c r="A32" t="s">
        <v>15</v>
      </c>
      <c r="B32" t="s">
        <v>64</v>
      </c>
      <c r="C32" t="str">
        <f t="shared" si="0"/>
        <v>Georgia</v>
      </c>
      <c r="D32" t="s">
        <v>3118</v>
      </c>
      <c r="E32">
        <v>5</v>
      </c>
      <c r="F32">
        <v>21</v>
      </c>
      <c r="G32">
        <v>19</v>
      </c>
      <c r="H32" t="s">
        <v>65</v>
      </c>
      <c r="I32" t="s">
        <v>2</v>
      </c>
      <c r="J32" s="1" t="s">
        <v>68</v>
      </c>
      <c r="K32">
        <v>-81.966226000000006</v>
      </c>
      <c r="L32">
        <v>11515981</v>
      </c>
      <c r="M32">
        <v>87</v>
      </c>
      <c r="N32" t="s">
        <v>21</v>
      </c>
      <c r="O32" t="s">
        <v>69</v>
      </c>
      <c r="P32" t="s">
        <v>6</v>
      </c>
      <c r="Q32">
        <v>2016</v>
      </c>
      <c r="R32" t="s">
        <v>65</v>
      </c>
    </row>
    <row r="33" spans="1:18" x14ac:dyDescent="0.25">
      <c r="B33" t="s">
        <v>64</v>
      </c>
      <c r="C33" t="str">
        <f t="shared" si="0"/>
        <v>Georgia</v>
      </c>
      <c r="D33" t="s">
        <v>3118</v>
      </c>
      <c r="E33">
        <v>5</v>
      </c>
      <c r="F33">
        <v>9</v>
      </c>
      <c r="G33">
        <v>8</v>
      </c>
      <c r="H33" t="s">
        <v>65</v>
      </c>
      <c r="I33" t="s">
        <v>2</v>
      </c>
      <c r="J33">
        <v>33.368490999999999</v>
      </c>
      <c r="K33">
        <v>-81.966430000000003</v>
      </c>
      <c r="L33">
        <v>11515981</v>
      </c>
      <c r="M33">
        <v>47</v>
      </c>
      <c r="N33" t="s">
        <v>16</v>
      </c>
      <c r="O33" t="s">
        <v>70</v>
      </c>
      <c r="P33" t="s">
        <v>14</v>
      </c>
      <c r="Q33">
        <v>2019</v>
      </c>
      <c r="R33" t="s">
        <v>65</v>
      </c>
    </row>
    <row r="34" spans="1:18" hidden="1" x14ac:dyDescent="0.25">
      <c r="A34" t="s">
        <v>15</v>
      </c>
      <c r="B34" t="s">
        <v>64</v>
      </c>
      <c r="C34" t="str">
        <f t="shared" si="0"/>
        <v>Georgia</v>
      </c>
      <c r="D34" t="s">
        <v>3118</v>
      </c>
      <c r="E34">
        <v>5</v>
      </c>
      <c r="F34">
        <v>9</v>
      </c>
      <c r="G34">
        <v>8</v>
      </c>
      <c r="H34" t="s">
        <v>65</v>
      </c>
      <c r="I34" t="s">
        <v>2</v>
      </c>
      <c r="J34">
        <v>33.483601</v>
      </c>
      <c r="K34">
        <v>-82.110306999999906</v>
      </c>
      <c r="L34">
        <v>14931796</v>
      </c>
      <c r="M34">
        <v>42</v>
      </c>
      <c r="N34" t="s">
        <v>50</v>
      </c>
      <c r="O34" t="s">
        <v>71</v>
      </c>
      <c r="P34" t="s">
        <v>6</v>
      </c>
      <c r="Q34">
        <v>2019</v>
      </c>
      <c r="R34" t="s">
        <v>65</v>
      </c>
    </row>
    <row r="35" spans="1:18" hidden="1" x14ac:dyDescent="0.25">
      <c r="A35" t="s">
        <v>11</v>
      </c>
      <c r="B35" t="s">
        <v>64</v>
      </c>
      <c r="C35" t="str">
        <f t="shared" si="0"/>
        <v>Georgia</v>
      </c>
      <c r="D35" t="s">
        <v>3118</v>
      </c>
      <c r="E35">
        <v>5</v>
      </c>
      <c r="F35">
        <v>5</v>
      </c>
      <c r="G35">
        <v>3</v>
      </c>
      <c r="H35" t="s">
        <v>66</v>
      </c>
      <c r="I35" t="s">
        <v>2</v>
      </c>
      <c r="J35">
        <v>33.545896999999997</v>
      </c>
      <c r="K35">
        <v>-82.197673999999907</v>
      </c>
      <c r="L35">
        <v>9709583</v>
      </c>
      <c r="M35">
        <v>130</v>
      </c>
      <c r="N35" t="s">
        <v>72</v>
      </c>
      <c r="O35" t="s">
        <v>73</v>
      </c>
      <c r="P35" t="s">
        <v>14</v>
      </c>
      <c r="Q35">
        <v>2015</v>
      </c>
      <c r="R35" t="s">
        <v>65</v>
      </c>
    </row>
    <row r="36" spans="1:18" hidden="1" x14ac:dyDescent="0.25">
      <c r="A36" t="s">
        <v>15</v>
      </c>
      <c r="B36" t="s">
        <v>64</v>
      </c>
      <c r="C36" t="str">
        <f t="shared" si="0"/>
        <v>Georgia</v>
      </c>
      <c r="D36" t="s">
        <v>3118</v>
      </c>
      <c r="E36">
        <v>5</v>
      </c>
      <c r="F36">
        <v>1</v>
      </c>
      <c r="G36">
        <v>1</v>
      </c>
      <c r="H36" t="s">
        <v>65</v>
      </c>
      <c r="I36" t="s">
        <v>2</v>
      </c>
      <c r="J36" s="1" t="s">
        <v>74</v>
      </c>
      <c r="K36">
        <v>-82.027434</v>
      </c>
      <c r="L36">
        <v>15162374</v>
      </c>
      <c r="M36">
        <v>115</v>
      </c>
      <c r="N36" t="s">
        <v>75</v>
      </c>
      <c r="O36" t="s">
        <v>76</v>
      </c>
      <c r="P36" t="s">
        <v>14</v>
      </c>
      <c r="Q36">
        <v>2015</v>
      </c>
      <c r="R36" t="s">
        <v>65</v>
      </c>
    </row>
    <row r="37" spans="1:18" hidden="1" x14ac:dyDescent="0.25">
      <c r="A37" t="s">
        <v>15</v>
      </c>
      <c r="B37" t="s">
        <v>79</v>
      </c>
      <c r="C37" t="str">
        <f t="shared" si="0"/>
        <v>South Carolina</v>
      </c>
      <c r="D37" t="s">
        <v>3119</v>
      </c>
      <c r="E37">
        <v>4.5</v>
      </c>
      <c r="F37">
        <v>3</v>
      </c>
      <c r="G37">
        <v>2</v>
      </c>
      <c r="H37" t="s">
        <v>77</v>
      </c>
      <c r="I37" t="s">
        <v>2</v>
      </c>
      <c r="J37" s="1" t="s">
        <v>78</v>
      </c>
      <c r="K37">
        <v>-81.907671999999906</v>
      </c>
      <c r="L37">
        <v>2842845</v>
      </c>
      <c r="M37">
        <v>85</v>
      </c>
      <c r="N37" t="s">
        <v>72</v>
      </c>
      <c r="O37" t="s">
        <v>80</v>
      </c>
      <c r="P37" t="s">
        <v>14</v>
      </c>
      <c r="Q37">
        <v>2015</v>
      </c>
      <c r="R37" t="s">
        <v>65</v>
      </c>
    </row>
    <row r="38" spans="1:18" hidden="1" x14ac:dyDescent="0.25">
      <c r="A38" t="s">
        <v>15</v>
      </c>
      <c r="B38" t="s">
        <v>64</v>
      </c>
      <c r="C38" t="str">
        <f t="shared" si="0"/>
        <v>Georgia</v>
      </c>
      <c r="D38" t="s">
        <v>3118</v>
      </c>
      <c r="E38">
        <v>4.58</v>
      </c>
      <c r="F38">
        <v>27</v>
      </c>
      <c r="G38">
        <v>19</v>
      </c>
      <c r="H38" t="s">
        <v>81</v>
      </c>
      <c r="I38" t="s">
        <v>2</v>
      </c>
      <c r="J38" s="1" t="s">
        <v>82</v>
      </c>
      <c r="K38">
        <v>-84.492165</v>
      </c>
      <c r="L38">
        <v>7697843</v>
      </c>
      <c r="M38">
        <v>24</v>
      </c>
      <c r="N38" t="s">
        <v>83</v>
      </c>
      <c r="O38" t="s">
        <v>84</v>
      </c>
      <c r="P38" t="s">
        <v>14</v>
      </c>
      <c r="Q38">
        <v>2010</v>
      </c>
      <c r="R38" t="s">
        <v>85</v>
      </c>
    </row>
    <row r="39" spans="1:18" hidden="1" x14ac:dyDescent="0.25">
      <c r="A39" t="s">
        <v>15</v>
      </c>
      <c r="B39" t="s">
        <v>64</v>
      </c>
      <c r="C39" t="str">
        <f t="shared" si="0"/>
        <v>Georgia</v>
      </c>
      <c r="D39" t="s">
        <v>3118</v>
      </c>
      <c r="E39">
        <v>5</v>
      </c>
      <c r="F39">
        <v>52</v>
      </c>
      <c r="G39">
        <v>44</v>
      </c>
      <c r="H39" t="s">
        <v>85</v>
      </c>
      <c r="I39" t="s">
        <v>2</v>
      </c>
      <c r="J39" s="1" t="s">
        <v>86</v>
      </c>
      <c r="K39">
        <v>-84.427580000000006</v>
      </c>
      <c r="L39">
        <v>6025007</v>
      </c>
      <c r="M39">
        <v>144</v>
      </c>
      <c r="N39" t="s">
        <v>87</v>
      </c>
      <c r="O39" t="s">
        <v>88</v>
      </c>
      <c r="P39" t="s">
        <v>6</v>
      </c>
      <c r="Q39">
        <v>2016</v>
      </c>
      <c r="R39" t="s">
        <v>85</v>
      </c>
    </row>
    <row r="40" spans="1:18" hidden="1" x14ac:dyDescent="0.25">
      <c r="A40" t="s">
        <v>0</v>
      </c>
      <c r="B40" t="s">
        <v>64</v>
      </c>
      <c r="C40" t="str">
        <f t="shared" si="0"/>
        <v>Georgia</v>
      </c>
      <c r="D40" t="s">
        <v>3118</v>
      </c>
      <c r="E40">
        <v>4.83</v>
      </c>
      <c r="F40">
        <v>8</v>
      </c>
      <c r="G40">
        <v>6</v>
      </c>
      <c r="H40" t="s">
        <v>89</v>
      </c>
      <c r="I40" t="s">
        <v>2</v>
      </c>
      <c r="J40">
        <v>33.903748</v>
      </c>
      <c r="K40">
        <v>-84.280355</v>
      </c>
      <c r="L40">
        <v>53029</v>
      </c>
      <c r="M40">
        <v>146</v>
      </c>
      <c r="N40" t="s">
        <v>4</v>
      </c>
      <c r="O40" t="s">
        <v>90</v>
      </c>
      <c r="P40" t="s">
        <v>14</v>
      </c>
      <c r="Q40">
        <v>2020</v>
      </c>
      <c r="R40" t="s">
        <v>85</v>
      </c>
    </row>
    <row r="41" spans="1:18" hidden="1" x14ac:dyDescent="0.25">
      <c r="A41" t="s">
        <v>15</v>
      </c>
      <c r="B41" t="s">
        <v>64</v>
      </c>
      <c r="C41" t="str">
        <f t="shared" si="0"/>
        <v>Georgia</v>
      </c>
      <c r="D41" t="s">
        <v>3118</v>
      </c>
      <c r="E41">
        <v>4.9400000000000004</v>
      </c>
      <c r="F41">
        <v>34</v>
      </c>
      <c r="G41">
        <v>33</v>
      </c>
      <c r="H41" t="s">
        <v>81</v>
      </c>
      <c r="I41" t="s">
        <v>2</v>
      </c>
      <c r="J41">
        <v>33.653767999999999</v>
      </c>
      <c r="K41">
        <v>-84.492429000000001</v>
      </c>
      <c r="L41">
        <v>7868475</v>
      </c>
      <c r="M41">
        <v>125</v>
      </c>
      <c r="N41" t="s">
        <v>40</v>
      </c>
      <c r="O41" t="s">
        <v>91</v>
      </c>
      <c r="P41" t="s">
        <v>14</v>
      </c>
      <c r="Q41">
        <v>2017</v>
      </c>
      <c r="R41" t="s">
        <v>85</v>
      </c>
    </row>
    <row r="42" spans="1:18" hidden="1" x14ac:dyDescent="0.25">
      <c r="A42" t="s">
        <v>15</v>
      </c>
      <c r="B42" t="s">
        <v>64</v>
      </c>
      <c r="C42" t="str">
        <f t="shared" si="0"/>
        <v>Georgia</v>
      </c>
      <c r="D42" t="s">
        <v>3118</v>
      </c>
      <c r="E42">
        <v>5</v>
      </c>
      <c r="F42">
        <v>12</v>
      </c>
      <c r="G42">
        <v>10</v>
      </c>
      <c r="H42" t="s">
        <v>92</v>
      </c>
      <c r="I42" t="s">
        <v>2</v>
      </c>
      <c r="J42">
        <v>33.906905000000002</v>
      </c>
      <c r="K42">
        <v>-83.960234</v>
      </c>
      <c r="L42">
        <v>1295660</v>
      </c>
      <c r="M42">
        <v>175</v>
      </c>
      <c r="N42" t="s">
        <v>21</v>
      </c>
      <c r="O42" t="s">
        <v>93</v>
      </c>
      <c r="P42" t="s">
        <v>14</v>
      </c>
      <c r="Q42">
        <v>2015</v>
      </c>
      <c r="R42" t="s">
        <v>85</v>
      </c>
    </row>
    <row r="43" spans="1:18" hidden="1" x14ac:dyDescent="0.25">
      <c r="A43" t="s">
        <v>15</v>
      </c>
      <c r="B43" t="s">
        <v>64</v>
      </c>
      <c r="C43" t="str">
        <f t="shared" si="0"/>
        <v>Georgia</v>
      </c>
      <c r="D43" t="s">
        <v>3118</v>
      </c>
      <c r="E43">
        <v>5</v>
      </c>
      <c r="F43">
        <v>2</v>
      </c>
      <c r="G43">
        <v>2</v>
      </c>
      <c r="H43" t="s">
        <v>85</v>
      </c>
      <c r="I43" t="s">
        <v>2</v>
      </c>
      <c r="J43">
        <v>33.891295</v>
      </c>
      <c r="K43">
        <v>-84.453929000000002</v>
      </c>
      <c r="L43">
        <v>12796797</v>
      </c>
      <c r="M43">
        <v>200</v>
      </c>
      <c r="N43" t="s">
        <v>94</v>
      </c>
      <c r="O43" t="s">
        <v>95</v>
      </c>
      <c r="P43" t="s">
        <v>14</v>
      </c>
      <c r="Q43">
        <v>2018</v>
      </c>
      <c r="R43" t="s">
        <v>85</v>
      </c>
    </row>
    <row r="44" spans="1:18" hidden="1" x14ac:dyDescent="0.25">
      <c r="A44" t="s">
        <v>15</v>
      </c>
      <c r="B44" t="s">
        <v>64</v>
      </c>
      <c r="C44" t="str">
        <f t="shared" si="0"/>
        <v>Georgia</v>
      </c>
      <c r="D44" t="s">
        <v>3118</v>
      </c>
      <c r="E44">
        <v>4.93</v>
      </c>
      <c r="F44">
        <v>18</v>
      </c>
      <c r="G44">
        <v>14</v>
      </c>
      <c r="H44" t="s">
        <v>85</v>
      </c>
      <c r="I44" t="s">
        <v>2</v>
      </c>
      <c r="J44">
        <v>33.903877000000001</v>
      </c>
      <c r="K44">
        <v>-84.277873</v>
      </c>
      <c r="L44">
        <v>53029</v>
      </c>
      <c r="M44">
        <v>98</v>
      </c>
      <c r="N44" t="s">
        <v>96</v>
      </c>
      <c r="O44" t="s">
        <v>97</v>
      </c>
      <c r="P44" t="s">
        <v>14</v>
      </c>
      <c r="Q44">
        <v>2019</v>
      </c>
      <c r="R44" t="s">
        <v>85</v>
      </c>
    </row>
    <row r="45" spans="1:18" hidden="1" x14ac:dyDescent="0.25">
      <c r="A45" t="s">
        <v>15</v>
      </c>
      <c r="B45" t="s">
        <v>100</v>
      </c>
      <c r="C45" t="str">
        <f t="shared" si="0"/>
        <v>Florida</v>
      </c>
      <c r="D45" t="s">
        <v>3120</v>
      </c>
      <c r="F45">
        <v>0</v>
      </c>
      <c r="G45">
        <v>0</v>
      </c>
      <c r="H45" t="s">
        <v>98</v>
      </c>
      <c r="I45" t="s">
        <v>2</v>
      </c>
      <c r="J45" s="1" t="s">
        <v>99</v>
      </c>
      <c r="K45">
        <v>-82.542147</v>
      </c>
      <c r="L45">
        <v>14752326</v>
      </c>
      <c r="M45">
        <v>96</v>
      </c>
      <c r="N45" t="s">
        <v>94</v>
      </c>
      <c r="O45" t="s">
        <v>101</v>
      </c>
      <c r="P45" t="s">
        <v>14</v>
      </c>
      <c r="Q45">
        <v>2018</v>
      </c>
      <c r="R45" t="s">
        <v>85</v>
      </c>
    </row>
    <row r="46" spans="1:18" hidden="1" x14ac:dyDescent="0.25">
      <c r="A46" t="s">
        <v>15</v>
      </c>
      <c r="B46" t="s">
        <v>64</v>
      </c>
      <c r="C46" t="str">
        <f t="shared" si="0"/>
        <v>Georgia</v>
      </c>
      <c r="D46" t="s">
        <v>3118</v>
      </c>
      <c r="E46">
        <v>4.8899999999999997</v>
      </c>
      <c r="F46">
        <v>94</v>
      </c>
      <c r="G46">
        <v>80</v>
      </c>
      <c r="H46" t="s">
        <v>85</v>
      </c>
      <c r="I46" t="s">
        <v>2</v>
      </c>
      <c r="J46" s="1" t="s">
        <v>102</v>
      </c>
      <c r="K46">
        <v>-84.342766999999995</v>
      </c>
      <c r="L46">
        <v>511103</v>
      </c>
      <c r="M46">
        <v>150</v>
      </c>
      <c r="N46" t="s">
        <v>40</v>
      </c>
      <c r="O46" t="s">
        <v>103</v>
      </c>
      <c r="P46" t="s">
        <v>14</v>
      </c>
      <c r="Q46">
        <v>2011</v>
      </c>
      <c r="R46" t="s">
        <v>85</v>
      </c>
    </row>
    <row r="47" spans="1:18" hidden="1" x14ac:dyDescent="0.25">
      <c r="A47" t="s">
        <v>15</v>
      </c>
      <c r="B47" t="s">
        <v>64</v>
      </c>
      <c r="C47" t="str">
        <f t="shared" si="0"/>
        <v>Georgia</v>
      </c>
      <c r="D47" t="s">
        <v>3118</v>
      </c>
      <c r="E47">
        <v>4.8499999999999996</v>
      </c>
      <c r="F47">
        <v>134</v>
      </c>
      <c r="G47">
        <v>110</v>
      </c>
      <c r="H47" t="s">
        <v>89</v>
      </c>
      <c r="I47" t="s">
        <v>2</v>
      </c>
      <c r="J47">
        <v>33.887490999999997</v>
      </c>
      <c r="K47">
        <v>-84.309188000000006</v>
      </c>
      <c r="L47">
        <v>53029</v>
      </c>
      <c r="M47">
        <v>99</v>
      </c>
      <c r="N47" t="s">
        <v>21</v>
      </c>
      <c r="O47" t="s">
        <v>104</v>
      </c>
      <c r="P47" t="s">
        <v>6</v>
      </c>
      <c r="Q47">
        <v>2017</v>
      </c>
      <c r="R47" t="s">
        <v>85</v>
      </c>
    </row>
    <row r="48" spans="1:18" hidden="1" x14ac:dyDescent="0.25">
      <c r="A48" t="s">
        <v>15</v>
      </c>
      <c r="B48" t="s">
        <v>64</v>
      </c>
      <c r="C48" t="str">
        <f t="shared" si="0"/>
        <v>Georgia</v>
      </c>
      <c r="D48" t="s">
        <v>3118</v>
      </c>
      <c r="E48">
        <v>4.87</v>
      </c>
      <c r="F48">
        <v>40</v>
      </c>
      <c r="G48">
        <v>30</v>
      </c>
      <c r="H48" t="s">
        <v>81</v>
      </c>
      <c r="I48" t="s">
        <v>2</v>
      </c>
      <c r="J48">
        <v>33.652467999999999</v>
      </c>
      <c r="K48">
        <v>-84.492431999999994</v>
      </c>
      <c r="L48">
        <v>7697843</v>
      </c>
      <c r="M48">
        <v>42</v>
      </c>
      <c r="N48" t="s">
        <v>31</v>
      </c>
      <c r="O48" t="s">
        <v>53</v>
      </c>
      <c r="P48" t="s">
        <v>14</v>
      </c>
      <c r="Q48">
        <v>2016</v>
      </c>
      <c r="R48" t="s">
        <v>85</v>
      </c>
    </row>
    <row r="49" spans="1:18" hidden="1" x14ac:dyDescent="0.25">
      <c r="A49" t="s">
        <v>15</v>
      </c>
      <c r="B49" t="s">
        <v>64</v>
      </c>
      <c r="C49" t="str">
        <f t="shared" si="0"/>
        <v>Georgia</v>
      </c>
      <c r="D49" t="s">
        <v>3118</v>
      </c>
      <c r="E49">
        <v>4.8899999999999997</v>
      </c>
      <c r="F49">
        <v>40</v>
      </c>
      <c r="G49">
        <v>35</v>
      </c>
      <c r="H49" t="s">
        <v>105</v>
      </c>
      <c r="I49" t="s">
        <v>2</v>
      </c>
      <c r="J49" s="1" t="s">
        <v>106</v>
      </c>
      <c r="K49">
        <v>-84.577374000000006</v>
      </c>
      <c r="L49">
        <v>11311856</v>
      </c>
      <c r="M49">
        <v>48</v>
      </c>
      <c r="N49" t="s">
        <v>107</v>
      </c>
      <c r="O49" t="s">
        <v>108</v>
      </c>
      <c r="P49" t="s">
        <v>6</v>
      </c>
      <c r="Q49">
        <v>2014</v>
      </c>
      <c r="R49" t="s">
        <v>85</v>
      </c>
    </row>
    <row r="50" spans="1:18" hidden="1" x14ac:dyDescent="0.25">
      <c r="A50" t="s">
        <v>0</v>
      </c>
      <c r="B50" t="s">
        <v>64</v>
      </c>
      <c r="C50" t="str">
        <f t="shared" si="0"/>
        <v>Georgia</v>
      </c>
      <c r="D50" t="s">
        <v>3118</v>
      </c>
      <c r="E50">
        <v>5</v>
      </c>
      <c r="F50">
        <v>15</v>
      </c>
      <c r="G50">
        <v>11</v>
      </c>
      <c r="H50" t="s">
        <v>85</v>
      </c>
      <c r="I50" t="s">
        <v>2</v>
      </c>
      <c r="J50">
        <v>33.746442000000002</v>
      </c>
      <c r="K50">
        <v>-84.372237999999996</v>
      </c>
      <c r="L50">
        <v>2253859</v>
      </c>
      <c r="M50">
        <v>134</v>
      </c>
      <c r="N50" t="s">
        <v>4</v>
      </c>
      <c r="O50" t="s">
        <v>90</v>
      </c>
      <c r="P50" t="s">
        <v>14</v>
      </c>
      <c r="Q50">
        <v>2018</v>
      </c>
      <c r="R50" t="s">
        <v>85</v>
      </c>
    </row>
    <row r="51" spans="1:18" hidden="1" x14ac:dyDescent="0.25">
      <c r="A51" t="s">
        <v>15</v>
      </c>
      <c r="B51" t="s">
        <v>64</v>
      </c>
      <c r="C51" t="str">
        <f t="shared" si="0"/>
        <v>Georgia</v>
      </c>
      <c r="D51" t="s">
        <v>3118</v>
      </c>
      <c r="E51">
        <v>4.96</v>
      </c>
      <c r="F51">
        <v>152</v>
      </c>
      <c r="G51">
        <v>140</v>
      </c>
      <c r="H51" t="s">
        <v>85</v>
      </c>
      <c r="I51" t="s">
        <v>2</v>
      </c>
      <c r="J51">
        <v>33.927683999999999</v>
      </c>
      <c r="K51">
        <v>-84.343055000000007</v>
      </c>
      <c r="L51">
        <v>511103</v>
      </c>
      <c r="M51">
        <v>155</v>
      </c>
      <c r="N51" t="s">
        <v>57</v>
      </c>
      <c r="O51" t="s">
        <v>109</v>
      </c>
      <c r="P51" t="s">
        <v>14</v>
      </c>
      <c r="Q51">
        <v>2014</v>
      </c>
      <c r="R51" t="s">
        <v>85</v>
      </c>
    </row>
    <row r="52" spans="1:18" hidden="1" x14ac:dyDescent="0.25">
      <c r="A52" t="s">
        <v>15</v>
      </c>
      <c r="B52" t="s">
        <v>64</v>
      </c>
      <c r="C52" t="str">
        <f t="shared" si="0"/>
        <v>Georgia</v>
      </c>
      <c r="D52" t="s">
        <v>3118</v>
      </c>
      <c r="E52">
        <v>4.97</v>
      </c>
      <c r="F52">
        <v>37</v>
      </c>
      <c r="G52">
        <v>35</v>
      </c>
      <c r="H52" t="s">
        <v>85</v>
      </c>
      <c r="I52" t="s">
        <v>2</v>
      </c>
      <c r="J52">
        <v>33.763413</v>
      </c>
      <c r="K52">
        <v>-84.388602000000006</v>
      </c>
      <c r="L52">
        <v>7982582</v>
      </c>
      <c r="M52">
        <v>130</v>
      </c>
      <c r="N52" t="s">
        <v>110</v>
      </c>
      <c r="O52" t="s">
        <v>111</v>
      </c>
      <c r="P52" t="s">
        <v>14</v>
      </c>
      <c r="Q52">
        <v>2015</v>
      </c>
      <c r="R52" t="s">
        <v>85</v>
      </c>
    </row>
    <row r="53" spans="1:18" hidden="1" x14ac:dyDescent="0.25">
      <c r="A53" t="s">
        <v>15</v>
      </c>
      <c r="B53" t="s">
        <v>64</v>
      </c>
      <c r="C53" t="str">
        <f t="shared" si="0"/>
        <v>Georgia</v>
      </c>
      <c r="D53" t="s">
        <v>3118</v>
      </c>
      <c r="E53">
        <v>4.99</v>
      </c>
      <c r="F53">
        <v>81</v>
      </c>
      <c r="G53">
        <v>73</v>
      </c>
      <c r="H53" t="s">
        <v>112</v>
      </c>
      <c r="I53" t="s">
        <v>2</v>
      </c>
      <c r="J53">
        <v>33.640695000000001</v>
      </c>
      <c r="K53">
        <v>-84.445189999999997</v>
      </c>
      <c r="L53">
        <v>6025007</v>
      </c>
      <c r="M53">
        <v>58</v>
      </c>
      <c r="N53" t="s">
        <v>46</v>
      </c>
      <c r="O53" t="s">
        <v>113</v>
      </c>
      <c r="P53" t="s">
        <v>14</v>
      </c>
      <c r="Q53">
        <v>2018</v>
      </c>
      <c r="R53" t="s">
        <v>85</v>
      </c>
    </row>
    <row r="54" spans="1:18" hidden="1" x14ac:dyDescent="0.25">
      <c r="A54" t="s">
        <v>15</v>
      </c>
      <c r="B54" t="s">
        <v>64</v>
      </c>
      <c r="C54" t="str">
        <f t="shared" si="0"/>
        <v>Georgia</v>
      </c>
      <c r="D54" t="s">
        <v>3118</v>
      </c>
      <c r="E54">
        <v>4.96</v>
      </c>
      <c r="F54">
        <v>60</v>
      </c>
      <c r="G54">
        <v>51</v>
      </c>
      <c r="H54" t="s">
        <v>85</v>
      </c>
      <c r="I54" t="s">
        <v>2</v>
      </c>
      <c r="J54" s="1" t="s">
        <v>114</v>
      </c>
      <c r="K54">
        <v>-84.427645999999996</v>
      </c>
      <c r="L54">
        <v>6025007</v>
      </c>
      <c r="M54">
        <v>112</v>
      </c>
      <c r="N54" t="s">
        <v>110</v>
      </c>
      <c r="O54" t="s">
        <v>115</v>
      </c>
      <c r="P54" t="s">
        <v>14</v>
      </c>
      <c r="Q54">
        <v>2017</v>
      </c>
      <c r="R54" t="s">
        <v>85</v>
      </c>
    </row>
    <row r="55" spans="1:18" hidden="1" x14ac:dyDescent="0.25">
      <c r="A55" t="s">
        <v>15</v>
      </c>
      <c r="B55" t="s">
        <v>64</v>
      </c>
      <c r="C55" t="str">
        <f t="shared" si="0"/>
        <v>Georgia</v>
      </c>
      <c r="D55" t="s">
        <v>3118</v>
      </c>
      <c r="E55">
        <v>5</v>
      </c>
      <c r="F55">
        <v>23</v>
      </c>
      <c r="G55">
        <v>21</v>
      </c>
      <c r="H55" t="s">
        <v>85</v>
      </c>
      <c r="I55" t="s">
        <v>2</v>
      </c>
      <c r="J55">
        <v>33.740676000000001</v>
      </c>
      <c r="K55">
        <v>-84.358236000000005</v>
      </c>
      <c r="L55">
        <v>8752492</v>
      </c>
      <c r="M55">
        <v>209</v>
      </c>
      <c r="N55" t="s">
        <v>110</v>
      </c>
      <c r="O55" t="s">
        <v>116</v>
      </c>
      <c r="P55" t="s">
        <v>14</v>
      </c>
      <c r="Q55">
        <v>2014</v>
      </c>
      <c r="R55" t="s">
        <v>85</v>
      </c>
    </row>
    <row r="56" spans="1:18" hidden="1" x14ac:dyDescent="0.25">
      <c r="A56" t="s">
        <v>15</v>
      </c>
      <c r="B56" t="s">
        <v>64</v>
      </c>
      <c r="C56" t="str">
        <f t="shared" si="0"/>
        <v>Georgia</v>
      </c>
      <c r="D56" t="s">
        <v>3118</v>
      </c>
      <c r="E56">
        <v>5</v>
      </c>
      <c r="F56">
        <v>41</v>
      </c>
      <c r="G56">
        <v>36</v>
      </c>
      <c r="H56" t="s">
        <v>117</v>
      </c>
      <c r="I56" t="s">
        <v>2</v>
      </c>
      <c r="J56">
        <v>33.989753</v>
      </c>
      <c r="K56">
        <v>-84.001209000000003</v>
      </c>
      <c r="L56">
        <v>7952644</v>
      </c>
      <c r="M56">
        <v>49</v>
      </c>
      <c r="N56" t="s">
        <v>50</v>
      </c>
      <c r="O56" t="s">
        <v>118</v>
      </c>
      <c r="P56" t="s">
        <v>36</v>
      </c>
      <c r="Q56">
        <v>2015</v>
      </c>
      <c r="R56" t="s">
        <v>85</v>
      </c>
    </row>
    <row r="57" spans="1:18" hidden="1" x14ac:dyDescent="0.25">
      <c r="A57" t="s">
        <v>15</v>
      </c>
      <c r="B57" t="s">
        <v>64</v>
      </c>
      <c r="C57" t="str">
        <f t="shared" si="0"/>
        <v>Georgia</v>
      </c>
      <c r="D57" t="s">
        <v>3118</v>
      </c>
      <c r="E57">
        <v>5</v>
      </c>
      <c r="F57">
        <v>29</v>
      </c>
      <c r="G57">
        <v>27</v>
      </c>
      <c r="H57" t="s">
        <v>85</v>
      </c>
      <c r="I57" t="s">
        <v>2</v>
      </c>
      <c r="J57">
        <v>33.74053</v>
      </c>
      <c r="K57">
        <v>-84.357868999999994</v>
      </c>
      <c r="L57">
        <v>8752492</v>
      </c>
      <c r="M57">
        <v>129</v>
      </c>
      <c r="N57" t="s">
        <v>119</v>
      </c>
      <c r="O57" t="s">
        <v>120</v>
      </c>
      <c r="P57" t="s">
        <v>14</v>
      </c>
      <c r="Q57">
        <v>2016</v>
      </c>
      <c r="R57" t="s">
        <v>85</v>
      </c>
    </row>
    <row r="58" spans="1:18" hidden="1" x14ac:dyDescent="0.25">
      <c r="A58" t="s">
        <v>0</v>
      </c>
      <c r="B58" t="s">
        <v>64</v>
      </c>
      <c r="C58" t="str">
        <f t="shared" si="0"/>
        <v>Georgia</v>
      </c>
      <c r="D58" t="s">
        <v>3118</v>
      </c>
      <c r="E58">
        <v>4.88</v>
      </c>
      <c r="F58">
        <v>18</v>
      </c>
      <c r="G58">
        <v>16</v>
      </c>
      <c r="H58" t="s">
        <v>121</v>
      </c>
      <c r="I58" t="s">
        <v>2</v>
      </c>
      <c r="J58">
        <v>33.970511999999999</v>
      </c>
      <c r="K58">
        <v>-84.161462</v>
      </c>
      <c r="L58">
        <v>8609349</v>
      </c>
      <c r="M58">
        <v>159</v>
      </c>
      <c r="N58" t="s">
        <v>4</v>
      </c>
      <c r="O58" t="s">
        <v>49</v>
      </c>
      <c r="P58" t="s">
        <v>14</v>
      </c>
      <c r="Q58">
        <v>2018</v>
      </c>
      <c r="R58" t="s">
        <v>85</v>
      </c>
    </row>
    <row r="59" spans="1:18" hidden="1" x14ac:dyDescent="0.25">
      <c r="A59" t="s">
        <v>15</v>
      </c>
      <c r="B59" t="s">
        <v>64</v>
      </c>
      <c r="C59" t="str">
        <f t="shared" si="0"/>
        <v>Georgia</v>
      </c>
      <c r="D59" t="s">
        <v>3118</v>
      </c>
      <c r="E59">
        <v>4.95</v>
      </c>
      <c r="F59">
        <v>42</v>
      </c>
      <c r="G59">
        <v>40</v>
      </c>
      <c r="H59" t="s">
        <v>122</v>
      </c>
      <c r="I59" t="s">
        <v>2</v>
      </c>
      <c r="J59">
        <v>33.722785999999999</v>
      </c>
      <c r="K59">
        <v>-84.703698000000003</v>
      </c>
      <c r="L59">
        <v>3983888</v>
      </c>
      <c r="M59">
        <v>84</v>
      </c>
      <c r="N59" t="s">
        <v>21</v>
      </c>
      <c r="O59" t="s">
        <v>97</v>
      </c>
      <c r="P59" t="s">
        <v>14</v>
      </c>
      <c r="Q59">
        <v>2015</v>
      </c>
      <c r="R59" t="s">
        <v>85</v>
      </c>
    </row>
    <row r="60" spans="1:18" hidden="1" x14ac:dyDescent="0.25">
      <c r="A60" t="s">
        <v>15</v>
      </c>
      <c r="B60" t="s">
        <v>64</v>
      </c>
      <c r="C60" t="str">
        <f t="shared" si="0"/>
        <v>Georgia</v>
      </c>
      <c r="D60" t="s">
        <v>3118</v>
      </c>
      <c r="E60">
        <v>5</v>
      </c>
      <c r="F60">
        <v>42</v>
      </c>
      <c r="G60">
        <v>38</v>
      </c>
      <c r="H60" t="s">
        <v>85</v>
      </c>
      <c r="I60" t="s">
        <v>2</v>
      </c>
      <c r="J60">
        <v>33.927109000000002</v>
      </c>
      <c r="K60">
        <v>-84.343283999999997</v>
      </c>
      <c r="L60">
        <v>511103</v>
      </c>
      <c r="M60">
        <v>175</v>
      </c>
      <c r="N60" t="s">
        <v>57</v>
      </c>
      <c r="O60" t="s">
        <v>123</v>
      </c>
      <c r="P60" t="s">
        <v>14</v>
      </c>
      <c r="Q60">
        <v>2017</v>
      </c>
      <c r="R60" t="s">
        <v>85</v>
      </c>
    </row>
    <row r="61" spans="1:18" hidden="1" x14ac:dyDescent="0.25">
      <c r="A61" t="s">
        <v>15</v>
      </c>
      <c r="B61" t="s">
        <v>64</v>
      </c>
      <c r="C61" t="str">
        <f t="shared" si="0"/>
        <v>Georgia</v>
      </c>
      <c r="D61" t="s">
        <v>3118</v>
      </c>
      <c r="E61">
        <v>4.83</v>
      </c>
      <c r="F61">
        <v>9</v>
      </c>
      <c r="G61">
        <v>6</v>
      </c>
      <c r="H61" t="s">
        <v>85</v>
      </c>
      <c r="I61" t="s">
        <v>2</v>
      </c>
      <c r="J61">
        <v>33.757344000000003</v>
      </c>
      <c r="K61">
        <v>-84.348425000000006</v>
      </c>
      <c r="L61">
        <v>499566</v>
      </c>
      <c r="M61">
        <v>189</v>
      </c>
      <c r="N61" t="s">
        <v>21</v>
      </c>
      <c r="O61" t="s">
        <v>93</v>
      </c>
      <c r="P61" t="s">
        <v>14</v>
      </c>
      <c r="Q61">
        <v>2016</v>
      </c>
      <c r="R61" t="s">
        <v>85</v>
      </c>
    </row>
    <row r="62" spans="1:18" hidden="1" x14ac:dyDescent="0.25">
      <c r="A62" t="s">
        <v>15</v>
      </c>
      <c r="B62" t="s">
        <v>64</v>
      </c>
      <c r="C62" t="str">
        <f t="shared" si="0"/>
        <v>Georgia</v>
      </c>
      <c r="D62" t="s">
        <v>3118</v>
      </c>
      <c r="E62">
        <v>4.92</v>
      </c>
      <c r="F62">
        <v>40</v>
      </c>
      <c r="G62">
        <v>38</v>
      </c>
      <c r="H62" t="s">
        <v>85</v>
      </c>
      <c r="I62" t="s">
        <v>2</v>
      </c>
      <c r="J62">
        <v>33.640694000000003</v>
      </c>
      <c r="K62">
        <v>-84.444700999999995</v>
      </c>
      <c r="L62">
        <v>5878338</v>
      </c>
      <c r="M62">
        <v>130</v>
      </c>
      <c r="N62" t="s">
        <v>57</v>
      </c>
      <c r="O62" t="s">
        <v>124</v>
      </c>
      <c r="P62" t="s">
        <v>14</v>
      </c>
      <c r="Q62">
        <v>2017</v>
      </c>
      <c r="R62" t="s">
        <v>85</v>
      </c>
    </row>
    <row r="63" spans="1:18" hidden="1" x14ac:dyDescent="0.25">
      <c r="A63" t="s">
        <v>15</v>
      </c>
      <c r="B63" t="s">
        <v>64</v>
      </c>
      <c r="C63" t="str">
        <f t="shared" si="0"/>
        <v>Georgia</v>
      </c>
      <c r="D63" t="s">
        <v>3118</v>
      </c>
      <c r="E63">
        <v>4.88</v>
      </c>
      <c r="F63">
        <v>88</v>
      </c>
      <c r="G63">
        <v>74</v>
      </c>
      <c r="H63" t="s">
        <v>85</v>
      </c>
      <c r="I63" t="s">
        <v>2</v>
      </c>
      <c r="J63">
        <v>33.757548</v>
      </c>
      <c r="K63">
        <v>-84.349272999999997</v>
      </c>
      <c r="L63">
        <v>499566</v>
      </c>
      <c r="M63">
        <v>150</v>
      </c>
      <c r="N63" t="s">
        <v>87</v>
      </c>
      <c r="O63" t="s">
        <v>125</v>
      </c>
      <c r="P63" t="s">
        <v>6</v>
      </c>
      <c r="Q63">
        <v>2014</v>
      </c>
      <c r="R63" t="s">
        <v>85</v>
      </c>
    </row>
    <row r="64" spans="1:18" hidden="1" x14ac:dyDescent="0.25">
      <c r="A64" t="s">
        <v>15</v>
      </c>
      <c r="B64" t="s">
        <v>64</v>
      </c>
      <c r="C64" t="str">
        <f t="shared" si="0"/>
        <v>Georgia</v>
      </c>
      <c r="D64" t="s">
        <v>3118</v>
      </c>
      <c r="E64">
        <v>5</v>
      </c>
      <c r="F64">
        <v>1</v>
      </c>
      <c r="G64">
        <v>1</v>
      </c>
      <c r="H64" t="s">
        <v>85</v>
      </c>
      <c r="I64" t="s">
        <v>2</v>
      </c>
      <c r="J64">
        <v>33.850712999999999</v>
      </c>
      <c r="K64">
        <v>-84.365960000000001</v>
      </c>
      <c r="L64">
        <v>10872556</v>
      </c>
      <c r="M64">
        <v>125</v>
      </c>
      <c r="N64" t="s">
        <v>126</v>
      </c>
      <c r="O64" t="s">
        <v>127</v>
      </c>
      <c r="P64" t="s">
        <v>14</v>
      </c>
      <c r="Q64">
        <v>2016</v>
      </c>
      <c r="R64" t="s">
        <v>85</v>
      </c>
    </row>
    <row r="65" spans="1:18" hidden="1" x14ac:dyDescent="0.25">
      <c r="A65" t="s">
        <v>15</v>
      </c>
      <c r="B65" t="s">
        <v>64</v>
      </c>
      <c r="C65" t="str">
        <f t="shared" si="0"/>
        <v>Georgia</v>
      </c>
      <c r="D65" t="s">
        <v>3118</v>
      </c>
      <c r="E65">
        <v>4.84</v>
      </c>
      <c r="F65">
        <v>38</v>
      </c>
      <c r="G65">
        <v>32</v>
      </c>
      <c r="H65" t="s">
        <v>122</v>
      </c>
      <c r="I65" t="s">
        <v>2</v>
      </c>
      <c r="J65">
        <v>33.723300000000002</v>
      </c>
      <c r="K65">
        <v>-84.703290999999993</v>
      </c>
      <c r="L65">
        <v>3983888</v>
      </c>
      <c r="M65">
        <v>76</v>
      </c>
      <c r="N65" t="s">
        <v>128</v>
      </c>
      <c r="O65" t="s">
        <v>129</v>
      </c>
      <c r="P65" t="s">
        <v>14</v>
      </c>
      <c r="Q65">
        <v>2018</v>
      </c>
      <c r="R65" t="s">
        <v>85</v>
      </c>
    </row>
    <row r="66" spans="1:18" hidden="1" x14ac:dyDescent="0.25">
      <c r="A66" t="s">
        <v>15</v>
      </c>
      <c r="B66" t="s">
        <v>64</v>
      </c>
      <c r="C66" t="str">
        <f t="shared" si="0"/>
        <v>Georgia</v>
      </c>
      <c r="D66" t="s">
        <v>3118</v>
      </c>
      <c r="E66">
        <v>4.92</v>
      </c>
      <c r="F66">
        <v>76</v>
      </c>
      <c r="G66">
        <v>71</v>
      </c>
      <c r="H66" t="s">
        <v>85</v>
      </c>
      <c r="I66" t="s">
        <v>2</v>
      </c>
      <c r="J66" s="1" t="s">
        <v>130</v>
      </c>
      <c r="K66">
        <v>-84.417835999999994</v>
      </c>
      <c r="L66">
        <v>10413163</v>
      </c>
      <c r="M66">
        <v>147</v>
      </c>
      <c r="N66" t="s">
        <v>57</v>
      </c>
      <c r="O66" t="s">
        <v>123</v>
      </c>
      <c r="P66" t="s">
        <v>14</v>
      </c>
      <c r="Q66">
        <v>2015</v>
      </c>
      <c r="R66" t="s">
        <v>85</v>
      </c>
    </row>
    <row r="67" spans="1:18" hidden="1" x14ac:dyDescent="0.25">
      <c r="A67" t="s">
        <v>15</v>
      </c>
      <c r="B67" t="s">
        <v>64</v>
      </c>
      <c r="C67" t="str">
        <f t="shared" ref="C67:C130" si="1">IF(B67="AL","Alabama",IF(B67="AK","Alaska",IF(B67="AZ","Arizona",IF(B67="AR","Arkansas",IF(B67="AS","American Samoa",IF(B67="CA","California",IF(B67="CO","Colorado",IF(B67="CT","Connecticut",IF(B67="DE","Delaware",IF(B67="DC","District of Columbia",IF(B67="FL","Florida",IF(B67="GA","Georgia",IF(B67="GU","Guam",IF(B67="HI","Hawaii",IF(B67="ID","Idaho",IF(B67="IL","Illinois",IF(B67="IN","Indiana",IF(B67="IA","Iowa",IF(B67="KS","Kansas",IF(B67="KY","Kentucky",IF(B67="LA","Louisiana",IF(B67="ME","Maine",IF(B67="MD","Maryland",IF(B67="MA","Massachusetts",IF(B67="MI","Michigan",IF(B67="MN","Minnesota",IF(B67="MS","Mississippi",IF(B67="MO","Missouri",IF(B67="MT","Montana",IF(B67="NE","Nebraska",IF(B67="NV","Nevada",IF(B67="NH","New Hampshire",IF(B67="NJ","New Jersey",IF(B67="NM","New Mexico",IF(B67="NY","New York",IF(B67="NC","North Carolina",IF(B67="ND","North Dakota",IF(B67="MP","Northern Mariana Islands",IF(B67="OH","Ohio",IF(B67="OK","Oklahoma",IF(B67="OR","Oregon",IF(B67="PA","Pennsylvania",IF(B67="PR","Puerto Rico",IF(B67="RI","Rhode Island",IF(B67="SC","South Carolina",IF(B67="SD","South Dakota",IF(B67="TN","Tennessee",IF(B67="TX","Texas",IF(B67="TT","Trust Territories",IF(B67="UT","Utah",IF(B67="VT","Vermont",IF(B67="VA","Virginia",IF(B67="VI","Virgin Islands",IF(B67="WA","Washington",IF(B67="WV","West Virginia",IF(B67="WI","Wisconsin",IF(B67="WY","Wyoming")))))))))))))))))))))))))))))))))))))))))))))))))))))))))</f>
        <v>Georgia</v>
      </c>
      <c r="D67" t="s">
        <v>3118</v>
      </c>
      <c r="E67">
        <v>5</v>
      </c>
      <c r="F67">
        <v>5</v>
      </c>
      <c r="G67">
        <v>5</v>
      </c>
      <c r="H67" t="s">
        <v>131</v>
      </c>
      <c r="I67" t="s">
        <v>2</v>
      </c>
      <c r="J67" s="1" t="s">
        <v>132</v>
      </c>
      <c r="K67">
        <v>-84.045917000000003</v>
      </c>
      <c r="L67">
        <v>11258220</v>
      </c>
      <c r="M67">
        <v>160</v>
      </c>
      <c r="N67" t="s">
        <v>40</v>
      </c>
      <c r="O67" t="s">
        <v>133</v>
      </c>
      <c r="P67" t="s">
        <v>14</v>
      </c>
      <c r="Q67">
        <v>2014</v>
      </c>
      <c r="R67" t="s">
        <v>85</v>
      </c>
    </row>
    <row r="68" spans="1:18" hidden="1" x14ac:dyDescent="0.25">
      <c r="A68" t="s">
        <v>0</v>
      </c>
      <c r="B68" t="s">
        <v>64</v>
      </c>
      <c r="C68" t="str">
        <f t="shared" si="1"/>
        <v>Georgia</v>
      </c>
      <c r="D68" t="s">
        <v>3118</v>
      </c>
      <c r="E68">
        <v>4.8499999999999996</v>
      </c>
      <c r="F68">
        <v>35</v>
      </c>
      <c r="G68">
        <v>27</v>
      </c>
      <c r="H68" t="s">
        <v>134</v>
      </c>
      <c r="I68" t="s">
        <v>2</v>
      </c>
      <c r="J68">
        <v>33.709589000000001</v>
      </c>
      <c r="K68">
        <v>-84.266784999999999</v>
      </c>
      <c r="L68">
        <v>1661563</v>
      </c>
      <c r="M68">
        <v>175</v>
      </c>
      <c r="N68" t="s">
        <v>4</v>
      </c>
      <c r="O68" t="s">
        <v>90</v>
      </c>
      <c r="P68" t="s">
        <v>14</v>
      </c>
      <c r="Q68">
        <v>2019</v>
      </c>
      <c r="R68" t="s">
        <v>85</v>
      </c>
    </row>
    <row r="69" spans="1:18" hidden="1" x14ac:dyDescent="0.25">
      <c r="A69" t="s">
        <v>135</v>
      </c>
      <c r="B69" t="s">
        <v>64</v>
      </c>
      <c r="C69" t="str">
        <f t="shared" si="1"/>
        <v>Georgia</v>
      </c>
      <c r="D69" t="s">
        <v>3118</v>
      </c>
      <c r="E69">
        <v>4.97</v>
      </c>
      <c r="F69">
        <v>32</v>
      </c>
      <c r="G69">
        <v>29</v>
      </c>
      <c r="H69" t="s">
        <v>81</v>
      </c>
      <c r="I69" t="s">
        <v>2</v>
      </c>
      <c r="J69">
        <v>33.653333000000003</v>
      </c>
      <c r="K69">
        <v>-84.492313999999993</v>
      </c>
      <c r="L69">
        <v>7868475</v>
      </c>
      <c r="M69">
        <v>89</v>
      </c>
      <c r="N69" t="s">
        <v>40</v>
      </c>
      <c r="O69" t="s">
        <v>136</v>
      </c>
      <c r="P69" t="s">
        <v>6</v>
      </c>
      <c r="Q69">
        <v>2014</v>
      </c>
      <c r="R69" t="s">
        <v>85</v>
      </c>
    </row>
    <row r="70" spans="1:18" hidden="1" x14ac:dyDescent="0.25">
      <c r="A70" t="s">
        <v>15</v>
      </c>
      <c r="B70" t="s">
        <v>64</v>
      </c>
      <c r="C70" t="str">
        <f t="shared" si="1"/>
        <v>Georgia</v>
      </c>
      <c r="D70" t="s">
        <v>3118</v>
      </c>
      <c r="E70">
        <v>4.9800000000000004</v>
      </c>
      <c r="F70">
        <v>72</v>
      </c>
      <c r="G70">
        <v>59</v>
      </c>
      <c r="H70" t="s">
        <v>85</v>
      </c>
      <c r="I70" t="s">
        <v>2</v>
      </c>
      <c r="J70" s="1" t="s">
        <v>137</v>
      </c>
      <c r="K70">
        <v>-84.343059999999994</v>
      </c>
      <c r="L70">
        <v>511103</v>
      </c>
      <c r="M70">
        <v>116</v>
      </c>
      <c r="N70" t="s">
        <v>16</v>
      </c>
      <c r="O70" t="s">
        <v>17</v>
      </c>
      <c r="P70" t="s">
        <v>14</v>
      </c>
      <c r="Q70">
        <v>2019</v>
      </c>
      <c r="R70" t="s">
        <v>85</v>
      </c>
    </row>
    <row r="71" spans="1:18" hidden="1" x14ac:dyDescent="0.25">
      <c r="A71" t="s">
        <v>15</v>
      </c>
      <c r="B71" t="s">
        <v>64</v>
      </c>
      <c r="C71" t="str">
        <f t="shared" si="1"/>
        <v>Georgia</v>
      </c>
      <c r="D71" t="s">
        <v>3118</v>
      </c>
      <c r="E71">
        <v>5</v>
      </c>
      <c r="F71">
        <v>17</v>
      </c>
      <c r="G71">
        <v>11</v>
      </c>
      <c r="H71" t="s">
        <v>85</v>
      </c>
      <c r="I71" t="s">
        <v>2</v>
      </c>
      <c r="J71">
        <v>33.782871999999998</v>
      </c>
      <c r="K71">
        <v>-84.384255999999993</v>
      </c>
      <c r="L71">
        <v>8752492</v>
      </c>
      <c r="M71">
        <v>136</v>
      </c>
      <c r="N71" t="s">
        <v>87</v>
      </c>
      <c r="O71" t="s">
        <v>125</v>
      </c>
      <c r="P71" t="s">
        <v>6</v>
      </c>
      <c r="Q71">
        <v>2016</v>
      </c>
      <c r="R71" t="s">
        <v>85</v>
      </c>
    </row>
    <row r="72" spans="1:18" hidden="1" x14ac:dyDescent="0.25">
      <c r="A72" t="s">
        <v>15</v>
      </c>
      <c r="B72" t="s">
        <v>64</v>
      </c>
      <c r="C72" t="str">
        <f t="shared" si="1"/>
        <v>Georgia</v>
      </c>
      <c r="D72" t="s">
        <v>3118</v>
      </c>
      <c r="E72">
        <v>4.82</v>
      </c>
      <c r="F72">
        <v>56</v>
      </c>
      <c r="G72">
        <v>50</v>
      </c>
      <c r="H72" t="s">
        <v>122</v>
      </c>
      <c r="I72" t="s">
        <v>2</v>
      </c>
      <c r="J72" s="1" t="s">
        <v>138</v>
      </c>
      <c r="K72">
        <v>-84.702828999999994</v>
      </c>
      <c r="L72">
        <v>3983888</v>
      </c>
      <c r="M72">
        <v>56</v>
      </c>
      <c r="N72" t="s">
        <v>139</v>
      </c>
      <c r="O72" t="s">
        <v>140</v>
      </c>
      <c r="P72" t="s">
        <v>6</v>
      </c>
      <c r="Q72">
        <v>2008</v>
      </c>
      <c r="R72" t="s">
        <v>85</v>
      </c>
    </row>
    <row r="73" spans="1:18" hidden="1" x14ac:dyDescent="0.25">
      <c r="A73" t="s">
        <v>15</v>
      </c>
      <c r="B73" t="s">
        <v>64</v>
      </c>
      <c r="C73" t="str">
        <f t="shared" si="1"/>
        <v>Georgia</v>
      </c>
      <c r="D73" t="s">
        <v>3118</v>
      </c>
      <c r="E73">
        <v>4.93</v>
      </c>
      <c r="F73">
        <v>22</v>
      </c>
      <c r="G73">
        <v>15</v>
      </c>
      <c r="H73" t="s">
        <v>81</v>
      </c>
      <c r="I73" t="s">
        <v>2</v>
      </c>
      <c r="J73">
        <v>33.653787999999999</v>
      </c>
      <c r="K73">
        <v>-84.491291000000004</v>
      </c>
      <c r="L73">
        <v>7697843</v>
      </c>
      <c r="M73">
        <v>64</v>
      </c>
      <c r="N73" t="s">
        <v>128</v>
      </c>
      <c r="O73" t="s">
        <v>129</v>
      </c>
      <c r="P73" t="s">
        <v>14</v>
      </c>
      <c r="Q73">
        <v>2018</v>
      </c>
      <c r="R73" t="s">
        <v>85</v>
      </c>
    </row>
    <row r="74" spans="1:18" hidden="1" x14ac:dyDescent="0.25">
      <c r="A74" t="s">
        <v>15</v>
      </c>
      <c r="B74" t="s">
        <v>64</v>
      </c>
      <c r="C74" t="str">
        <f t="shared" si="1"/>
        <v>Georgia</v>
      </c>
      <c r="D74" t="s">
        <v>3118</v>
      </c>
      <c r="E74">
        <v>4.95</v>
      </c>
      <c r="F74">
        <v>69</v>
      </c>
      <c r="G74">
        <v>66</v>
      </c>
      <c r="H74" t="s">
        <v>81</v>
      </c>
      <c r="I74" t="s">
        <v>2</v>
      </c>
      <c r="J74">
        <v>33.653412000000003</v>
      </c>
      <c r="K74">
        <v>-84.492216999999997</v>
      </c>
      <c r="L74">
        <v>7868475</v>
      </c>
      <c r="M74">
        <v>90</v>
      </c>
      <c r="N74" t="s">
        <v>21</v>
      </c>
      <c r="O74" t="s">
        <v>141</v>
      </c>
      <c r="P74" t="s">
        <v>14</v>
      </c>
      <c r="Q74">
        <v>2016</v>
      </c>
      <c r="R74" t="s">
        <v>85</v>
      </c>
    </row>
    <row r="75" spans="1:18" hidden="1" x14ac:dyDescent="0.25">
      <c r="A75" t="s">
        <v>15</v>
      </c>
      <c r="B75" t="s">
        <v>64</v>
      </c>
      <c r="C75" t="str">
        <f t="shared" si="1"/>
        <v>Georgia</v>
      </c>
      <c r="D75" t="s">
        <v>3118</v>
      </c>
      <c r="E75">
        <v>4.9000000000000004</v>
      </c>
      <c r="F75">
        <v>61</v>
      </c>
      <c r="G75">
        <v>50</v>
      </c>
      <c r="H75" t="s">
        <v>81</v>
      </c>
      <c r="I75" t="s">
        <v>2</v>
      </c>
      <c r="J75">
        <v>33.652997999999997</v>
      </c>
      <c r="K75">
        <v>-84.490884999999906</v>
      </c>
      <c r="L75">
        <v>7697843</v>
      </c>
      <c r="M75">
        <v>55</v>
      </c>
      <c r="N75" t="s">
        <v>142</v>
      </c>
      <c r="O75" t="s">
        <v>143</v>
      </c>
      <c r="P75" t="s">
        <v>6</v>
      </c>
      <c r="Q75">
        <v>2018</v>
      </c>
      <c r="R75" t="s">
        <v>85</v>
      </c>
    </row>
    <row r="76" spans="1:18" hidden="1" x14ac:dyDescent="0.25">
      <c r="A76" t="s">
        <v>15</v>
      </c>
      <c r="B76" t="s">
        <v>64</v>
      </c>
      <c r="C76" t="str">
        <f t="shared" si="1"/>
        <v>Georgia</v>
      </c>
      <c r="D76" t="s">
        <v>3118</v>
      </c>
      <c r="E76">
        <v>4.84</v>
      </c>
      <c r="F76">
        <v>71</v>
      </c>
      <c r="G76">
        <v>58</v>
      </c>
      <c r="H76" t="s">
        <v>81</v>
      </c>
      <c r="I76" t="s">
        <v>2</v>
      </c>
      <c r="J76" s="1" t="s">
        <v>144</v>
      </c>
      <c r="K76">
        <v>-84.491512999999998</v>
      </c>
      <c r="L76">
        <v>7697843</v>
      </c>
      <c r="M76">
        <v>29</v>
      </c>
      <c r="N76" t="s">
        <v>83</v>
      </c>
      <c r="O76" t="s">
        <v>84</v>
      </c>
      <c r="P76" t="s">
        <v>14</v>
      </c>
      <c r="Q76">
        <v>2015</v>
      </c>
      <c r="R76" t="s">
        <v>85</v>
      </c>
    </row>
    <row r="77" spans="1:18" hidden="1" x14ac:dyDescent="0.25">
      <c r="A77" t="s">
        <v>15</v>
      </c>
      <c r="B77" t="s">
        <v>64</v>
      </c>
      <c r="C77" t="str">
        <f t="shared" si="1"/>
        <v>Georgia</v>
      </c>
      <c r="D77" t="s">
        <v>3118</v>
      </c>
      <c r="E77">
        <v>5</v>
      </c>
      <c r="F77">
        <v>17</v>
      </c>
      <c r="G77">
        <v>16</v>
      </c>
      <c r="H77" t="s">
        <v>134</v>
      </c>
      <c r="I77" t="s">
        <v>2</v>
      </c>
      <c r="J77">
        <v>33.753970000000002</v>
      </c>
      <c r="K77">
        <v>-84.234781999999996</v>
      </c>
      <c r="L77">
        <v>15117491</v>
      </c>
      <c r="M77">
        <v>78</v>
      </c>
      <c r="N77" t="s">
        <v>94</v>
      </c>
      <c r="O77" t="s">
        <v>145</v>
      </c>
      <c r="P77" t="s">
        <v>14</v>
      </c>
      <c r="Q77">
        <v>2008</v>
      </c>
      <c r="R77" t="s">
        <v>85</v>
      </c>
    </row>
    <row r="78" spans="1:18" hidden="1" x14ac:dyDescent="0.25">
      <c r="A78" t="s">
        <v>15</v>
      </c>
      <c r="B78" t="s">
        <v>64</v>
      </c>
      <c r="C78" t="str">
        <f t="shared" si="1"/>
        <v>Georgia</v>
      </c>
      <c r="D78" t="s">
        <v>3118</v>
      </c>
      <c r="E78">
        <v>4.8899999999999997</v>
      </c>
      <c r="F78">
        <v>9</v>
      </c>
      <c r="G78">
        <v>9</v>
      </c>
      <c r="H78" t="s">
        <v>85</v>
      </c>
      <c r="I78" t="s">
        <v>2</v>
      </c>
      <c r="J78">
        <v>33.926687999999999</v>
      </c>
      <c r="K78">
        <v>-84.343003999999993</v>
      </c>
      <c r="L78">
        <v>511103</v>
      </c>
      <c r="M78">
        <v>102</v>
      </c>
      <c r="N78" t="s">
        <v>57</v>
      </c>
      <c r="O78" t="s">
        <v>124</v>
      </c>
      <c r="P78" t="s">
        <v>14</v>
      </c>
      <c r="Q78">
        <v>2018</v>
      </c>
      <c r="R78" t="s">
        <v>85</v>
      </c>
    </row>
    <row r="79" spans="1:18" hidden="1" x14ac:dyDescent="0.25">
      <c r="A79" t="s">
        <v>15</v>
      </c>
      <c r="B79" t="s">
        <v>64</v>
      </c>
      <c r="C79" t="str">
        <f t="shared" si="1"/>
        <v>Georgia</v>
      </c>
      <c r="D79" t="s">
        <v>3118</v>
      </c>
      <c r="E79">
        <v>4.93</v>
      </c>
      <c r="F79">
        <v>19</v>
      </c>
      <c r="G79">
        <v>15</v>
      </c>
      <c r="H79" t="s">
        <v>85</v>
      </c>
      <c r="I79" t="s">
        <v>2</v>
      </c>
      <c r="J79" s="1" t="s">
        <v>146</v>
      </c>
      <c r="K79">
        <v>-84.453159999999997</v>
      </c>
      <c r="L79">
        <v>2052844</v>
      </c>
      <c r="M79">
        <v>85</v>
      </c>
      <c r="N79" t="s">
        <v>87</v>
      </c>
      <c r="O79" t="s">
        <v>147</v>
      </c>
      <c r="P79" t="s">
        <v>6</v>
      </c>
      <c r="Q79">
        <v>2015</v>
      </c>
      <c r="R79" t="s">
        <v>85</v>
      </c>
    </row>
    <row r="80" spans="1:18" hidden="1" x14ac:dyDescent="0.25">
      <c r="A80" t="s">
        <v>15</v>
      </c>
      <c r="B80" t="s">
        <v>64</v>
      </c>
      <c r="C80" t="str">
        <f t="shared" si="1"/>
        <v>Georgia</v>
      </c>
      <c r="D80" t="s">
        <v>3118</v>
      </c>
      <c r="E80">
        <v>5</v>
      </c>
      <c r="F80">
        <v>2</v>
      </c>
      <c r="G80">
        <v>2</v>
      </c>
      <c r="H80" t="s">
        <v>85</v>
      </c>
      <c r="I80" t="s">
        <v>2</v>
      </c>
      <c r="J80">
        <v>33.852297999999998</v>
      </c>
      <c r="K80">
        <v>-84.367604999999998</v>
      </c>
      <c r="L80">
        <v>5513653</v>
      </c>
      <c r="M80">
        <v>98</v>
      </c>
      <c r="N80" t="s">
        <v>94</v>
      </c>
      <c r="O80" t="s">
        <v>148</v>
      </c>
      <c r="P80" t="s">
        <v>6</v>
      </c>
      <c r="Q80">
        <v>2018</v>
      </c>
      <c r="R80" t="s">
        <v>85</v>
      </c>
    </row>
    <row r="81" spans="1:18" hidden="1" x14ac:dyDescent="0.25">
      <c r="A81" t="s">
        <v>15</v>
      </c>
      <c r="B81" t="s">
        <v>64</v>
      </c>
      <c r="C81" t="str">
        <f t="shared" si="1"/>
        <v>Georgia</v>
      </c>
      <c r="D81" t="s">
        <v>3118</v>
      </c>
      <c r="E81">
        <v>5</v>
      </c>
      <c r="F81">
        <v>45</v>
      </c>
      <c r="G81">
        <v>40</v>
      </c>
      <c r="H81" t="s">
        <v>81</v>
      </c>
      <c r="I81" t="s">
        <v>2</v>
      </c>
      <c r="J81">
        <v>33.653553000000002</v>
      </c>
      <c r="K81">
        <v>-84.492182</v>
      </c>
      <c r="L81">
        <v>7868475</v>
      </c>
      <c r="M81">
        <v>90</v>
      </c>
      <c r="N81" t="s">
        <v>139</v>
      </c>
      <c r="O81" t="s">
        <v>149</v>
      </c>
      <c r="P81" t="s">
        <v>6</v>
      </c>
      <c r="Q81">
        <v>2015</v>
      </c>
      <c r="R81" t="s">
        <v>85</v>
      </c>
    </row>
    <row r="82" spans="1:18" hidden="1" x14ac:dyDescent="0.25">
      <c r="A82" t="s">
        <v>0</v>
      </c>
      <c r="B82" t="s">
        <v>64</v>
      </c>
      <c r="C82" t="str">
        <f t="shared" si="1"/>
        <v>Georgia</v>
      </c>
      <c r="D82" t="s">
        <v>3118</v>
      </c>
      <c r="E82">
        <v>5</v>
      </c>
      <c r="F82">
        <v>21</v>
      </c>
      <c r="G82">
        <v>19</v>
      </c>
      <c r="H82" t="s">
        <v>85</v>
      </c>
      <c r="I82" t="s">
        <v>2</v>
      </c>
      <c r="J82">
        <v>33.765510999999996</v>
      </c>
      <c r="K82">
        <v>-84.387508999999994</v>
      </c>
      <c r="L82">
        <v>3991249</v>
      </c>
      <c r="M82">
        <v>150</v>
      </c>
      <c r="N82" t="s">
        <v>4</v>
      </c>
      <c r="O82" t="s">
        <v>90</v>
      </c>
      <c r="P82" t="s">
        <v>14</v>
      </c>
      <c r="Q82">
        <v>2020</v>
      </c>
      <c r="R82" t="s">
        <v>85</v>
      </c>
    </row>
    <row r="83" spans="1:18" hidden="1" x14ac:dyDescent="0.25">
      <c r="A83" t="s">
        <v>15</v>
      </c>
      <c r="B83" t="s">
        <v>64</v>
      </c>
      <c r="C83" t="str">
        <f t="shared" si="1"/>
        <v>Georgia</v>
      </c>
      <c r="D83" t="s">
        <v>3118</v>
      </c>
      <c r="E83">
        <v>4.9800000000000004</v>
      </c>
      <c r="F83">
        <v>54</v>
      </c>
      <c r="G83">
        <v>44</v>
      </c>
      <c r="H83" t="s">
        <v>85</v>
      </c>
      <c r="I83" t="s">
        <v>2</v>
      </c>
      <c r="J83">
        <v>33.875354999999999</v>
      </c>
      <c r="K83">
        <v>-84.461555000000004</v>
      </c>
      <c r="L83">
        <v>499566</v>
      </c>
      <c r="M83">
        <v>149</v>
      </c>
      <c r="N83" t="s">
        <v>94</v>
      </c>
      <c r="O83" t="s">
        <v>150</v>
      </c>
      <c r="P83" t="s">
        <v>14</v>
      </c>
      <c r="Q83">
        <v>2013</v>
      </c>
      <c r="R83" t="s">
        <v>85</v>
      </c>
    </row>
    <row r="84" spans="1:18" hidden="1" x14ac:dyDescent="0.25">
      <c r="A84" t="s">
        <v>15</v>
      </c>
      <c r="B84" t="s">
        <v>64</v>
      </c>
      <c r="C84" t="str">
        <f t="shared" si="1"/>
        <v>Georgia</v>
      </c>
      <c r="D84" t="s">
        <v>3118</v>
      </c>
      <c r="E84">
        <v>5</v>
      </c>
      <c r="F84">
        <v>70</v>
      </c>
      <c r="G84">
        <v>62</v>
      </c>
      <c r="H84" t="s">
        <v>85</v>
      </c>
      <c r="I84" t="s">
        <v>2</v>
      </c>
      <c r="J84">
        <v>33.764040999999999</v>
      </c>
      <c r="K84">
        <v>-84.334533999999906</v>
      </c>
      <c r="L84">
        <v>1077705</v>
      </c>
      <c r="M84">
        <v>195</v>
      </c>
      <c r="N84" t="s">
        <v>94</v>
      </c>
      <c r="O84" t="s">
        <v>151</v>
      </c>
      <c r="P84" t="s">
        <v>14</v>
      </c>
      <c r="Q84">
        <v>2015</v>
      </c>
      <c r="R84" t="s">
        <v>85</v>
      </c>
    </row>
    <row r="85" spans="1:18" hidden="1" x14ac:dyDescent="0.25">
      <c r="A85" t="s">
        <v>15</v>
      </c>
      <c r="B85" t="s">
        <v>64</v>
      </c>
      <c r="C85" t="str">
        <f t="shared" si="1"/>
        <v>Georgia</v>
      </c>
      <c r="D85" t="s">
        <v>3118</v>
      </c>
      <c r="E85">
        <v>5</v>
      </c>
      <c r="F85">
        <v>13</v>
      </c>
      <c r="G85">
        <v>13</v>
      </c>
      <c r="H85" t="s">
        <v>152</v>
      </c>
      <c r="I85" t="s">
        <v>2</v>
      </c>
      <c r="J85">
        <v>34.110042</v>
      </c>
      <c r="K85">
        <v>-84.228421999999995</v>
      </c>
      <c r="L85">
        <v>10851739</v>
      </c>
      <c r="M85">
        <v>130</v>
      </c>
      <c r="N85" t="s">
        <v>21</v>
      </c>
      <c r="O85" t="s">
        <v>97</v>
      </c>
      <c r="P85" t="s">
        <v>14</v>
      </c>
      <c r="Q85">
        <v>2016</v>
      </c>
      <c r="R85" t="s">
        <v>85</v>
      </c>
    </row>
    <row r="86" spans="1:18" hidden="1" x14ac:dyDescent="0.25">
      <c r="A86" t="s">
        <v>0</v>
      </c>
      <c r="B86" t="s">
        <v>64</v>
      </c>
      <c r="C86" t="str">
        <f t="shared" si="1"/>
        <v>Georgia</v>
      </c>
      <c r="D86" t="s">
        <v>3118</v>
      </c>
      <c r="E86">
        <v>5</v>
      </c>
      <c r="F86">
        <v>51</v>
      </c>
      <c r="G86">
        <v>44</v>
      </c>
      <c r="H86" t="s">
        <v>81</v>
      </c>
      <c r="I86" t="s">
        <v>2</v>
      </c>
      <c r="J86">
        <v>33.702353000000002</v>
      </c>
      <c r="K86">
        <v>-84.443573000000001</v>
      </c>
      <c r="L86">
        <v>1439133</v>
      </c>
      <c r="M86">
        <v>209</v>
      </c>
      <c r="N86" t="s">
        <v>4</v>
      </c>
      <c r="O86" t="s">
        <v>5</v>
      </c>
      <c r="P86" t="s">
        <v>6</v>
      </c>
      <c r="Q86">
        <v>2018</v>
      </c>
      <c r="R86" t="s">
        <v>85</v>
      </c>
    </row>
    <row r="87" spans="1:18" hidden="1" x14ac:dyDescent="0.25">
      <c r="A87" t="s">
        <v>15</v>
      </c>
      <c r="B87" t="s">
        <v>64</v>
      </c>
      <c r="C87" t="str">
        <f t="shared" si="1"/>
        <v>Georgia</v>
      </c>
      <c r="D87" t="s">
        <v>3118</v>
      </c>
      <c r="E87">
        <v>4.9400000000000004</v>
      </c>
      <c r="F87">
        <v>61</v>
      </c>
      <c r="G87">
        <v>51</v>
      </c>
      <c r="H87" t="s">
        <v>153</v>
      </c>
      <c r="I87" t="s">
        <v>2</v>
      </c>
      <c r="J87">
        <v>33.938980999999998</v>
      </c>
      <c r="K87">
        <v>-84.239727000000002</v>
      </c>
      <c r="L87">
        <v>6077494</v>
      </c>
      <c r="M87">
        <v>123</v>
      </c>
      <c r="N87" t="s">
        <v>126</v>
      </c>
      <c r="O87" t="s">
        <v>154</v>
      </c>
      <c r="P87" t="s">
        <v>14</v>
      </c>
      <c r="Q87">
        <v>2015</v>
      </c>
      <c r="R87" t="s">
        <v>85</v>
      </c>
    </row>
    <row r="88" spans="1:18" hidden="1" x14ac:dyDescent="0.25">
      <c r="A88" t="s">
        <v>15</v>
      </c>
      <c r="B88" t="s">
        <v>64</v>
      </c>
      <c r="C88" t="str">
        <f t="shared" si="1"/>
        <v>Georgia</v>
      </c>
      <c r="D88" t="s">
        <v>3118</v>
      </c>
      <c r="F88">
        <v>0</v>
      </c>
      <c r="G88">
        <v>0</v>
      </c>
      <c r="H88" t="s">
        <v>85</v>
      </c>
      <c r="I88" t="s">
        <v>2</v>
      </c>
      <c r="J88">
        <v>33.640920000000001</v>
      </c>
      <c r="K88">
        <v>-84.444136</v>
      </c>
      <c r="L88">
        <v>10696094</v>
      </c>
      <c r="M88">
        <v>70</v>
      </c>
      <c r="N88" t="s">
        <v>21</v>
      </c>
      <c r="O88" t="s">
        <v>104</v>
      </c>
      <c r="P88" t="s">
        <v>6</v>
      </c>
      <c r="Q88">
        <v>2015</v>
      </c>
      <c r="R88" t="s">
        <v>85</v>
      </c>
    </row>
    <row r="89" spans="1:18" hidden="1" x14ac:dyDescent="0.25">
      <c r="A89" t="s">
        <v>15</v>
      </c>
      <c r="B89" t="s">
        <v>64</v>
      </c>
      <c r="C89" t="str">
        <f t="shared" si="1"/>
        <v>Georgia</v>
      </c>
      <c r="D89" t="s">
        <v>3118</v>
      </c>
      <c r="E89">
        <v>5</v>
      </c>
      <c r="F89">
        <v>5</v>
      </c>
      <c r="G89">
        <v>4</v>
      </c>
      <c r="H89" t="s">
        <v>85</v>
      </c>
      <c r="I89" t="s">
        <v>2</v>
      </c>
      <c r="J89">
        <v>33.640540000000001</v>
      </c>
      <c r="K89">
        <v>-84.426851999999997</v>
      </c>
      <c r="L89">
        <v>7678058</v>
      </c>
      <c r="M89">
        <v>250</v>
      </c>
      <c r="N89" t="s">
        <v>126</v>
      </c>
      <c r="O89" t="s">
        <v>154</v>
      </c>
      <c r="P89" t="s">
        <v>14</v>
      </c>
      <c r="Q89">
        <v>2015</v>
      </c>
      <c r="R89" t="s">
        <v>85</v>
      </c>
    </row>
    <row r="90" spans="1:18" hidden="1" x14ac:dyDescent="0.25">
      <c r="A90" t="s">
        <v>15</v>
      </c>
      <c r="B90" t="s">
        <v>64</v>
      </c>
      <c r="C90" t="str">
        <f t="shared" si="1"/>
        <v>Georgia</v>
      </c>
      <c r="D90" t="s">
        <v>3118</v>
      </c>
      <c r="E90">
        <v>5</v>
      </c>
      <c r="F90">
        <v>2</v>
      </c>
      <c r="G90">
        <v>2</v>
      </c>
      <c r="H90" t="s">
        <v>85</v>
      </c>
      <c r="I90" t="s">
        <v>2</v>
      </c>
      <c r="J90">
        <v>33.889415</v>
      </c>
      <c r="K90">
        <v>-84.453632999999996</v>
      </c>
      <c r="L90">
        <v>12796797</v>
      </c>
      <c r="M90">
        <v>120</v>
      </c>
      <c r="N90" t="s">
        <v>57</v>
      </c>
      <c r="O90" t="s">
        <v>124</v>
      </c>
      <c r="P90" t="s">
        <v>14</v>
      </c>
      <c r="Q90">
        <v>2019</v>
      </c>
      <c r="R90" t="s">
        <v>85</v>
      </c>
    </row>
    <row r="91" spans="1:18" hidden="1" x14ac:dyDescent="0.25">
      <c r="A91" t="s">
        <v>15</v>
      </c>
      <c r="B91" t="s">
        <v>64</v>
      </c>
      <c r="C91" t="str">
        <f t="shared" si="1"/>
        <v>Georgia</v>
      </c>
      <c r="D91" t="s">
        <v>3118</v>
      </c>
      <c r="E91">
        <v>5</v>
      </c>
      <c r="F91">
        <v>39</v>
      </c>
      <c r="G91">
        <v>31</v>
      </c>
      <c r="H91" t="s">
        <v>85</v>
      </c>
      <c r="I91" t="s">
        <v>2</v>
      </c>
      <c r="J91">
        <v>33.879187000000002</v>
      </c>
      <c r="K91">
        <v>-84.456395000000001</v>
      </c>
      <c r="L91">
        <v>6580855</v>
      </c>
      <c r="M91">
        <v>65</v>
      </c>
      <c r="N91" t="s">
        <v>21</v>
      </c>
      <c r="O91" t="s">
        <v>97</v>
      </c>
      <c r="P91" t="s">
        <v>14</v>
      </c>
      <c r="Q91">
        <v>2016</v>
      </c>
      <c r="R91" t="s">
        <v>85</v>
      </c>
    </row>
    <row r="92" spans="1:18" hidden="1" x14ac:dyDescent="0.25">
      <c r="A92" t="s">
        <v>15</v>
      </c>
      <c r="B92" t="s">
        <v>64</v>
      </c>
      <c r="C92" t="str">
        <f t="shared" si="1"/>
        <v>Georgia</v>
      </c>
      <c r="D92" t="s">
        <v>3118</v>
      </c>
      <c r="E92">
        <v>5</v>
      </c>
      <c r="F92">
        <v>14</v>
      </c>
      <c r="G92">
        <v>14</v>
      </c>
      <c r="H92" t="s">
        <v>155</v>
      </c>
      <c r="I92" t="s">
        <v>2</v>
      </c>
      <c r="J92">
        <v>33.878292999999999</v>
      </c>
      <c r="K92">
        <v>-84.487939999999995</v>
      </c>
      <c r="L92">
        <v>9971230</v>
      </c>
      <c r="M92">
        <v>180</v>
      </c>
      <c r="N92" t="s">
        <v>94</v>
      </c>
      <c r="O92" t="s">
        <v>151</v>
      </c>
      <c r="P92" t="s">
        <v>14</v>
      </c>
      <c r="Q92">
        <v>2016</v>
      </c>
      <c r="R92" t="s">
        <v>85</v>
      </c>
    </row>
    <row r="93" spans="1:18" hidden="1" x14ac:dyDescent="0.25">
      <c r="A93" t="s">
        <v>0</v>
      </c>
      <c r="B93" t="s">
        <v>64</v>
      </c>
      <c r="C93" t="str">
        <f t="shared" si="1"/>
        <v>Georgia</v>
      </c>
      <c r="D93" t="s">
        <v>3118</v>
      </c>
      <c r="E93">
        <v>4.9400000000000004</v>
      </c>
      <c r="F93">
        <v>18</v>
      </c>
      <c r="G93">
        <v>18</v>
      </c>
      <c r="H93" t="s">
        <v>85</v>
      </c>
      <c r="I93" t="s">
        <v>2</v>
      </c>
      <c r="J93">
        <v>33.833257000000003</v>
      </c>
      <c r="K93">
        <v>-84.483681000000004</v>
      </c>
      <c r="L93">
        <v>4266637</v>
      </c>
      <c r="M93">
        <v>156</v>
      </c>
      <c r="N93" t="s">
        <v>4</v>
      </c>
      <c r="O93" t="s">
        <v>90</v>
      </c>
      <c r="P93" t="s">
        <v>14</v>
      </c>
      <c r="Q93">
        <v>2018</v>
      </c>
      <c r="R93" t="s">
        <v>85</v>
      </c>
    </row>
    <row r="94" spans="1:18" hidden="1" x14ac:dyDescent="0.25">
      <c r="A94" t="s">
        <v>15</v>
      </c>
      <c r="B94" t="s">
        <v>64</v>
      </c>
      <c r="C94" t="str">
        <f t="shared" si="1"/>
        <v>Georgia</v>
      </c>
      <c r="D94" t="s">
        <v>3118</v>
      </c>
      <c r="E94">
        <v>5</v>
      </c>
      <c r="F94">
        <v>13</v>
      </c>
      <c r="G94">
        <v>13</v>
      </c>
      <c r="H94" t="s">
        <v>85</v>
      </c>
      <c r="I94" t="s">
        <v>2</v>
      </c>
      <c r="J94">
        <v>33.784922999999999</v>
      </c>
      <c r="K94">
        <v>-84.381203999999997</v>
      </c>
      <c r="L94">
        <v>11968412</v>
      </c>
      <c r="M94">
        <v>64</v>
      </c>
      <c r="N94" t="s">
        <v>94</v>
      </c>
      <c r="O94" t="s">
        <v>156</v>
      </c>
      <c r="P94" t="s">
        <v>14</v>
      </c>
      <c r="Q94">
        <v>2011</v>
      </c>
      <c r="R94" t="s">
        <v>85</v>
      </c>
    </row>
    <row r="95" spans="1:18" hidden="1" x14ac:dyDescent="0.25">
      <c r="A95" t="s">
        <v>0</v>
      </c>
      <c r="B95" t="s">
        <v>64</v>
      </c>
      <c r="C95" t="str">
        <f t="shared" si="1"/>
        <v>Georgia</v>
      </c>
      <c r="D95" t="s">
        <v>3118</v>
      </c>
      <c r="E95">
        <v>4.8899999999999997</v>
      </c>
      <c r="F95">
        <v>56</v>
      </c>
      <c r="G95">
        <v>47</v>
      </c>
      <c r="H95" t="s">
        <v>85</v>
      </c>
      <c r="I95" t="s">
        <v>2</v>
      </c>
      <c r="J95">
        <v>33.900610999999998</v>
      </c>
      <c r="K95">
        <v>-84.326223999999996</v>
      </c>
      <c r="L95">
        <v>4887223</v>
      </c>
      <c r="M95">
        <v>245</v>
      </c>
      <c r="N95" t="s">
        <v>4</v>
      </c>
      <c r="O95" t="s">
        <v>5</v>
      </c>
      <c r="P95" t="s">
        <v>6</v>
      </c>
      <c r="Q95">
        <v>2016</v>
      </c>
      <c r="R95" t="s">
        <v>85</v>
      </c>
    </row>
    <row r="96" spans="1:18" hidden="1" x14ac:dyDescent="0.25">
      <c r="A96" t="s">
        <v>15</v>
      </c>
      <c r="B96" t="s">
        <v>64</v>
      </c>
      <c r="C96" t="str">
        <f t="shared" si="1"/>
        <v>Georgia</v>
      </c>
      <c r="D96" t="s">
        <v>3118</v>
      </c>
      <c r="E96">
        <v>4.93</v>
      </c>
      <c r="F96">
        <v>72</v>
      </c>
      <c r="G96">
        <v>61</v>
      </c>
      <c r="H96" t="s">
        <v>105</v>
      </c>
      <c r="I96" t="s">
        <v>2</v>
      </c>
      <c r="J96" s="1" t="s">
        <v>157</v>
      </c>
      <c r="K96">
        <v>-84.591842</v>
      </c>
      <c r="L96">
        <v>1428350</v>
      </c>
      <c r="M96">
        <v>299</v>
      </c>
      <c r="N96" t="s">
        <v>94</v>
      </c>
      <c r="O96" t="s">
        <v>158</v>
      </c>
      <c r="P96" t="s">
        <v>14</v>
      </c>
      <c r="Q96">
        <v>2015</v>
      </c>
      <c r="R96" t="s">
        <v>85</v>
      </c>
    </row>
    <row r="97" spans="1:18" hidden="1" x14ac:dyDescent="0.25">
      <c r="A97" t="s">
        <v>15</v>
      </c>
      <c r="B97" t="s">
        <v>64</v>
      </c>
      <c r="C97" t="str">
        <f t="shared" si="1"/>
        <v>Georgia</v>
      </c>
      <c r="D97" t="s">
        <v>3118</v>
      </c>
      <c r="E97">
        <v>5</v>
      </c>
      <c r="F97">
        <v>2</v>
      </c>
      <c r="G97">
        <v>2</v>
      </c>
      <c r="H97" t="s">
        <v>92</v>
      </c>
      <c r="I97" t="s">
        <v>2</v>
      </c>
      <c r="J97">
        <v>33.905743000000001</v>
      </c>
      <c r="K97">
        <v>-83.959958999999998</v>
      </c>
      <c r="L97">
        <v>1295660</v>
      </c>
      <c r="M97">
        <v>98</v>
      </c>
      <c r="N97" t="s">
        <v>21</v>
      </c>
      <c r="O97" t="s">
        <v>141</v>
      </c>
      <c r="P97" t="s">
        <v>14</v>
      </c>
      <c r="Q97">
        <v>2017</v>
      </c>
      <c r="R97" t="s">
        <v>85</v>
      </c>
    </row>
    <row r="98" spans="1:18" hidden="1" x14ac:dyDescent="0.25">
      <c r="A98" t="s">
        <v>15</v>
      </c>
      <c r="B98" t="s">
        <v>64</v>
      </c>
      <c r="C98" t="str">
        <f t="shared" si="1"/>
        <v>Georgia</v>
      </c>
      <c r="D98" t="s">
        <v>3118</v>
      </c>
      <c r="E98">
        <v>5</v>
      </c>
      <c r="F98">
        <v>12</v>
      </c>
      <c r="G98">
        <v>11</v>
      </c>
      <c r="H98" t="s">
        <v>85</v>
      </c>
      <c r="I98" t="s">
        <v>2</v>
      </c>
      <c r="J98" s="1" t="s">
        <v>159</v>
      </c>
      <c r="K98">
        <v>-84.393162000000004</v>
      </c>
      <c r="L98">
        <v>9451897</v>
      </c>
      <c r="M98">
        <v>140</v>
      </c>
      <c r="N98" t="s">
        <v>87</v>
      </c>
      <c r="O98" t="s">
        <v>125</v>
      </c>
      <c r="P98" t="s">
        <v>6</v>
      </c>
      <c r="Q98">
        <v>2018</v>
      </c>
      <c r="R98" t="s">
        <v>85</v>
      </c>
    </row>
    <row r="99" spans="1:18" hidden="1" x14ac:dyDescent="0.25">
      <c r="A99" t="s">
        <v>15</v>
      </c>
      <c r="B99" t="s">
        <v>64</v>
      </c>
      <c r="C99" t="str">
        <f t="shared" si="1"/>
        <v>Georgia</v>
      </c>
      <c r="D99" t="s">
        <v>3118</v>
      </c>
      <c r="E99">
        <v>5</v>
      </c>
      <c r="F99">
        <v>25</v>
      </c>
      <c r="G99">
        <v>22</v>
      </c>
      <c r="H99" t="s">
        <v>160</v>
      </c>
      <c r="I99" t="s">
        <v>2</v>
      </c>
      <c r="J99">
        <v>33.799778000000003</v>
      </c>
      <c r="K99">
        <v>-84.253865000000005</v>
      </c>
      <c r="L99">
        <v>1879749</v>
      </c>
      <c r="M99">
        <v>205</v>
      </c>
      <c r="N99" t="s">
        <v>57</v>
      </c>
      <c r="O99" t="s">
        <v>123</v>
      </c>
      <c r="P99" t="s">
        <v>14</v>
      </c>
      <c r="Q99">
        <v>2016</v>
      </c>
      <c r="R99" t="s">
        <v>85</v>
      </c>
    </row>
    <row r="100" spans="1:18" hidden="1" x14ac:dyDescent="0.25">
      <c r="A100" t="s">
        <v>15</v>
      </c>
      <c r="B100" t="s">
        <v>64</v>
      </c>
      <c r="C100" t="str">
        <f t="shared" si="1"/>
        <v>Georgia</v>
      </c>
      <c r="D100" t="s">
        <v>3118</v>
      </c>
      <c r="E100">
        <v>4.92</v>
      </c>
      <c r="F100">
        <v>37</v>
      </c>
      <c r="G100">
        <v>36</v>
      </c>
      <c r="H100" t="s">
        <v>85</v>
      </c>
      <c r="I100" t="s">
        <v>2</v>
      </c>
      <c r="J100" s="1" t="s">
        <v>161</v>
      </c>
      <c r="K100">
        <v>-84.453073000000003</v>
      </c>
      <c r="L100">
        <v>8444510</v>
      </c>
      <c r="M100">
        <v>32</v>
      </c>
      <c r="N100" t="s">
        <v>16</v>
      </c>
      <c r="O100" t="s">
        <v>70</v>
      </c>
      <c r="P100" t="s">
        <v>14</v>
      </c>
      <c r="Q100">
        <v>2017</v>
      </c>
      <c r="R100" t="s">
        <v>85</v>
      </c>
    </row>
    <row r="101" spans="1:18" hidden="1" x14ac:dyDescent="0.25">
      <c r="A101" t="s">
        <v>15</v>
      </c>
      <c r="B101" t="s">
        <v>64</v>
      </c>
      <c r="C101" t="str">
        <f t="shared" si="1"/>
        <v>Georgia</v>
      </c>
      <c r="D101" t="s">
        <v>3118</v>
      </c>
      <c r="E101">
        <v>5</v>
      </c>
      <c r="F101">
        <v>35</v>
      </c>
      <c r="G101">
        <v>35</v>
      </c>
      <c r="H101" t="s">
        <v>85</v>
      </c>
      <c r="I101" t="s">
        <v>2</v>
      </c>
      <c r="J101">
        <v>33.810451</v>
      </c>
      <c r="K101">
        <v>-84.452198999999993</v>
      </c>
      <c r="L101">
        <v>1103338</v>
      </c>
      <c r="M101">
        <v>300</v>
      </c>
      <c r="N101" t="s">
        <v>21</v>
      </c>
      <c r="O101" t="s">
        <v>162</v>
      </c>
      <c r="P101" t="s">
        <v>14</v>
      </c>
      <c r="Q101">
        <v>2016</v>
      </c>
      <c r="R101" t="s">
        <v>85</v>
      </c>
    </row>
    <row r="102" spans="1:18" hidden="1" x14ac:dyDescent="0.25">
      <c r="A102" t="s">
        <v>15</v>
      </c>
      <c r="B102" t="s">
        <v>64</v>
      </c>
      <c r="C102" t="str">
        <f t="shared" si="1"/>
        <v>Georgia</v>
      </c>
      <c r="D102" t="s">
        <v>3118</v>
      </c>
      <c r="E102">
        <v>4.9400000000000004</v>
      </c>
      <c r="F102">
        <v>19</v>
      </c>
      <c r="G102">
        <v>18</v>
      </c>
      <c r="H102" t="s">
        <v>85</v>
      </c>
      <c r="I102" t="s">
        <v>2</v>
      </c>
      <c r="J102">
        <v>33.875559000000003</v>
      </c>
      <c r="K102">
        <v>-84.462532999999993</v>
      </c>
      <c r="L102">
        <v>499566</v>
      </c>
      <c r="M102">
        <v>99</v>
      </c>
      <c r="N102" t="s">
        <v>31</v>
      </c>
      <c r="O102" t="s">
        <v>163</v>
      </c>
      <c r="P102" t="s">
        <v>14</v>
      </c>
      <c r="Q102">
        <v>2019</v>
      </c>
      <c r="R102" t="s">
        <v>85</v>
      </c>
    </row>
    <row r="103" spans="1:18" hidden="1" x14ac:dyDescent="0.25">
      <c r="A103" t="s">
        <v>15</v>
      </c>
      <c r="B103" t="s">
        <v>64</v>
      </c>
      <c r="C103" t="str">
        <f t="shared" si="1"/>
        <v>Georgia</v>
      </c>
      <c r="D103" t="s">
        <v>3118</v>
      </c>
      <c r="E103">
        <v>4.97</v>
      </c>
      <c r="F103">
        <v>41</v>
      </c>
      <c r="G103">
        <v>34</v>
      </c>
      <c r="H103" t="s">
        <v>85</v>
      </c>
      <c r="I103" t="s">
        <v>2</v>
      </c>
      <c r="J103">
        <v>33.878715999999997</v>
      </c>
      <c r="K103">
        <v>-84.456565999999995</v>
      </c>
      <c r="L103">
        <v>6580855</v>
      </c>
      <c r="M103">
        <v>35</v>
      </c>
      <c r="N103" t="s">
        <v>16</v>
      </c>
      <c r="O103" t="s">
        <v>70</v>
      </c>
      <c r="P103" t="s">
        <v>14</v>
      </c>
      <c r="Q103">
        <v>2015</v>
      </c>
      <c r="R103" t="s">
        <v>85</v>
      </c>
    </row>
    <row r="104" spans="1:18" hidden="1" x14ac:dyDescent="0.25">
      <c r="A104" t="s">
        <v>15</v>
      </c>
      <c r="B104" t="s">
        <v>64</v>
      </c>
      <c r="C104" t="str">
        <f t="shared" si="1"/>
        <v>Georgia</v>
      </c>
      <c r="D104" t="s">
        <v>3118</v>
      </c>
      <c r="E104">
        <v>5</v>
      </c>
      <c r="F104">
        <v>41</v>
      </c>
      <c r="G104">
        <v>39</v>
      </c>
      <c r="H104" t="s">
        <v>85</v>
      </c>
      <c r="I104" t="s">
        <v>2</v>
      </c>
      <c r="J104">
        <v>33.668602</v>
      </c>
      <c r="K104">
        <v>-84.418653000000006</v>
      </c>
      <c r="L104">
        <v>10413163</v>
      </c>
      <c r="M104">
        <v>135</v>
      </c>
      <c r="N104" t="s">
        <v>126</v>
      </c>
      <c r="O104" t="s">
        <v>154</v>
      </c>
      <c r="P104" t="s">
        <v>14</v>
      </c>
      <c r="Q104">
        <v>2015</v>
      </c>
      <c r="R104" t="s">
        <v>85</v>
      </c>
    </row>
    <row r="105" spans="1:18" hidden="1" x14ac:dyDescent="0.25">
      <c r="A105" t="s">
        <v>15</v>
      </c>
      <c r="B105" t="s">
        <v>64</v>
      </c>
      <c r="C105" t="str">
        <f t="shared" si="1"/>
        <v>Georgia</v>
      </c>
      <c r="D105" t="s">
        <v>3118</v>
      </c>
      <c r="E105">
        <v>4.8899999999999997</v>
      </c>
      <c r="F105">
        <v>11</v>
      </c>
      <c r="G105">
        <v>9</v>
      </c>
      <c r="H105" t="s">
        <v>85</v>
      </c>
      <c r="I105" t="s">
        <v>2</v>
      </c>
      <c r="J105">
        <v>33.890900999999999</v>
      </c>
      <c r="K105">
        <v>-84.453496000000001</v>
      </c>
      <c r="L105">
        <v>12796797</v>
      </c>
      <c r="M105">
        <v>150</v>
      </c>
      <c r="N105" t="s">
        <v>94</v>
      </c>
      <c r="O105" t="s">
        <v>164</v>
      </c>
      <c r="P105" t="s">
        <v>6</v>
      </c>
      <c r="Q105">
        <v>2018</v>
      </c>
      <c r="R105" t="s">
        <v>85</v>
      </c>
    </row>
    <row r="106" spans="1:18" hidden="1" x14ac:dyDescent="0.25">
      <c r="A106" t="s">
        <v>15</v>
      </c>
      <c r="B106" t="s">
        <v>64</v>
      </c>
      <c r="C106" t="str">
        <f t="shared" si="1"/>
        <v>Georgia</v>
      </c>
      <c r="D106" t="s">
        <v>3118</v>
      </c>
      <c r="E106">
        <v>4.9000000000000004</v>
      </c>
      <c r="F106">
        <v>14</v>
      </c>
      <c r="G106">
        <v>10</v>
      </c>
      <c r="H106" t="s">
        <v>155</v>
      </c>
      <c r="I106" t="s">
        <v>2</v>
      </c>
      <c r="J106">
        <v>33.849505999999998</v>
      </c>
      <c r="K106">
        <v>-84.520720999999995</v>
      </c>
      <c r="L106">
        <v>11312622</v>
      </c>
      <c r="M106">
        <v>90</v>
      </c>
      <c r="N106" t="s">
        <v>21</v>
      </c>
      <c r="O106" t="s">
        <v>165</v>
      </c>
      <c r="P106" t="s">
        <v>14</v>
      </c>
      <c r="Q106">
        <v>2013</v>
      </c>
      <c r="R106" t="s">
        <v>85</v>
      </c>
    </row>
    <row r="107" spans="1:18" hidden="1" x14ac:dyDescent="0.25">
      <c r="A107" t="s">
        <v>0</v>
      </c>
      <c r="B107" t="s">
        <v>64</v>
      </c>
      <c r="C107" t="str">
        <f t="shared" si="1"/>
        <v>Georgia</v>
      </c>
      <c r="D107" t="s">
        <v>3118</v>
      </c>
      <c r="F107">
        <v>0</v>
      </c>
      <c r="G107">
        <v>0</v>
      </c>
      <c r="H107" t="s">
        <v>85</v>
      </c>
      <c r="I107" t="s">
        <v>2</v>
      </c>
      <c r="J107">
        <v>33.789834999999997</v>
      </c>
      <c r="K107">
        <v>-84.388127999999995</v>
      </c>
      <c r="L107">
        <v>1523445</v>
      </c>
      <c r="M107">
        <v>138</v>
      </c>
      <c r="N107" t="s">
        <v>4</v>
      </c>
      <c r="O107" t="s">
        <v>90</v>
      </c>
      <c r="P107" t="s">
        <v>14</v>
      </c>
      <c r="Q107">
        <v>2020</v>
      </c>
      <c r="R107" t="s">
        <v>85</v>
      </c>
    </row>
    <row r="108" spans="1:18" hidden="1" x14ac:dyDescent="0.25">
      <c r="A108" t="s">
        <v>15</v>
      </c>
      <c r="B108" t="s">
        <v>64</v>
      </c>
      <c r="C108" t="str">
        <f t="shared" si="1"/>
        <v>Georgia</v>
      </c>
      <c r="D108" t="s">
        <v>3118</v>
      </c>
      <c r="E108">
        <v>4.8600000000000003</v>
      </c>
      <c r="F108">
        <v>7</v>
      </c>
      <c r="G108">
        <v>7</v>
      </c>
      <c r="H108" t="s">
        <v>85</v>
      </c>
      <c r="I108" t="s">
        <v>2</v>
      </c>
      <c r="J108">
        <v>33.659790999999998</v>
      </c>
      <c r="K108">
        <v>-84.432932999999906</v>
      </c>
      <c r="L108">
        <v>15406472</v>
      </c>
      <c r="M108">
        <v>150</v>
      </c>
      <c r="N108" t="s">
        <v>87</v>
      </c>
      <c r="O108" t="s">
        <v>166</v>
      </c>
      <c r="P108" t="s">
        <v>6</v>
      </c>
      <c r="Q108">
        <v>2019</v>
      </c>
      <c r="R108" t="s">
        <v>85</v>
      </c>
    </row>
    <row r="109" spans="1:18" hidden="1" x14ac:dyDescent="0.25">
      <c r="A109" t="s">
        <v>15</v>
      </c>
      <c r="B109" t="s">
        <v>64</v>
      </c>
      <c r="C109" t="str">
        <f t="shared" si="1"/>
        <v>Georgia</v>
      </c>
      <c r="D109" t="s">
        <v>3118</v>
      </c>
      <c r="E109">
        <v>4.91</v>
      </c>
      <c r="F109">
        <v>53</v>
      </c>
      <c r="G109">
        <v>45</v>
      </c>
      <c r="H109" t="s">
        <v>85</v>
      </c>
      <c r="I109" t="s">
        <v>2</v>
      </c>
      <c r="J109">
        <v>33.776536999999998</v>
      </c>
      <c r="K109">
        <v>-84.359707999999998</v>
      </c>
      <c r="L109">
        <v>464263</v>
      </c>
      <c r="M109">
        <v>385</v>
      </c>
      <c r="N109" t="s">
        <v>167</v>
      </c>
      <c r="O109" t="s">
        <v>168</v>
      </c>
      <c r="P109" t="s">
        <v>14</v>
      </c>
      <c r="Q109">
        <v>2005</v>
      </c>
      <c r="R109" t="s">
        <v>85</v>
      </c>
    </row>
    <row r="110" spans="1:18" hidden="1" x14ac:dyDescent="0.25">
      <c r="A110" t="s">
        <v>15</v>
      </c>
      <c r="B110" t="s">
        <v>64</v>
      </c>
      <c r="C110" t="str">
        <f t="shared" si="1"/>
        <v>Georgia</v>
      </c>
      <c r="D110" t="s">
        <v>3118</v>
      </c>
      <c r="E110">
        <v>5</v>
      </c>
      <c r="F110">
        <v>5</v>
      </c>
      <c r="G110">
        <v>5</v>
      </c>
      <c r="H110" t="s">
        <v>85</v>
      </c>
      <c r="I110" t="s">
        <v>2</v>
      </c>
      <c r="J110">
        <v>33.749752000000001</v>
      </c>
      <c r="K110">
        <v>-84.400122999999994</v>
      </c>
      <c r="L110">
        <v>1846481</v>
      </c>
      <c r="M110">
        <v>250</v>
      </c>
      <c r="N110" t="s">
        <v>40</v>
      </c>
      <c r="O110" t="s">
        <v>103</v>
      </c>
      <c r="P110" t="s">
        <v>14</v>
      </c>
      <c r="Q110">
        <v>2018</v>
      </c>
      <c r="R110" t="s">
        <v>85</v>
      </c>
    </row>
    <row r="111" spans="1:18" hidden="1" x14ac:dyDescent="0.25">
      <c r="A111" t="s">
        <v>0</v>
      </c>
      <c r="B111" t="s">
        <v>64</v>
      </c>
      <c r="C111" t="str">
        <f t="shared" si="1"/>
        <v>Georgia</v>
      </c>
      <c r="D111" t="s">
        <v>3118</v>
      </c>
      <c r="E111">
        <v>5</v>
      </c>
      <c r="F111">
        <v>6</v>
      </c>
      <c r="G111">
        <v>5</v>
      </c>
      <c r="H111" t="s">
        <v>85</v>
      </c>
      <c r="I111" t="s">
        <v>2</v>
      </c>
      <c r="J111" s="1" t="s">
        <v>169</v>
      </c>
      <c r="K111">
        <v>-84.463509000000002</v>
      </c>
      <c r="L111">
        <v>2312511</v>
      </c>
      <c r="M111">
        <v>150</v>
      </c>
      <c r="N111" t="s">
        <v>4</v>
      </c>
      <c r="O111" t="s">
        <v>5</v>
      </c>
      <c r="P111" t="s">
        <v>6</v>
      </c>
      <c r="Q111">
        <v>2016</v>
      </c>
      <c r="R111" t="s">
        <v>85</v>
      </c>
    </row>
    <row r="112" spans="1:18" hidden="1" x14ac:dyDescent="0.25">
      <c r="A112" t="s">
        <v>11</v>
      </c>
      <c r="B112" t="s">
        <v>64</v>
      </c>
      <c r="C112" t="str">
        <f t="shared" si="1"/>
        <v>Georgia</v>
      </c>
      <c r="D112" t="s">
        <v>3118</v>
      </c>
      <c r="E112">
        <v>5</v>
      </c>
      <c r="F112">
        <v>12</v>
      </c>
      <c r="G112">
        <v>11</v>
      </c>
      <c r="H112" t="s">
        <v>131</v>
      </c>
      <c r="I112" t="s">
        <v>2</v>
      </c>
      <c r="J112">
        <v>33.809232999999999</v>
      </c>
      <c r="K112">
        <v>-84.047014000000004</v>
      </c>
      <c r="L112">
        <v>11258220</v>
      </c>
      <c r="M112">
        <v>202</v>
      </c>
      <c r="N112" t="s">
        <v>40</v>
      </c>
      <c r="O112" t="s">
        <v>136</v>
      </c>
      <c r="P112" t="s">
        <v>6</v>
      </c>
      <c r="Q112">
        <v>2017</v>
      </c>
      <c r="R112" t="s">
        <v>85</v>
      </c>
    </row>
    <row r="113" spans="1:18" hidden="1" x14ac:dyDescent="0.25">
      <c r="A113" t="s">
        <v>15</v>
      </c>
      <c r="B113" t="s">
        <v>64</v>
      </c>
      <c r="C113" t="str">
        <f t="shared" si="1"/>
        <v>Georgia</v>
      </c>
      <c r="D113" t="s">
        <v>3118</v>
      </c>
      <c r="F113">
        <v>0</v>
      </c>
      <c r="G113">
        <v>0</v>
      </c>
      <c r="H113" t="s">
        <v>170</v>
      </c>
      <c r="I113" t="s">
        <v>2</v>
      </c>
      <c r="J113">
        <v>33.918120000000002</v>
      </c>
      <c r="K113">
        <v>-84.554541</v>
      </c>
      <c r="L113">
        <v>735348</v>
      </c>
      <c r="M113">
        <v>135</v>
      </c>
      <c r="N113" t="s">
        <v>40</v>
      </c>
      <c r="O113" t="s">
        <v>171</v>
      </c>
      <c r="P113" t="s">
        <v>14</v>
      </c>
      <c r="Q113">
        <v>2017</v>
      </c>
      <c r="R113" t="s">
        <v>85</v>
      </c>
    </row>
    <row r="114" spans="1:18" hidden="1" x14ac:dyDescent="0.25">
      <c r="A114" t="s">
        <v>0</v>
      </c>
      <c r="B114" t="s">
        <v>64</v>
      </c>
      <c r="C114" t="str">
        <f t="shared" si="1"/>
        <v>Georgia</v>
      </c>
      <c r="D114" t="s">
        <v>3118</v>
      </c>
      <c r="E114">
        <v>5</v>
      </c>
      <c r="F114">
        <v>2</v>
      </c>
      <c r="G114">
        <v>2</v>
      </c>
      <c r="H114" t="s">
        <v>152</v>
      </c>
      <c r="I114" t="s">
        <v>2</v>
      </c>
      <c r="J114">
        <v>34.067805</v>
      </c>
      <c r="K114">
        <v>-84.213455999999994</v>
      </c>
      <c r="L114">
        <v>11216559</v>
      </c>
      <c r="M114">
        <v>151</v>
      </c>
      <c r="N114" t="s">
        <v>4</v>
      </c>
      <c r="O114" t="s">
        <v>90</v>
      </c>
      <c r="P114" t="s">
        <v>14</v>
      </c>
      <c r="Q114">
        <v>2019</v>
      </c>
      <c r="R114" t="s">
        <v>85</v>
      </c>
    </row>
    <row r="115" spans="1:18" hidden="1" x14ac:dyDescent="0.25">
      <c r="A115" t="s">
        <v>15</v>
      </c>
      <c r="B115" t="s">
        <v>64</v>
      </c>
      <c r="C115" t="str">
        <f t="shared" si="1"/>
        <v>Georgia</v>
      </c>
      <c r="D115" t="s">
        <v>3118</v>
      </c>
      <c r="E115">
        <v>4.82</v>
      </c>
      <c r="F115">
        <v>71</v>
      </c>
      <c r="G115">
        <v>61</v>
      </c>
      <c r="H115" t="s">
        <v>85</v>
      </c>
      <c r="I115" t="s">
        <v>2</v>
      </c>
      <c r="J115" s="1" t="s">
        <v>172</v>
      </c>
      <c r="K115">
        <v>-84.342796999999905</v>
      </c>
      <c r="L115">
        <v>511103</v>
      </c>
      <c r="M115">
        <v>110</v>
      </c>
      <c r="N115" t="s">
        <v>40</v>
      </c>
      <c r="O115" t="s">
        <v>136</v>
      </c>
      <c r="P115" t="s">
        <v>6</v>
      </c>
      <c r="Q115">
        <v>2011</v>
      </c>
      <c r="R115" t="s">
        <v>85</v>
      </c>
    </row>
    <row r="116" spans="1:18" hidden="1" x14ac:dyDescent="0.25">
      <c r="A116" t="s">
        <v>15</v>
      </c>
      <c r="B116" t="s">
        <v>64</v>
      </c>
      <c r="C116" t="str">
        <f t="shared" si="1"/>
        <v>Georgia</v>
      </c>
      <c r="D116" t="s">
        <v>3118</v>
      </c>
      <c r="E116">
        <v>5</v>
      </c>
      <c r="F116">
        <v>6</v>
      </c>
      <c r="G116">
        <v>5</v>
      </c>
      <c r="H116" t="s">
        <v>173</v>
      </c>
      <c r="I116" t="s">
        <v>2</v>
      </c>
      <c r="J116">
        <v>34.019483000000001</v>
      </c>
      <c r="K116">
        <v>-84.565130999999994</v>
      </c>
      <c r="L116">
        <v>15256714</v>
      </c>
      <c r="M116">
        <v>300</v>
      </c>
      <c r="N116" t="s">
        <v>119</v>
      </c>
      <c r="O116" t="s">
        <v>174</v>
      </c>
      <c r="P116" t="s">
        <v>14</v>
      </c>
      <c r="Q116">
        <v>2016</v>
      </c>
      <c r="R116" t="s">
        <v>85</v>
      </c>
    </row>
    <row r="117" spans="1:18" hidden="1" x14ac:dyDescent="0.25">
      <c r="A117" t="s">
        <v>15</v>
      </c>
      <c r="B117" t="s">
        <v>64</v>
      </c>
      <c r="C117" t="str">
        <f t="shared" si="1"/>
        <v>Georgia</v>
      </c>
      <c r="D117" t="s">
        <v>3118</v>
      </c>
      <c r="E117">
        <v>4.7300000000000004</v>
      </c>
      <c r="F117">
        <v>27</v>
      </c>
      <c r="G117">
        <v>26</v>
      </c>
      <c r="H117" t="s">
        <v>85</v>
      </c>
      <c r="I117" t="s">
        <v>2</v>
      </c>
      <c r="J117">
        <v>33.648408000000003</v>
      </c>
      <c r="K117">
        <v>-84.45384</v>
      </c>
      <c r="L117">
        <v>8444510</v>
      </c>
      <c r="M117">
        <v>32</v>
      </c>
      <c r="N117" t="s">
        <v>16</v>
      </c>
      <c r="O117" t="s">
        <v>70</v>
      </c>
      <c r="P117" t="s">
        <v>14</v>
      </c>
      <c r="Q117">
        <v>2017</v>
      </c>
      <c r="R117" t="s">
        <v>85</v>
      </c>
    </row>
    <row r="118" spans="1:18" hidden="1" x14ac:dyDescent="0.25">
      <c r="A118" t="s">
        <v>15</v>
      </c>
      <c r="B118" t="s">
        <v>64</v>
      </c>
      <c r="C118" t="str">
        <f t="shared" si="1"/>
        <v>Georgia</v>
      </c>
      <c r="D118" t="s">
        <v>3118</v>
      </c>
      <c r="E118">
        <v>4.96</v>
      </c>
      <c r="F118">
        <v>59</v>
      </c>
      <c r="G118">
        <v>54</v>
      </c>
      <c r="H118" t="s">
        <v>85</v>
      </c>
      <c r="I118" t="s">
        <v>2</v>
      </c>
      <c r="J118">
        <v>33.927706000000001</v>
      </c>
      <c r="K118">
        <v>-84.342776000000001</v>
      </c>
      <c r="L118">
        <v>511103</v>
      </c>
      <c r="M118">
        <v>95</v>
      </c>
      <c r="N118" t="s">
        <v>57</v>
      </c>
      <c r="O118" t="s">
        <v>124</v>
      </c>
      <c r="P118" t="s">
        <v>14</v>
      </c>
      <c r="Q118">
        <v>2016</v>
      </c>
      <c r="R118" t="s">
        <v>85</v>
      </c>
    </row>
    <row r="119" spans="1:18" hidden="1" x14ac:dyDescent="0.25">
      <c r="A119" t="s">
        <v>15</v>
      </c>
      <c r="B119" t="s">
        <v>64</v>
      </c>
      <c r="C119" t="str">
        <f t="shared" si="1"/>
        <v>Georgia</v>
      </c>
      <c r="D119" t="s">
        <v>3118</v>
      </c>
      <c r="E119">
        <v>5</v>
      </c>
      <c r="F119">
        <v>5</v>
      </c>
      <c r="G119">
        <v>4</v>
      </c>
      <c r="H119" t="s">
        <v>131</v>
      </c>
      <c r="I119" t="s">
        <v>2</v>
      </c>
      <c r="J119">
        <v>33.807028000000003</v>
      </c>
      <c r="K119">
        <v>-84.045642000000001</v>
      </c>
      <c r="L119">
        <v>11258220</v>
      </c>
      <c r="M119">
        <v>150</v>
      </c>
      <c r="N119" t="s">
        <v>110</v>
      </c>
      <c r="O119" t="s">
        <v>175</v>
      </c>
      <c r="P119" t="s">
        <v>14</v>
      </c>
      <c r="Q119">
        <v>2017</v>
      </c>
      <c r="R119" t="s">
        <v>85</v>
      </c>
    </row>
    <row r="120" spans="1:18" hidden="1" x14ac:dyDescent="0.25">
      <c r="A120" t="s">
        <v>15</v>
      </c>
      <c r="B120" t="s">
        <v>64</v>
      </c>
      <c r="C120" t="str">
        <f t="shared" si="1"/>
        <v>Georgia</v>
      </c>
      <c r="D120" t="s">
        <v>3118</v>
      </c>
      <c r="E120">
        <v>5</v>
      </c>
      <c r="F120">
        <v>3</v>
      </c>
      <c r="G120">
        <v>1</v>
      </c>
      <c r="H120" t="s">
        <v>173</v>
      </c>
      <c r="I120" t="s">
        <v>2</v>
      </c>
      <c r="J120">
        <v>33.990955</v>
      </c>
      <c r="K120">
        <v>-84.628724000000005</v>
      </c>
      <c r="L120">
        <v>1140700</v>
      </c>
      <c r="M120">
        <v>60</v>
      </c>
      <c r="N120" t="s">
        <v>94</v>
      </c>
      <c r="O120" t="s">
        <v>148</v>
      </c>
      <c r="P120" t="s">
        <v>6</v>
      </c>
      <c r="Q120">
        <v>2017</v>
      </c>
      <c r="R120" t="s">
        <v>85</v>
      </c>
    </row>
    <row r="121" spans="1:18" hidden="1" x14ac:dyDescent="0.25">
      <c r="A121" t="s">
        <v>15</v>
      </c>
      <c r="B121" t="s">
        <v>64</v>
      </c>
      <c r="C121" t="str">
        <f t="shared" si="1"/>
        <v>Georgia</v>
      </c>
      <c r="D121" t="s">
        <v>3118</v>
      </c>
      <c r="E121">
        <v>4.8499999999999996</v>
      </c>
      <c r="F121">
        <v>51</v>
      </c>
      <c r="G121">
        <v>48</v>
      </c>
      <c r="H121" t="s">
        <v>85</v>
      </c>
      <c r="I121" t="s">
        <v>2</v>
      </c>
      <c r="J121">
        <v>33.927655999999999</v>
      </c>
      <c r="K121">
        <v>-84.343057999999999</v>
      </c>
      <c r="L121">
        <v>511103</v>
      </c>
      <c r="M121">
        <v>129</v>
      </c>
      <c r="N121" t="s">
        <v>50</v>
      </c>
      <c r="O121" t="s">
        <v>51</v>
      </c>
      <c r="P121" t="s">
        <v>14</v>
      </c>
      <c r="Q121">
        <v>2017</v>
      </c>
      <c r="R121" t="s">
        <v>85</v>
      </c>
    </row>
    <row r="122" spans="1:18" hidden="1" x14ac:dyDescent="0.25">
      <c r="A122" t="s">
        <v>15</v>
      </c>
      <c r="B122" t="s">
        <v>64</v>
      </c>
      <c r="C122" t="str">
        <f t="shared" si="1"/>
        <v>Georgia</v>
      </c>
      <c r="D122" t="s">
        <v>3118</v>
      </c>
      <c r="F122">
        <v>0</v>
      </c>
      <c r="G122">
        <v>0</v>
      </c>
      <c r="H122" t="s">
        <v>105</v>
      </c>
      <c r="I122" t="s">
        <v>2</v>
      </c>
      <c r="J122">
        <v>33.621941</v>
      </c>
      <c r="K122">
        <v>-84.653490000000005</v>
      </c>
      <c r="L122">
        <v>1278682</v>
      </c>
      <c r="M122">
        <v>82</v>
      </c>
      <c r="N122" t="s">
        <v>21</v>
      </c>
      <c r="O122" t="s">
        <v>97</v>
      </c>
      <c r="P122" t="s">
        <v>14</v>
      </c>
      <c r="Q122">
        <v>2016</v>
      </c>
      <c r="R122" t="s">
        <v>85</v>
      </c>
    </row>
    <row r="123" spans="1:18" hidden="1" x14ac:dyDescent="0.25">
      <c r="A123" t="s">
        <v>15</v>
      </c>
      <c r="B123" t="s">
        <v>64</v>
      </c>
      <c r="C123" t="str">
        <f t="shared" si="1"/>
        <v>Georgia</v>
      </c>
      <c r="D123" t="s">
        <v>3118</v>
      </c>
      <c r="F123">
        <v>1</v>
      </c>
      <c r="G123">
        <v>0</v>
      </c>
      <c r="H123" t="s">
        <v>85</v>
      </c>
      <c r="I123" t="s">
        <v>2</v>
      </c>
      <c r="J123">
        <v>33.776510999999999</v>
      </c>
      <c r="K123">
        <v>-84.408413999999993</v>
      </c>
      <c r="L123">
        <v>15071013</v>
      </c>
      <c r="M123">
        <v>105</v>
      </c>
      <c r="N123" t="s">
        <v>23</v>
      </c>
      <c r="O123" t="s">
        <v>176</v>
      </c>
      <c r="P123" t="s">
        <v>6</v>
      </c>
      <c r="Q123">
        <v>2019</v>
      </c>
      <c r="R123" t="s">
        <v>85</v>
      </c>
    </row>
    <row r="124" spans="1:18" hidden="1" x14ac:dyDescent="0.25">
      <c r="A124" t="s">
        <v>0</v>
      </c>
      <c r="B124" t="s">
        <v>64</v>
      </c>
      <c r="C124" t="str">
        <f t="shared" si="1"/>
        <v>Georgia</v>
      </c>
      <c r="D124" t="s">
        <v>3118</v>
      </c>
      <c r="E124">
        <v>5</v>
      </c>
      <c r="F124">
        <v>23</v>
      </c>
      <c r="G124">
        <v>21</v>
      </c>
      <c r="H124" t="s">
        <v>85</v>
      </c>
      <c r="I124" t="s">
        <v>2</v>
      </c>
      <c r="J124">
        <v>33.713244000000003</v>
      </c>
      <c r="K124">
        <v>-84.502635999999995</v>
      </c>
      <c r="L124">
        <v>9326905</v>
      </c>
      <c r="M124">
        <v>147</v>
      </c>
      <c r="N124" t="s">
        <v>4</v>
      </c>
      <c r="O124" t="s">
        <v>90</v>
      </c>
      <c r="P124" t="s">
        <v>14</v>
      </c>
      <c r="Q124">
        <v>2019</v>
      </c>
      <c r="R124" t="s">
        <v>85</v>
      </c>
    </row>
    <row r="125" spans="1:18" hidden="1" x14ac:dyDescent="0.25">
      <c r="A125" t="s">
        <v>15</v>
      </c>
      <c r="B125" t="s">
        <v>64</v>
      </c>
      <c r="C125" t="str">
        <f t="shared" si="1"/>
        <v>Georgia</v>
      </c>
      <c r="D125" t="s">
        <v>3118</v>
      </c>
      <c r="E125">
        <v>4.8499999999999996</v>
      </c>
      <c r="F125">
        <v>28</v>
      </c>
      <c r="G125">
        <v>26</v>
      </c>
      <c r="H125" t="s">
        <v>85</v>
      </c>
      <c r="I125" t="s">
        <v>2</v>
      </c>
      <c r="J125">
        <v>33.681530000000002</v>
      </c>
      <c r="K125">
        <v>-84.407289000000006</v>
      </c>
      <c r="L125">
        <v>3792936</v>
      </c>
      <c r="M125">
        <v>122</v>
      </c>
      <c r="N125" t="s">
        <v>57</v>
      </c>
      <c r="O125" t="s">
        <v>177</v>
      </c>
      <c r="P125" t="s">
        <v>6</v>
      </c>
      <c r="Q125">
        <v>2011</v>
      </c>
      <c r="R125" t="s">
        <v>85</v>
      </c>
    </row>
    <row r="126" spans="1:18" hidden="1" x14ac:dyDescent="0.25">
      <c r="A126" t="s">
        <v>15</v>
      </c>
      <c r="B126" t="s">
        <v>64</v>
      </c>
      <c r="C126" t="str">
        <f t="shared" si="1"/>
        <v>Georgia</v>
      </c>
      <c r="D126" t="s">
        <v>3118</v>
      </c>
      <c r="E126">
        <v>4.74</v>
      </c>
      <c r="F126">
        <v>28</v>
      </c>
      <c r="G126">
        <v>23</v>
      </c>
      <c r="H126" t="s">
        <v>85</v>
      </c>
      <c r="I126" t="s">
        <v>2</v>
      </c>
      <c r="J126">
        <v>33.634149999999998</v>
      </c>
      <c r="K126">
        <v>-84.454895999999906</v>
      </c>
      <c r="L126">
        <v>10250575</v>
      </c>
      <c r="M126">
        <v>49</v>
      </c>
      <c r="N126" t="s">
        <v>12</v>
      </c>
      <c r="O126" t="s">
        <v>178</v>
      </c>
      <c r="P126" t="s">
        <v>14</v>
      </c>
      <c r="Q126">
        <v>2020</v>
      </c>
      <c r="R126" t="s">
        <v>85</v>
      </c>
    </row>
    <row r="127" spans="1:18" hidden="1" x14ac:dyDescent="0.25">
      <c r="A127" t="s">
        <v>15</v>
      </c>
      <c r="B127" t="s">
        <v>64</v>
      </c>
      <c r="C127" t="str">
        <f t="shared" si="1"/>
        <v>Georgia</v>
      </c>
      <c r="D127" t="s">
        <v>3118</v>
      </c>
      <c r="E127">
        <v>5</v>
      </c>
      <c r="F127">
        <v>26</v>
      </c>
      <c r="G127">
        <v>21</v>
      </c>
      <c r="H127" t="s">
        <v>179</v>
      </c>
      <c r="I127" t="s">
        <v>2</v>
      </c>
      <c r="J127">
        <v>33.402177000000002</v>
      </c>
      <c r="K127">
        <v>-84.563264000000004</v>
      </c>
      <c r="L127">
        <v>12096465</v>
      </c>
      <c r="M127">
        <v>139</v>
      </c>
      <c r="N127" t="s">
        <v>40</v>
      </c>
      <c r="O127" t="s">
        <v>133</v>
      </c>
      <c r="P127" t="s">
        <v>14</v>
      </c>
      <c r="Q127">
        <v>2015</v>
      </c>
      <c r="R127" t="s">
        <v>85</v>
      </c>
    </row>
    <row r="128" spans="1:18" hidden="1" x14ac:dyDescent="0.25">
      <c r="A128" t="s">
        <v>0</v>
      </c>
      <c r="B128" t="s">
        <v>64</v>
      </c>
      <c r="C128" t="str">
        <f t="shared" si="1"/>
        <v>Georgia</v>
      </c>
      <c r="D128" t="s">
        <v>3118</v>
      </c>
      <c r="E128">
        <v>4.7699999999999996</v>
      </c>
      <c r="F128">
        <v>17</v>
      </c>
      <c r="G128">
        <v>13</v>
      </c>
      <c r="H128" t="s">
        <v>121</v>
      </c>
      <c r="I128" t="s">
        <v>2</v>
      </c>
      <c r="J128">
        <v>33.992061999999997</v>
      </c>
      <c r="K128">
        <v>-84.154257999999999</v>
      </c>
      <c r="L128">
        <v>6514411</v>
      </c>
      <c r="M128">
        <v>149</v>
      </c>
      <c r="N128" t="s">
        <v>4</v>
      </c>
      <c r="O128" t="s">
        <v>90</v>
      </c>
      <c r="P128" t="s">
        <v>14</v>
      </c>
      <c r="Q128">
        <v>2019</v>
      </c>
      <c r="R128" t="s">
        <v>85</v>
      </c>
    </row>
    <row r="129" spans="1:18" hidden="1" x14ac:dyDescent="0.25">
      <c r="A129" t="s">
        <v>15</v>
      </c>
      <c r="B129" t="s">
        <v>64</v>
      </c>
      <c r="C129" t="str">
        <f t="shared" si="1"/>
        <v>Georgia</v>
      </c>
      <c r="D129" t="s">
        <v>3118</v>
      </c>
      <c r="E129">
        <v>4.51</v>
      </c>
      <c r="F129">
        <v>51</v>
      </c>
      <c r="G129">
        <v>39</v>
      </c>
      <c r="H129" t="s">
        <v>85</v>
      </c>
      <c r="I129" t="s">
        <v>2</v>
      </c>
      <c r="J129">
        <v>33.772126</v>
      </c>
      <c r="K129">
        <v>-84.419021000000001</v>
      </c>
      <c r="L129">
        <v>7221030</v>
      </c>
      <c r="M129">
        <v>37</v>
      </c>
      <c r="N129" t="s">
        <v>180</v>
      </c>
      <c r="O129" t="s">
        <v>181</v>
      </c>
      <c r="P129" t="s">
        <v>14</v>
      </c>
      <c r="Q129">
        <v>2014</v>
      </c>
      <c r="R129" t="s">
        <v>85</v>
      </c>
    </row>
    <row r="130" spans="1:18" hidden="1" x14ac:dyDescent="0.25">
      <c r="A130" t="s">
        <v>15</v>
      </c>
      <c r="B130" t="s">
        <v>64</v>
      </c>
      <c r="C130" t="str">
        <f t="shared" si="1"/>
        <v>Georgia</v>
      </c>
      <c r="D130" t="s">
        <v>3118</v>
      </c>
      <c r="E130">
        <v>5</v>
      </c>
      <c r="F130">
        <v>15</v>
      </c>
      <c r="G130">
        <v>9</v>
      </c>
      <c r="H130" t="s">
        <v>170</v>
      </c>
      <c r="I130" t="s">
        <v>2</v>
      </c>
      <c r="J130" s="1" t="s">
        <v>182</v>
      </c>
      <c r="K130">
        <v>-84.485460000000003</v>
      </c>
      <c r="L130">
        <v>1919268</v>
      </c>
      <c r="M130">
        <v>180</v>
      </c>
      <c r="N130" t="s">
        <v>57</v>
      </c>
      <c r="O130" t="s">
        <v>123</v>
      </c>
      <c r="P130" t="s">
        <v>14</v>
      </c>
      <c r="Q130">
        <v>2017</v>
      </c>
      <c r="R130" t="s">
        <v>85</v>
      </c>
    </row>
    <row r="131" spans="1:18" hidden="1" x14ac:dyDescent="0.25">
      <c r="A131" t="s">
        <v>15</v>
      </c>
      <c r="B131" t="s">
        <v>64</v>
      </c>
      <c r="C131" t="str">
        <f t="shared" ref="C131:C194" si="2">IF(B131="AL","Alabama",IF(B131="AK","Alaska",IF(B131="AZ","Arizona",IF(B131="AR","Arkansas",IF(B131="AS","American Samoa",IF(B131="CA","California",IF(B131="CO","Colorado",IF(B131="CT","Connecticut",IF(B131="DE","Delaware",IF(B131="DC","District of Columbia",IF(B131="FL","Florida",IF(B131="GA","Georgia",IF(B131="GU","Guam",IF(B131="HI","Hawaii",IF(B131="ID","Idaho",IF(B131="IL","Illinois",IF(B131="IN","Indiana",IF(B131="IA","Iowa",IF(B131="KS","Kansas",IF(B131="KY","Kentucky",IF(B131="LA","Louisiana",IF(B131="ME","Maine",IF(B131="MD","Maryland",IF(B131="MA","Massachusetts",IF(B131="MI","Michigan",IF(B131="MN","Minnesota",IF(B131="MS","Mississippi",IF(B131="MO","Missouri",IF(B131="MT","Montana",IF(B131="NE","Nebraska",IF(B131="NV","Nevada",IF(B131="NH","New Hampshire",IF(B131="NJ","New Jersey",IF(B131="NM","New Mexico",IF(B131="NY","New York",IF(B131="NC","North Carolina",IF(B131="ND","North Dakota",IF(B131="MP","Northern Mariana Islands",IF(B131="OH","Ohio",IF(B131="OK","Oklahoma",IF(B131="OR","Oregon",IF(B131="PA","Pennsylvania",IF(B131="PR","Puerto Rico",IF(B131="RI","Rhode Island",IF(B131="SC","South Carolina",IF(B131="SD","South Dakota",IF(B131="TN","Tennessee",IF(B131="TX","Texas",IF(B131="TT","Trust Territories",IF(B131="UT","Utah",IF(B131="VT","Vermont",IF(B131="VA","Virginia",IF(B131="VI","Virgin Islands",IF(B131="WA","Washington",IF(B131="WV","West Virginia",IF(B131="WI","Wisconsin",IF(B131="WY","Wyoming")))))))))))))))))))))))))))))))))))))))))))))))))))))))))</f>
        <v>Georgia</v>
      </c>
      <c r="D131" t="s">
        <v>3118</v>
      </c>
      <c r="E131">
        <v>4.88</v>
      </c>
      <c r="F131">
        <v>47</v>
      </c>
      <c r="G131">
        <v>42</v>
      </c>
      <c r="H131" t="s">
        <v>85</v>
      </c>
      <c r="I131" t="s">
        <v>2</v>
      </c>
      <c r="J131">
        <v>33.668570000000003</v>
      </c>
      <c r="K131">
        <v>-84.417392000000007</v>
      </c>
      <c r="L131">
        <v>6482788</v>
      </c>
      <c r="M131">
        <v>165</v>
      </c>
      <c r="N131" t="s">
        <v>40</v>
      </c>
      <c r="O131" t="s">
        <v>103</v>
      </c>
      <c r="P131" t="s">
        <v>14</v>
      </c>
      <c r="Q131">
        <v>2016</v>
      </c>
      <c r="R131" t="s">
        <v>85</v>
      </c>
    </row>
    <row r="132" spans="1:18" hidden="1" x14ac:dyDescent="0.25">
      <c r="A132" t="s">
        <v>135</v>
      </c>
      <c r="B132" t="s">
        <v>64</v>
      </c>
      <c r="C132" t="str">
        <f t="shared" si="2"/>
        <v>Georgia</v>
      </c>
      <c r="D132" t="s">
        <v>3118</v>
      </c>
      <c r="E132">
        <v>5</v>
      </c>
      <c r="F132">
        <v>2</v>
      </c>
      <c r="G132">
        <v>1</v>
      </c>
      <c r="H132" t="s">
        <v>85</v>
      </c>
      <c r="I132" t="s">
        <v>2</v>
      </c>
      <c r="J132">
        <v>33.910367999999998</v>
      </c>
      <c r="K132">
        <v>-84.483288000000002</v>
      </c>
      <c r="L132">
        <v>11454718</v>
      </c>
      <c r="M132">
        <v>211</v>
      </c>
      <c r="N132" t="s">
        <v>87</v>
      </c>
      <c r="O132" t="s">
        <v>88</v>
      </c>
      <c r="P132" t="s">
        <v>6</v>
      </c>
      <c r="Q132">
        <v>2016</v>
      </c>
      <c r="R132" t="s">
        <v>85</v>
      </c>
    </row>
    <row r="133" spans="1:18" hidden="1" x14ac:dyDescent="0.25">
      <c r="A133" t="s">
        <v>15</v>
      </c>
      <c r="B133" t="s">
        <v>64</v>
      </c>
      <c r="C133" t="str">
        <f t="shared" si="2"/>
        <v>Georgia</v>
      </c>
      <c r="D133" t="s">
        <v>3118</v>
      </c>
      <c r="E133">
        <v>4.87</v>
      </c>
      <c r="F133">
        <v>56</v>
      </c>
      <c r="G133">
        <v>47</v>
      </c>
      <c r="H133" t="s">
        <v>85</v>
      </c>
      <c r="I133" t="s">
        <v>2</v>
      </c>
      <c r="J133">
        <v>33.811362000000003</v>
      </c>
      <c r="K133">
        <v>-84.452951999999996</v>
      </c>
      <c r="L133">
        <v>2052844</v>
      </c>
      <c r="M133">
        <v>120</v>
      </c>
      <c r="N133" t="s">
        <v>94</v>
      </c>
      <c r="O133" t="s">
        <v>101</v>
      </c>
      <c r="P133" t="s">
        <v>14</v>
      </c>
      <c r="Q133">
        <v>2014</v>
      </c>
      <c r="R133" t="s">
        <v>85</v>
      </c>
    </row>
    <row r="134" spans="1:18" hidden="1" x14ac:dyDescent="0.25">
      <c r="A134" t="s">
        <v>15</v>
      </c>
      <c r="B134" t="s">
        <v>64</v>
      </c>
      <c r="C134" t="str">
        <f t="shared" si="2"/>
        <v>Georgia</v>
      </c>
      <c r="D134" t="s">
        <v>3118</v>
      </c>
      <c r="E134">
        <v>4.92</v>
      </c>
      <c r="F134">
        <v>45</v>
      </c>
      <c r="G134">
        <v>40</v>
      </c>
      <c r="H134" t="s">
        <v>85</v>
      </c>
      <c r="I134" t="s">
        <v>2</v>
      </c>
      <c r="J134">
        <v>33.783971000000001</v>
      </c>
      <c r="K134">
        <v>-84.383663999999996</v>
      </c>
      <c r="L134">
        <v>8752492</v>
      </c>
      <c r="M134">
        <v>99</v>
      </c>
      <c r="N134" t="s">
        <v>72</v>
      </c>
      <c r="O134" t="s">
        <v>183</v>
      </c>
      <c r="P134" t="s">
        <v>14</v>
      </c>
      <c r="Q134">
        <v>2016</v>
      </c>
      <c r="R134" t="s">
        <v>85</v>
      </c>
    </row>
    <row r="135" spans="1:18" hidden="1" x14ac:dyDescent="0.25">
      <c r="A135" t="s">
        <v>15</v>
      </c>
      <c r="B135" t="s">
        <v>64</v>
      </c>
      <c r="C135" t="str">
        <f t="shared" si="2"/>
        <v>Georgia</v>
      </c>
      <c r="D135" t="s">
        <v>3118</v>
      </c>
      <c r="E135">
        <v>5</v>
      </c>
      <c r="F135">
        <v>3</v>
      </c>
      <c r="G135">
        <v>2</v>
      </c>
      <c r="H135" t="s">
        <v>85</v>
      </c>
      <c r="I135" t="s">
        <v>2</v>
      </c>
      <c r="J135">
        <v>33.682324000000001</v>
      </c>
      <c r="K135">
        <v>-84.409110999999996</v>
      </c>
      <c r="L135">
        <v>3792936</v>
      </c>
      <c r="M135">
        <v>127</v>
      </c>
      <c r="N135" t="s">
        <v>57</v>
      </c>
      <c r="O135" t="s">
        <v>177</v>
      </c>
      <c r="P135" t="s">
        <v>6</v>
      </c>
      <c r="Q135">
        <v>2012</v>
      </c>
      <c r="R135" t="s">
        <v>85</v>
      </c>
    </row>
    <row r="136" spans="1:18" hidden="1" x14ac:dyDescent="0.25">
      <c r="A136" t="s">
        <v>15</v>
      </c>
      <c r="B136" t="s">
        <v>64</v>
      </c>
      <c r="C136" t="str">
        <f t="shared" si="2"/>
        <v>Georgia</v>
      </c>
      <c r="D136" t="s">
        <v>3118</v>
      </c>
      <c r="E136">
        <v>4.8600000000000003</v>
      </c>
      <c r="F136">
        <v>30</v>
      </c>
      <c r="G136">
        <v>28</v>
      </c>
      <c r="H136" t="s">
        <v>85</v>
      </c>
      <c r="I136" t="s">
        <v>2</v>
      </c>
      <c r="J136" s="1" t="s">
        <v>184</v>
      </c>
      <c r="K136">
        <v>-84.453383000000002</v>
      </c>
      <c r="L136">
        <v>8444510</v>
      </c>
      <c r="M136">
        <v>32</v>
      </c>
      <c r="N136" t="s">
        <v>46</v>
      </c>
      <c r="O136" t="s">
        <v>185</v>
      </c>
      <c r="P136" t="s">
        <v>14</v>
      </c>
      <c r="Q136">
        <v>2017</v>
      </c>
      <c r="R136" t="s">
        <v>85</v>
      </c>
    </row>
    <row r="137" spans="1:18" hidden="1" x14ac:dyDescent="0.25">
      <c r="A137" t="s">
        <v>15</v>
      </c>
      <c r="B137" t="s">
        <v>64</v>
      </c>
      <c r="C137" t="str">
        <f t="shared" si="2"/>
        <v>Georgia</v>
      </c>
      <c r="D137" t="s">
        <v>3118</v>
      </c>
      <c r="E137">
        <v>5</v>
      </c>
      <c r="F137">
        <v>14</v>
      </c>
      <c r="G137">
        <v>11</v>
      </c>
      <c r="H137" t="s">
        <v>186</v>
      </c>
      <c r="I137" t="s">
        <v>2</v>
      </c>
      <c r="J137" s="1" t="s">
        <v>187</v>
      </c>
      <c r="K137">
        <v>-84.528948999999997</v>
      </c>
      <c r="L137">
        <v>14354281</v>
      </c>
      <c r="M137">
        <v>200</v>
      </c>
      <c r="N137" t="s">
        <v>126</v>
      </c>
      <c r="O137" t="s">
        <v>154</v>
      </c>
      <c r="P137" t="s">
        <v>14</v>
      </c>
      <c r="Q137">
        <v>2017</v>
      </c>
      <c r="R137" t="s">
        <v>85</v>
      </c>
    </row>
    <row r="138" spans="1:18" hidden="1" x14ac:dyDescent="0.25">
      <c r="A138" t="s">
        <v>15</v>
      </c>
      <c r="B138" t="s">
        <v>64</v>
      </c>
      <c r="C138" t="str">
        <f t="shared" si="2"/>
        <v>Georgia</v>
      </c>
      <c r="D138" t="s">
        <v>3118</v>
      </c>
      <c r="E138">
        <v>5</v>
      </c>
      <c r="F138">
        <v>27</v>
      </c>
      <c r="G138">
        <v>24</v>
      </c>
      <c r="H138" t="s">
        <v>188</v>
      </c>
      <c r="I138" t="s">
        <v>2</v>
      </c>
      <c r="J138" s="1" t="s">
        <v>189</v>
      </c>
      <c r="K138">
        <v>-84.526444999999995</v>
      </c>
      <c r="L138">
        <v>217743</v>
      </c>
      <c r="M138">
        <v>386</v>
      </c>
      <c r="N138" t="s">
        <v>119</v>
      </c>
      <c r="O138" t="s">
        <v>174</v>
      </c>
      <c r="P138" t="s">
        <v>14</v>
      </c>
      <c r="Q138">
        <v>2014</v>
      </c>
      <c r="R138" t="s">
        <v>85</v>
      </c>
    </row>
    <row r="139" spans="1:18" hidden="1" x14ac:dyDescent="0.25">
      <c r="A139" t="s">
        <v>15</v>
      </c>
      <c r="B139" t="s">
        <v>64</v>
      </c>
      <c r="C139" t="str">
        <f t="shared" si="2"/>
        <v>Georgia</v>
      </c>
      <c r="D139" t="s">
        <v>3118</v>
      </c>
      <c r="E139">
        <v>5</v>
      </c>
      <c r="F139">
        <v>6</v>
      </c>
      <c r="G139">
        <v>6</v>
      </c>
      <c r="H139" t="s">
        <v>190</v>
      </c>
      <c r="I139" t="s">
        <v>2</v>
      </c>
      <c r="J139">
        <v>33.735151999999999</v>
      </c>
      <c r="K139">
        <v>-85.143922000000003</v>
      </c>
      <c r="L139">
        <v>15581324</v>
      </c>
      <c r="M139">
        <v>94</v>
      </c>
      <c r="N139" t="s">
        <v>94</v>
      </c>
      <c r="O139" t="s">
        <v>101</v>
      </c>
      <c r="P139" t="s">
        <v>14</v>
      </c>
      <c r="Q139">
        <v>2015</v>
      </c>
      <c r="R139" t="s">
        <v>85</v>
      </c>
    </row>
    <row r="140" spans="1:18" hidden="1" x14ac:dyDescent="0.25">
      <c r="A140" t="s">
        <v>15</v>
      </c>
      <c r="B140" t="s">
        <v>64</v>
      </c>
      <c r="C140" t="str">
        <f t="shared" si="2"/>
        <v>Georgia</v>
      </c>
      <c r="D140" t="s">
        <v>3118</v>
      </c>
      <c r="E140">
        <v>5</v>
      </c>
      <c r="F140">
        <v>58</v>
      </c>
      <c r="G140">
        <v>55</v>
      </c>
      <c r="H140" t="s">
        <v>85</v>
      </c>
      <c r="I140" t="s">
        <v>2</v>
      </c>
      <c r="J140">
        <v>33.927733000000003</v>
      </c>
      <c r="K140">
        <v>-84.342828999999995</v>
      </c>
      <c r="L140">
        <v>511103</v>
      </c>
      <c r="M140">
        <v>89</v>
      </c>
      <c r="N140" t="s">
        <v>50</v>
      </c>
      <c r="O140" t="s">
        <v>191</v>
      </c>
      <c r="P140" t="s">
        <v>14</v>
      </c>
      <c r="Q140">
        <v>2019</v>
      </c>
      <c r="R140" t="s">
        <v>85</v>
      </c>
    </row>
    <row r="141" spans="1:18" hidden="1" x14ac:dyDescent="0.25">
      <c r="A141" t="s">
        <v>15</v>
      </c>
      <c r="B141" t="s">
        <v>64</v>
      </c>
      <c r="C141" t="str">
        <f t="shared" si="2"/>
        <v>Georgia</v>
      </c>
      <c r="D141" t="s">
        <v>3118</v>
      </c>
      <c r="E141">
        <v>4.92</v>
      </c>
      <c r="F141">
        <v>33</v>
      </c>
      <c r="G141">
        <v>25</v>
      </c>
      <c r="H141" t="s">
        <v>85</v>
      </c>
      <c r="I141" t="s">
        <v>2</v>
      </c>
      <c r="J141">
        <v>33.667802999999999</v>
      </c>
      <c r="K141">
        <v>-84.418423000000004</v>
      </c>
      <c r="L141">
        <v>10413163</v>
      </c>
      <c r="M141">
        <v>137</v>
      </c>
      <c r="N141" t="s">
        <v>110</v>
      </c>
      <c r="O141" t="s">
        <v>115</v>
      </c>
      <c r="P141" t="s">
        <v>14</v>
      </c>
      <c r="Q141">
        <v>2017</v>
      </c>
      <c r="R141" t="s">
        <v>85</v>
      </c>
    </row>
    <row r="142" spans="1:18" hidden="1" x14ac:dyDescent="0.25">
      <c r="A142" t="s">
        <v>15</v>
      </c>
      <c r="B142" t="s">
        <v>64</v>
      </c>
      <c r="C142" t="str">
        <f t="shared" si="2"/>
        <v>Georgia</v>
      </c>
      <c r="D142" t="s">
        <v>3118</v>
      </c>
      <c r="E142">
        <v>5</v>
      </c>
      <c r="F142">
        <v>15</v>
      </c>
      <c r="G142">
        <v>14</v>
      </c>
      <c r="H142" t="s">
        <v>192</v>
      </c>
      <c r="I142" t="s">
        <v>2</v>
      </c>
      <c r="J142">
        <v>33.394151000000001</v>
      </c>
      <c r="K142">
        <v>-84.732844999999998</v>
      </c>
      <c r="L142">
        <v>13728129</v>
      </c>
      <c r="M142">
        <v>97</v>
      </c>
      <c r="N142" t="s">
        <v>16</v>
      </c>
      <c r="O142" t="s">
        <v>17</v>
      </c>
      <c r="P142" t="s">
        <v>14</v>
      </c>
      <c r="Q142">
        <v>2014</v>
      </c>
      <c r="R142" t="s">
        <v>85</v>
      </c>
    </row>
    <row r="143" spans="1:18" hidden="1" x14ac:dyDescent="0.25">
      <c r="A143" t="s">
        <v>15</v>
      </c>
      <c r="B143" t="s">
        <v>64</v>
      </c>
      <c r="C143" t="str">
        <f t="shared" si="2"/>
        <v>Georgia</v>
      </c>
      <c r="D143" t="s">
        <v>3118</v>
      </c>
      <c r="E143">
        <v>5</v>
      </c>
      <c r="F143">
        <v>5</v>
      </c>
      <c r="G143">
        <v>3</v>
      </c>
      <c r="H143" t="s">
        <v>193</v>
      </c>
      <c r="I143" t="s">
        <v>2</v>
      </c>
      <c r="J143">
        <v>33.723632000000002</v>
      </c>
      <c r="K143">
        <v>-84.092344999999995</v>
      </c>
      <c r="L143">
        <v>15031450</v>
      </c>
      <c r="M143">
        <v>160</v>
      </c>
      <c r="N143" t="s">
        <v>126</v>
      </c>
      <c r="O143" t="s">
        <v>154</v>
      </c>
      <c r="P143" t="s">
        <v>14</v>
      </c>
      <c r="Q143">
        <v>2017</v>
      </c>
      <c r="R143" t="s">
        <v>85</v>
      </c>
    </row>
    <row r="144" spans="1:18" hidden="1" x14ac:dyDescent="0.25">
      <c r="A144" t="s">
        <v>135</v>
      </c>
      <c r="B144" t="s">
        <v>64</v>
      </c>
      <c r="C144" t="str">
        <f t="shared" si="2"/>
        <v>Georgia</v>
      </c>
      <c r="D144" t="s">
        <v>3118</v>
      </c>
      <c r="E144">
        <v>5</v>
      </c>
      <c r="F144">
        <v>15</v>
      </c>
      <c r="G144">
        <v>15</v>
      </c>
      <c r="H144" t="s">
        <v>122</v>
      </c>
      <c r="I144" t="s">
        <v>2</v>
      </c>
      <c r="J144" s="1" t="s">
        <v>194</v>
      </c>
      <c r="K144">
        <v>-84.732500999999999</v>
      </c>
      <c r="L144">
        <v>14841812</v>
      </c>
      <c r="M144">
        <v>108</v>
      </c>
      <c r="N144" t="s">
        <v>110</v>
      </c>
      <c r="O144" t="s">
        <v>195</v>
      </c>
      <c r="P144" t="s">
        <v>6</v>
      </c>
      <c r="Q144">
        <v>2015</v>
      </c>
      <c r="R144" t="s">
        <v>85</v>
      </c>
    </row>
    <row r="145" spans="1:18" hidden="1" x14ac:dyDescent="0.25">
      <c r="A145" t="s">
        <v>15</v>
      </c>
      <c r="B145" t="s">
        <v>64</v>
      </c>
      <c r="C145" t="str">
        <f t="shared" si="2"/>
        <v>Georgia</v>
      </c>
      <c r="D145" t="s">
        <v>3118</v>
      </c>
      <c r="F145">
        <v>0</v>
      </c>
      <c r="G145">
        <v>0</v>
      </c>
      <c r="H145" t="s">
        <v>122</v>
      </c>
      <c r="I145" t="s">
        <v>2</v>
      </c>
      <c r="J145">
        <v>33.636809999999997</v>
      </c>
      <c r="K145">
        <v>-84.827506</v>
      </c>
      <c r="L145">
        <v>2530195</v>
      </c>
      <c r="M145">
        <v>135</v>
      </c>
      <c r="N145" t="s">
        <v>107</v>
      </c>
      <c r="O145" t="s">
        <v>108</v>
      </c>
      <c r="P145" t="s">
        <v>6</v>
      </c>
      <c r="Q145">
        <v>2016</v>
      </c>
      <c r="R145" t="s">
        <v>85</v>
      </c>
    </row>
    <row r="146" spans="1:18" hidden="1" x14ac:dyDescent="0.25">
      <c r="A146" t="s">
        <v>15</v>
      </c>
      <c r="B146" t="s">
        <v>64</v>
      </c>
      <c r="C146" t="str">
        <f t="shared" si="2"/>
        <v>Georgia</v>
      </c>
      <c r="D146" t="s">
        <v>3118</v>
      </c>
      <c r="E146">
        <v>5</v>
      </c>
      <c r="F146">
        <v>10</v>
      </c>
      <c r="G146">
        <v>10</v>
      </c>
      <c r="H146" t="s">
        <v>196</v>
      </c>
      <c r="I146" t="s">
        <v>2</v>
      </c>
      <c r="J146">
        <v>33.573979999999999</v>
      </c>
      <c r="K146">
        <v>-83.997440999999995</v>
      </c>
      <c r="L146">
        <v>15152803</v>
      </c>
      <c r="M146">
        <v>128</v>
      </c>
      <c r="N146" t="s">
        <v>16</v>
      </c>
      <c r="O146" t="s">
        <v>17</v>
      </c>
      <c r="P146" t="s">
        <v>14</v>
      </c>
      <c r="Q146">
        <v>2018</v>
      </c>
      <c r="R146" t="s">
        <v>85</v>
      </c>
    </row>
    <row r="147" spans="1:18" hidden="1" x14ac:dyDescent="0.25">
      <c r="A147" t="s">
        <v>0</v>
      </c>
      <c r="B147" t="s">
        <v>64</v>
      </c>
      <c r="C147" t="str">
        <f t="shared" si="2"/>
        <v>Georgia</v>
      </c>
      <c r="D147" t="s">
        <v>3118</v>
      </c>
      <c r="E147">
        <v>5</v>
      </c>
      <c r="F147">
        <v>11</v>
      </c>
      <c r="G147">
        <v>8</v>
      </c>
      <c r="H147" t="s">
        <v>85</v>
      </c>
      <c r="I147" t="s">
        <v>2</v>
      </c>
      <c r="J147">
        <v>33.992527000000003</v>
      </c>
      <c r="K147">
        <v>-84.341541000000007</v>
      </c>
      <c r="L147">
        <v>310752</v>
      </c>
      <c r="M147">
        <v>167</v>
      </c>
      <c r="N147" t="s">
        <v>4</v>
      </c>
      <c r="O147" t="s">
        <v>49</v>
      </c>
      <c r="P147" t="s">
        <v>14</v>
      </c>
      <c r="Q147">
        <v>2015</v>
      </c>
      <c r="R147" t="s">
        <v>85</v>
      </c>
    </row>
    <row r="148" spans="1:18" hidden="1" x14ac:dyDescent="0.25">
      <c r="A148" t="s">
        <v>15</v>
      </c>
      <c r="B148" t="s">
        <v>64</v>
      </c>
      <c r="C148" t="str">
        <f t="shared" si="2"/>
        <v>Georgia</v>
      </c>
      <c r="D148" t="s">
        <v>3118</v>
      </c>
      <c r="E148">
        <v>4.8899999999999997</v>
      </c>
      <c r="F148">
        <v>69</v>
      </c>
      <c r="G148">
        <v>65</v>
      </c>
      <c r="H148" t="s">
        <v>134</v>
      </c>
      <c r="I148" t="s">
        <v>2</v>
      </c>
      <c r="J148">
        <v>33.723657000000003</v>
      </c>
      <c r="K148">
        <v>-84.168811000000005</v>
      </c>
      <c r="L148">
        <v>7363993</v>
      </c>
      <c r="M148">
        <v>42</v>
      </c>
      <c r="N148" t="s">
        <v>54</v>
      </c>
      <c r="O148" t="s">
        <v>59</v>
      </c>
      <c r="P148" t="s">
        <v>14</v>
      </c>
      <c r="Q148">
        <v>2017</v>
      </c>
      <c r="R148" t="s">
        <v>85</v>
      </c>
    </row>
    <row r="149" spans="1:18" hidden="1" x14ac:dyDescent="0.25">
      <c r="A149" t="s">
        <v>15</v>
      </c>
      <c r="B149" t="s">
        <v>64</v>
      </c>
      <c r="C149" t="str">
        <f t="shared" si="2"/>
        <v>Georgia</v>
      </c>
      <c r="D149" t="s">
        <v>3118</v>
      </c>
      <c r="E149">
        <v>4.9800000000000004</v>
      </c>
      <c r="F149">
        <v>128</v>
      </c>
      <c r="G149">
        <v>117</v>
      </c>
      <c r="H149" t="s">
        <v>85</v>
      </c>
      <c r="I149" t="s">
        <v>2</v>
      </c>
      <c r="J149" s="1" t="s">
        <v>197</v>
      </c>
      <c r="K149">
        <v>-84.342782999999997</v>
      </c>
      <c r="L149">
        <v>511103</v>
      </c>
      <c r="M149">
        <v>85</v>
      </c>
      <c r="N149" t="s">
        <v>50</v>
      </c>
      <c r="O149" t="s">
        <v>191</v>
      </c>
      <c r="P149" t="s">
        <v>14</v>
      </c>
      <c r="Q149">
        <v>2018</v>
      </c>
      <c r="R149" t="s">
        <v>85</v>
      </c>
    </row>
    <row r="150" spans="1:18" hidden="1" x14ac:dyDescent="0.25">
      <c r="A150" t="s">
        <v>15</v>
      </c>
      <c r="B150" t="s">
        <v>64</v>
      </c>
      <c r="C150" t="str">
        <f t="shared" si="2"/>
        <v>Georgia</v>
      </c>
      <c r="D150" t="s">
        <v>3118</v>
      </c>
      <c r="E150">
        <v>5</v>
      </c>
      <c r="F150">
        <v>9</v>
      </c>
      <c r="G150">
        <v>8</v>
      </c>
      <c r="H150" t="s">
        <v>85</v>
      </c>
      <c r="I150" t="s">
        <v>2</v>
      </c>
      <c r="J150">
        <v>33.668509999999998</v>
      </c>
      <c r="K150">
        <v>-84.418444999999906</v>
      </c>
      <c r="L150">
        <v>6482788</v>
      </c>
      <c r="M150">
        <v>130</v>
      </c>
      <c r="N150" t="s">
        <v>126</v>
      </c>
      <c r="O150" t="s">
        <v>154</v>
      </c>
      <c r="P150" t="s">
        <v>14</v>
      </c>
      <c r="Q150">
        <v>2015</v>
      </c>
      <c r="R150" t="s">
        <v>85</v>
      </c>
    </row>
    <row r="151" spans="1:18" hidden="1" x14ac:dyDescent="0.25">
      <c r="A151" t="s">
        <v>0</v>
      </c>
      <c r="B151" t="s">
        <v>64</v>
      </c>
      <c r="C151" t="str">
        <f t="shared" si="2"/>
        <v>Georgia</v>
      </c>
      <c r="D151" t="s">
        <v>3118</v>
      </c>
      <c r="E151">
        <v>4.8899999999999997</v>
      </c>
      <c r="F151">
        <v>76</v>
      </c>
      <c r="G151">
        <v>70</v>
      </c>
      <c r="H151" t="s">
        <v>179</v>
      </c>
      <c r="I151" t="s">
        <v>2</v>
      </c>
      <c r="J151">
        <v>33.370201000000002</v>
      </c>
      <c r="K151">
        <v>-84.530406999999997</v>
      </c>
      <c r="L151">
        <v>1416567</v>
      </c>
      <c r="M151">
        <v>115</v>
      </c>
      <c r="N151" t="s">
        <v>4</v>
      </c>
      <c r="O151" t="s">
        <v>49</v>
      </c>
      <c r="P151" t="s">
        <v>14</v>
      </c>
      <c r="Q151">
        <v>2013</v>
      </c>
      <c r="R151" t="s">
        <v>85</v>
      </c>
    </row>
    <row r="152" spans="1:18" x14ac:dyDescent="0.25">
      <c r="B152" t="s">
        <v>64</v>
      </c>
      <c r="C152" t="str">
        <f t="shared" si="2"/>
        <v>Georgia</v>
      </c>
      <c r="D152" t="s">
        <v>3118</v>
      </c>
      <c r="F152">
        <v>0</v>
      </c>
      <c r="G152">
        <v>0</v>
      </c>
      <c r="H152" t="s">
        <v>85</v>
      </c>
      <c r="I152" t="s">
        <v>2</v>
      </c>
      <c r="J152">
        <v>33.595022</v>
      </c>
      <c r="K152">
        <v>-84.422692999999995</v>
      </c>
      <c r="L152">
        <v>14917535</v>
      </c>
      <c r="M152">
        <v>28</v>
      </c>
      <c r="N152" t="s">
        <v>198</v>
      </c>
      <c r="O152" t="s">
        <v>199</v>
      </c>
      <c r="P152" t="s">
        <v>14</v>
      </c>
      <c r="Q152">
        <v>2020</v>
      </c>
      <c r="R152" t="s">
        <v>85</v>
      </c>
    </row>
    <row r="153" spans="1:18" hidden="1" x14ac:dyDescent="0.25">
      <c r="A153" t="s">
        <v>15</v>
      </c>
      <c r="B153" t="s">
        <v>64</v>
      </c>
      <c r="C153" t="str">
        <f t="shared" si="2"/>
        <v>Georgia</v>
      </c>
      <c r="D153" t="s">
        <v>3118</v>
      </c>
      <c r="E153">
        <v>5</v>
      </c>
      <c r="F153">
        <v>15</v>
      </c>
      <c r="G153">
        <v>11</v>
      </c>
      <c r="H153" t="s">
        <v>85</v>
      </c>
      <c r="I153" t="s">
        <v>2</v>
      </c>
      <c r="J153">
        <v>33.850200999999998</v>
      </c>
      <c r="K153">
        <v>-84.366107</v>
      </c>
      <c r="L153">
        <v>10872556</v>
      </c>
      <c r="M153">
        <v>48</v>
      </c>
      <c r="N153" t="s">
        <v>46</v>
      </c>
      <c r="O153" t="s">
        <v>113</v>
      </c>
      <c r="P153" t="s">
        <v>14</v>
      </c>
      <c r="Q153">
        <v>2018</v>
      </c>
      <c r="R153" t="s">
        <v>85</v>
      </c>
    </row>
    <row r="154" spans="1:18" hidden="1" x14ac:dyDescent="0.25">
      <c r="A154" t="s">
        <v>0</v>
      </c>
      <c r="B154" t="s">
        <v>64</v>
      </c>
      <c r="C154" t="str">
        <f t="shared" si="2"/>
        <v>Georgia</v>
      </c>
      <c r="D154" t="s">
        <v>3118</v>
      </c>
      <c r="F154">
        <v>0</v>
      </c>
      <c r="G154">
        <v>0</v>
      </c>
      <c r="H154" t="s">
        <v>188</v>
      </c>
      <c r="I154" t="s">
        <v>2</v>
      </c>
      <c r="J154">
        <v>33.813344999999998</v>
      </c>
      <c r="K154">
        <v>-84.529671999999906</v>
      </c>
      <c r="L154">
        <v>217743</v>
      </c>
      <c r="M154">
        <v>350</v>
      </c>
      <c r="N154" t="s">
        <v>4</v>
      </c>
      <c r="O154" t="s">
        <v>5</v>
      </c>
      <c r="P154" t="s">
        <v>6</v>
      </c>
      <c r="Q154">
        <v>2017</v>
      </c>
      <c r="R154" t="s">
        <v>85</v>
      </c>
    </row>
    <row r="155" spans="1:18" hidden="1" x14ac:dyDescent="0.25">
      <c r="A155" t="s">
        <v>15</v>
      </c>
      <c r="B155" t="s">
        <v>64</v>
      </c>
      <c r="C155" t="str">
        <f t="shared" si="2"/>
        <v>Georgia</v>
      </c>
      <c r="D155" t="s">
        <v>3118</v>
      </c>
      <c r="E155">
        <v>5</v>
      </c>
      <c r="F155">
        <v>6</v>
      </c>
      <c r="G155">
        <v>5</v>
      </c>
      <c r="H155" t="s">
        <v>186</v>
      </c>
      <c r="I155" t="s">
        <v>2</v>
      </c>
      <c r="J155" s="1" t="s">
        <v>200</v>
      </c>
      <c r="K155">
        <v>-84.529443999999998</v>
      </c>
      <c r="L155">
        <v>14354281</v>
      </c>
      <c r="M155">
        <v>200</v>
      </c>
      <c r="N155" t="s">
        <v>21</v>
      </c>
      <c r="O155" t="s">
        <v>93</v>
      </c>
      <c r="P155" t="s">
        <v>14</v>
      </c>
      <c r="Q155">
        <v>2014</v>
      </c>
      <c r="R155" t="s">
        <v>85</v>
      </c>
    </row>
    <row r="156" spans="1:18" hidden="1" x14ac:dyDescent="0.25">
      <c r="A156" t="s">
        <v>0</v>
      </c>
      <c r="B156" t="s">
        <v>64</v>
      </c>
      <c r="C156" t="str">
        <f t="shared" si="2"/>
        <v>Georgia</v>
      </c>
      <c r="D156" t="s">
        <v>3118</v>
      </c>
      <c r="F156">
        <v>0</v>
      </c>
      <c r="G156">
        <v>0</v>
      </c>
      <c r="H156" t="s">
        <v>134</v>
      </c>
      <c r="I156" t="s">
        <v>2</v>
      </c>
      <c r="J156">
        <v>33.814368000000002</v>
      </c>
      <c r="K156">
        <v>-84.258780999999999</v>
      </c>
      <c r="L156">
        <v>270450</v>
      </c>
      <c r="M156">
        <v>179</v>
      </c>
      <c r="N156" t="s">
        <v>4</v>
      </c>
      <c r="O156" t="s">
        <v>90</v>
      </c>
      <c r="P156" t="s">
        <v>14</v>
      </c>
      <c r="Q156">
        <v>2018</v>
      </c>
      <c r="R156" t="s">
        <v>85</v>
      </c>
    </row>
    <row r="157" spans="1:18" hidden="1" x14ac:dyDescent="0.25">
      <c r="A157" t="s">
        <v>15</v>
      </c>
      <c r="B157" t="s">
        <v>64</v>
      </c>
      <c r="C157" t="str">
        <f t="shared" si="2"/>
        <v>Georgia</v>
      </c>
      <c r="D157" t="s">
        <v>3118</v>
      </c>
      <c r="E157">
        <v>4.74</v>
      </c>
      <c r="F157">
        <v>91</v>
      </c>
      <c r="G157">
        <v>76</v>
      </c>
      <c r="H157" t="s">
        <v>85</v>
      </c>
      <c r="I157" t="s">
        <v>2</v>
      </c>
      <c r="J157">
        <v>33.822774000000003</v>
      </c>
      <c r="K157">
        <v>-84.371759999999995</v>
      </c>
      <c r="L157">
        <v>10216804</v>
      </c>
      <c r="M157">
        <v>48</v>
      </c>
      <c r="N157" t="s">
        <v>31</v>
      </c>
      <c r="O157" t="s">
        <v>53</v>
      </c>
      <c r="P157" t="s">
        <v>14</v>
      </c>
      <c r="Q157">
        <v>2011</v>
      </c>
      <c r="R157" t="s">
        <v>85</v>
      </c>
    </row>
    <row r="158" spans="1:18" hidden="1" x14ac:dyDescent="0.25">
      <c r="A158" t="s">
        <v>15</v>
      </c>
      <c r="B158" t="s">
        <v>64</v>
      </c>
      <c r="C158" t="str">
        <f t="shared" si="2"/>
        <v>Georgia</v>
      </c>
      <c r="D158" t="s">
        <v>3118</v>
      </c>
      <c r="E158">
        <v>5</v>
      </c>
      <c r="F158">
        <v>2</v>
      </c>
      <c r="G158">
        <v>1</v>
      </c>
      <c r="H158" t="s">
        <v>134</v>
      </c>
      <c r="I158" t="s">
        <v>2</v>
      </c>
      <c r="J158">
        <v>33.753546</v>
      </c>
      <c r="K158">
        <v>-84.234218999999996</v>
      </c>
      <c r="L158">
        <v>15117491</v>
      </c>
      <c r="M158">
        <v>64</v>
      </c>
      <c r="N158" t="s">
        <v>31</v>
      </c>
      <c r="O158" t="s">
        <v>201</v>
      </c>
      <c r="P158" t="s">
        <v>14</v>
      </c>
      <c r="Q158">
        <v>2008</v>
      </c>
      <c r="R158" t="s">
        <v>85</v>
      </c>
    </row>
    <row r="159" spans="1:18" hidden="1" x14ac:dyDescent="0.25">
      <c r="A159" t="s">
        <v>15</v>
      </c>
      <c r="B159" t="s">
        <v>64</v>
      </c>
      <c r="C159" t="str">
        <f t="shared" si="2"/>
        <v>Georgia</v>
      </c>
      <c r="D159" t="s">
        <v>3118</v>
      </c>
      <c r="E159">
        <v>4.75</v>
      </c>
      <c r="F159">
        <v>17</v>
      </c>
      <c r="G159">
        <v>16</v>
      </c>
      <c r="H159" t="s">
        <v>85</v>
      </c>
      <c r="I159" t="s">
        <v>2</v>
      </c>
      <c r="J159" s="1" t="s">
        <v>202</v>
      </c>
      <c r="K159">
        <v>-84.387736000000004</v>
      </c>
      <c r="L159">
        <v>6830247</v>
      </c>
      <c r="M159">
        <v>172</v>
      </c>
      <c r="N159" t="s">
        <v>40</v>
      </c>
      <c r="O159" t="s">
        <v>136</v>
      </c>
      <c r="P159" t="s">
        <v>6</v>
      </c>
      <c r="Q159">
        <v>2017</v>
      </c>
      <c r="R159" t="s">
        <v>85</v>
      </c>
    </row>
    <row r="160" spans="1:18" hidden="1" x14ac:dyDescent="0.25">
      <c r="A160" t="s">
        <v>15</v>
      </c>
      <c r="B160" t="s">
        <v>64</v>
      </c>
      <c r="C160" t="str">
        <f t="shared" si="2"/>
        <v>Georgia</v>
      </c>
      <c r="D160" t="s">
        <v>3118</v>
      </c>
      <c r="E160">
        <v>5</v>
      </c>
      <c r="F160">
        <v>5</v>
      </c>
      <c r="G160">
        <v>5</v>
      </c>
      <c r="H160" t="s">
        <v>85</v>
      </c>
      <c r="I160" t="s">
        <v>2</v>
      </c>
      <c r="J160">
        <v>33.683467999999998</v>
      </c>
      <c r="K160">
        <v>-84.538252</v>
      </c>
      <c r="L160">
        <v>3665954</v>
      </c>
      <c r="M160">
        <v>150</v>
      </c>
      <c r="N160" t="s">
        <v>57</v>
      </c>
      <c r="O160" t="s">
        <v>203</v>
      </c>
      <c r="P160" t="s">
        <v>30</v>
      </c>
      <c r="Q160">
        <v>2017</v>
      </c>
      <c r="R160" t="s">
        <v>85</v>
      </c>
    </row>
    <row r="161" spans="1:18" hidden="1" x14ac:dyDescent="0.25">
      <c r="A161" t="s">
        <v>0</v>
      </c>
      <c r="B161" t="s">
        <v>64</v>
      </c>
      <c r="C161" t="str">
        <f t="shared" si="2"/>
        <v>Georgia</v>
      </c>
      <c r="D161" t="s">
        <v>3118</v>
      </c>
      <c r="E161">
        <v>4.83</v>
      </c>
      <c r="F161">
        <v>25</v>
      </c>
      <c r="G161">
        <v>18</v>
      </c>
      <c r="H161" t="s">
        <v>121</v>
      </c>
      <c r="I161" t="s">
        <v>2</v>
      </c>
      <c r="J161">
        <v>34.037804999999999</v>
      </c>
      <c r="K161">
        <v>-84.171103000000002</v>
      </c>
      <c r="L161">
        <v>8655954</v>
      </c>
      <c r="M161">
        <v>149</v>
      </c>
      <c r="N161" t="s">
        <v>4</v>
      </c>
      <c r="O161" t="s">
        <v>90</v>
      </c>
      <c r="P161" t="s">
        <v>14</v>
      </c>
      <c r="Q161">
        <v>2020</v>
      </c>
      <c r="R161" t="s">
        <v>85</v>
      </c>
    </row>
    <row r="162" spans="1:18" hidden="1" x14ac:dyDescent="0.25">
      <c r="A162" t="s">
        <v>11</v>
      </c>
      <c r="B162" t="s">
        <v>64</v>
      </c>
      <c r="C162" t="str">
        <f t="shared" si="2"/>
        <v>Georgia</v>
      </c>
      <c r="D162" t="s">
        <v>3118</v>
      </c>
      <c r="E162">
        <v>4.7699999999999996</v>
      </c>
      <c r="F162">
        <v>14</v>
      </c>
      <c r="G162">
        <v>13</v>
      </c>
      <c r="H162" t="s">
        <v>204</v>
      </c>
      <c r="I162" t="s">
        <v>2</v>
      </c>
      <c r="J162">
        <v>33.659393999999999</v>
      </c>
      <c r="K162">
        <v>-84.476251000000005</v>
      </c>
      <c r="L162">
        <v>4782598</v>
      </c>
      <c r="M162">
        <v>44</v>
      </c>
      <c r="N162" t="s">
        <v>198</v>
      </c>
      <c r="O162" t="s">
        <v>205</v>
      </c>
      <c r="P162" t="s">
        <v>14</v>
      </c>
      <c r="Q162">
        <v>2016</v>
      </c>
      <c r="R162" t="s">
        <v>85</v>
      </c>
    </row>
    <row r="163" spans="1:18" hidden="1" x14ac:dyDescent="0.25">
      <c r="A163" t="s">
        <v>15</v>
      </c>
      <c r="B163" t="s">
        <v>64</v>
      </c>
      <c r="C163" t="str">
        <f t="shared" si="2"/>
        <v>Georgia</v>
      </c>
      <c r="D163" t="s">
        <v>3118</v>
      </c>
      <c r="E163">
        <v>4.9000000000000004</v>
      </c>
      <c r="F163">
        <v>64</v>
      </c>
      <c r="G163">
        <v>51</v>
      </c>
      <c r="H163" t="s">
        <v>85</v>
      </c>
      <c r="I163" t="s">
        <v>2</v>
      </c>
      <c r="J163" s="1" t="s">
        <v>206</v>
      </c>
      <c r="K163">
        <v>-84.417697000000004</v>
      </c>
      <c r="L163">
        <v>6482788</v>
      </c>
      <c r="M163">
        <v>120</v>
      </c>
      <c r="N163" t="s">
        <v>40</v>
      </c>
      <c r="O163" t="s">
        <v>207</v>
      </c>
      <c r="P163" t="s">
        <v>6</v>
      </c>
      <c r="Q163">
        <v>2017</v>
      </c>
      <c r="R163" t="s">
        <v>85</v>
      </c>
    </row>
    <row r="164" spans="1:18" hidden="1" x14ac:dyDescent="0.25">
      <c r="A164" t="s">
        <v>15</v>
      </c>
      <c r="B164" t="s">
        <v>64</v>
      </c>
      <c r="C164" t="str">
        <f t="shared" si="2"/>
        <v>Georgia</v>
      </c>
      <c r="D164" t="s">
        <v>3118</v>
      </c>
      <c r="E164">
        <v>5</v>
      </c>
      <c r="F164">
        <v>26</v>
      </c>
      <c r="G164">
        <v>22</v>
      </c>
      <c r="H164" t="s">
        <v>105</v>
      </c>
      <c r="I164" t="s">
        <v>2</v>
      </c>
      <c r="J164">
        <v>33.580143</v>
      </c>
      <c r="K164">
        <v>-84.643162000000004</v>
      </c>
      <c r="L164">
        <v>12029322</v>
      </c>
      <c r="M164">
        <v>38</v>
      </c>
      <c r="N164" t="s">
        <v>198</v>
      </c>
      <c r="O164" t="s">
        <v>208</v>
      </c>
      <c r="P164" t="s">
        <v>6</v>
      </c>
      <c r="Q164">
        <v>2014</v>
      </c>
      <c r="R164" t="s">
        <v>85</v>
      </c>
    </row>
    <row r="165" spans="1:18" hidden="1" x14ac:dyDescent="0.25">
      <c r="A165" t="s">
        <v>15</v>
      </c>
      <c r="B165" t="s">
        <v>64</v>
      </c>
      <c r="C165" t="str">
        <f t="shared" si="2"/>
        <v>Georgia</v>
      </c>
      <c r="D165" t="s">
        <v>3118</v>
      </c>
      <c r="E165">
        <v>5</v>
      </c>
      <c r="F165">
        <v>4</v>
      </c>
      <c r="G165">
        <v>3</v>
      </c>
      <c r="H165" t="s">
        <v>209</v>
      </c>
      <c r="I165" t="s">
        <v>2</v>
      </c>
      <c r="J165">
        <v>33.792982000000002</v>
      </c>
      <c r="K165">
        <v>-84.194176999999996</v>
      </c>
      <c r="L165">
        <v>5253132</v>
      </c>
      <c r="M165">
        <v>82</v>
      </c>
      <c r="N165" t="s">
        <v>37</v>
      </c>
      <c r="O165" t="s">
        <v>210</v>
      </c>
      <c r="P165" t="s">
        <v>6</v>
      </c>
      <c r="Q165">
        <v>2017</v>
      </c>
      <c r="R165" t="s">
        <v>85</v>
      </c>
    </row>
    <row r="166" spans="1:18" hidden="1" x14ac:dyDescent="0.25">
      <c r="A166" t="s">
        <v>15</v>
      </c>
      <c r="B166" t="s">
        <v>64</v>
      </c>
      <c r="C166" t="str">
        <f t="shared" si="2"/>
        <v>Georgia</v>
      </c>
      <c r="D166" t="s">
        <v>3118</v>
      </c>
      <c r="F166">
        <v>0</v>
      </c>
      <c r="G166">
        <v>0</v>
      </c>
      <c r="H166" t="s">
        <v>85</v>
      </c>
      <c r="I166" t="s">
        <v>2</v>
      </c>
      <c r="J166">
        <v>33.837361000000001</v>
      </c>
      <c r="K166">
        <v>-84.363372999999996</v>
      </c>
      <c r="L166">
        <v>4726027</v>
      </c>
      <c r="M166">
        <v>112</v>
      </c>
      <c r="N166" t="s">
        <v>23</v>
      </c>
      <c r="O166" t="s">
        <v>24</v>
      </c>
      <c r="P166" t="s">
        <v>6</v>
      </c>
      <c r="Q166">
        <v>2019</v>
      </c>
      <c r="R166" t="s">
        <v>85</v>
      </c>
    </row>
    <row r="167" spans="1:18" hidden="1" x14ac:dyDescent="0.25">
      <c r="A167" t="s">
        <v>15</v>
      </c>
      <c r="B167" t="s">
        <v>64</v>
      </c>
      <c r="C167" t="str">
        <f t="shared" si="2"/>
        <v>Georgia</v>
      </c>
      <c r="D167" t="s">
        <v>3118</v>
      </c>
      <c r="E167">
        <v>5</v>
      </c>
      <c r="F167">
        <v>17</v>
      </c>
      <c r="G167">
        <v>14</v>
      </c>
      <c r="H167" t="s">
        <v>211</v>
      </c>
      <c r="I167" t="s">
        <v>2</v>
      </c>
      <c r="J167">
        <v>33.970894999999999</v>
      </c>
      <c r="K167">
        <v>-84.199674000000002</v>
      </c>
      <c r="L167">
        <v>5586320</v>
      </c>
      <c r="M167">
        <v>149</v>
      </c>
      <c r="N167" t="s">
        <v>40</v>
      </c>
      <c r="O167" t="s">
        <v>133</v>
      </c>
      <c r="P167" t="s">
        <v>14</v>
      </c>
      <c r="Q167">
        <v>2015</v>
      </c>
      <c r="R167" t="s">
        <v>85</v>
      </c>
    </row>
    <row r="168" spans="1:18" hidden="1" x14ac:dyDescent="0.25">
      <c r="A168" t="s">
        <v>15</v>
      </c>
      <c r="B168" t="s">
        <v>64</v>
      </c>
      <c r="C168" t="str">
        <f t="shared" si="2"/>
        <v>Georgia</v>
      </c>
      <c r="D168" t="s">
        <v>3118</v>
      </c>
      <c r="E168">
        <v>5</v>
      </c>
      <c r="F168">
        <v>13</v>
      </c>
      <c r="G168">
        <v>11</v>
      </c>
      <c r="H168" t="s">
        <v>155</v>
      </c>
      <c r="I168" t="s">
        <v>2</v>
      </c>
      <c r="J168">
        <v>33.880000000000003</v>
      </c>
      <c r="K168">
        <v>-84.511795999999904</v>
      </c>
      <c r="L168">
        <v>1740878</v>
      </c>
      <c r="M168">
        <v>80</v>
      </c>
      <c r="N168" t="s">
        <v>72</v>
      </c>
      <c r="O168" t="s">
        <v>212</v>
      </c>
      <c r="P168" t="s">
        <v>14</v>
      </c>
      <c r="Q168">
        <v>2020</v>
      </c>
      <c r="R168" t="s">
        <v>85</v>
      </c>
    </row>
    <row r="169" spans="1:18" hidden="1" x14ac:dyDescent="0.25">
      <c r="A169" t="s">
        <v>15</v>
      </c>
      <c r="B169" t="s">
        <v>64</v>
      </c>
      <c r="C169" t="str">
        <f t="shared" si="2"/>
        <v>Georgia</v>
      </c>
      <c r="D169" t="s">
        <v>3118</v>
      </c>
      <c r="E169">
        <v>4.63</v>
      </c>
      <c r="F169">
        <v>271</v>
      </c>
      <c r="G169">
        <v>195</v>
      </c>
      <c r="H169" t="s">
        <v>85</v>
      </c>
      <c r="I169" t="s">
        <v>2</v>
      </c>
      <c r="J169">
        <v>33.648355000000002</v>
      </c>
      <c r="K169">
        <v>-84.454282999999904</v>
      </c>
      <c r="L169">
        <v>507900</v>
      </c>
      <c r="M169">
        <v>39</v>
      </c>
      <c r="N169" t="s">
        <v>46</v>
      </c>
      <c r="O169" t="s">
        <v>213</v>
      </c>
      <c r="P169" t="s">
        <v>14</v>
      </c>
      <c r="Q169">
        <v>2015</v>
      </c>
      <c r="R169" t="s">
        <v>85</v>
      </c>
    </row>
    <row r="170" spans="1:18" hidden="1" x14ac:dyDescent="0.25">
      <c r="A170" t="s">
        <v>15</v>
      </c>
      <c r="B170" t="s">
        <v>64</v>
      </c>
      <c r="C170" t="str">
        <f t="shared" si="2"/>
        <v>Georgia</v>
      </c>
      <c r="D170" t="s">
        <v>3118</v>
      </c>
      <c r="E170">
        <v>4.8600000000000003</v>
      </c>
      <c r="F170">
        <v>73</v>
      </c>
      <c r="G170">
        <v>63</v>
      </c>
      <c r="H170" t="s">
        <v>85</v>
      </c>
      <c r="I170" t="s">
        <v>2</v>
      </c>
      <c r="J170">
        <v>33.668796999999998</v>
      </c>
      <c r="K170">
        <v>-84.419680999999997</v>
      </c>
      <c r="L170">
        <v>6482788</v>
      </c>
      <c r="M170">
        <v>120</v>
      </c>
      <c r="N170" t="s">
        <v>21</v>
      </c>
      <c r="O170" t="s">
        <v>214</v>
      </c>
      <c r="P170" t="s">
        <v>14</v>
      </c>
      <c r="Q170">
        <v>2016</v>
      </c>
      <c r="R170" t="s">
        <v>85</v>
      </c>
    </row>
    <row r="171" spans="1:18" hidden="1" x14ac:dyDescent="0.25">
      <c r="A171" t="s">
        <v>15</v>
      </c>
      <c r="B171" t="s">
        <v>64</v>
      </c>
      <c r="C171" t="str">
        <f t="shared" si="2"/>
        <v>Georgia</v>
      </c>
      <c r="D171" t="s">
        <v>3118</v>
      </c>
      <c r="F171">
        <v>0</v>
      </c>
      <c r="G171">
        <v>0</v>
      </c>
      <c r="H171" t="s">
        <v>85</v>
      </c>
      <c r="I171" t="s">
        <v>2</v>
      </c>
      <c r="J171">
        <v>33.602409999999999</v>
      </c>
      <c r="K171">
        <v>-84.438333999999998</v>
      </c>
      <c r="L171">
        <v>8814550</v>
      </c>
      <c r="M171">
        <v>87</v>
      </c>
      <c r="N171" t="s">
        <v>50</v>
      </c>
      <c r="O171" t="s">
        <v>51</v>
      </c>
      <c r="P171" t="s">
        <v>14</v>
      </c>
      <c r="Q171">
        <v>2020</v>
      </c>
      <c r="R171" t="s">
        <v>85</v>
      </c>
    </row>
    <row r="172" spans="1:18" hidden="1" x14ac:dyDescent="0.25">
      <c r="A172" t="s">
        <v>15</v>
      </c>
      <c r="B172" t="s">
        <v>64</v>
      </c>
      <c r="C172" t="str">
        <f t="shared" si="2"/>
        <v>Georgia</v>
      </c>
      <c r="D172" t="s">
        <v>3118</v>
      </c>
      <c r="E172">
        <v>5</v>
      </c>
      <c r="F172">
        <v>7</v>
      </c>
      <c r="G172">
        <v>6</v>
      </c>
      <c r="H172" t="s">
        <v>215</v>
      </c>
      <c r="I172" t="s">
        <v>2</v>
      </c>
      <c r="J172">
        <v>33.784387000000002</v>
      </c>
      <c r="K172">
        <v>-84.636909000000003</v>
      </c>
      <c r="L172">
        <v>9218210</v>
      </c>
      <c r="M172">
        <v>35</v>
      </c>
      <c r="N172" t="s">
        <v>198</v>
      </c>
      <c r="O172" t="s">
        <v>216</v>
      </c>
      <c r="P172" t="s">
        <v>14</v>
      </c>
      <c r="Q172">
        <v>2014</v>
      </c>
      <c r="R172" t="s">
        <v>85</v>
      </c>
    </row>
    <row r="173" spans="1:18" hidden="1" x14ac:dyDescent="0.25">
      <c r="A173" t="s">
        <v>15</v>
      </c>
      <c r="B173" t="s">
        <v>64</v>
      </c>
      <c r="C173" t="str">
        <f t="shared" si="2"/>
        <v>Georgia</v>
      </c>
      <c r="D173" t="s">
        <v>3118</v>
      </c>
      <c r="E173">
        <v>4.78</v>
      </c>
      <c r="F173">
        <v>62</v>
      </c>
      <c r="G173">
        <v>49</v>
      </c>
      <c r="H173" t="s">
        <v>85</v>
      </c>
      <c r="I173" t="s">
        <v>2</v>
      </c>
      <c r="J173">
        <v>33.582898999999998</v>
      </c>
      <c r="K173">
        <v>-84.471096000000003</v>
      </c>
      <c r="L173">
        <v>1426383</v>
      </c>
      <c r="M173">
        <v>35</v>
      </c>
      <c r="N173" t="s">
        <v>31</v>
      </c>
      <c r="O173" t="s">
        <v>217</v>
      </c>
      <c r="P173" t="s">
        <v>14</v>
      </c>
      <c r="Q173">
        <v>2015</v>
      </c>
      <c r="R173" t="s">
        <v>85</v>
      </c>
    </row>
    <row r="174" spans="1:18" hidden="1" x14ac:dyDescent="0.25">
      <c r="A174" t="s">
        <v>15</v>
      </c>
      <c r="B174" t="s">
        <v>64</v>
      </c>
      <c r="C174" t="str">
        <f t="shared" si="2"/>
        <v>Georgia</v>
      </c>
      <c r="D174" t="s">
        <v>3118</v>
      </c>
      <c r="E174">
        <v>4.8099999999999996</v>
      </c>
      <c r="F174">
        <v>139</v>
      </c>
      <c r="G174">
        <v>98</v>
      </c>
      <c r="H174" t="s">
        <v>85</v>
      </c>
      <c r="I174" t="s">
        <v>2</v>
      </c>
      <c r="J174">
        <v>33.646341999999997</v>
      </c>
      <c r="K174">
        <v>-84.453592999999998</v>
      </c>
      <c r="L174">
        <v>507900</v>
      </c>
      <c r="M174">
        <v>51</v>
      </c>
      <c r="N174" t="s">
        <v>46</v>
      </c>
      <c r="O174" t="s">
        <v>113</v>
      </c>
      <c r="P174" t="s">
        <v>14</v>
      </c>
      <c r="Q174">
        <v>2016</v>
      </c>
      <c r="R174" t="s">
        <v>85</v>
      </c>
    </row>
    <row r="175" spans="1:18" hidden="1" x14ac:dyDescent="0.25">
      <c r="A175" t="s">
        <v>15</v>
      </c>
      <c r="B175" t="s">
        <v>64</v>
      </c>
      <c r="C175" t="str">
        <f t="shared" si="2"/>
        <v>Georgia</v>
      </c>
      <c r="D175" t="s">
        <v>3118</v>
      </c>
      <c r="E175">
        <v>4.96</v>
      </c>
      <c r="F175">
        <v>26</v>
      </c>
      <c r="G175">
        <v>23</v>
      </c>
      <c r="H175" t="s">
        <v>85</v>
      </c>
      <c r="I175" t="s">
        <v>2</v>
      </c>
      <c r="J175">
        <v>33.878616999999998</v>
      </c>
      <c r="K175">
        <v>-84.456585000000004</v>
      </c>
      <c r="L175">
        <v>6580855</v>
      </c>
      <c r="M175">
        <v>40</v>
      </c>
      <c r="N175" t="s">
        <v>54</v>
      </c>
      <c r="O175" t="s">
        <v>218</v>
      </c>
      <c r="P175" t="s">
        <v>14</v>
      </c>
      <c r="Q175">
        <v>2019</v>
      </c>
      <c r="R175" t="s">
        <v>85</v>
      </c>
    </row>
    <row r="176" spans="1:18" hidden="1" x14ac:dyDescent="0.25">
      <c r="A176" t="s">
        <v>15</v>
      </c>
      <c r="B176" t="s">
        <v>64</v>
      </c>
      <c r="C176" t="str">
        <f t="shared" si="2"/>
        <v>Georgia</v>
      </c>
      <c r="D176" t="s">
        <v>3118</v>
      </c>
      <c r="E176">
        <v>5</v>
      </c>
      <c r="F176">
        <v>56</v>
      </c>
      <c r="G176">
        <v>51</v>
      </c>
      <c r="H176" t="s">
        <v>85</v>
      </c>
      <c r="I176" t="s">
        <v>2</v>
      </c>
      <c r="J176">
        <v>33.927371000000001</v>
      </c>
      <c r="K176">
        <v>-84.342877999999999</v>
      </c>
      <c r="L176">
        <v>511103</v>
      </c>
      <c r="M176">
        <v>89</v>
      </c>
      <c r="N176" t="s">
        <v>37</v>
      </c>
      <c r="O176" t="s">
        <v>219</v>
      </c>
      <c r="P176" t="s">
        <v>6</v>
      </c>
      <c r="Q176">
        <v>2019</v>
      </c>
      <c r="R176" t="s">
        <v>85</v>
      </c>
    </row>
    <row r="177" spans="1:18" hidden="1" x14ac:dyDescent="0.25">
      <c r="A177" t="s">
        <v>15</v>
      </c>
      <c r="B177" t="s">
        <v>64</v>
      </c>
      <c r="C177" t="str">
        <f t="shared" si="2"/>
        <v>Georgia</v>
      </c>
      <c r="D177" t="s">
        <v>3118</v>
      </c>
      <c r="E177">
        <v>5</v>
      </c>
      <c r="F177">
        <v>15</v>
      </c>
      <c r="G177">
        <v>13</v>
      </c>
      <c r="H177" t="s">
        <v>155</v>
      </c>
      <c r="I177" t="s">
        <v>2</v>
      </c>
      <c r="J177">
        <v>33.849251000000002</v>
      </c>
      <c r="K177">
        <v>-84.519272999999998</v>
      </c>
      <c r="L177">
        <v>11312622</v>
      </c>
      <c r="M177">
        <v>72</v>
      </c>
      <c r="N177" t="s">
        <v>220</v>
      </c>
      <c r="O177" t="s">
        <v>221</v>
      </c>
      <c r="P177" t="s">
        <v>14</v>
      </c>
      <c r="Q177">
        <v>2015</v>
      </c>
      <c r="R177" t="s">
        <v>85</v>
      </c>
    </row>
    <row r="178" spans="1:18" hidden="1" x14ac:dyDescent="0.25">
      <c r="A178" t="s">
        <v>15</v>
      </c>
      <c r="B178" t="s">
        <v>64</v>
      </c>
      <c r="C178" t="str">
        <f t="shared" si="2"/>
        <v>Georgia</v>
      </c>
      <c r="D178" t="s">
        <v>3118</v>
      </c>
      <c r="E178">
        <v>5</v>
      </c>
      <c r="F178">
        <v>5</v>
      </c>
      <c r="G178">
        <v>4</v>
      </c>
      <c r="H178" t="s">
        <v>222</v>
      </c>
      <c r="I178" t="s">
        <v>2</v>
      </c>
      <c r="J178" s="1" t="s">
        <v>223</v>
      </c>
      <c r="K178">
        <v>-84.342406999999994</v>
      </c>
      <c r="L178">
        <v>511103</v>
      </c>
      <c r="M178">
        <v>89</v>
      </c>
      <c r="N178" t="s">
        <v>37</v>
      </c>
      <c r="O178" t="s">
        <v>219</v>
      </c>
      <c r="P178" t="s">
        <v>6</v>
      </c>
      <c r="Q178">
        <v>2017</v>
      </c>
      <c r="R178" t="s">
        <v>85</v>
      </c>
    </row>
    <row r="179" spans="1:18" hidden="1" x14ac:dyDescent="0.25">
      <c r="A179" t="s">
        <v>15</v>
      </c>
      <c r="B179" t="s">
        <v>64</v>
      </c>
      <c r="C179" t="str">
        <f t="shared" si="2"/>
        <v>Georgia</v>
      </c>
      <c r="D179" t="s">
        <v>3118</v>
      </c>
      <c r="E179">
        <v>4.84</v>
      </c>
      <c r="F179">
        <v>54</v>
      </c>
      <c r="G179">
        <v>49</v>
      </c>
      <c r="H179" t="s">
        <v>85</v>
      </c>
      <c r="I179" t="s">
        <v>2</v>
      </c>
      <c r="J179">
        <v>33.822645999999999</v>
      </c>
      <c r="K179">
        <v>-84.371718000000001</v>
      </c>
      <c r="L179">
        <v>10216804</v>
      </c>
      <c r="M179">
        <v>40</v>
      </c>
      <c r="N179" t="s">
        <v>31</v>
      </c>
      <c r="O179" t="s">
        <v>217</v>
      </c>
      <c r="P179" t="s">
        <v>14</v>
      </c>
      <c r="Q179">
        <v>2012</v>
      </c>
      <c r="R179" t="s">
        <v>85</v>
      </c>
    </row>
    <row r="180" spans="1:18" hidden="1" x14ac:dyDescent="0.25">
      <c r="A180" t="s">
        <v>11</v>
      </c>
      <c r="B180" t="s">
        <v>64</v>
      </c>
      <c r="C180" t="str">
        <f t="shared" si="2"/>
        <v>Georgia</v>
      </c>
      <c r="D180" t="s">
        <v>3118</v>
      </c>
      <c r="E180">
        <v>5</v>
      </c>
      <c r="F180">
        <v>6</v>
      </c>
      <c r="G180">
        <v>2</v>
      </c>
      <c r="H180" t="s">
        <v>85</v>
      </c>
      <c r="I180" t="s">
        <v>2</v>
      </c>
      <c r="J180">
        <v>33.937640999999999</v>
      </c>
      <c r="K180">
        <v>-84.376130000000003</v>
      </c>
      <c r="L180">
        <v>12800611</v>
      </c>
      <c r="M180">
        <v>600</v>
      </c>
      <c r="N180" t="s">
        <v>94</v>
      </c>
      <c r="O180" t="s">
        <v>158</v>
      </c>
      <c r="P180" t="s">
        <v>14</v>
      </c>
      <c r="Q180">
        <v>2016</v>
      </c>
      <c r="R180" t="s">
        <v>85</v>
      </c>
    </row>
    <row r="181" spans="1:18" hidden="1" x14ac:dyDescent="0.25">
      <c r="A181" t="s">
        <v>15</v>
      </c>
      <c r="B181" t="s">
        <v>64</v>
      </c>
      <c r="C181" t="str">
        <f t="shared" si="2"/>
        <v>Georgia</v>
      </c>
      <c r="D181" t="s">
        <v>3118</v>
      </c>
      <c r="E181">
        <v>4.8899999999999997</v>
      </c>
      <c r="F181">
        <v>26</v>
      </c>
      <c r="G181">
        <v>19</v>
      </c>
      <c r="H181" t="s">
        <v>224</v>
      </c>
      <c r="I181" t="s">
        <v>2</v>
      </c>
      <c r="J181" s="1" t="s">
        <v>225</v>
      </c>
      <c r="K181">
        <v>-84.365228000000002</v>
      </c>
      <c r="L181">
        <v>1251177</v>
      </c>
      <c r="M181">
        <v>199</v>
      </c>
      <c r="N181" t="s">
        <v>87</v>
      </c>
      <c r="O181" t="s">
        <v>166</v>
      </c>
      <c r="P181" t="s">
        <v>6</v>
      </c>
      <c r="Q181">
        <v>2018</v>
      </c>
      <c r="R181" t="s">
        <v>85</v>
      </c>
    </row>
    <row r="182" spans="1:18" hidden="1" x14ac:dyDescent="0.25">
      <c r="A182" t="s">
        <v>0</v>
      </c>
      <c r="B182" t="s">
        <v>64</v>
      </c>
      <c r="C182" t="str">
        <f t="shared" si="2"/>
        <v>Georgia</v>
      </c>
      <c r="D182" t="s">
        <v>3118</v>
      </c>
      <c r="E182">
        <v>5</v>
      </c>
      <c r="F182">
        <v>7</v>
      </c>
      <c r="G182">
        <v>3</v>
      </c>
      <c r="H182" t="s">
        <v>188</v>
      </c>
      <c r="I182" t="s">
        <v>2</v>
      </c>
      <c r="J182">
        <v>33.806156000000001</v>
      </c>
      <c r="K182">
        <v>-84.52637</v>
      </c>
      <c r="L182">
        <v>217743</v>
      </c>
      <c r="M182">
        <v>265</v>
      </c>
      <c r="N182" t="s">
        <v>4</v>
      </c>
      <c r="O182" t="s">
        <v>90</v>
      </c>
      <c r="P182" t="s">
        <v>14</v>
      </c>
      <c r="Q182">
        <v>2020</v>
      </c>
      <c r="R182" t="s">
        <v>85</v>
      </c>
    </row>
    <row r="183" spans="1:18" hidden="1" x14ac:dyDescent="0.25">
      <c r="A183" t="s">
        <v>0</v>
      </c>
      <c r="B183" t="s">
        <v>64</v>
      </c>
      <c r="C183" t="str">
        <f t="shared" si="2"/>
        <v>Georgia</v>
      </c>
      <c r="D183" t="s">
        <v>3118</v>
      </c>
      <c r="E183">
        <v>5</v>
      </c>
      <c r="F183">
        <v>36</v>
      </c>
      <c r="G183">
        <v>34</v>
      </c>
      <c r="H183" t="s">
        <v>222</v>
      </c>
      <c r="I183" t="s">
        <v>2</v>
      </c>
      <c r="J183">
        <v>33.922218999999998</v>
      </c>
      <c r="K183">
        <v>-84.304204999999996</v>
      </c>
      <c r="L183">
        <v>8691695</v>
      </c>
      <c r="M183">
        <v>200</v>
      </c>
      <c r="N183" t="s">
        <v>4</v>
      </c>
      <c r="O183" t="s">
        <v>90</v>
      </c>
      <c r="P183" t="s">
        <v>14</v>
      </c>
      <c r="Q183">
        <v>2020</v>
      </c>
      <c r="R183" t="s">
        <v>85</v>
      </c>
    </row>
    <row r="184" spans="1:18" hidden="1" x14ac:dyDescent="0.25">
      <c r="A184" t="s">
        <v>0</v>
      </c>
      <c r="B184" t="s">
        <v>64</v>
      </c>
      <c r="C184" t="str">
        <f t="shared" si="2"/>
        <v>Georgia</v>
      </c>
      <c r="D184" t="s">
        <v>3118</v>
      </c>
      <c r="E184">
        <v>4.79</v>
      </c>
      <c r="F184">
        <v>99</v>
      </c>
      <c r="G184">
        <v>78</v>
      </c>
      <c r="H184" t="s">
        <v>85</v>
      </c>
      <c r="I184" t="s">
        <v>2</v>
      </c>
      <c r="J184" s="1" t="s">
        <v>226</v>
      </c>
      <c r="K184">
        <v>-84.419197999999994</v>
      </c>
      <c r="L184">
        <v>6482788</v>
      </c>
      <c r="M184">
        <v>120</v>
      </c>
      <c r="N184" t="s">
        <v>4</v>
      </c>
      <c r="O184" t="s">
        <v>49</v>
      </c>
      <c r="P184" t="s">
        <v>14</v>
      </c>
      <c r="Q184">
        <v>2013</v>
      </c>
      <c r="R184" t="s">
        <v>85</v>
      </c>
    </row>
    <row r="185" spans="1:18" hidden="1" x14ac:dyDescent="0.25">
      <c r="A185" t="s">
        <v>11</v>
      </c>
      <c r="B185" t="s">
        <v>64</v>
      </c>
      <c r="C185" t="str">
        <f t="shared" si="2"/>
        <v>Georgia</v>
      </c>
      <c r="D185" t="s">
        <v>3118</v>
      </c>
      <c r="E185">
        <v>4.83</v>
      </c>
      <c r="F185">
        <v>23</v>
      </c>
      <c r="G185">
        <v>18</v>
      </c>
      <c r="H185" t="s">
        <v>81</v>
      </c>
      <c r="I185" t="s">
        <v>2</v>
      </c>
      <c r="J185">
        <v>33.658852000000003</v>
      </c>
      <c r="K185">
        <v>-84.477020999999993</v>
      </c>
      <c r="L185">
        <v>4782598</v>
      </c>
      <c r="M185">
        <v>39</v>
      </c>
      <c r="N185" t="s">
        <v>12</v>
      </c>
      <c r="O185" t="s">
        <v>13</v>
      </c>
      <c r="P185" t="s">
        <v>14</v>
      </c>
      <c r="Q185">
        <v>2010</v>
      </c>
      <c r="R185" t="s">
        <v>85</v>
      </c>
    </row>
    <row r="186" spans="1:18" hidden="1" x14ac:dyDescent="0.25">
      <c r="A186" t="s">
        <v>15</v>
      </c>
      <c r="B186" t="s">
        <v>64</v>
      </c>
      <c r="C186" t="str">
        <f t="shared" si="2"/>
        <v>Georgia</v>
      </c>
      <c r="D186" t="s">
        <v>3118</v>
      </c>
      <c r="E186">
        <v>4.9400000000000004</v>
      </c>
      <c r="F186">
        <v>39</v>
      </c>
      <c r="G186">
        <v>36</v>
      </c>
      <c r="H186" t="s">
        <v>85</v>
      </c>
      <c r="I186" t="s">
        <v>2</v>
      </c>
      <c r="J186">
        <v>33.667718000000001</v>
      </c>
      <c r="K186">
        <v>-84.419643999999906</v>
      </c>
      <c r="L186">
        <v>10413163</v>
      </c>
      <c r="M186">
        <v>85</v>
      </c>
      <c r="N186" t="s">
        <v>21</v>
      </c>
      <c r="O186" t="s">
        <v>141</v>
      </c>
      <c r="P186" t="s">
        <v>14</v>
      </c>
      <c r="Q186">
        <v>2016</v>
      </c>
      <c r="R186" t="s">
        <v>85</v>
      </c>
    </row>
    <row r="187" spans="1:18" hidden="1" x14ac:dyDescent="0.25">
      <c r="A187" t="s">
        <v>15</v>
      </c>
      <c r="B187" t="s">
        <v>64</v>
      </c>
      <c r="C187" t="str">
        <f t="shared" si="2"/>
        <v>Georgia</v>
      </c>
      <c r="D187" t="s">
        <v>3118</v>
      </c>
      <c r="E187">
        <v>4.79</v>
      </c>
      <c r="F187">
        <v>45</v>
      </c>
      <c r="G187">
        <v>38</v>
      </c>
      <c r="H187" t="s">
        <v>85</v>
      </c>
      <c r="I187" t="s">
        <v>2</v>
      </c>
      <c r="J187" s="1" t="s">
        <v>227</v>
      </c>
      <c r="K187">
        <v>-84.470943000000005</v>
      </c>
      <c r="L187">
        <v>1426383</v>
      </c>
      <c r="M187">
        <v>57</v>
      </c>
      <c r="N187" t="s">
        <v>94</v>
      </c>
      <c r="O187" t="s">
        <v>228</v>
      </c>
      <c r="P187" t="s">
        <v>6</v>
      </c>
      <c r="Q187">
        <v>2009</v>
      </c>
      <c r="R187" t="s">
        <v>85</v>
      </c>
    </row>
    <row r="188" spans="1:18" hidden="1" x14ac:dyDescent="0.25">
      <c r="A188" t="s">
        <v>15</v>
      </c>
      <c r="B188" t="s">
        <v>64</v>
      </c>
      <c r="C188" t="str">
        <f t="shared" si="2"/>
        <v>Georgia</v>
      </c>
      <c r="D188" t="s">
        <v>3118</v>
      </c>
      <c r="E188">
        <v>5</v>
      </c>
      <c r="F188">
        <v>10</v>
      </c>
      <c r="G188">
        <v>9</v>
      </c>
      <c r="H188" t="s">
        <v>85</v>
      </c>
      <c r="I188" t="s">
        <v>2</v>
      </c>
      <c r="J188">
        <v>33.696168999999998</v>
      </c>
      <c r="K188">
        <v>-84.520114000000007</v>
      </c>
      <c r="L188">
        <v>1891792</v>
      </c>
      <c r="M188">
        <v>57</v>
      </c>
      <c r="N188" t="s">
        <v>37</v>
      </c>
      <c r="O188" t="s">
        <v>229</v>
      </c>
      <c r="P188" t="s">
        <v>6</v>
      </c>
      <c r="Q188">
        <v>2018</v>
      </c>
      <c r="R188" t="s">
        <v>85</v>
      </c>
    </row>
    <row r="189" spans="1:18" hidden="1" x14ac:dyDescent="0.25">
      <c r="A189" t="s">
        <v>15</v>
      </c>
      <c r="B189" t="s">
        <v>64</v>
      </c>
      <c r="C189" t="str">
        <f t="shared" si="2"/>
        <v>Georgia</v>
      </c>
      <c r="D189" t="s">
        <v>3118</v>
      </c>
      <c r="E189">
        <v>5</v>
      </c>
      <c r="F189">
        <v>4</v>
      </c>
      <c r="G189">
        <v>4</v>
      </c>
      <c r="H189" t="s">
        <v>122</v>
      </c>
      <c r="I189" t="s">
        <v>2</v>
      </c>
      <c r="J189">
        <v>33.768065</v>
      </c>
      <c r="K189">
        <v>-84.745669999999905</v>
      </c>
      <c r="L189">
        <v>5133548</v>
      </c>
      <c r="M189">
        <v>226</v>
      </c>
      <c r="N189" t="s">
        <v>230</v>
      </c>
      <c r="O189" t="s">
        <v>231</v>
      </c>
      <c r="P189" t="s">
        <v>14</v>
      </c>
      <c r="Q189">
        <v>2017</v>
      </c>
      <c r="R189" t="s">
        <v>85</v>
      </c>
    </row>
    <row r="190" spans="1:18" hidden="1" x14ac:dyDescent="0.25">
      <c r="A190" t="s">
        <v>15</v>
      </c>
      <c r="B190" t="s">
        <v>64</v>
      </c>
      <c r="C190" t="str">
        <f t="shared" si="2"/>
        <v>Georgia</v>
      </c>
      <c r="D190" t="s">
        <v>3118</v>
      </c>
      <c r="E190">
        <v>4.8600000000000003</v>
      </c>
      <c r="F190">
        <v>27</v>
      </c>
      <c r="G190">
        <v>22</v>
      </c>
      <c r="H190" t="s">
        <v>134</v>
      </c>
      <c r="I190" t="s">
        <v>2</v>
      </c>
      <c r="J190">
        <v>33.721839000000003</v>
      </c>
      <c r="K190">
        <v>-84.169641999999996</v>
      </c>
      <c r="L190">
        <v>7363993</v>
      </c>
      <c r="M190">
        <v>44</v>
      </c>
      <c r="N190" t="s">
        <v>57</v>
      </c>
      <c r="O190" t="s">
        <v>232</v>
      </c>
      <c r="P190" t="s">
        <v>14</v>
      </c>
      <c r="Q190">
        <v>2017</v>
      </c>
      <c r="R190" t="s">
        <v>85</v>
      </c>
    </row>
    <row r="191" spans="1:18" hidden="1" x14ac:dyDescent="0.25">
      <c r="A191" t="s">
        <v>15</v>
      </c>
      <c r="B191" t="s">
        <v>64</v>
      </c>
      <c r="C191" t="str">
        <f t="shared" si="2"/>
        <v>Georgia</v>
      </c>
      <c r="D191" t="s">
        <v>3118</v>
      </c>
      <c r="E191">
        <v>4.97</v>
      </c>
      <c r="F191">
        <v>41</v>
      </c>
      <c r="G191">
        <v>35</v>
      </c>
      <c r="H191" t="s">
        <v>85</v>
      </c>
      <c r="I191" t="s">
        <v>2</v>
      </c>
      <c r="J191">
        <v>33.668353000000003</v>
      </c>
      <c r="K191">
        <v>-84.418542000000002</v>
      </c>
      <c r="L191">
        <v>10413163</v>
      </c>
      <c r="M191">
        <v>112</v>
      </c>
      <c r="N191" t="s">
        <v>37</v>
      </c>
      <c r="O191" t="s">
        <v>233</v>
      </c>
      <c r="P191" t="s">
        <v>6</v>
      </c>
      <c r="Q191">
        <v>2019</v>
      </c>
      <c r="R191" t="s">
        <v>85</v>
      </c>
    </row>
    <row r="192" spans="1:18" hidden="1" x14ac:dyDescent="0.25">
      <c r="A192" t="s">
        <v>15</v>
      </c>
      <c r="B192" t="s">
        <v>64</v>
      </c>
      <c r="C192" t="str">
        <f t="shared" si="2"/>
        <v>Georgia</v>
      </c>
      <c r="D192" t="s">
        <v>3118</v>
      </c>
      <c r="E192">
        <v>4.67</v>
      </c>
      <c r="F192">
        <v>3</v>
      </c>
      <c r="G192">
        <v>3</v>
      </c>
      <c r="H192" t="s">
        <v>224</v>
      </c>
      <c r="I192" t="s">
        <v>2</v>
      </c>
      <c r="J192" s="1" t="s">
        <v>234</v>
      </c>
      <c r="K192">
        <v>-84.359627000000003</v>
      </c>
      <c r="L192">
        <v>15346119</v>
      </c>
      <c r="M192">
        <v>148</v>
      </c>
      <c r="N192" t="s">
        <v>57</v>
      </c>
      <c r="O192" t="s">
        <v>124</v>
      </c>
      <c r="P192" t="s">
        <v>14</v>
      </c>
      <c r="Q192">
        <v>2015</v>
      </c>
      <c r="R192" t="s">
        <v>85</v>
      </c>
    </row>
    <row r="193" spans="1:18" hidden="1" x14ac:dyDescent="0.25">
      <c r="A193" t="s">
        <v>15</v>
      </c>
      <c r="B193" t="s">
        <v>64</v>
      </c>
      <c r="C193" t="str">
        <f t="shared" si="2"/>
        <v>Georgia</v>
      </c>
      <c r="D193" t="s">
        <v>3118</v>
      </c>
      <c r="E193">
        <v>5</v>
      </c>
      <c r="F193">
        <v>21</v>
      </c>
      <c r="G193">
        <v>19</v>
      </c>
      <c r="H193" t="s">
        <v>85</v>
      </c>
      <c r="I193" t="s">
        <v>2</v>
      </c>
      <c r="J193">
        <v>33.786892000000002</v>
      </c>
      <c r="K193">
        <v>-84.381403000000006</v>
      </c>
      <c r="L193">
        <v>5801653</v>
      </c>
      <c r="M193">
        <v>153</v>
      </c>
      <c r="N193" t="s">
        <v>21</v>
      </c>
      <c r="O193" t="s">
        <v>141</v>
      </c>
      <c r="P193" t="s">
        <v>14</v>
      </c>
      <c r="Q193">
        <v>2014</v>
      </c>
      <c r="R193" t="s">
        <v>85</v>
      </c>
    </row>
    <row r="194" spans="1:18" hidden="1" x14ac:dyDescent="0.25">
      <c r="A194" t="s">
        <v>15</v>
      </c>
      <c r="B194" t="s">
        <v>64</v>
      </c>
      <c r="C194" t="str">
        <f t="shared" si="2"/>
        <v>Georgia</v>
      </c>
      <c r="D194" t="s">
        <v>3118</v>
      </c>
      <c r="E194">
        <v>4.8</v>
      </c>
      <c r="F194">
        <v>5</v>
      </c>
      <c r="G194">
        <v>5</v>
      </c>
      <c r="H194" t="s">
        <v>235</v>
      </c>
      <c r="I194" t="s">
        <v>2</v>
      </c>
      <c r="J194">
        <v>34.122754</v>
      </c>
      <c r="K194">
        <v>-84.033109999999994</v>
      </c>
      <c r="L194">
        <v>6939498</v>
      </c>
      <c r="M194">
        <v>74</v>
      </c>
      <c r="N194" t="s">
        <v>19</v>
      </c>
      <c r="O194">
        <v>300</v>
      </c>
      <c r="P194" t="s">
        <v>14</v>
      </c>
      <c r="Q194">
        <v>2018</v>
      </c>
      <c r="R194" t="s">
        <v>85</v>
      </c>
    </row>
    <row r="195" spans="1:18" hidden="1" x14ac:dyDescent="0.25">
      <c r="A195" t="s">
        <v>15</v>
      </c>
      <c r="B195" t="s">
        <v>64</v>
      </c>
      <c r="C195" t="str">
        <f t="shared" ref="C195:C258" si="3">IF(B195="AL","Alabama",IF(B195="AK","Alaska",IF(B195="AZ","Arizona",IF(B195="AR","Arkansas",IF(B195="AS","American Samoa",IF(B195="CA","California",IF(B195="CO","Colorado",IF(B195="CT","Connecticut",IF(B195="DE","Delaware",IF(B195="DC","District of Columbia",IF(B195="FL","Florida",IF(B195="GA","Georgia",IF(B195="GU","Guam",IF(B195="HI","Hawaii",IF(B195="ID","Idaho",IF(B195="IL","Illinois",IF(B195="IN","Indiana",IF(B195="IA","Iowa",IF(B195="KS","Kansas",IF(B195="KY","Kentucky",IF(B195="LA","Louisiana",IF(B195="ME","Maine",IF(B195="MD","Maryland",IF(B195="MA","Massachusetts",IF(B195="MI","Michigan",IF(B195="MN","Minnesota",IF(B195="MS","Mississippi",IF(B195="MO","Missouri",IF(B195="MT","Montana",IF(B195="NE","Nebraska",IF(B195="NV","Nevada",IF(B195="NH","New Hampshire",IF(B195="NJ","New Jersey",IF(B195="NM","New Mexico",IF(B195="NY","New York",IF(B195="NC","North Carolina",IF(B195="ND","North Dakota",IF(B195="MP","Northern Mariana Islands",IF(B195="OH","Ohio",IF(B195="OK","Oklahoma",IF(B195="OR","Oregon",IF(B195="PA","Pennsylvania",IF(B195="PR","Puerto Rico",IF(B195="RI","Rhode Island",IF(B195="SC","South Carolina",IF(B195="SD","South Dakota",IF(B195="TN","Tennessee",IF(B195="TX","Texas",IF(B195="TT","Trust Territories",IF(B195="UT","Utah",IF(B195="VT","Vermont",IF(B195="VA","Virginia",IF(B195="VI","Virgin Islands",IF(B195="WA","Washington",IF(B195="WV","West Virginia",IF(B195="WI","Wisconsin",IF(B195="WY","Wyoming")))))))))))))))))))))))))))))))))))))))))))))))))))))))))</f>
        <v>Georgia</v>
      </c>
      <c r="D195" t="s">
        <v>3118</v>
      </c>
      <c r="E195">
        <v>4.6900000000000004</v>
      </c>
      <c r="F195">
        <v>14</v>
      </c>
      <c r="G195">
        <v>13</v>
      </c>
      <c r="H195" t="s">
        <v>224</v>
      </c>
      <c r="I195" t="s">
        <v>2</v>
      </c>
      <c r="J195">
        <v>33.934134999999998</v>
      </c>
      <c r="K195">
        <v>-84.364693000000003</v>
      </c>
      <c r="L195">
        <v>1251177</v>
      </c>
      <c r="M195">
        <v>269</v>
      </c>
      <c r="N195" t="s">
        <v>126</v>
      </c>
      <c r="O195" t="s">
        <v>236</v>
      </c>
      <c r="P195" t="s">
        <v>6</v>
      </c>
      <c r="Q195">
        <v>2020</v>
      </c>
      <c r="R195" t="s">
        <v>85</v>
      </c>
    </row>
    <row r="196" spans="1:18" hidden="1" x14ac:dyDescent="0.25">
      <c r="A196" t="s">
        <v>15</v>
      </c>
      <c r="B196" t="s">
        <v>64</v>
      </c>
      <c r="C196" t="str">
        <f t="shared" si="3"/>
        <v>Georgia</v>
      </c>
      <c r="D196" t="s">
        <v>3118</v>
      </c>
      <c r="E196">
        <v>4.8600000000000003</v>
      </c>
      <c r="F196">
        <v>91</v>
      </c>
      <c r="G196">
        <v>69</v>
      </c>
      <c r="H196" t="s">
        <v>85</v>
      </c>
      <c r="I196" t="s">
        <v>2</v>
      </c>
      <c r="J196">
        <v>33.813481000000003</v>
      </c>
      <c r="K196">
        <v>-84.365042000000003</v>
      </c>
      <c r="L196">
        <v>7725344</v>
      </c>
      <c r="M196">
        <v>129</v>
      </c>
      <c r="N196" t="s">
        <v>21</v>
      </c>
      <c r="O196" t="s">
        <v>141</v>
      </c>
      <c r="P196" t="s">
        <v>14</v>
      </c>
      <c r="Q196">
        <v>2012</v>
      </c>
      <c r="R196" t="s">
        <v>85</v>
      </c>
    </row>
    <row r="197" spans="1:18" hidden="1" x14ac:dyDescent="0.25">
      <c r="A197" t="s">
        <v>15</v>
      </c>
      <c r="B197" t="s">
        <v>64</v>
      </c>
      <c r="C197" t="str">
        <f t="shared" si="3"/>
        <v>Georgia</v>
      </c>
      <c r="D197" t="s">
        <v>3118</v>
      </c>
      <c r="E197">
        <v>4.95</v>
      </c>
      <c r="F197">
        <v>21</v>
      </c>
      <c r="G197">
        <v>19</v>
      </c>
      <c r="H197" t="s">
        <v>85</v>
      </c>
      <c r="I197" t="s">
        <v>2</v>
      </c>
      <c r="J197">
        <v>33.740153999999997</v>
      </c>
      <c r="K197">
        <v>-84.358581000000001</v>
      </c>
      <c r="L197">
        <v>10167863</v>
      </c>
      <c r="M197">
        <v>84</v>
      </c>
      <c r="N197" t="s">
        <v>37</v>
      </c>
      <c r="O197" t="s">
        <v>210</v>
      </c>
      <c r="P197" t="s">
        <v>6</v>
      </c>
      <c r="Q197">
        <v>2017</v>
      </c>
      <c r="R197" t="s">
        <v>85</v>
      </c>
    </row>
    <row r="198" spans="1:18" hidden="1" x14ac:dyDescent="0.25">
      <c r="A198" t="s">
        <v>15</v>
      </c>
      <c r="B198" t="s">
        <v>64</v>
      </c>
      <c r="C198" t="str">
        <f t="shared" si="3"/>
        <v>Georgia</v>
      </c>
      <c r="D198" t="s">
        <v>3118</v>
      </c>
      <c r="E198">
        <v>5</v>
      </c>
      <c r="F198">
        <v>9</v>
      </c>
      <c r="G198">
        <v>8</v>
      </c>
      <c r="H198" t="s">
        <v>170</v>
      </c>
      <c r="I198" t="s">
        <v>2</v>
      </c>
      <c r="J198">
        <v>33.885874999999999</v>
      </c>
      <c r="K198">
        <v>-84.562839999999994</v>
      </c>
      <c r="L198">
        <v>14953193</v>
      </c>
      <c r="M198">
        <v>58</v>
      </c>
      <c r="N198" t="s">
        <v>54</v>
      </c>
      <c r="O198" t="s">
        <v>237</v>
      </c>
      <c r="P198" t="s">
        <v>14</v>
      </c>
      <c r="Q198">
        <v>2014</v>
      </c>
      <c r="R198" t="s">
        <v>85</v>
      </c>
    </row>
    <row r="199" spans="1:18" hidden="1" x14ac:dyDescent="0.25">
      <c r="A199" t="s">
        <v>15</v>
      </c>
      <c r="B199" t="s">
        <v>64</v>
      </c>
      <c r="C199" t="str">
        <f t="shared" si="3"/>
        <v>Georgia</v>
      </c>
      <c r="D199" t="s">
        <v>3118</v>
      </c>
      <c r="F199">
        <v>0</v>
      </c>
      <c r="G199">
        <v>0</v>
      </c>
      <c r="H199" t="s">
        <v>85</v>
      </c>
      <c r="I199" t="s">
        <v>2</v>
      </c>
      <c r="J199">
        <v>33.850501999999999</v>
      </c>
      <c r="K199">
        <v>-84.367463999999998</v>
      </c>
      <c r="L199">
        <v>1057995</v>
      </c>
      <c r="M199">
        <v>150</v>
      </c>
      <c r="N199" t="s">
        <v>94</v>
      </c>
      <c r="O199" t="s">
        <v>228</v>
      </c>
      <c r="P199" t="s">
        <v>6</v>
      </c>
      <c r="Q199">
        <v>2015</v>
      </c>
      <c r="R199" t="s">
        <v>85</v>
      </c>
    </row>
    <row r="200" spans="1:18" hidden="1" x14ac:dyDescent="0.25">
      <c r="A200" t="s">
        <v>15</v>
      </c>
      <c r="B200" t="s">
        <v>64</v>
      </c>
      <c r="C200" t="str">
        <f t="shared" si="3"/>
        <v>Georgia</v>
      </c>
      <c r="D200" t="s">
        <v>3118</v>
      </c>
      <c r="E200">
        <v>4.9000000000000004</v>
      </c>
      <c r="F200">
        <v>159</v>
      </c>
      <c r="G200">
        <v>146</v>
      </c>
      <c r="H200" t="s">
        <v>85</v>
      </c>
      <c r="I200" t="s">
        <v>2</v>
      </c>
      <c r="J200">
        <v>33.581969999999998</v>
      </c>
      <c r="K200">
        <v>-84.471548999999996</v>
      </c>
      <c r="L200">
        <v>1426383</v>
      </c>
      <c r="M200">
        <v>33</v>
      </c>
      <c r="N200" t="s">
        <v>46</v>
      </c>
      <c r="O200" t="s">
        <v>238</v>
      </c>
      <c r="P200" t="s">
        <v>14</v>
      </c>
      <c r="Q200">
        <v>2017</v>
      </c>
      <c r="R200" t="s">
        <v>85</v>
      </c>
    </row>
    <row r="201" spans="1:18" hidden="1" x14ac:dyDescent="0.25">
      <c r="A201" t="s">
        <v>15</v>
      </c>
      <c r="B201" t="s">
        <v>64</v>
      </c>
      <c r="C201" t="str">
        <f t="shared" si="3"/>
        <v>Georgia</v>
      </c>
      <c r="D201" t="s">
        <v>3118</v>
      </c>
      <c r="E201">
        <v>4.8600000000000003</v>
      </c>
      <c r="F201">
        <v>82</v>
      </c>
      <c r="G201">
        <v>70</v>
      </c>
      <c r="H201" t="s">
        <v>134</v>
      </c>
      <c r="I201" t="s">
        <v>2</v>
      </c>
      <c r="J201">
        <v>33.709443</v>
      </c>
      <c r="K201">
        <v>-84.266605999999996</v>
      </c>
      <c r="L201">
        <v>1661563</v>
      </c>
      <c r="M201">
        <v>50</v>
      </c>
      <c r="N201" t="s">
        <v>12</v>
      </c>
      <c r="O201" t="s">
        <v>239</v>
      </c>
      <c r="P201" t="s">
        <v>14</v>
      </c>
      <c r="Q201">
        <v>2017</v>
      </c>
      <c r="R201" t="s">
        <v>85</v>
      </c>
    </row>
    <row r="202" spans="1:18" hidden="1" x14ac:dyDescent="0.25">
      <c r="A202" t="s">
        <v>15</v>
      </c>
      <c r="B202" t="s">
        <v>64</v>
      </c>
      <c r="C202" t="str">
        <f t="shared" si="3"/>
        <v>Georgia</v>
      </c>
      <c r="D202" t="s">
        <v>3118</v>
      </c>
      <c r="E202">
        <v>4.67</v>
      </c>
      <c r="F202">
        <v>84</v>
      </c>
      <c r="G202">
        <v>70</v>
      </c>
      <c r="H202" t="s">
        <v>85</v>
      </c>
      <c r="I202" t="s">
        <v>2</v>
      </c>
      <c r="J202">
        <v>33.582189</v>
      </c>
      <c r="K202">
        <v>-84.471142999999998</v>
      </c>
      <c r="L202">
        <v>1426383</v>
      </c>
      <c r="M202">
        <v>47</v>
      </c>
      <c r="N202" t="s">
        <v>94</v>
      </c>
      <c r="O202" t="s">
        <v>240</v>
      </c>
      <c r="P202" t="s">
        <v>14</v>
      </c>
      <c r="Q202">
        <v>2011</v>
      </c>
      <c r="R202" t="s">
        <v>85</v>
      </c>
    </row>
    <row r="203" spans="1:18" hidden="1" x14ac:dyDescent="0.25">
      <c r="A203" t="s">
        <v>15</v>
      </c>
      <c r="B203" t="s">
        <v>64</v>
      </c>
      <c r="C203" t="str">
        <f t="shared" si="3"/>
        <v>Georgia</v>
      </c>
      <c r="D203" t="s">
        <v>3118</v>
      </c>
      <c r="E203">
        <v>4.8899999999999997</v>
      </c>
      <c r="F203">
        <v>10</v>
      </c>
      <c r="G203">
        <v>9</v>
      </c>
      <c r="H203" t="s">
        <v>170</v>
      </c>
      <c r="I203" t="s">
        <v>2</v>
      </c>
      <c r="J203">
        <v>33.935586000000001</v>
      </c>
      <c r="K203">
        <v>-84.470630999999997</v>
      </c>
      <c r="L203">
        <v>15185267</v>
      </c>
      <c r="M203">
        <v>50</v>
      </c>
      <c r="N203" t="s">
        <v>12</v>
      </c>
      <c r="O203" t="s">
        <v>241</v>
      </c>
      <c r="P203" t="s">
        <v>6</v>
      </c>
      <c r="Q203">
        <v>2017</v>
      </c>
      <c r="R203" t="s">
        <v>85</v>
      </c>
    </row>
    <row r="204" spans="1:18" hidden="1" x14ac:dyDescent="0.25">
      <c r="A204" t="s">
        <v>15</v>
      </c>
      <c r="B204" t="s">
        <v>64</v>
      </c>
      <c r="C204" t="str">
        <f t="shared" si="3"/>
        <v>Georgia</v>
      </c>
      <c r="D204" t="s">
        <v>3118</v>
      </c>
      <c r="F204">
        <v>0</v>
      </c>
      <c r="G204">
        <v>0</v>
      </c>
      <c r="H204" t="s">
        <v>242</v>
      </c>
      <c r="I204" t="s">
        <v>2</v>
      </c>
      <c r="J204">
        <v>33.543939999999999</v>
      </c>
      <c r="K204">
        <v>-84.231526000000002</v>
      </c>
      <c r="L204">
        <v>10439598</v>
      </c>
      <c r="M204">
        <v>150</v>
      </c>
      <c r="N204" t="s">
        <v>57</v>
      </c>
      <c r="O204" t="s">
        <v>243</v>
      </c>
      <c r="P204" t="s">
        <v>6</v>
      </c>
      <c r="Q204">
        <v>2015</v>
      </c>
      <c r="R204" t="s">
        <v>85</v>
      </c>
    </row>
    <row r="205" spans="1:18" hidden="1" x14ac:dyDescent="0.25">
      <c r="A205" t="s">
        <v>15</v>
      </c>
      <c r="B205" t="s">
        <v>64</v>
      </c>
      <c r="C205" t="str">
        <f t="shared" si="3"/>
        <v>Georgia</v>
      </c>
      <c r="D205" t="s">
        <v>3118</v>
      </c>
      <c r="E205">
        <v>5</v>
      </c>
      <c r="F205">
        <v>71</v>
      </c>
      <c r="G205">
        <v>63</v>
      </c>
      <c r="H205" t="s">
        <v>244</v>
      </c>
      <c r="I205" t="s">
        <v>2</v>
      </c>
      <c r="J205" s="1" t="s">
        <v>245</v>
      </c>
      <c r="K205">
        <v>-84.089022</v>
      </c>
      <c r="L205">
        <v>312450</v>
      </c>
      <c r="M205">
        <v>99</v>
      </c>
      <c r="N205" t="s">
        <v>142</v>
      </c>
      <c r="O205" t="s">
        <v>246</v>
      </c>
      <c r="P205" t="s">
        <v>14</v>
      </c>
      <c r="Q205">
        <v>2016</v>
      </c>
      <c r="R205" t="s">
        <v>85</v>
      </c>
    </row>
    <row r="206" spans="1:18" hidden="1" x14ac:dyDescent="0.25">
      <c r="A206" t="s">
        <v>15</v>
      </c>
      <c r="B206" t="s">
        <v>64</v>
      </c>
      <c r="C206" t="str">
        <f t="shared" si="3"/>
        <v>Georgia</v>
      </c>
      <c r="D206" t="s">
        <v>3118</v>
      </c>
      <c r="E206">
        <v>5</v>
      </c>
      <c r="F206">
        <v>2</v>
      </c>
      <c r="G206">
        <v>2</v>
      </c>
      <c r="H206" t="s">
        <v>196</v>
      </c>
      <c r="I206" t="s">
        <v>2</v>
      </c>
      <c r="J206">
        <v>33.661940999999999</v>
      </c>
      <c r="K206">
        <v>-84.088374999999999</v>
      </c>
      <c r="L206">
        <v>15693009</v>
      </c>
      <c r="M206">
        <v>71</v>
      </c>
      <c r="N206" t="s">
        <v>50</v>
      </c>
      <c r="O206" t="s">
        <v>118</v>
      </c>
      <c r="P206" t="s">
        <v>36</v>
      </c>
      <c r="Q206">
        <v>2016</v>
      </c>
      <c r="R206" t="s">
        <v>85</v>
      </c>
    </row>
    <row r="207" spans="1:18" hidden="1" x14ac:dyDescent="0.25">
      <c r="A207" t="s">
        <v>15</v>
      </c>
      <c r="B207" t="s">
        <v>64</v>
      </c>
      <c r="C207" t="str">
        <f t="shared" si="3"/>
        <v>Georgia</v>
      </c>
      <c r="D207" t="s">
        <v>3118</v>
      </c>
      <c r="E207">
        <v>4.8600000000000003</v>
      </c>
      <c r="F207">
        <v>75</v>
      </c>
      <c r="G207">
        <v>66</v>
      </c>
      <c r="H207" t="s">
        <v>134</v>
      </c>
      <c r="I207" t="s">
        <v>2</v>
      </c>
      <c r="J207" s="1" t="s">
        <v>247</v>
      </c>
      <c r="K207">
        <v>-84.267146999999994</v>
      </c>
      <c r="L207">
        <v>1661563</v>
      </c>
      <c r="M207">
        <v>56</v>
      </c>
      <c r="N207" t="s">
        <v>12</v>
      </c>
      <c r="O207" t="s">
        <v>239</v>
      </c>
      <c r="P207" t="s">
        <v>14</v>
      </c>
      <c r="Q207">
        <v>2018</v>
      </c>
      <c r="R207" t="s">
        <v>85</v>
      </c>
    </row>
    <row r="208" spans="1:18" hidden="1" x14ac:dyDescent="0.25">
      <c r="A208" t="s">
        <v>15</v>
      </c>
      <c r="B208" t="s">
        <v>64</v>
      </c>
      <c r="C208" t="str">
        <f t="shared" si="3"/>
        <v>Georgia</v>
      </c>
      <c r="D208" t="s">
        <v>3118</v>
      </c>
      <c r="F208">
        <v>0</v>
      </c>
      <c r="G208">
        <v>0</v>
      </c>
      <c r="H208" t="s">
        <v>248</v>
      </c>
      <c r="I208" t="s">
        <v>2</v>
      </c>
      <c r="J208">
        <v>33.901501000000003</v>
      </c>
      <c r="K208">
        <v>-84.674358999999995</v>
      </c>
      <c r="L208">
        <v>8952295</v>
      </c>
      <c r="M208">
        <v>140</v>
      </c>
      <c r="N208" t="s">
        <v>94</v>
      </c>
      <c r="O208" t="s">
        <v>148</v>
      </c>
      <c r="P208" t="s">
        <v>6</v>
      </c>
      <c r="Q208">
        <v>2020</v>
      </c>
      <c r="R208" t="s">
        <v>85</v>
      </c>
    </row>
    <row r="209" spans="1:18" hidden="1" x14ac:dyDescent="0.25">
      <c r="A209" t="s">
        <v>15</v>
      </c>
      <c r="B209" t="s">
        <v>64</v>
      </c>
      <c r="C209" t="str">
        <f t="shared" si="3"/>
        <v>Georgia</v>
      </c>
      <c r="D209" t="s">
        <v>3118</v>
      </c>
      <c r="E209">
        <v>5</v>
      </c>
      <c r="F209">
        <v>3</v>
      </c>
      <c r="G209">
        <v>3</v>
      </c>
      <c r="H209" t="s">
        <v>193</v>
      </c>
      <c r="I209" t="s">
        <v>2</v>
      </c>
      <c r="J209">
        <v>33.722746999999998</v>
      </c>
      <c r="K209">
        <v>-84.168364999999994</v>
      </c>
      <c r="L209">
        <v>7363993</v>
      </c>
      <c r="M209">
        <v>45</v>
      </c>
      <c r="N209" t="s">
        <v>57</v>
      </c>
      <c r="O209" t="s">
        <v>232</v>
      </c>
      <c r="P209" t="s">
        <v>14</v>
      </c>
      <c r="Q209">
        <v>2017</v>
      </c>
      <c r="R209" t="s">
        <v>85</v>
      </c>
    </row>
    <row r="210" spans="1:18" hidden="1" x14ac:dyDescent="0.25">
      <c r="A210" t="s">
        <v>11</v>
      </c>
      <c r="B210" t="s">
        <v>64</v>
      </c>
      <c r="C210" t="str">
        <f t="shared" si="3"/>
        <v>Georgia</v>
      </c>
      <c r="D210" t="s">
        <v>3118</v>
      </c>
      <c r="E210">
        <v>4.8099999999999996</v>
      </c>
      <c r="F210">
        <v>106</v>
      </c>
      <c r="G210">
        <v>88</v>
      </c>
      <c r="H210" t="s">
        <v>134</v>
      </c>
      <c r="I210" t="s">
        <v>2</v>
      </c>
      <c r="J210">
        <v>33.709128</v>
      </c>
      <c r="K210">
        <v>-84.266906999999904</v>
      </c>
      <c r="L210">
        <v>1661563</v>
      </c>
      <c r="M210">
        <v>64</v>
      </c>
      <c r="N210" t="s">
        <v>72</v>
      </c>
      <c r="O210" t="s">
        <v>249</v>
      </c>
      <c r="P210" t="s">
        <v>14</v>
      </c>
      <c r="Q210">
        <v>2010</v>
      </c>
      <c r="R210" t="s">
        <v>85</v>
      </c>
    </row>
    <row r="211" spans="1:18" hidden="1" x14ac:dyDescent="0.25">
      <c r="A211" t="s">
        <v>15</v>
      </c>
      <c r="B211" t="s">
        <v>64</v>
      </c>
      <c r="C211" t="str">
        <f t="shared" si="3"/>
        <v>Georgia</v>
      </c>
      <c r="D211" t="s">
        <v>3118</v>
      </c>
      <c r="E211">
        <v>4.72</v>
      </c>
      <c r="F211">
        <v>67</v>
      </c>
      <c r="G211">
        <v>64</v>
      </c>
      <c r="H211" t="s">
        <v>85</v>
      </c>
      <c r="I211" t="s">
        <v>2</v>
      </c>
      <c r="J211">
        <v>33.773651999999998</v>
      </c>
      <c r="K211">
        <v>-84.420303000000004</v>
      </c>
      <c r="L211">
        <v>7221030</v>
      </c>
      <c r="M211">
        <v>70</v>
      </c>
      <c r="N211" t="s">
        <v>110</v>
      </c>
      <c r="O211" t="s">
        <v>250</v>
      </c>
      <c r="P211" t="s">
        <v>14</v>
      </c>
      <c r="Q211">
        <v>2012</v>
      </c>
      <c r="R211" t="s">
        <v>85</v>
      </c>
    </row>
    <row r="212" spans="1:18" hidden="1" x14ac:dyDescent="0.25">
      <c r="A212" t="s">
        <v>15</v>
      </c>
      <c r="B212" t="s">
        <v>64</v>
      </c>
      <c r="C212" t="str">
        <f t="shared" si="3"/>
        <v>Georgia</v>
      </c>
      <c r="D212" t="s">
        <v>3118</v>
      </c>
      <c r="E212">
        <v>4.92</v>
      </c>
      <c r="F212">
        <v>159</v>
      </c>
      <c r="G212">
        <v>139</v>
      </c>
      <c r="H212" t="s">
        <v>251</v>
      </c>
      <c r="I212" t="s">
        <v>2</v>
      </c>
      <c r="J212" s="1" t="s">
        <v>252</v>
      </c>
      <c r="K212">
        <v>-84.366879999999995</v>
      </c>
      <c r="L212">
        <v>1727097</v>
      </c>
      <c r="M212">
        <v>52</v>
      </c>
      <c r="N212" t="s">
        <v>198</v>
      </c>
      <c r="O212" t="s">
        <v>205</v>
      </c>
      <c r="P212" t="s">
        <v>14</v>
      </c>
      <c r="Q212">
        <v>2013</v>
      </c>
      <c r="R212" t="s">
        <v>85</v>
      </c>
    </row>
    <row r="213" spans="1:18" hidden="1" x14ac:dyDescent="0.25">
      <c r="A213" t="s">
        <v>15</v>
      </c>
      <c r="B213" t="s">
        <v>64</v>
      </c>
      <c r="C213" t="str">
        <f t="shared" si="3"/>
        <v>Georgia</v>
      </c>
      <c r="D213" t="s">
        <v>3118</v>
      </c>
      <c r="E213">
        <v>5</v>
      </c>
      <c r="F213">
        <v>12</v>
      </c>
      <c r="G213">
        <v>9</v>
      </c>
      <c r="H213" t="s">
        <v>134</v>
      </c>
      <c r="I213" t="s">
        <v>2</v>
      </c>
      <c r="J213" s="1" t="s">
        <v>253</v>
      </c>
      <c r="K213">
        <v>-84.265833999999998</v>
      </c>
      <c r="L213">
        <v>1661563</v>
      </c>
      <c r="M213">
        <v>60</v>
      </c>
      <c r="N213" t="s">
        <v>12</v>
      </c>
      <c r="O213" t="s">
        <v>254</v>
      </c>
      <c r="P213" t="s">
        <v>36</v>
      </c>
      <c r="Q213">
        <v>2012</v>
      </c>
      <c r="R213" t="s">
        <v>85</v>
      </c>
    </row>
    <row r="214" spans="1:18" x14ac:dyDescent="0.25">
      <c r="B214" t="s">
        <v>64</v>
      </c>
      <c r="C214" t="str">
        <f t="shared" si="3"/>
        <v>Georgia</v>
      </c>
      <c r="D214" t="s">
        <v>3118</v>
      </c>
      <c r="F214">
        <v>0</v>
      </c>
      <c r="G214">
        <v>0</v>
      </c>
      <c r="H214" t="s">
        <v>209</v>
      </c>
      <c r="I214" t="s">
        <v>2</v>
      </c>
      <c r="J214">
        <v>33.76981</v>
      </c>
      <c r="K214">
        <v>-84.193510000000003</v>
      </c>
      <c r="L214">
        <v>5162679</v>
      </c>
      <c r="M214">
        <v>67</v>
      </c>
      <c r="N214" t="s">
        <v>12</v>
      </c>
      <c r="O214" t="s">
        <v>239</v>
      </c>
      <c r="P214" t="s">
        <v>14</v>
      </c>
      <c r="Q214">
        <v>2020</v>
      </c>
      <c r="R214" t="s">
        <v>85</v>
      </c>
    </row>
    <row r="215" spans="1:18" hidden="1" x14ac:dyDescent="0.25">
      <c r="A215" t="s">
        <v>15</v>
      </c>
      <c r="B215" t="s">
        <v>64</v>
      </c>
      <c r="C215" t="str">
        <f t="shared" si="3"/>
        <v>Georgia</v>
      </c>
      <c r="D215" t="s">
        <v>3118</v>
      </c>
      <c r="E215">
        <v>5</v>
      </c>
      <c r="F215">
        <v>3</v>
      </c>
      <c r="G215">
        <v>3</v>
      </c>
      <c r="H215" t="s">
        <v>85</v>
      </c>
      <c r="I215" t="s">
        <v>2</v>
      </c>
      <c r="J215">
        <v>33.605798</v>
      </c>
      <c r="K215">
        <v>-84.501351</v>
      </c>
      <c r="L215">
        <v>15622497</v>
      </c>
      <c r="M215">
        <v>48</v>
      </c>
      <c r="N215" t="s">
        <v>37</v>
      </c>
      <c r="O215" t="s">
        <v>255</v>
      </c>
      <c r="P215" t="s">
        <v>6</v>
      </c>
      <c r="Q215">
        <v>2015</v>
      </c>
      <c r="R215" t="s">
        <v>85</v>
      </c>
    </row>
    <row r="216" spans="1:18" hidden="1" x14ac:dyDescent="0.25">
      <c r="A216" t="s">
        <v>15</v>
      </c>
      <c r="B216" t="s">
        <v>64</v>
      </c>
      <c r="C216" t="str">
        <f t="shared" si="3"/>
        <v>Georgia</v>
      </c>
      <c r="D216" t="s">
        <v>3118</v>
      </c>
      <c r="E216">
        <v>5</v>
      </c>
      <c r="F216">
        <v>11</v>
      </c>
      <c r="G216">
        <v>6</v>
      </c>
      <c r="H216" t="s">
        <v>134</v>
      </c>
      <c r="I216" t="s">
        <v>2</v>
      </c>
      <c r="J216">
        <v>33.793056999999997</v>
      </c>
      <c r="K216">
        <v>-84.290081000000001</v>
      </c>
      <c r="L216">
        <v>14910142</v>
      </c>
      <c r="M216">
        <v>132</v>
      </c>
      <c r="N216" t="s">
        <v>21</v>
      </c>
      <c r="O216" t="s">
        <v>256</v>
      </c>
      <c r="P216" t="s">
        <v>14</v>
      </c>
      <c r="Q216">
        <v>2018</v>
      </c>
      <c r="R216" t="s">
        <v>85</v>
      </c>
    </row>
    <row r="217" spans="1:18" hidden="1" x14ac:dyDescent="0.25">
      <c r="A217" t="s">
        <v>15</v>
      </c>
      <c r="B217" t="s">
        <v>64</v>
      </c>
      <c r="C217" t="str">
        <f t="shared" si="3"/>
        <v>Georgia</v>
      </c>
      <c r="D217" t="s">
        <v>3118</v>
      </c>
      <c r="E217">
        <v>4.9000000000000004</v>
      </c>
      <c r="F217">
        <v>66</v>
      </c>
      <c r="G217">
        <v>49</v>
      </c>
      <c r="H217" t="s">
        <v>134</v>
      </c>
      <c r="I217" t="s">
        <v>2</v>
      </c>
      <c r="J217">
        <v>33.707521</v>
      </c>
      <c r="K217">
        <v>-84.267661000000004</v>
      </c>
      <c r="L217">
        <v>1661563</v>
      </c>
      <c r="M217">
        <v>54</v>
      </c>
      <c r="N217" t="s">
        <v>12</v>
      </c>
      <c r="O217" t="s">
        <v>239</v>
      </c>
      <c r="P217" t="s">
        <v>14</v>
      </c>
      <c r="Q217">
        <v>2018</v>
      </c>
      <c r="R217" t="s">
        <v>85</v>
      </c>
    </row>
    <row r="218" spans="1:18" hidden="1" x14ac:dyDescent="0.25">
      <c r="A218" t="s">
        <v>15</v>
      </c>
      <c r="B218" t="s">
        <v>64</v>
      </c>
      <c r="C218" t="str">
        <f t="shared" si="3"/>
        <v>Georgia</v>
      </c>
      <c r="D218" t="s">
        <v>3118</v>
      </c>
      <c r="E218">
        <v>4.88</v>
      </c>
      <c r="F218">
        <v>59</v>
      </c>
      <c r="G218">
        <v>52</v>
      </c>
      <c r="H218" t="s">
        <v>211</v>
      </c>
      <c r="I218" t="s">
        <v>2</v>
      </c>
      <c r="J218">
        <v>33.932805999999999</v>
      </c>
      <c r="K218">
        <v>-84.139116000000001</v>
      </c>
      <c r="L218">
        <v>3698495</v>
      </c>
      <c r="M218">
        <v>63</v>
      </c>
      <c r="N218" t="s">
        <v>16</v>
      </c>
      <c r="O218" t="s">
        <v>257</v>
      </c>
      <c r="P218" t="s">
        <v>6</v>
      </c>
      <c r="Q218">
        <v>2017</v>
      </c>
      <c r="R218" t="s">
        <v>85</v>
      </c>
    </row>
    <row r="219" spans="1:18" hidden="1" x14ac:dyDescent="0.25">
      <c r="A219" t="s">
        <v>15</v>
      </c>
      <c r="B219" t="s">
        <v>64</v>
      </c>
      <c r="C219" t="str">
        <f t="shared" si="3"/>
        <v>Georgia</v>
      </c>
      <c r="D219" t="s">
        <v>3118</v>
      </c>
      <c r="E219">
        <v>4.83</v>
      </c>
      <c r="F219">
        <v>44</v>
      </c>
      <c r="G219">
        <v>36</v>
      </c>
      <c r="H219" t="s">
        <v>134</v>
      </c>
      <c r="I219" t="s">
        <v>2</v>
      </c>
      <c r="J219">
        <v>33.708748</v>
      </c>
      <c r="K219">
        <v>-84.267983000000001</v>
      </c>
      <c r="L219">
        <v>1661563</v>
      </c>
      <c r="M219">
        <v>54</v>
      </c>
      <c r="N219" t="s">
        <v>12</v>
      </c>
      <c r="O219" t="s">
        <v>239</v>
      </c>
      <c r="P219" t="s">
        <v>14</v>
      </c>
      <c r="Q219">
        <v>2017</v>
      </c>
      <c r="R219" t="s">
        <v>85</v>
      </c>
    </row>
    <row r="220" spans="1:18" hidden="1" x14ac:dyDescent="0.25">
      <c r="A220" t="s">
        <v>15</v>
      </c>
      <c r="B220" t="s">
        <v>64</v>
      </c>
      <c r="C220" t="str">
        <f t="shared" si="3"/>
        <v>Georgia</v>
      </c>
      <c r="D220" t="s">
        <v>3118</v>
      </c>
      <c r="E220">
        <v>5</v>
      </c>
      <c r="F220">
        <v>10</v>
      </c>
      <c r="G220">
        <v>10</v>
      </c>
      <c r="H220" t="s">
        <v>224</v>
      </c>
      <c r="I220" t="s">
        <v>2</v>
      </c>
      <c r="J220">
        <v>33.984904</v>
      </c>
      <c r="K220">
        <v>-84.342694999999907</v>
      </c>
      <c r="L220">
        <v>14634339</v>
      </c>
      <c r="M220">
        <v>176</v>
      </c>
      <c r="N220" t="s">
        <v>57</v>
      </c>
      <c r="O220" t="s">
        <v>177</v>
      </c>
      <c r="P220" t="s">
        <v>6</v>
      </c>
      <c r="Q220">
        <v>2019</v>
      </c>
      <c r="R220" t="s">
        <v>85</v>
      </c>
    </row>
    <row r="221" spans="1:18" hidden="1" x14ac:dyDescent="0.25">
      <c r="A221" t="s">
        <v>15</v>
      </c>
      <c r="B221" t="s">
        <v>64</v>
      </c>
      <c r="C221" t="str">
        <f t="shared" si="3"/>
        <v>Georgia</v>
      </c>
      <c r="D221" t="s">
        <v>3118</v>
      </c>
      <c r="E221">
        <v>4.97</v>
      </c>
      <c r="F221">
        <v>41</v>
      </c>
      <c r="G221">
        <v>37</v>
      </c>
      <c r="H221" t="s">
        <v>258</v>
      </c>
      <c r="I221" t="s">
        <v>2</v>
      </c>
      <c r="J221">
        <v>33.466805999999998</v>
      </c>
      <c r="K221">
        <v>-84.216996999999907</v>
      </c>
      <c r="L221">
        <v>10244672</v>
      </c>
      <c r="M221">
        <v>90</v>
      </c>
      <c r="N221" t="s">
        <v>72</v>
      </c>
      <c r="O221" t="s">
        <v>259</v>
      </c>
      <c r="P221" t="s">
        <v>14</v>
      </c>
      <c r="Q221">
        <v>2015</v>
      </c>
      <c r="R221" t="s">
        <v>85</v>
      </c>
    </row>
    <row r="222" spans="1:18" hidden="1" x14ac:dyDescent="0.25">
      <c r="A222" t="s">
        <v>15</v>
      </c>
      <c r="B222" t="s">
        <v>64</v>
      </c>
      <c r="C222" t="str">
        <f t="shared" si="3"/>
        <v>Georgia</v>
      </c>
      <c r="D222" t="s">
        <v>3118</v>
      </c>
      <c r="E222">
        <v>4.87</v>
      </c>
      <c r="F222">
        <v>66</v>
      </c>
      <c r="G222">
        <v>54</v>
      </c>
      <c r="H222" t="s">
        <v>211</v>
      </c>
      <c r="I222" t="s">
        <v>2</v>
      </c>
      <c r="J222">
        <v>33.932088</v>
      </c>
      <c r="K222">
        <v>-84.140280000000004</v>
      </c>
      <c r="L222">
        <v>3698495</v>
      </c>
      <c r="M222">
        <v>62</v>
      </c>
      <c r="N222" t="s">
        <v>16</v>
      </c>
      <c r="O222" t="s">
        <v>61</v>
      </c>
      <c r="P222" t="s">
        <v>14</v>
      </c>
      <c r="Q222">
        <v>2018</v>
      </c>
      <c r="R222" t="s">
        <v>85</v>
      </c>
    </row>
    <row r="223" spans="1:18" hidden="1" x14ac:dyDescent="0.25">
      <c r="A223" t="s">
        <v>0</v>
      </c>
      <c r="B223" t="s">
        <v>64</v>
      </c>
      <c r="C223" t="str">
        <f t="shared" si="3"/>
        <v>Georgia</v>
      </c>
      <c r="D223" t="s">
        <v>3118</v>
      </c>
      <c r="E223">
        <v>5</v>
      </c>
      <c r="F223">
        <v>4</v>
      </c>
      <c r="G223">
        <v>2</v>
      </c>
      <c r="H223" t="s">
        <v>258</v>
      </c>
      <c r="I223" t="s">
        <v>2</v>
      </c>
      <c r="J223" s="1" t="s">
        <v>260</v>
      </c>
      <c r="K223">
        <v>-84.169018999999906</v>
      </c>
      <c r="L223">
        <v>7934891</v>
      </c>
      <c r="M223">
        <v>800</v>
      </c>
      <c r="N223" t="s">
        <v>4</v>
      </c>
      <c r="O223" t="s">
        <v>5</v>
      </c>
      <c r="P223" t="s">
        <v>6</v>
      </c>
      <c r="Q223">
        <v>2019</v>
      </c>
      <c r="R223" t="s">
        <v>85</v>
      </c>
    </row>
    <row r="224" spans="1:18" x14ac:dyDescent="0.25">
      <c r="B224" t="s">
        <v>64</v>
      </c>
      <c r="C224" t="str">
        <f t="shared" si="3"/>
        <v>Georgia</v>
      </c>
      <c r="D224" t="s">
        <v>3118</v>
      </c>
      <c r="E224">
        <v>5</v>
      </c>
      <c r="F224">
        <v>10</v>
      </c>
      <c r="G224">
        <v>8</v>
      </c>
      <c r="H224" t="s">
        <v>85</v>
      </c>
      <c r="I224" t="s">
        <v>2</v>
      </c>
      <c r="J224">
        <v>33.753281999999999</v>
      </c>
      <c r="K224">
        <v>-84.466571999999999</v>
      </c>
      <c r="L224">
        <v>1886829</v>
      </c>
      <c r="M224">
        <v>299</v>
      </c>
      <c r="N224" t="s">
        <v>87</v>
      </c>
      <c r="O224" t="s">
        <v>88</v>
      </c>
      <c r="P224" t="s">
        <v>6</v>
      </c>
      <c r="Q224">
        <v>2020</v>
      </c>
      <c r="R224" t="s">
        <v>85</v>
      </c>
    </row>
    <row r="225" spans="1:18" x14ac:dyDescent="0.25">
      <c r="B225" t="s">
        <v>64</v>
      </c>
      <c r="C225" t="str">
        <f t="shared" si="3"/>
        <v>Georgia</v>
      </c>
      <c r="D225" t="s">
        <v>3118</v>
      </c>
      <c r="E225">
        <v>4.8</v>
      </c>
      <c r="F225">
        <v>5</v>
      </c>
      <c r="G225">
        <v>5</v>
      </c>
      <c r="H225" t="s">
        <v>121</v>
      </c>
      <c r="I225" t="s">
        <v>2</v>
      </c>
      <c r="J225">
        <v>34.033442999999998</v>
      </c>
      <c r="K225">
        <v>-84.181062999999995</v>
      </c>
      <c r="L225">
        <v>886557</v>
      </c>
      <c r="M225">
        <v>216</v>
      </c>
      <c r="N225" t="s">
        <v>110</v>
      </c>
      <c r="O225" t="s">
        <v>111</v>
      </c>
      <c r="P225" t="s">
        <v>14</v>
      </c>
      <c r="Q225">
        <v>2015</v>
      </c>
      <c r="R225" t="s">
        <v>85</v>
      </c>
    </row>
    <row r="226" spans="1:18" hidden="1" x14ac:dyDescent="0.25">
      <c r="A226" t="s">
        <v>15</v>
      </c>
      <c r="B226" t="s">
        <v>64</v>
      </c>
      <c r="C226" t="str">
        <f t="shared" si="3"/>
        <v>Georgia</v>
      </c>
      <c r="D226" t="s">
        <v>3118</v>
      </c>
      <c r="E226">
        <v>4.91</v>
      </c>
      <c r="F226">
        <v>36</v>
      </c>
      <c r="G226">
        <v>34</v>
      </c>
      <c r="H226" t="s">
        <v>85</v>
      </c>
      <c r="I226" t="s">
        <v>2</v>
      </c>
      <c r="J226">
        <v>33.811329000000001</v>
      </c>
      <c r="K226">
        <v>-84.375881000000007</v>
      </c>
      <c r="L226">
        <v>3659271</v>
      </c>
      <c r="M226">
        <v>99</v>
      </c>
      <c r="N226" t="s">
        <v>94</v>
      </c>
      <c r="O226" t="s">
        <v>261</v>
      </c>
      <c r="P226" t="s">
        <v>14</v>
      </c>
      <c r="Q226">
        <v>2016</v>
      </c>
      <c r="R226" t="s">
        <v>85</v>
      </c>
    </row>
    <row r="227" spans="1:18" hidden="1" x14ac:dyDescent="0.25">
      <c r="A227" t="s">
        <v>15</v>
      </c>
      <c r="B227" t="s">
        <v>64</v>
      </c>
      <c r="C227" t="str">
        <f t="shared" si="3"/>
        <v>Georgia</v>
      </c>
      <c r="D227" t="s">
        <v>3118</v>
      </c>
      <c r="E227">
        <v>4.8600000000000003</v>
      </c>
      <c r="F227">
        <v>73</v>
      </c>
      <c r="G227">
        <v>64</v>
      </c>
      <c r="H227" t="s">
        <v>262</v>
      </c>
      <c r="I227" t="s">
        <v>2</v>
      </c>
      <c r="J227">
        <v>33.594282</v>
      </c>
      <c r="K227">
        <v>-83.968333999999999</v>
      </c>
      <c r="L227">
        <v>1238898</v>
      </c>
      <c r="M227">
        <v>50</v>
      </c>
      <c r="N227" t="s">
        <v>46</v>
      </c>
      <c r="O227" t="s">
        <v>113</v>
      </c>
      <c r="P227" t="s">
        <v>14</v>
      </c>
      <c r="Q227">
        <v>2015</v>
      </c>
      <c r="R227" t="s">
        <v>85</v>
      </c>
    </row>
    <row r="228" spans="1:18" hidden="1" x14ac:dyDescent="0.25">
      <c r="A228" t="s">
        <v>15</v>
      </c>
      <c r="B228" t="s">
        <v>64</v>
      </c>
      <c r="C228" t="str">
        <f t="shared" si="3"/>
        <v>Georgia</v>
      </c>
      <c r="D228" t="s">
        <v>3118</v>
      </c>
      <c r="E228">
        <v>5</v>
      </c>
      <c r="F228">
        <v>27</v>
      </c>
      <c r="G228">
        <v>23</v>
      </c>
      <c r="H228" t="s">
        <v>263</v>
      </c>
      <c r="I228" t="s">
        <v>2</v>
      </c>
      <c r="J228">
        <v>33.918349999999997</v>
      </c>
      <c r="K228">
        <v>-84.553947999999906</v>
      </c>
      <c r="L228">
        <v>735348</v>
      </c>
      <c r="M228">
        <v>125</v>
      </c>
      <c r="N228" t="s">
        <v>16</v>
      </c>
      <c r="O228" t="s">
        <v>29</v>
      </c>
      <c r="P228" t="s">
        <v>30</v>
      </c>
      <c r="Q228">
        <v>2019</v>
      </c>
      <c r="R228" t="s">
        <v>85</v>
      </c>
    </row>
    <row r="229" spans="1:18" hidden="1" x14ac:dyDescent="0.25">
      <c r="A229" t="s">
        <v>15</v>
      </c>
      <c r="B229" t="s">
        <v>64</v>
      </c>
      <c r="C229" t="str">
        <f t="shared" si="3"/>
        <v>Georgia</v>
      </c>
      <c r="D229" t="s">
        <v>3118</v>
      </c>
      <c r="E229">
        <v>4.7300000000000004</v>
      </c>
      <c r="F229">
        <v>56</v>
      </c>
      <c r="G229">
        <v>51</v>
      </c>
      <c r="H229" t="s">
        <v>134</v>
      </c>
      <c r="I229" t="s">
        <v>2</v>
      </c>
      <c r="J229">
        <v>33.708559000000001</v>
      </c>
      <c r="K229">
        <v>-84.267068999999907</v>
      </c>
      <c r="L229">
        <v>1661563</v>
      </c>
      <c r="M229">
        <v>45</v>
      </c>
      <c r="N229" t="s">
        <v>12</v>
      </c>
      <c r="O229" t="s">
        <v>264</v>
      </c>
      <c r="P229" t="s">
        <v>14</v>
      </c>
      <c r="Q229">
        <v>2017</v>
      </c>
      <c r="R229" t="s">
        <v>85</v>
      </c>
    </row>
    <row r="230" spans="1:18" hidden="1" x14ac:dyDescent="0.25">
      <c r="A230" t="s">
        <v>15</v>
      </c>
      <c r="B230" t="s">
        <v>64</v>
      </c>
      <c r="C230" t="str">
        <f t="shared" si="3"/>
        <v>Georgia</v>
      </c>
      <c r="D230" t="s">
        <v>3118</v>
      </c>
      <c r="E230">
        <v>4.7</v>
      </c>
      <c r="F230">
        <v>100</v>
      </c>
      <c r="G230">
        <v>81</v>
      </c>
      <c r="H230" t="s">
        <v>85</v>
      </c>
      <c r="I230" t="s">
        <v>2</v>
      </c>
      <c r="J230">
        <v>33.772969000000003</v>
      </c>
      <c r="K230">
        <v>-84.419984999999997</v>
      </c>
      <c r="L230">
        <v>7221030</v>
      </c>
      <c r="M230">
        <v>50</v>
      </c>
      <c r="N230" t="s">
        <v>265</v>
      </c>
      <c r="O230" t="s">
        <v>266</v>
      </c>
      <c r="P230" t="s">
        <v>14</v>
      </c>
      <c r="Q230">
        <v>2016</v>
      </c>
      <c r="R230" t="s">
        <v>85</v>
      </c>
    </row>
    <row r="231" spans="1:18" hidden="1" x14ac:dyDescent="0.25">
      <c r="A231" t="s">
        <v>15</v>
      </c>
      <c r="B231" t="s">
        <v>64</v>
      </c>
      <c r="C231" t="str">
        <f t="shared" si="3"/>
        <v>Georgia</v>
      </c>
      <c r="D231" t="s">
        <v>3118</v>
      </c>
      <c r="E231">
        <v>5</v>
      </c>
      <c r="F231">
        <v>18</v>
      </c>
      <c r="G231">
        <v>14</v>
      </c>
      <c r="H231" t="s">
        <v>131</v>
      </c>
      <c r="I231" t="s">
        <v>2</v>
      </c>
      <c r="J231" s="1" t="s">
        <v>267</v>
      </c>
      <c r="K231">
        <v>-84.032137000000006</v>
      </c>
      <c r="L231">
        <v>308839</v>
      </c>
      <c r="M231">
        <v>53</v>
      </c>
      <c r="N231" t="s">
        <v>107</v>
      </c>
      <c r="O231" t="s">
        <v>268</v>
      </c>
      <c r="P231" t="s">
        <v>14</v>
      </c>
      <c r="Q231">
        <v>2011</v>
      </c>
      <c r="R231" t="s">
        <v>85</v>
      </c>
    </row>
    <row r="232" spans="1:18" hidden="1" x14ac:dyDescent="0.25">
      <c r="A232" t="s">
        <v>15</v>
      </c>
      <c r="B232" t="s">
        <v>64</v>
      </c>
      <c r="C232" t="str">
        <f t="shared" si="3"/>
        <v>Georgia</v>
      </c>
      <c r="D232" t="s">
        <v>3118</v>
      </c>
      <c r="E232">
        <v>4.8499999999999996</v>
      </c>
      <c r="F232">
        <v>34</v>
      </c>
      <c r="G232">
        <v>33</v>
      </c>
      <c r="H232" t="s">
        <v>258</v>
      </c>
      <c r="I232" t="s">
        <v>2</v>
      </c>
      <c r="J232">
        <v>33.467874999999999</v>
      </c>
      <c r="K232">
        <v>-84.216673</v>
      </c>
      <c r="L232">
        <v>10244672</v>
      </c>
      <c r="M232">
        <v>90</v>
      </c>
      <c r="N232" t="s">
        <v>72</v>
      </c>
      <c r="O232" t="s">
        <v>259</v>
      </c>
      <c r="P232" t="s">
        <v>14</v>
      </c>
      <c r="Q232">
        <v>2015</v>
      </c>
      <c r="R232" t="s">
        <v>85</v>
      </c>
    </row>
    <row r="233" spans="1:18" hidden="1" x14ac:dyDescent="0.25">
      <c r="A233" t="s">
        <v>15</v>
      </c>
      <c r="B233" t="s">
        <v>64</v>
      </c>
      <c r="C233" t="str">
        <f t="shared" si="3"/>
        <v>Georgia</v>
      </c>
      <c r="D233" t="s">
        <v>3118</v>
      </c>
      <c r="E233">
        <v>4.7300000000000004</v>
      </c>
      <c r="F233">
        <v>52</v>
      </c>
      <c r="G233">
        <v>37</v>
      </c>
      <c r="H233" t="s">
        <v>85</v>
      </c>
      <c r="I233" t="s">
        <v>2</v>
      </c>
      <c r="J233">
        <v>33.772143</v>
      </c>
      <c r="K233">
        <v>-84.418644999999998</v>
      </c>
      <c r="L233">
        <v>7221030</v>
      </c>
      <c r="M233">
        <v>58</v>
      </c>
      <c r="N233" t="s">
        <v>31</v>
      </c>
      <c r="O233" t="s">
        <v>32</v>
      </c>
      <c r="P233" t="s">
        <v>6</v>
      </c>
      <c r="Q233">
        <v>2011</v>
      </c>
      <c r="R233" t="s">
        <v>85</v>
      </c>
    </row>
    <row r="234" spans="1:18" hidden="1" x14ac:dyDescent="0.25">
      <c r="A234" t="s">
        <v>11</v>
      </c>
      <c r="B234" t="s">
        <v>64</v>
      </c>
      <c r="C234" t="str">
        <f t="shared" si="3"/>
        <v>Georgia</v>
      </c>
      <c r="D234" t="s">
        <v>3118</v>
      </c>
      <c r="E234">
        <v>4.88</v>
      </c>
      <c r="F234">
        <v>52</v>
      </c>
      <c r="G234">
        <v>40</v>
      </c>
      <c r="H234" t="s">
        <v>134</v>
      </c>
      <c r="I234" t="s">
        <v>2</v>
      </c>
      <c r="J234">
        <v>33.707788999999998</v>
      </c>
      <c r="K234">
        <v>-84.267469999999904</v>
      </c>
      <c r="L234">
        <v>1661563</v>
      </c>
      <c r="M234">
        <v>43</v>
      </c>
      <c r="N234" t="s">
        <v>12</v>
      </c>
      <c r="O234" t="s">
        <v>239</v>
      </c>
      <c r="P234" t="s">
        <v>14</v>
      </c>
      <c r="Q234">
        <v>2008</v>
      </c>
      <c r="R234" t="s">
        <v>85</v>
      </c>
    </row>
    <row r="235" spans="1:18" hidden="1" x14ac:dyDescent="0.25">
      <c r="A235" t="s">
        <v>15</v>
      </c>
      <c r="B235" t="s">
        <v>64</v>
      </c>
      <c r="C235" t="str">
        <f t="shared" si="3"/>
        <v>Georgia</v>
      </c>
      <c r="D235" t="s">
        <v>3118</v>
      </c>
      <c r="F235">
        <v>0</v>
      </c>
      <c r="G235">
        <v>0</v>
      </c>
      <c r="H235" t="s">
        <v>269</v>
      </c>
      <c r="I235" t="s">
        <v>2</v>
      </c>
      <c r="J235">
        <v>33.696395000000003</v>
      </c>
      <c r="K235">
        <v>-84.171171999999999</v>
      </c>
      <c r="L235">
        <v>15739167</v>
      </c>
      <c r="M235">
        <v>103</v>
      </c>
      <c r="N235" t="s">
        <v>72</v>
      </c>
      <c r="O235" t="s">
        <v>259</v>
      </c>
      <c r="P235" t="s">
        <v>14</v>
      </c>
      <c r="Q235">
        <v>2014</v>
      </c>
      <c r="R235" t="s">
        <v>85</v>
      </c>
    </row>
    <row r="236" spans="1:18" hidden="1" x14ac:dyDescent="0.25">
      <c r="A236" t="s">
        <v>15</v>
      </c>
      <c r="B236" t="s">
        <v>64</v>
      </c>
      <c r="C236" t="str">
        <f t="shared" si="3"/>
        <v>Georgia</v>
      </c>
      <c r="D236" t="s">
        <v>3118</v>
      </c>
      <c r="E236">
        <v>4.88</v>
      </c>
      <c r="F236">
        <v>19</v>
      </c>
      <c r="G236">
        <v>17</v>
      </c>
      <c r="H236" t="s">
        <v>270</v>
      </c>
      <c r="I236" t="s">
        <v>2</v>
      </c>
      <c r="J236">
        <v>33.854779999999998</v>
      </c>
      <c r="K236">
        <v>-84.031592000000003</v>
      </c>
      <c r="L236">
        <v>308839</v>
      </c>
      <c r="M236">
        <v>52</v>
      </c>
      <c r="N236" t="s">
        <v>107</v>
      </c>
      <c r="O236" t="s">
        <v>268</v>
      </c>
      <c r="P236" t="s">
        <v>14</v>
      </c>
      <c r="Q236">
        <v>2011</v>
      </c>
      <c r="R236" t="s">
        <v>85</v>
      </c>
    </row>
    <row r="237" spans="1:18" hidden="1" x14ac:dyDescent="0.25">
      <c r="A237" t="s">
        <v>11</v>
      </c>
      <c r="B237" t="s">
        <v>272</v>
      </c>
      <c r="C237" t="str">
        <f t="shared" si="3"/>
        <v>Texas</v>
      </c>
      <c r="D237" t="s">
        <v>3121</v>
      </c>
      <c r="E237">
        <v>4.8600000000000003</v>
      </c>
      <c r="F237">
        <v>66</v>
      </c>
      <c r="G237">
        <v>56</v>
      </c>
      <c r="H237" t="s">
        <v>271</v>
      </c>
      <c r="I237" t="s">
        <v>2</v>
      </c>
      <c r="J237">
        <v>30.286223</v>
      </c>
      <c r="K237">
        <v>-97.706597000000002</v>
      </c>
      <c r="L237">
        <v>4353395</v>
      </c>
      <c r="M237">
        <v>37</v>
      </c>
      <c r="N237" t="s">
        <v>12</v>
      </c>
      <c r="O237" t="s">
        <v>273</v>
      </c>
      <c r="P237" t="s">
        <v>14</v>
      </c>
      <c r="Q237">
        <v>2012</v>
      </c>
      <c r="R237" t="s">
        <v>271</v>
      </c>
    </row>
    <row r="238" spans="1:18" hidden="1" x14ac:dyDescent="0.25">
      <c r="A238" t="s">
        <v>15</v>
      </c>
      <c r="B238" t="s">
        <v>272</v>
      </c>
      <c r="C238" t="str">
        <f t="shared" si="3"/>
        <v>Texas</v>
      </c>
      <c r="D238" t="s">
        <v>3121</v>
      </c>
      <c r="E238">
        <v>4.9800000000000004</v>
      </c>
      <c r="F238">
        <v>60</v>
      </c>
      <c r="G238">
        <v>47</v>
      </c>
      <c r="H238" t="s">
        <v>271</v>
      </c>
      <c r="I238" t="s">
        <v>2</v>
      </c>
      <c r="J238">
        <v>30.284071000000001</v>
      </c>
      <c r="K238">
        <v>-97.706141000000002</v>
      </c>
      <c r="L238">
        <v>988215</v>
      </c>
      <c r="M238">
        <v>38</v>
      </c>
      <c r="N238" t="s">
        <v>31</v>
      </c>
      <c r="O238" t="s">
        <v>53</v>
      </c>
      <c r="P238" t="s">
        <v>14</v>
      </c>
      <c r="Q238">
        <v>2017</v>
      </c>
      <c r="R238" t="s">
        <v>271</v>
      </c>
    </row>
    <row r="239" spans="1:18" hidden="1" x14ac:dyDescent="0.25">
      <c r="A239" t="s">
        <v>15</v>
      </c>
      <c r="B239" t="s">
        <v>272</v>
      </c>
      <c r="C239" t="str">
        <f t="shared" si="3"/>
        <v>Texas</v>
      </c>
      <c r="D239" t="s">
        <v>3121</v>
      </c>
      <c r="E239">
        <v>4.97</v>
      </c>
      <c r="F239">
        <v>39</v>
      </c>
      <c r="G239">
        <v>35</v>
      </c>
      <c r="H239" t="s">
        <v>271</v>
      </c>
      <c r="I239" t="s">
        <v>2</v>
      </c>
      <c r="J239" s="1" t="s">
        <v>274</v>
      </c>
      <c r="K239">
        <v>-97.709254999999999</v>
      </c>
      <c r="L239">
        <v>10089647</v>
      </c>
      <c r="M239">
        <v>35</v>
      </c>
      <c r="N239" t="s">
        <v>198</v>
      </c>
      <c r="O239" t="s">
        <v>216</v>
      </c>
      <c r="P239" t="s">
        <v>14</v>
      </c>
      <c r="Q239">
        <v>2018</v>
      </c>
      <c r="R239" t="s">
        <v>271</v>
      </c>
    </row>
    <row r="240" spans="1:18" hidden="1" x14ac:dyDescent="0.25">
      <c r="A240" t="s">
        <v>15</v>
      </c>
      <c r="B240" t="s">
        <v>272</v>
      </c>
      <c r="C240" t="str">
        <f t="shared" si="3"/>
        <v>Texas</v>
      </c>
      <c r="D240" t="s">
        <v>3121</v>
      </c>
      <c r="E240">
        <v>4.8099999999999996</v>
      </c>
      <c r="F240">
        <v>51</v>
      </c>
      <c r="G240">
        <v>43</v>
      </c>
      <c r="H240" t="s">
        <v>271</v>
      </c>
      <c r="I240" t="s">
        <v>2</v>
      </c>
      <c r="J240" s="1" t="s">
        <v>275</v>
      </c>
      <c r="K240">
        <v>-97.708510000000004</v>
      </c>
      <c r="L240">
        <v>8421016</v>
      </c>
      <c r="M240">
        <v>37</v>
      </c>
      <c r="N240" t="s">
        <v>54</v>
      </c>
      <c r="O240" t="s">
        <v>218</v>
      </c>
      <c r="P240" t="s">
        <v>14</v>
      </c>
      <c r="Q240">
        <v>2015</v>
      </c>
      <c r="R240" t="s">
        <v>271</v>
      </c>
    </row>
    <row r="241" spans="1:18" hidden="1" x14ac:dyDescent="0.25">
      <c r="A241" t="s">
        <v>11</v>
      </c>
      <c r="B241" t="s">
        <v>272</v>
      </c>
      <c r="C241" t="str">
        <f t="shared" si="3"/>
        <v>Texas</v>
      </c>
      <c r="D241" t="s">
        <v>3121</v>
      </c>
      <c r="E241">
        <v>4.99</v>
      </c>
      <c r="F241">
        <v>107</v>
      </c>
      <c r="G241">
        <v>90</v>
      </c>
      <c r="H241" t="s">
        <v>271</v>
      </c>
      <c r="I241" t="s">
        <v>2</v>
      </c>
      <c r="J241" s="1" t="s">
        <v>276</v>
      </c>
      <c r="K241">
        <v>-97.709082999999893</v>
      </c>
      <c r="L241">
        <v>4353395</v>
      </c>
      <c r="M241">
        <v>35</v>
      </c>
      <c r="N241" t="s">
        <v>12</v>
      </c>
      <c r="O241" t="s">
        <v>13</v>
      </c>
      <c r="P241" t="s">
        <v>14</v>
      </c>
      <c r="Q241">
        <v>2010</v>
      </c>
      <c r="R241" t="s">
        <v>271</v>
      </c>
    </row>
    <row r="242" spans="1:18" hidden="1" x14ac:dyDescent="0.25">
      <c r="A242" t="s">
        <v>11</v>
      </c>
      <c r="B242" t="s">
        <v>272</v>
      </c>
      <c r="C242" t="str">
        <f t="shared" si="3"/>
        <v>Texas</v>
      </c>
      <c r="D242" t="s">
        <v>3121</v>
      </c>
      <c r="E242">
        <v>4.91</v>
      </c>
      <c r="F242">
        <v>89</v>
      </c>
      <c r="G242">
        <v>75</v>
      </c>
      <c r="H242" t="s">
        <v>271</v>
      </c>
      <c r="I242" t="s">
        <v>2</v>
      </c>
      <c r="J242" s="1" t="s">
        <v>277</v>
      </c>
      <c r="K242">
        <v>-97.708107999999996</v>
      </c>
      <c r="L242">
        <v>4353395</v>
      </c>
      <c r="M242">
        <v>35</v>
      </c>
      <c r="N242" t="s">
        <v>12</v>
      </c>
      <c r="O242" t="s">
        <v>13</v>
      </c>
      <c r="P242" t="s">
        <v>14</v>
      </c>
      <c r="Q242">
        <v>2010</v>
      </c>
      <c r="R242" t="s">
        <v>271</v>
      </c>
    </row>
    <row r="243" spans="1:18" hidden="1" x14ac:dyDescent="0.25">
      <c r="A243" t="s">
        <v>11</v>
      </c>
      <c r="B243" t="s">
        <v>272</v>
      </c>
      <c r="C243" t="str">
        <f t="shared" si="3"/>
        <v>Texas</v>
      </c>
      <c r="D243" t="s">
        <v>3121</v>
      </c>
      <c r="E243">
        <v>4.8600000000000003</v>
      </c>
      <c r="F243">
        <v>109</v>
      </c>
      <c r="G243">
        <v>91</v>
      </c>
      <c r="H243" t="s">
        <v>271</v>
      </c>
      <c r="I243" t="s">
        <v>2</v>
      </c>
      <c r="J243" s="1" t="s">
        <v>278</v>
      </c>
      <c r="K243">
        <v>-97.707401000000004</v>
      </c>
      <c r="L243">
        <v>4353395</v>
      </c>
      <c r="M243">
        <v>35</v>
      </c>
      <c r="N243" t="s">
        <v>72</v>
      </c>
      <c r="O243" t="s">
        <v>249</v>
      </c>
      <c r="P243" t="s">
        <v>14</v>
      </c>
      <c r="Q243">
        <v>2011</v>
      </c>
      <c r="R243" t="s">
        <v>271</v>
      </c>
    </row>
    <row r="244" spans="1:18" hidden="1" x14ac:dyDescent="0.25">
      <c r="A244" t="s">
        <v>15</v>
      </c>
      <c r="B244" t="s">
        <v>272</v>
      </c>
      <c r="C244" t="str">
        <f t="shared" si="3"/>
        <v>Texas</v>
      </c>
      <c r="D244" t="s">
        <v>3121</v>
      </c>
      <c r="F244">
        <v>3</v>
      </c>
      <c r="G244">
        <v>0</v>
      </c>
      <c r="H244" t="s">
        <v>271</v>
      </c>
      <c r="I244" t="s">
        <v>2</v>
      </c>
      <c r="J244" s="1" t="s">
        <v>279</v>
      </c>
      <c r="K244">
        <v>-97.705753000000001</v>
      </c>
      <c r="L244">
        <v>14404790</v>
      </c>
      <c r="M244">
        <v>35</v>
      </c>
      <c r="N244" t="s">
        <v>280</v>
      </c>
      <c r="O244">
        <v>500</v>
      </c>
      <c r="P244" t="s">
        <v>14</v>
      </c>
      <c r="Q244">
        <v>2012</v>
      </c>
      <c r="R244" t="s">
        <v>271</v>
      </c>
    </row>
    <row r="245" spans="1:18" hidden="1" x14ac:dyDescent="0.25">
      <c r="A245" t="s">
        <v>15</v>
      </c>
      <c r="B245" t="s">
        <v>272</v>
      </c>
      <c r="C245" t="str">
        <f t="shared" si="3"/>
        <v>Texas</v>
      </c>
      <c r="D245" t="s">
        <v>3121</v>
      </c>
      <c r="E245">
        <v>5</v>
      </c>
      <c r="F245">
        <v>4</v>
      </c>
      <c r="G245">
        <v>3</v>
      </c>
      <c r="H245" t="s">
        <v>271</v>
      </c>
      <c r="I245" t="s">
        <v>2</v>
      </c>
      <c r="J245">
        <v>30.184719000000001</v>
      </c>
      <c r="K245">
        <v>-97.802598000000003</v>
      </c>
      <c r="L245">
        <v>7095382</v>
      </c>
      <c r="M245">
        <v>24</v>
      </c>
      <c r="N245" t="s">
        <v>198</v>
      </c>
      <c r="O245" t="s">
        <v>199</v>
      </c>
      <c r="P245" t="s">
        <v>14</v>
      </c>
      <c r="Q245">
        <v>2009</v>
      </c>
      <c r="R245" t="s">
        <v>271</v>
      </c>
    </row>
    <row r="246" spans="1:18" hidden="1" x14ac:dyDescent="0.25">
      <c r="A246" t="s">
        <v>11</v>
      </c>
      <c r="B246" t="s">
        <v>272</v>
      </c>
      <c r="C246" t="str">
        <f t="shared" si="3"/>
        <v>Texas</v>
      </c>
      <c r="D246" t="s">
        <v>3121</v>
      </c>
      <c r="E246">
        <v>4.9000000000000004</v>
      </c>
      <c r="F246">
        <v>61</v>
      </c>
      <c r="G246">
        <v>49</v>
      </c>
      <c r="H246" t="s">
        <v>271</v>
      </c>
      <c r="I246" t="s">
        <v>2</v>
      </c>
      <c r="J246">
        <v>30.305719</v>
      </c>
      <c r="K246">
        <v>-97.708528000000001</v>
      </c>
      <c r="L246">
        <v>4353395</v>
      </c>
      <c r="M246">
        <v>31</v>
      </c>
      <c r="N246" t="s">
        <v>12</v>
      </c>
      <c r="O246" t="s">
        <v>13</v>
      </c>
      <c r="P246" t="s">
        <v>14</v>
      </c>
      <c r="Q246">
        <v>2010</v>
      </c>
      <c r="R246" t="s">
        <v>271</v>
      </c>
    </row>
    <row r="247" spans="1:18" hidden="1" x14ac:dyDescent="0.25">
      <c r="A247" t="s">
        <v>15</v>
      </c>
      <c r="B247" t="s">
        <v>272</v>
      </c>
      <c r="C247" t="str">
        <f t="shared" si="3"/>
        <v>Texas</v>
      </c>
      <c r="D247" t="s">
        <v>3121</v>
      </c>
      <c r="E247">
        <v>4.63</v>
      </c>
      <c r="F247">
        <v>54</v>
      </c>
      <c r="G247">
        <v>48</v>
      </c>
      <c r="H247" t="s">
        <v>281</v>
      </c>
      <c r="I247" t="s">
        <v>2</v>
      </c>
      <c r="J247" s="1" t="s">
        <v>282</v>
      </c>
      <c r="K247">
        <v>-97.662030000000001</v>
      </c>
      <c r="L247">
        <v>11279587</v>
      </c>
      <c r="M247">
        <v>32</v>
      </c>
      <c r="N247" t="s">
        <v>283</v>
      </c>
      <c r="O247" t="s">
        <v>284</v>
      </c>
      <c r="P247" t="s">
        <v>14</v>
      </c>
      <c r="Q247">
        <v>2011</v>
      </c>
      <c r="R247" t="s">
        <v>271</v>
      </c>
    </row>
    <row r="248" spans="1:18" hidden="1" x14ac:dyDescent="0.25">
      <c r="A248" t="s">
        <v>11</v>
      </c>
      <c r="B248" t="s">
        <v>272</v>
      </c>
      <c r="C248" t="str">
        <f t="shared" si="3"/>
        <v>Texas</v>
      </c>
      <c r="D248" t="s">
        <v>3121</v>
      </c>
      <c r="E248">
        <v>4.95</v>
      </c>
      <c r="F248">
        <v>120</v>
      </c>
      <c r="G248">
        <v>100</v>
      </c>
      <c r="H248" t="s">
        <v>271</v>
      </c>
      <c r="I248" t="s">
        <v>2</v>
      </c>
      <c r="J248">
        <v>30.285239000000001</v>
      </c>
      <c r="K248">
        <v>-97.706192999999999</v>
      </c>
      <c r="L248">
        <v>4353395</v>
      </c>
      <c r="M248">
        <v>41</v>
      </c>
      <c r="N248" t="s">
        <v>72</v>
      </c>
      <c r="O248" t="s">
        <v>285</v>
      </c>
      <c r="P248" t="s">
        <v>14</v>
      </c>
      <c r="Q248">
        <v>2012</v>
      </c>
      <c r="R248" t="s">
        <v>271</v>
      </c>
    </row>
    <row r="249" spans="1:18" hidden="1" x14ac:dyDescent="0.25">
      <c r="A249" t="s">
        <v>15</v>
      </c>
      <c r="B249" t="s">
        <v>272</v>
      </c>
      <c r="C249" t="str">
        <f t="shared" si="3"/>
        <v>Texas</v>
      </c>
      <c r="D249" t="s">
        <v>3121</v>
      </c>
      <c r="E249">
        <v>4.95</v>
      </c>
      <c r="F249">
        <v>20</v>
      </c>
      <c r="G249">
        <v>20</v>
      </c>
      <c r="H249" t="s">
        <v>281</v>
      </c>
      <c r="I249" t="s">
        <v>2</v>
      </c>
      <c r="J249">
        <v>30.219193000000001</v>
      </c>
      <c r="K249">
        <v>-97.662154000000001</v>
      </c>
      <c r="L249">
        <v>11279587</v>
      </c>
      <c r="M249">
        <v>58</v>
      </c>
      <c r="N249" t="s">
        <v>94</v>
      </c>
      <c r="O249" t="s">
        <v>156</v>
      </c>
      <c r="P249" t="s">
        <v>14</v>
      </c>
      <c r="Q249">
        <v>2016</v>
      </c>
      <c r="R249" t="s">
        <v>271</v>
      </c>
    </row>
    <row r="250" spans="1:18" hidden="1" x14ac:dyDescent="0.25">
      <c r="A250" t="s">
        <v>15</v>
      </c>
      <c r="B250" t="s">
        <v>272</v>
      </c>
      <c r="C250" t="str">
        <f t="shared" si="3"/>
        <v>Texas</v>
      </c>
      <c r="D250" t="s">
        <v>3121</v>
      </c>
      <c r="E250">
        <v>5</v>
      </c>
      <c r="F250">
        <v>14</v>
      </c>
      <c r="G250">
        <v>11</v>
      </c>
      <c r="H250" t="s">
        <v>271</v>
      </c>
      <c r="I250" t="s">
        <v>2</v>
      </c>
      <c r="J250" s="1" t="s">
        <v>286</v>
      </c>
      <c r="K250">
        <v>-97.709560999999994</v>
      </c>
      <c r="L250">
        <v>914019</v>
      </c>
      <c r="M250">
        <v>42</v>
      </c>
      <c r="N250" t="s">
        <v>94</v>
      </c>
      <c r="O250" t="s">
        <v>240</v>
      </c>
      <c r="P250" t="s">
        <v>14</v>
      </c>
      <c r="Q250">
        <v>2011</v>
      </c>
      <c r="R250" t="s">
        <v>271</v>
      </c>
    </row>
    <row r="251" spans="1:18" hidden="1" x14ac:dyDescent="0.25">
      <c r="A251" t="s">
        <v>15</v>
      </c>
      <c r="B251" t="s">
        <v>272</v>
      </c>
      <c r="C251" t="str">
        <f t="shared" si="3"/>
        <v>Texas</v>
      </c>
      <c r="D251" t="s">
        <v>3121</v>
      </c>
      <c r="E251">
        <v>4.92</v>
      </c>
      <c r="F251">
        <v>59</v>
      </c>
      <c r="G251">
        <v>49</v>
      </c>
      <c r="H251" t="s">
        <v>271</v>
      </c>
      <c r="I251" t="s">
        <v>2</v>
      </c>
      <c r="J251">
        <v>30.307395</v>
      </c>
      <c r="K251">
        <v>-97.707144999999997</v>
      </c>
      <c r="L251">
        <v>914019</v>
      </c>
      <c r="M251">
        <v>43</v>
      </c>
      <c r="N251" t="s">
        <v>21</v>
      </c>
      <c r="O251" t="s">
        <v>97</v>
      </c>
      <c r="P251" t="s">
        <v>14</v>
      </c>
      <c r="Q251">
        <v>2009</v>
      </c>
      <c r="R251" t="s">
        <v>271</v>
      </c>
    </row>
    <row r="252" spans="1:18" hidden="1" x14ac:dyDescent="0.25">
      <c r="A252" t="s">
        <v>15</v>
      </c>
      <c r="B252" t="s">
        <v>272</v>
      </c>
      <c r="C252" t="str">
        <f t="shared" si="3"/>
        <v>Texas</v>
      </c>
      <c r="D252" t="s">
        <v>3121</v>
      </c>
      <c r="E252">
        <v>4.92</v>
      </c>
      <c r="F252">
        <v>30</v>
      </c>
      <c r="G252">
        <v>24</v>
      </c>
      <c r="H252" t="s">
        <v>271</v>
      </c>
      <c r="I252" t="s">
        <v>2</v>
      </c>
      <c r="J252" s="1" t="s">
        <v>287</v>
      </c>
      <c r="K252">
        <v>-97.706688999999997</v>
      </c>
      <c r="L252">
        <v>5343023</v>
      </c>
      <c r="M252">
        <v>34</v>
      </c>
      <c r="N252" t="s">
        <v>280</v>
      </c>
      <c r="O252">
        <v>500</v>
      </c>
      <c r="P252" t="s">
        <v>14</v>
      </c>
      <c r="Q252">
        <v>2013</v>
      </c>
      <c r="R252" t="s">
        <v>271</v>
      </c>
    </row>
    <row r="253" spans="1:18" hidden="1" x14ac:dyDescent="0.25">
      <c r="A253" t="s">
        <v>15</v>
      </c>
      <c r="B253" t="s">
        <v>272</v>
      </c>
      <c r="C253" t="str">
        <f t="shared" si="3"/>
        <v>Texas</v>
      </c>
      <c r="D253" t="s">
        <v>3121</v>
      </c>
      <c r="E253">
        <v>4.8</v>
      </c>
      <c r="F253">
        <v>25</v>
      </c>
      <c r="G253">
        <v>20</v>
      </c>
      <c r="H253" t="s">
        <v>271</v>
      </c>
      <c r="I253" t="s">
        <v>2</v>
      </c>
      <c r="J253">
        <v>30.307722999999999</v>
      </c>
      <c r="K253">
        <v>-97.708747000000002</v>
      </c>
      <c r="L253">
        <v>8421016</v>
      </c>
      <c r="M253">
        <v>49</v>
      </c>
      <c r="N253" t="s">
        <v>94</v>
      </c>
      <c r="O253" t="s">
        <v>240</v>
      </c>
      <c r="P253" t="s">
        <v>14</v>
      </c>
      <c r="Q253">
        <v>2016</v>
      </c>
      <c r="R253" t="s">
        <v>271</v>
      </c>
    </row>
    <row r="254" spans="1:18" hidden="1" x14ac:dyDescent="0.25">
      <c r="A254" t="s">
        <v>15</v>
      </c>
      <c r="B254" t="s">
        <v>272</v>
      </c>
      <c r="C254" t="str">
        <f t="shared" si="3"/>
        <v>Texas</v>
      </c>
      <c r="D254" t="s">
        <v>3121</v>
      </c>
      <c r="E254">
        <v>4.9800000000000004</v>
      </c>
      <c r="F254">
        <v>58</v>
      </c>
      <c r="G254">
        <v>50</v>
      </c>
      <c r="H254" t="s">
        <v>271</v>
      </c>
      <c r="I254" t="s">
        <v>2</v>
      </c>
      <c r="J254">
        <v>30.217597999999999</v>
      </c>
      <c r="K254">
        <v>-97.686914000000002</v>
      </c>
      <c r="L254">
        <v>8793776</v>
      </c>
      <c r="M254">
        <v>59</v>
      </c>
      <c r="N254" t="s">
        <v>21</v>
      </c>
      <c r="O254" t="s">
        <v>256</v>
      </c>
      <c r="P254" t="s">
        <v>14</v>
      </c>
      <c r="Q254">
        <v>2015</v>
      </c>
      <c r="R254" t="s">
        <v>271</v>
      </c>
    </row>
    <row r="255" spans="1:18" hidden="1" x14ac:dyDescent="0.25">
      <c r="A255" t="s">
        <v>11</v>
      </c>
      <c r="B255" t="s">
        <v>272</v>
      </c>
      <c r="C255" t="str">
        <f t="shared" si="3"/>
        <v>Texas</v>
      </c>
      <c r="D255" t="s">
        <v>3121</v>
      </c>
      <c r="F255">
        <v>0</v>
      </c>
      <c r="G255">
        <v>0</v>
      </c>
      <c r="H255" t="s">
        <v>271</v>
      </c>
      <c r="I255" t="s">
        <v>2</v>
      </c>
      <c r="J255">
        <v>30.285423999999999</v>
      </c>
      <c r="K255">
        <v>-97.705955000000003</v>
      </c>
      <c r="L255">
        <v>4353395</v>
      </c>
      <c r="M255">
        <v>38</v>
      </c>
      <c r="N255" t="s">
        <v>72</v>
      </c>
      <c r="O255" t="s">
        <v>285</v>
      </c>
      <c r="P255" t="s">
        <v>14</v>
      </c>
      <c r="Q255">
        <v>2012</v>
      </c>
      <c r="R255" t="s">
        <v>271</v>
      </c>
    </row>
    <row r="256" spans="1:18" hidden="1" x14ac:dyDescent="0.25">
      <c r="A256" t="s">
        <v>15</v>
      </c>
      <c r="B256" t="s">
        <v>272</v>
      </c>
      <c r="C256" t="str">
        <f t="shared" si="3"/>
        <v>Texas</v>
      </c>
      <c r="D256" t="s">
        <v>3121</v>
      </c>
      <c r="E256">
        <v>5</v>
      </c>
      <c r="F256">
        <v>30</v>
      </c>
      <c r="G256">
        <v>25</v>
      </c>
      <c r="H256" t="s">
        <v>271</v>
      </c>
      <c r="I256" t="s">
        <v>2</v>
      </c>
      <c r="J256" s="1" t="s">
        <v>288</v>
      </c>
      <c r="K256">
        <v>-97.706873000000002</v>
      </c>
      <c r="L256">
        <v>914019</v>
      </c>
      <c r="M256">
        <v>43</v>
      </c>
      <c r="N256" t="s">
        <v>94</v>
      </c>
      <c r="O256" t="s">
        <v>289</v>
      </c>
      <c r="P256" t="s">
        <v>6</v>
      </c>
      <c r="Q256">
        <v>2013</v>
      </c>
      <c r="R256" t="s">
        <v>271</v>
      </c>
    </row>
    <row r="257" spans="1:18" hidden="1" x14ac:dyDescent="0.25">
      <c r="A257" t="s">
        <v>15</v>
      </c>
      <c r="B257" t="s">
        <v>272</v>
      </c>
      <c r="C257" t="str">
        <f t="shared" si="3"/>
        <v>Texas</v>
      </c>
      <c r="D257" t="s">
        <v>3121</v>
      </c>
      <c r="E257">
        <v>5</v>
      </c>
      <c r="F257">
        <v>44</v>
      </c>
      <c r="G257">
        <v>39</v>
      </c>
      <c r="H257" t="s">
        <v>271</v>
      </c>
      <c r="I257" t="s">
        <v>2</v>
      </c>
      <c r="J257" s="1" t="s">
        <v>290</v>
      </c>
      <c r="K257">
        <v>-97.709577999999993</v>
      </c>
      <c r="L257">
        <v>914019</v>
      </c>
      <c r="M257">
        <v>43</v>
      </c>
      <c r="N257" t="s">
        <v>94</v>
      </c>
      <c r="O257" t="s">
        <v>240</v>
      </c>
      <c r="P257" t="s">
        <v>14</v>
      </c>
      <c r="Q257">
        <v>2009</v>
      </c>
      <c r="R257" t="s">
        <v>271</v>
      </c>
    </row>
    <row r="258" spans="1:18" hidden="1" x14ac:dyDescent="0.25">
      <c r="A258" t="s">
        <v>15</v>
      </c>
      <c r="B258" t="s">
        <v>272</v>
      </c>
      <c r="C258" t="str">
        <f t="shared" si="3"/>
        <v>Texas</v>
      </c>
      <c r="D258" t="s">
        <v>3121</v>
      </c>
      <c r="E258">
        <v>4.95</v>
      </c>
      <c r="F258">
        <v>22</v>
      </c>
      <c r="G258">
        <v>22</v>
      </c>
      <c r="H258" t="s">
        <v>271</v>
      </c>
      <c r="I258" t="s">
        <v>2</v>
      </c>
      <c r="J258">
        <v>30.248615000000001</v>
      </c>
      <c r="K258">
        <v>-97.733611999999994</v>
      </c>
      <c r="L258">
        <v>14602921</v>
      </c>
      <c r="M258">
        <v>58</v>
      </c>
      <c r="N258" t="s">
        <v>21</v>
      </c>
      <c r="O258" t="s">
        <v>256</v>
      </c>
      <c r="P258" t="s">
        <v>14</v>
      </c>
      <c r="Q258">
        <v>2017</v>
      </c>
      <c r="R258" t="s">
        <v>271</v>
      </c>
    </row>
    <row r="259" spans="1:18" hidden="1" x14ac:dyDescent="0.25">
      <c r="A259" t="s">
        <v>15</v>
      </c>
      <c r="B259" t="s">
        <v>272</v>
      </c>
      <c r="C259" t="str">
        <f t="shared" ref="C259:C322" si="4">IF(B259="AL","Alabama",IF(B259="AK","Alaska",IF(B259="AZ","Arizona",IF(B259="AR","Arkansas",IF(B259="AS","American Samoa",IF(B259="CA","California",IF(B259="CO","Colorado",IF(B259="CT","Connecticut",IF(B259="DE","Delaware",IF(B259="DC","District of Columbia",IF(B259="FL","Florida",IF(B259="GA","Georgia",IF(B259="GU","Guam",IF(B259="HI","Hawaii",IF(B259="ID","Idaho",IF(B259="IL","Illinois",IF(B259="IN","Indiana",IF(B259="IA","Iowa",IF(B259="KS","Kansas",IF(B259="KY","Kentucky",IF(B259="LA","Louisiana",IF(B259="ME","Maine",IF(B259="MD","Maryland",IF(B259="MA","Massachusetts",IF(B259="MI","Michigan",IF(B259="MN","Minnesota",IF(B259="MS","Mississippi",IF(B259="MO","Missouri",IF(B259="MT","Montana",IF(B259="NE","Nebraska",IF(B259="NV","Nevada",IF(B259="NH","New Hampshire",IF(B259="NJ","New Jersey",IF(B259="NM","New Mexico",IF(B259="NY","New York",IF(B259="NC","North Carolina",IF(B259="ND","North Dakota",IF(B259="MP","Northern Mariana Islands",IF(B259="OH","Ohio",IF(B259="OK","Oklahoma",IF(B259="OR","Oregon",IF(B259="PA","Pennsylvania",IF(B259="PR","Puerto Rico",IF(B259="RI","Rhode Island",IF(B259="SC","South Carolina",IF(B259="SD","South Dakota",IF(B259="TN","Tennessee",IF(B259="TX","Texas",IF(B259="TT","Trust Territories",IF(B259="UT","Utah",IF(B259="VT","Vermont",IF(B259="VA","Virginia",IF(B259="VI","Virgin Islands",IF(B259="WA","Washington",IF(B259="WV","West Virginia",IF(B259="WI","Wisconsin",IF(B259="WY","Wyoming")))))))))))))))))))))))))))))))))))))))))))))))))))))))))</f>
        <v>Texas</v>
      </c>
      <c r="D259" t="s">
        <v>3121</v>
      </c>
      <c r="E259">
        <v>5</v>
      </c>
      <c r="F259">
        <v>3</v>
      </c>
      <c r="G259">
        <v>3</v>
      </c>
      <c r="H259" t="s">
        <v>271</v>
      </c>
      <c r="I259" t="s">
        <v>2</v>
      </c>
      <c r="J259">
        <v>30.285107</v>
      </c>
      <c r="K259">
        <v>-97.705220999999995</v>
      </c>
      <c r="L259">
        <v>10089647</v>
      </c>
      <c r="M259">
        <v>37</v>
      </c>
      <c r="N259" t="s">
        <v>54</v>
      </c>
      <c r="O259" t="s">
        <v>291</v>
      </c>
      <c r="P259" t="s">
        <v>14</v>
      </c>
      <c r="Q259">
        <v>2017</v>
      </c>
      <c r="R259" t="s">
        <v>271</v>
      </c>
    </row>
    <row r="260" spans="1:18" hidden="1" x14ac:dyDescent="0.25">
      <c r="A260" t="s">
        <v>15</v>
      </c>
      <c r="B260" t="s">
        <v>272</v>
      </c>
      <c r="C260" t="str">
        <f t="shared" si="4"/>
        <v>Texas</v>
      </c>
      <c r="D260" t="s">
        <v>3121</v>
      </c>
      <c r="E260">
        <v>4.92</v>
      </c>
      <c r="F260">
        <v>29</v>
      </c>
      <c r="G260">
        <v>26</v>
      </c>
      <c r="H260" t="s">
        <v>271</v>
      </c>
      <c r="I260" t="s">
        <v>2</v>
      </c>
      <c r="J260" s="1" t="s">
        <v>292</v>
      </c>
      <c r="K260">
        <v>-97.705660999999907</v>
      </c>
      <c r="L260">
        <v>8421016</v>
      </c>
      <c r="M260">
        <v>35</v>
      </c>
      <c r="N260" t="s">
        <v>54</v>
      </c>
      <c r="O260" t="s">
        <v>55</v>
      </c>
      <c r="P260" t="s">
        <v>14</v>
      </c>
      <c r="Q260">
        <v>2019</v>
      </c>
      <c r="R260" t="s">
        <v>271</v>
      </c>
    </row>
    <row r="261" spans="1:18" hidden="1" x14ac:dyDescent="0.25">
      <c r="A261" t="s">
        <v>11</v>
      </c>
      <c r="B261" t="s">
        <v>272</v>
      </c>
      <c r="C261" t="str">
        <f t="shared" si="4"/>
        <v>Texas</v>
      </c>
      <c r="D261" t="s">
        <v>3121</v>
      </c>
      <c r="E261">
        <v>3.86</v>
      </c>
      <c r="F261">
        <v>10</v>
      </c>
      <c r="G261">
        <v>7</v>
      </c>
      <c r="H261" t="s">
        <v>281</v>
      </c>
      <c r="I261" t="s">
        <v>2</v>
      </c>
      <c r="J261">
        <v>30.218076</v>
      </c>
      <c r="K261">
        <v>-97.662068999999903</v>
      </c>
      <c r="L261">
        <v>11279587</v>
      </c>
      <c r="M261">
        <v>31</v>
      </c>
      <c r="N261" t="s">
        <v>12</v>
      </c>
      <c r="O261" t="s">
        <v>293</v>
      </c>
      <c r="P261" t="s">
        <v>14</v>
      </c>
      <c r="Q261">
        <v>2012</v>
      </c>
      <c r="R261" t="s">
        <v>271</v>
      </c>
    </row>
    <row r="262" spans="1:18" hidden="1" x14ac:dyDescent="0.25">
      <c r="A262" t="s">
        <v>15</v>
      </c>
      <c r="B262" t="s">
        <v>272</v>
      </c>
      <c r="C262" t="str">
        <f t="shared" si="4"/>
        <v>Texas</v>
      </c>
      <c r="D262" t="s">
        <v>3121</v>
      </c>
      <c r="E262">
        <v>4.95</v>
      </c>
      <c r="F262">
        <v>49</v>
      </c>
      <c r="G262">
        <v>39</v>
      </c>
      <c r="H262" t="s">
        <v>294</v>
      </c>
      <c r="I262" t="s">
        <v>2</v>
      </c>
      <c r="J262">
        <v>30.36918</v>
      </c>
      <c r="K262">
        <v>-97.620406000000003</v>
      </c>
      <c r="L262">
        <v>9046223</v>
      </c>
      <c r="M262">
        <v>99</v>
      </c>
      <c r="N262" t="s">
        <v>295</v>
      </c>
      <c r="O262" t="s">
        <v>296</v>
      </c>
      <c r="P262" t="s">
        <v>14</v>
      </c>
      <c r="Q262">
        <v>2019</v>
      </c>
      <c r="R262" t="s">
        <v>271</v>
      </c>
    </row>
    <row r="263" spans="1:18" hidden="1" x14ac:dyDescent="0.25">
      <c r="A263" t="s">
        <v>15</v>
      </c>
      <c r="B263" t="s">
        <v>272</v>
      </c>
      <c r="C263" t="str">
        <f t="shared" si="4"/>
        <v>Texas</v>
      </c>
      <c r="D263" t="s">
        <v>3121</v>
      </c>
      <c r="E263">
        <v>5</v>
      </c>
      <c r="F263">
        <v>27</v>
      </c>
      <c r="G263">
        <v>23</v>
      </c>
      <c r="H263" t="s">
        <v>271</v>
      </c>
      <c r="I263" t="s">
        <v>2</v>
      </c>
      <c r="J263">
        <v>30.300782000000002</v>
      </c>
      <c r="K263">
        <v>-97.712260999999998</v>
      </c>
      <c r="L263">
        <v>9463179</v>
      </c>
      <c r="M263">
        <v>89</v>
      </c>
      <c r="N263" t="s">
        <v>23</v>
      </c>
      <c r="O263" t="s">
        <v>297</v>
      </c>
      <c r="P263" t="s">
        <v>30</v>
      </c>
      <c r="Q263">
        <v>2016</v>
      </c>
      <c r="R263" t="s">
        <v>271</v>
      </c>
    </row>
    <row r="264" spans="1:18" hidden="1" x14ac:dyDescent="0.25">
      <c r="A264" t="s">
        <v>15</v>
      </c>
      <c r="B264" t="s">
        <v>272</v>
      </c>
      <c r="C264" t="str">
        <f t="shared" si="4"/>
        <v>Texas</v>
      </c>
      <c r="D264" t="s">
        <v>3121</v>
      </c>
      <c r="E264">
        <v>5</v>
      </c>
      <c r="F264">
        <v>5</v>
      </c>
      <c r="G264">
        <v>4</v>
      </c>
      <c r="H264" t="s">
        <v>294</v>
      </c>
      <c r="I264" t="s">
        <v>2</v>
      </c>
      <c r="J264">
        <v>30.342936999999999</v>
      </c>
      <c r="K264">
        <v>-97.526437000000001</v>
      </c>
      <c r="L264">
        <v>13858730</v>
      </c>
      <c r="M264">
        <v>60</v>
      </c>
      <c r="N264" t="s">
        <v>57</v>
      </c>
      <c r="O264" t="s">
        <v>124</v>
      </c>
      <c r="P264" t="s">
        <v>14</v>
      </c>
      <c r="Q264">
        <v>2018</v>
      </c>
      <c r="R264" t="s">
        <v>271</v>
      </c>
    </row>
    <row r="265" spans="1:18" hidden="1" x14ac:dyDescent="0.25">
      <c r="A265" t="s">
        <v>0</v>
      </c>
      <c r="B265" t="s">
        <v>272</v>
      </c>
      <c r="C265" t="str">
        <f t="shared" si="4"/>
        <v>Texas</v>
      </c>
      <c r="D265" t="s">
        <v>3121</v>
      </c>
      <c r="E265">
        <v>5</v>
      </c>
      <c r="F265">
        <v>21</v>
      </c>
      <c r="G265">
        <v>18</v>
      </c>
      <c r="H265" t="s">
        <v>298</v>
      </c>
      <c r="I265" t="s">
        <v>2</v>
      </c>
      <c r="J265" s="1" t="s">
        <v>299</v>
      </c>
      <c r="K265">
        <v>-97.825614999999999</v>
      </c>
      <c r="L265">
        <v>1351290</v>
      </c>
      <c r="M265">
        <v>175</v>
      </c>
      <c r="N265" t="s">
        <v>4</v>
      </c>
      <c r="O265" t="s">
        <v>5</v>
      </c>
      <c r="P265" t="s">
        <v>6</v>
      </c>
      <c r="Q265">
        <v>2017</v>
      </c>
      <c r="R265" t="s">
        <v>271</v>
      </c>
    </row>
    <row r="266" spans="1:18" hidden="1" x14ac:dyDescent="0.25">
      <c r="A266" t="s">
        <v>15</v>
      </c>
      <c r="B266" t="s">
        <v>272</v>
      </c>
      <c r="C266" t="str">
        <f t="shared" si="4"/>
        <v>Texas</v>
      </c>
      <c r="D266" t="s">
        <v>3121</v>
      </c>
      <c r="E266">
        <v>5</v>
      </c>
      <c r="F266">
        <v>23</v>
      </c>
      <c r="G266">
        <v>20</v>
      </c>
      <c r="H266" t="s">
        <v>271</v>
      </c>
      <c r="I266" t="s">
        <v>2</v>
      </c>
      <c r="J266" s="1" t="s">
        <v>300</v>
      </c>
      <c r="K266">
        <v>-97.709360000000004</v>
      </c>
      <c r="L266">
        <v>914019</v>
      </c>
      <c r="M266">
        <v>32</v>
      </c>
      <c r="N266" t="s">
        <v>12</v>
      </c>
      <c r="O266" t="s">
        <v>301</v>
      </c>
      <c r="P266" t="s">
        <v>14</v>
      </c>
      <c r="Q266">
        <v>2008</v>
      </c>
      <c r="R266" t="s">
        <v>271</v>
      </c>
    </row>
    <row r="267" spans="1:18" hidden="1" x14ac:dyDescent="0.25">
      <c r="A267" t="s">
        <v>15</v>
      </c>
      <c r="B267" t="s">
        <v>272</v>
      </c>
      <c r="C267" t="str">
        <f t="shared" si="4"/>
        <v>Texas</v>
      </c>
      <c r="D267" t="s">
        <v>3121</v>
      </c>
      <c r="E267">
        <v>5</v>
      </c>
      <c r="F267">
        <v>10</v>
      </c>
      <c r="G267">
        <v>10</v>
      </c>
      <c r="H267" t="s">
        <v>271</v>
      </c>
      <c r="I267" t="s">
        <v>2</v>
      </c>
      <c r="J267">
        <v>30.175004999999999</v>
      </c>
      <c r="K267">
        <v>-97.785674</v>
      </c>
      <c r="L267">
        <v>7376797</v>
      </c>
      <c r="M267">
        <v>107</v>
      </c>
      <c r="N267" t="s">
        <v>94</v>
      </c>
      <c r="O267" t="s">
        <v>156</v>
      </c>
      <c r="P267" t="s">
        <v>14</v>
      </c>
      <c r="Q267">
        <v>2018</v>
      </c>
      <c r="R267" t="s">
        <v>271</v>
      </c>
    </row>
    <row r="268" spans="1:18" hidden="1" x14ac:dyDescent="0.25">
      <c r="A268" t="s">
        <v>15</v>
      </c>
      <c r="B268" t="s">
        <v>272</v>
      </c>
      <c r="C268" t="str">
        <f t="shared" si="4"/>
        <v>Texas</v>
      </c>
      <c r="D268" t="s">
        <v>3121</v>
      </c>
      <c r="E268">
        <v>5</v>
      </c>
      <c r="F268">
        <v>26</v>
      </c>
      <c r="G268">
        <v>21</v>
      </c>
      <c r="H268" t="s">
        <v>271</v>
      </c>
      <c r="I268" t="s">
        <v>2</v>
      </c>
      <c r="J268">
        <v>30.189194000000001</v>
      </c>
      <c r="K268">
        <v>-97.888778000000002</v>
      </c>
      <c r="L268">
        <v>10147412</v>
      </c>
      <c r="M268">
        <v>105</v>
      </c>
      <c r="N268" t="s">
        <v>40</v>
      </c>
      <c r="O268" t="s">
        <v>133</v>
      </c>
      <c r="P268" t="s">
        <v>14</v>
      </c>
      <c r="Q268">
        <v>2014</v>
      </c>
      <c r="R268" t="s">
        <v>271</v>
      </c>
    </row>
    <row r="269" spans="1:18" hidden="1" x14ac:dyDescent="0.25">
      <c r="A269" t="s">
        <v>15</v>
      </c>
      <c r="B269" t="s">
        <v>272</v>
      </c>
      <c r="C269" t="str">
        <f t="shared" si="4"/>
        <v>Texas</v>
      </c>
      <c r="D269" t="s">
        <v>3121</v>
      </c>
      <c r="E269">
        <v>4.87</v>
      </c>
      <c r="F269">
        <v>58</v>
      </c>
      <c r="G269">
        <v>46</v>
      </c>
      <c r="H269" t="s">
        <v>294</v>
      </c>
      <c r="I269" t="s">
        <v>2</v>
      </c>
      <c r="J269" s="1" t="s">
        <v>302</v>
      </c>
      <c r="K269">
        <v>-97.620194999999995</v>
      </c>
      <c r="L269">
        <v>9046223</v>
      </c>
      <c r="M269">
        <v>80</v>
      </c>
      <c r="N269" t="s">
        <v>21</v>
      </c>
      <c r="O269" t="s">
        <v>256</v>
      </c>
      <c r="P269" t="s">
        <v>14</v>
      </c>
      <c r="Q269">
        <v>2018</v>
      </c>
      <c r="R269" t="s">
        <v>271</v>
      </c>
    </row>
    <row r="270" spans="1:18" hidden="1" x14ac:dyDescent="0.25">
      <c r="A270" t="s">
        <v>15</v>
      </c>
      <c r="B270" t="s">
        <v>272</v>
      </c>
      <c r="C270" t="str">
        <f t="shared" si="4"/>
        <v>Texas</v>
      </c>
      <c r="D270" t="s">
        <v>3121</v>
      </c>
      <c r="E270">
        <v>4.91</v>
      </c>
      <c r="F270">
        <v>108</v>
      </c>
      <c r="G270">
        <v>96</v>
      </c>
      <c r="H270" t="s">
        <v>271</v>
      </c>
      <c r="I270" t="s">
        <v>2</v>
      </c>
      <c r="J270">
        <v>30.274609999999999</v>
      </c>
      <c r="K270">
        <v>-97.751944999999907</v>
      </c>
      <c r="L270">
        <v>8755908</v>
      </c>
      <c r="M270">
        <v>69</v>
      </c>
      <c r="N270" t="s">
        <v>96</v>
      </c>
      <c r="O270" t="s">
        <v>69</v>
      </c>
      <c r="P270" t="s">
        <v>6</v>
      </c>
      <c r="Q270">
        <v>2019</v>
      </c>
      <c r="R270" t="s">
        <v>271</v>
      </c>
    </row>
    <row r="271" spans="1:18" hidden="1" x14ac:dyDescent="0.25">
      <c r="A271" t="s">
        <v>15</v>
      </c>
      <c r="B271" t="s">
        <v>272</v>
      </c>
      <c r="C271" t="str">
        <f t="shared" si="4"/>
        <v>Texas</v>
      </c>
      <c r="D271" t="s">
        <v>3121</v>
      </c>
      <c r="E271">
        <v>4.8899999999999997</v>
      </c>
      <c r="F271">
        <v>25</v>
      </c>
      <c r="G271">
        <v>18</v>
      </c>
      <c r="H271" t="s">
        <v>271</v>
      </c>
      <c r="I271" t="s">
        <v>2</v>
      </c>
      <c r="J271" s="1" t="s">
        <v>303</v>
      </c>
      <c r="K271">
        <v>-97.706305999999998</v>
      </c>
      <c r="L271">
        <v>988215</v>
      </c>
      <c r="M271">
        <v>39</v>
      </c>
      <c r="N271" t="s">
        <v>57</v>
      </c>
      <c r="O271" t="s">
        <v>304</v>
      </c>
      <c r="P271" t="s">
        <v>6</v>
      </c>
      <c r="Q271">
        <v>2018</v>
      </c>
      <c r="R271" t="s">
        <v>271</v>
      </c>
    </row>
    <row r="272" spans="1:18" hidden="1" x14ac:dyDescent="0.25">
      <c r="A272" t="s">
        <v>15</v>
      </c>
      <c r="B272" t="s">
        <v>272</v>
      </c>
      <c r="C272" t="str">
        <f t="shared" si="4"/>
        <v>Texas</v>
      </c>
      <c r="D272" t="s">
        <v>3121</v>
      </c>
      <c r="E272">
        <v>5</v>
      </c>
      <c r="F272">
        <v>22</v>
      </c>
      <c r="G272">
        <v>17</v>
      </c>
      <c r="H272" t="s">
        <v>271</v>
      </c>
      <c r="I272" t="s">
        <v>2</v>
      </c>
      <c r="J272">
        <v>30.440669</v>
      </c>
      <c r="K272">
        <v>-97.700368999999995</v>
      </c>
      <c r="L272">
        <v>4471592</v>
      </c>
      <c r="M272">
        <v>91</v>
      </c>
      <c r="N272" t="s">
        <v>57</v>
      </c>
      <c r="O272" t="s">
        <v>123</v>
      </c>
      <c r="P272" t="s">
        <v>14</v>
      </c>
      <c r="Q272">
        <v>2007</v>
      </c>
      <c r="R272" t="s">
        <v>271</v>
      </c>
    </row>
    <row r="273" spans="1:18" hidden="1" x14ac:dyDescent="0.25">
      <c r="A273" t="s">
        <v>15</v>
      </c>
      <c r="B273" t="s">
        <v>272</v>
      </c>
      <c r="C273" t="str">
        <f t="shared" si="4"/>
        <v>Texas</v>
      </c>
      <c r="D273" t="s">
        <v>3121</v>
      </c>
      <c r="E273">
        <v>5</v>
      </c>
      <c r="F273">
        <v>22</v>
      </c>
      <c r="G273">
        <v>20</v>
      </c>
      <c r="H273" t="s">
        <v>271</v>
      </c>
      <c r="I273" t="s">
        <v>2</v>
      </c>
      <c r="J273">
        <v>30.174308</v>
      </c>
      <c r="K273">
        <v>-97.852839000000003</v>
      </c>
      <c r="L273">
        <v>7649574</v>
      </c>
      <c r="M273">
        <v>55</v>
      </c>
      <c r="N273" t="s">
        <v>94</v>
      </c>
      <c r="O273" t="s">
        <v>101</v>
      </c>
      <c r="P273" t="s">
        <v>14</v>
      </c>
      <c r="Q273">
        <v>2018</v>
      </c>
      <c r="R273" t="s">
        <v>271</v>
      </c>
    </row>
    <row r="274" spans="1:18" hidden="1" x14ac:dyDescent="0.25">
      <c r="A274" t="s">
        <v>15</v>
      </c>
      <c r="B274" t="s">
        <v>272</v>
      </c>
      <c r="C274" t="str">
        <f t="shared" si="4"/>
        <v>Texas</v>
      </c>
      <c r="D274" t="s">
        <v>3121</v>
      </c>
      <c r="E274">
        <v>5</v>
      </c>
      <c r="F274">
        <v>2</v>
      </c>
      <c r="G274">
        <v>2</v>
      </c>
      <c r="H274" t="s">
        <v>271</v>
      </c>
      <c r="I274" t="s">
        <v>2</v>
      </c>
      <c r="J274" s="1" t="s">
        <v>305</v>
      </c>
      <c r="K274">
        <v>-97.720511999999999</v>
      </c>
      <c r="L274">
        <v>2130021</v>
      </c>
      <c r="M274">
        <v>70</v>
      </c>
      <c r="N274" t="s">
        <v>21</v>
      </c>
      <c r="O274" t="s">
        <v>97</v>
      </c>
      <c r="P274" t="s">
        <v>14</v>
      </c>
      <c r="Q274">
        <v>2016</v>
      </c>
      <c r="R274" t="s">
        <v>271</v>
      </c>
    </row>
    <row r="275" spans="1:18" hidden="1" x14ac:dyDescent="0.25">
      <c r="A275" t="s">
        <v>15</v>
      </c>
      <c r="B275" t="s">
        <v>272</v>
      </c>
      <c r="C275" t="str">
        <f t="shared" si="4"/>
        <v>Texas</v>
      </c>
      <c r="D275" t="s">
        <v>3121</v>
      </c>
      <c r="E275">
        <v>5</v>
      </c>
      <c r="F275">
        <v>7</v>
      </c>
      <c r="G275">
        <v>6</v>
      </c>
      <c r="H275" t="s">
        <v>306</v>
      </c>
      <c r="I275" t="s">
        <v>2</v>
      </c>
      <c r="J275" s="1" t="s">
        <v>307</v>
      </c>
      <c r="K275">
        <v>-97.762388000000001</v>
      </c>
      <c r="L275">
        <v>5880880</v>
      </c>
      <c r="M275">
        <v>56</v>
      </c>
      <c r="N275" t="s">
        <v>87</v>
      </c>
      <c r="O275" t="s">
        <v>147</v>
      </c>
      <c r="P275" t="s">
        <v>6</v>
      </c>
      <c r="Q275">
        <v>2015</v>
      </c>
      <c r="R275" t="s">
        <v>271</v>
      </c>
    </row>
    <row r="276" spans="1:18" hidden="1" x14ac:dyDescent="0.25">
      <c r="A276" t="s">
        <v>15</v>
      </c>
      <c r="B276" t="s">
        <v>272</v>
      </c>
      <c r="C276" t="str">
        <f t="shared" si="4"/>
        <v>Texas</v>
      </c>
      <c r="D276" t="s">
        <v>3121</v>
      </c>
      <c r="E276">
        <v>4.8499999999999996</v>
      </c>
      <c r="F276">
        <v>42</v>
      </c>
      <c r="G276">
        <v>39</v>
      </c>
      <c r="H276" t="s">
        <v>271</v>
      </c>
      <c r="I276" t="s">
        <v>2</v>
      </c>
      <c r="J276">
        <v>30.228099</v>
      </c>
      <c r="K276">
        <v>-97.721795999999998</v>
      </c>
      <c r="L276">
        <v>6510847</v>
      </c>
      <c r="M276">
        <v>31</v>
      </c>
      <c r="N276" t="s">
        <v>46</v>
      </c>
      <c r="O276" t="s">
        <v>238</v>
      </c>
      <c r="P276" t="s">
        <v>14</v>
      </c>
      <c r="Q276">
        <v>2017</v>
      </c>
      <c r="R276" t="s">
        <v>271</v>
      </c>
    </row>
    <row r="277" spans="1:18" hidden="1" x14ac:dyDescent="0.25">
      <c r="A277" t="s">
        <v>15</v>
      </c>
      <c r="B277" t="s">
        <v>272</v>
      </c>
      <c r="C277" t="str">
        <f t="shared" si="4"/>
        <v>Texas</v>
      </c>
      <c r="D277" t="s">
        <v>3121</v>
      </c>
      <c r="E277">
        <v>5</v>
      </c>
      <c r="F277">
        <v>11</v>
      </c>
      <c r="G277">
        <v>7</v>
      </c>
      <c r="H277" t="s">
        <v>271</v>
      </c>
      <c r="I277" t="s">
        <v>2</v>
      </c>
      <c r="J277" s="1" t="s">
        <v>308</v>
      </c>
      <c r="K277">
        <v>-97.723298999999997</v>
      </c>
      <c r="L277">
        <v>5793069</v>
      </c>
      <c r="M277">
        <v>126</v>
      </c>
      <c r="N277" t="s">
        <v>16</v>
      </c>
      <c r="O277" t="s">
        <v>17</v>
      </c>
      <c r="P277" t="s">
        <v>14</v>
      </c>
      <c r="Q277">
        <v>2016</v>
      </c>
      <c r="R277" t="s">
        <v>271</v>
      </c>
    </row>
    <row r="278" spans="1:18" hidden="1" x14ac:dyDescent="0.25">
      <c r="A278" t="s">
        <v>15</v>
      </c>
      <c r="B278" t="s">
        <v>272</v>
      </c>
      <c r="C278" t="str">
        <f t="shared" si="4"/>
        <v>Texas</v>
      </c>
      <c r="D278" t="s">
        <v>3121</v>
      </c>
      <c r="E278">
        <v>4.93</v>
      </c>
      <c r="F278">
        <v>64</v>
      </c>
      <c r="G278">
        <v>56</v>
      </c>
      <c r="H278" t="s">
        <v>294</v>
      </c>
      <c r="I278" t="s">
        <v>2</v>
      </c>
      <c r="J278" s="1" t="s">
        <v>309</v>
      </c>
      <c r="K278">
        <v>-97.620106000000007</v>
      </c>
      <c r="L278">
        <v>9046223</v>
      </c>
      <c r="M278">
        <v>80</v>
      </c>
      <c r="N278" t="s">
        <v>21</v>
      </c>
      <c r="O278" t="s">
        <v>256</v>
      </c>
      <c r="P278" t="s">
        <v>14</v>
      </c>
      <c r="Q278">
        <v>2017</v>
      </c>
      <c r="R278" t="s">
        <v>271</v>
      </c>
    </row>
    <row r="279" spans="1:18" hidden="1" x14ac:dyDescent="0.25">
      <c r="A279" t="s">
        <v>0</v>
      </c>
      <c r="B279" t="s">
        <v>272</v>
      </c>
      <c r="C279" t="str">
        <f t="shared" si="4"/>
        <v>Texas</v>
      </c>
      <c r="D279" t="s">
        <v>3121</v>
      </c>
      <c r="E279">
        <v>4.96</v>
      </c>
      <c r="F279">
        <v>29</v>
      </c>
      <c r="G279">
        <v>28</v>
      </c>
      <c r="H279" t="s">
        <v>310</v>
      </c>
      <c r="I279" t="s">
        <v>2</v>
      </c>
      <c r="J279">
        <v>30.564070000000001</v>
      </c>
      <c r="K279">
        <v>-97.815669999999997</v>
      </c>
      <c r="L279">
        <v>10817313</v>
      </c>
      <c r="M279">
        <v>121</v>
      </c>
      <c r="N279" t="s">
        <v>4</v>
      </c>
      <c r="O279" t="s">
        <v>90</v>
      </c>
      <c r="P279" t="s">
        <v>14</v>
      </c>
      <c r="Q279">
        <v>2020</v>
      </c>
      <c r="R279" t="s">
        <v>271</v>
      </c>
    </row>
    <row r="280" spans="1:18" hidden="1" x14ac:dyDescent="0.25">
      <c r="A280" t="s">
        <v>0</v>
      </c>
      <c r="B280" t="s">
        <v>272</v>
      </c>
      <c r="C280" t="str">
        <f t="shared" si="4"/>
        <v>Texas</v>
      </c>
      <c r="D280" t="s">
        <v>3121</v>
      </c>
      <c r="E280">
        <v>5</v>
      </c>
      <c r="F280">
        <v>1</v>
      </c>
      <c r="G280">
        <v>1</v>
      </c>
      <c r="H280" t="s">
        <v>306</v>
      </c>
      <c r="I280" t="s">
        <v>2</v>
      </c>
      <c r="J280">
        <v>30.509571000000001</v>
      </c>
      <c r="K280">
        <v>-97.651044999999996</v>
      </c>
      <c r="L280">
        <v>11986021</v>
      </c>
      <c r="M280">
        <v>70</v>
      </c>
      <c r="N280" t="s">
        <v>4</v>
      </c>
      <c r="O280" t="s">
        <v>90</v>
      </c>
      <c r="P280" t="s">
        <v>14</v>
      </c>
      <c r="Q280">
        <v>2020</v>
      </c>
      <c r="R280" t="s">
        <v>271</v>
      </c>
    </row>
    <row r="281" spans="1:18" hidden="1" x14ac:dyDescent="0.25">
      <c r="A281" t="s">
        <v>15</v>
      </c>
      <c r="B281" t="s">
        <v>272</v>
      </c>
      <c r="C281" t="str">
        <f t="shared" si="4"/>
        <v>Texas</v>
      </c>
      <c r="D281" t="s">
        <v>3121</v>
      </c>
      <c r="E281">
        <v>5</v>
      </c>
      <c r="F281">
        <v>21</v>
      </c>
      <c r="G281">
        <v>18</v>
      </c>
      <c r="H281" t="s">
        <v>271</v>
      </c>
      <c r="I281" t="s">
        <v>2</v>
      </c>
      <c r="J281" s="1" t="s">
        <v>311</v>
      </c>
      <c r="K281">
        <v>-97.712861000000004</v>
      </c>
      <c r="L281">
        <v>9113625</v>
      </c>
      <c r="M281">
        <v>35</v>
      </c>
      <c r="N281" t="s">
        <v>16</v>
      </c>
      <c r="O281" t="s">
        <v>17</v>
      </c>
      <c r="P281" t="s">
        <v>14</v>
      </c>
      <c r="Q281">
        <v>2014</v>
      </c>
      <c r="R281" t="s">
        <v>271</v>
      </c>
    </row>
    <row r="282" spans="1:18" hidden="1" x14ac:dyDescent="0.25">
      <c r="A282" t="s">
        <v>15</v>
      </c>
      <c r="B282" t="s">
        <v>272</v>
      </c>
      <c r="C282" t="str">
        <f t="shared" si="4"/>
        <v>Texas</v>
      </c>
      <c r="D282" t="s">
        <v>3121</v>
      </c>
      <c r="E282">
        <v>5</v>
      </c>
      <c r="F282">
        <v>1</v>
      </c>
      <c r="G282">
        <v>1</v>
      </c>
      <c r="H282" t="s">
        <v>271</v>
      </c>
      <c r="I282" t="s">
        <v>2</v>
      </c>
      <c r="J282" s="1" t="s">
        <v>312</v>
      </c>
      <c r="K282">
        <v>-97.720373999999893</v>
      </c>
      <c r="L282">
        <v>15054209</v>
      </c>
      <c r="M282">
        <v>135</v>
      </c>
      <c r="N282" t="s">
        <v>21</v>
      </c>
      <c r="O282" t="s">
        <v>313</v>
      </c>
      <c r="P282" t="s">
        <v>14</v>
      </c>
      <c r="Q282">
        <v>2017</v>
      </c>
      <c r="R282" t="s">
        <v>271</v>
      </c>
    </row>
    <row r="283" spans="1:18" hidden="1" x14ac:dyDescent="0.25">
      <c r="A283" t="s">
        <v>15</v>
      </c>
      <c r="B283" t="s">
        <v>272</v>
      </c>
      <c r="C283" t="str">
        <f t="shared" si="4"/>
        <v>Texas</v>
      </c>
      <c r="D283" t="s">
        <v>3121</v>
      </c>
      <c r="E283">
        <v>5</v>
      </c>
      <c r="F283">
        <v>15</v>
      </c>
      <c r="G283">
        <v>14</v>
      </c>
      <c r="H283" t="s">
        <v>271</v>
      </c>
      <c r="I283" t="s">
        <v>2</v>
      </c>
      <c r="J283" s="1" t="s">
        <v>314</v>
      </c>
      <c r="K283">
        <v>-97.739444999999904</v>
      </c>
      <c r="L283">
        <v>7107554</v>
      </c>
      <c r="M283">
        <v>75</v>
      </c>
      <c r="N283" t="s">
        <v>110</v>
      </c>
      <c r="O283" t="s">
        <v>315</v>
      </c>
      <c r="P283" t="s">
        <v>14</v>
      </c>
      <c r="Q283">
        <v>2015</v>
      </c>
      <c r="R283" t="s">
        <v>271</v>
      </c>
    </row>
    <row r="284" spans="1:18" hidden="1" x14ac:dyDescent="0.25">
      <c r="A284" t="s">
        <v>0</v>
      </c>
      <c r="B284" t="s">
        <v>272</v>
      </c>
      <c r="C284" t="str">
        <f t="shared" si="4"/>
        <v>Texas</v>
      </c>
      <c r="D284" t="s">
        <v>3121</v>
      </c>
      <c r="E284">
        <v>4.83</v>
      </c>
      <c r="F284">
        <v>14</v>
      </c>
      <c r="G284">
        <v>12</v>
      </c>
      <c r="H284" t="s">
        <v>316</v>
      </c>
      <c r="I284" t="s">
        <v>2</v>
      </c>
      <c r="J284" s="1" t="s">
        <v>317</v>
      </c>
      <c r="K284">
        <v>-97.999416999999994</v>
      </c>
      <c r="L284">
        <v>3037579</v>
      </c>
      <c r="M284">
        <v>199</v>
      </c>
      <c r="N284" t="s">
        <v>4</v>
      </c>
      <c r="O284" t="s">
        <v>49</v>
      </c>
      <c r="P284" t="s">
        <v>14</v>
      </c>
      <c r="Q284">
        <v>2018</v>
      </c>
      <c r="R284" t="s">
        <v>271</v>
      </c>
    </row>
    <row r="285" spans="1:18" hidden="1" x14ac:dyDescent="0.25">
      <c r="A285" t="s">
        <v>11</v>
      </c>
      <c r="B285" t="s">
        <v>272</v>
      </c>
      <c r="C285" t="str">
        <f t="shared" si="4"/>
        <v>Texas</v>
      </c>
      <c r="D285" t="s">
        <v>3121</v>
      </c>
      <c r="E285">
        <v>4.79</v>
      </c>
      <c r="F285">
        <v>52</v>
      </c>
      <c r="G285">
        <v>43</v>
      </c>
      <c r="H285" t="s">
        <v>271</v>
      </c>
      <c r="I285" t="s">
        <v>2</v>
      </c>
      <c r="J285">
        <v>30.172393</v>
      </c>
      <c r="K285">
        <v>-97.695235999999994</v>
      </c>
      <c r="L285">
        <v>2693957</v>
      </c>
      <c r="M285">
        <v>31</v>
      </c>
      <c r="N285" t="s">
        <v>12</v>
      </c>
      <c r="O285" t="s">
        <v>13</v>
      </c>
      <c r="P285" t="s">
        <v>14</v>
      </c>
      <c r="Q285">
        <v>2008</v>
      </c>
      <c r="R285" t="s">
        <v>271</v>
      </c>
    </row>
    <row r="286" spans="1:18" hidden="1" x14ac:dyDescent="0.25">
      <c r="A286" t="s">
        <v>15</v>
      </c>
      <c r="B286" t="s">
        <v>272</v>
      </c>
      <c r="C286" t="str">
        <f t="shared" si="4"/>
        <v>Texas</v>
      </c>
      <c r="D286" t="s">
        <v>3121</v>
      </c>
      <c r="F286">
        <v>0</v>
      </c>
      <c r="G286">
        <v>0</v>
      </c>
      <c r="H286" t="s">
        <v>271</v>
      </c>
      <c r="I286" t="s">
        <v>2</v>
      </c>
      <c r="J286">
        <v>30.419930999999998</v>
      </c>
      <c r="K286">
        <v>-97.738037000000006</v>
      </c>
      <c r="L286">
        <v>7107554</v>
      </c>
      <c r="M286">
        <v>175</v>
      </c>
      <c r="N286" t="s">
        <v>94</v>
      </c>
      <c r="O286" t="s">
        <v>151</v>
      </c>
      <c r="P286" t="s">
        <v>14</v>
      </c>
      <c r="Q286">
        <v>2016</v>
      </c>
      <c r="R286" t="s">
        <v>271</v>
      </c>
    </row>
    <row r="287" spans="1:18" hidden="1" x14ac:dyDescent="0.25">
      <c r="A287" t="s">
        <v>15</v>
      </c>
      <c r="B287" t="s">
        <v>272</v>
      </c>
      <c r="C287" t="str">
        <f t="shared" si="4"/>
        <v>Texas</v>
      </c>
      <c r="D287" t="s">
        <v>3121</v>
      </c>
      <c r="E287">
        <v>5</v>
      </c>
      <c r="F287">
        <v>1</v>
      </c>
      <c r="G287">
        <v>1</v>
      </c>
      <c r="H287" t="s">
        <v>271</v>
      </c>
      <c r="I287" t="s">
        <v>2</v>
      </c>
      <c r="J287" s="1" t="s">
        <v>318</v>
      </c>
      <c r="K287">
        <v>-97.854177000000007</v>
      </c>
      <c r="L287">
        <v>1849874</v>
      </c>
      <c r="M287">
        <v>59</v>
      </c>
      <c r="N287" t="s">
        <v>31</v>
      </c>
      <c r="O287" t="s">
        <v>319</v>
      </c>
      <c r="P287" t="s">
        <v>6</v>
      </c>
      <c r="Q287">
        <v>2020</v>
      </c>
      <c r="R287" t="s">
        <v>271</v>
      </c>
    </row>
    <row r="288" spans="1:18" hidden="1" x14ac:dyDescent="0.25">
      <c r="A288" t="s">
        <v>15</v>
      </c>
      <c r="B288" t="s">
        <v>272</v>
      </c>
      <c r="C288" t="str">
        <f t="shared" si="4"/>
        <v>Texas</v>
      </c>
      <c r="D288" t="s">
        <v>3121</v>
      </c>
      <c r="E288">
        <v>4.95</v>
      </c>
      <c r="F288">
        <v>104</v>
      </c>
      <c r="G288">
        <v>88</v>
      </c>
      <c r="H288" t="s">
        <v>271</v>
      </c>
      <c r="I288" t="s">
        <v>2</v>
      </c>
      <c r="J288" s="1" t="s">
        <v>320</v>
      </c>
      <c r="K288">
        <v>-97.855855000000005</v>
      </c>
      <c r="L288">
        <v>4022601</v>
      </c>
      <c r="M288">
        <v>129</v>
      </c>
      <c r="N288" t="s">
        <v>57</v>
      </c>
      <c r="O288" t="s">
        <v>123</v>
      </c>
      <c r="P288" t="s">
        <v>14</v>
      </c>
      <c r="Q288">
        <v>2019</v>
      </c>
      <c r="R288" t="s">
        <v>271</v>
      </c>
    </row>
    <row r="289" spans="1:18" hidden="1" x14ac:dyDescent="0.25">
      <c r="A289" t="s">
        <v>15</v>
      </c>
      <c r="B289" t="s">
        <v>272</v>
      </c>
      <c r="C289" t="str">
        <f t="shared" si="4"/>
        <v>Texas</v>
      </c>
      <c r="D289" t="s">
        <v>3121</v>
      </c>
      <c r="E289">
        <v>5</v>
      </c>
      <c r="F289">
        <v>17</v>
      </c>
      <c r="G289">
        <v>17</v>
      </c>
      <c r="H289" t="s">
        <v>310</v>
      </c>
      <c r="I289" t="s">
        <v>2</v>
      </c>
      <c r="J289" s="1" t="s">
        <v>321</v>
      </c>
      <c r="K289">
        <v>-97.814629999999994</v>
      </c>
      <c r="L289">
        <v>10817313</v>
      </c>
      <c r="M289">
        <v>96</v>
      </c>
      <c r="N289" t="s">
        <v>230</v>
      </c>
      <c r="O289" t="s">
        <v>231</v>
      </c>
      <c r="P289" t="s">
        <v>14</v>
      </c>
      <c r="Q289">
        <v>2019</v>
      </c>
      <c r="R289" t="s">
        <v>271</v>
      </c>
    </row>
    <row r="290" spans="1:18" hidden="1" x14ac:dyDescent="0.25">
      <c r="A290" t="s">
        <v>15</v>
      </c>
      <c r="B290" t="s">
        <v>272</v>
      </c>
      <c r="C290" t="str">
        <f t="shared" si="4"/>
        <v>Texas</v>
      </c>
      <c r="D290" t="s">
        <v>3121</v>
      </c>
      <c r="E290">
        <v>5</v>
      </c>
      <c r="F290">
        <v>30</v>
      </c>
      <c r="G290">
        <v>30</v>
      </c>
      <c r="H290" t="s">
        <v>306</v>
      </c>
      <c r="I290" t="s">
        <v>2</v>
      </c>
      <c r="J290" s="1" t="s">
        <v>322</v>
      </c>
      <c r="K290">
        <v>-97.609215000000006</v>
      </c>
      <c r="L290">
        <v>4738959</v>
      </c>
      <c r="M290">
        <v>87</v>
      </c>
      <c r="N290" t="s">
        <v>50</v>
      </c>
      <c r="O290" t="s">
        <v>191</v>
      </c>
      <c r="P290" t="s">
        <v>14</v>
      </c>
      <c r="Q290">
        <v>2015</v>
      </c>
      <c r="R290" t="s">
        <v>271</v>
      </c>
    </row>
    <row r="291" spans="1:18" hidden="1" x14ac:dyDescent="0.25">
      <c r="A291" t="s">
        <v>15</v>
      </c>
      <c r="B291" t="s">
        <v>272</v>
      </c>
      <c r="C291" t="str">
        <f t="shared" si="4"/>
        <v>Texas</v>
      </c>
      <c r="D291" t="s">
        <v>3121</v>
      </c>
      <c r="E291">
        <v>5</v>
      </c>
      <c r="F291">
        <v>6</v>
      </c>
      <c r="G291">
        <v>5</v>
      </c>
      <c r="H291" t="s">
        <v>306</v>
      </c>
      <c r="I291" t="s">
        <v>2</v>
      </c>
      <c r="J291" s="1" t="s">
        <v>323</v>
      </c>
      <c r="K291">
        <v>-97.655139000000005</v>
      </c>
      <c r="L291">
        <v>268973</v>
      </c>
      <c r="M291">
        <v>60</v>
      </c>
      <c r="N291" t="s">
        <v>16</v>
      </c>
      <c r="O291" t="s">
        <v>17</v>
      </c>
      <c r="P291" t="s">
        <v>14</v>
      </c>
      <c r="Q291">
        <v>2018</v>
      </c>
      <c r="R291" t="s">
        <v>271</v>
      </c>
    </row>
    <row r="292" spans="1:18" hidden="1" x14ac:dyDescent="0.25">
      <c r="A292" t="s">
        <v>15</v>
      </c>
      <c r="B292" t="s">
        <v>272</v>
      </c>
      <c r="C292" t="str">
        <f t="shared" si="4"/>
        <v>Texas</v>
      </c>
      <c r="D292" t="s">
        <v>3121</v>
      </c>
      <c r="E292">
        <v>5</v>
      </c>
      <c r="F292">
        <v>43</v>
      </c>
      <c r="G292">
        <v>30</v>
      </c>
      <c r="H292" t="s">
        <v>271</v>
      </c>
      <c r="I292" t="s">
        <v>2</v>
      </c>
      <c r="J292">
        <v>30.250087000000001</v>
      </c>
      <c r="K292">
        <v>-97.856532000000001</v>
      </c>
      <c r="L292">
        <v>4022601</v>
      </c>
      <c r="M292">
        <v>199</v>
      </c>
      <c r="N292" t="s">
        <v>50</v>
      </c>
      <c r="O292" t="s">
        <v>191</v>
      </c>
      <c r="P292" t="s">
        <v>14</v>
      </c>
      <c r="Q292">
        <v>2019</v>
      </c>
      <c r="R292" t="s">
        <v>271</v>
      </c>
    </row>
    <row r="293" spans="1:18" hidden="1" x14ac:dyDescent="0.25">
      <c r="A293" t="s">
        <v>15</v>
      </c>
      <c r="B293" t="s">
        <v>272</v>
      </c>
      <c r="C293" t="str">
        <f t="shared" si="4"/>
        <v>Texas</v>
      </c>
      <c r="D293" t="s">
        <v>3121</v>
      </c>
      <c r="E293">
        <v>5</v>
      </c>
      <c r="F293">
        <v>1</v>
      </c>
      <c r="G293">
        <v>1</v>
      </c>
      <c r="H293" t="s">
        <v>271</v>
      </c>
      <c r="I293" t="s">
        <v>2</v>
      </c>
      <c r="J293">
        <v>30.306553999999998</v>
      </c>
      <c r="K293">
        <v>-97.742255999999998</v>
      </c>
      <c r="L293">
        <v>11222799</v>
      </c>
      <c r="M293">
        <v>95</v>
      </c>
      <c r="N293" t="s">
        <v>96</v>
      </c>
      <c r="O293" t="s">
        <v>69</v>
      </c>
      <c r="P293" t="s">
        <v>6</v>
      </c>
      <c r="Q293">
        <v>2019</v>
      </c>
      <c r="R293" t="s">
        <v>271</v>
      </c>
    </row>
    <row r="294" spans="1:18" hidden="1" x14ac:dyDescent="0.25">
      <c r="A294" t="s">
        <v>15</v>
      </c>
      <c r="B294" t="s">
        <v>272</v>
      </c>
      <c r="C294" t="str">
        <f t="shared" si="4"/>
        <v>Texas</v>
      </c>
      <c r="D294" t="s">
        <v>3121</v>
      </c>
      <c r="E294">
        <v>4.87</v>
      </c>
      <c r="F294">
        <v>18</v>
      </c>
      <c r="G294">
        <v>15</v>
      </c>
      <c r="H294" t="s">
        <v>271</v>
      </c>
      <c r="I294" t="s">
        <v>2</v>
      </c>
      <c r="J294">
        <v>30.246976</v>
      </c>
      <c r="K294">
        <v>-97.775147000000004</v>
      </c>
      <c r="L294">
        <v>305300</v>
      </c>
      <c r="M294">
        <v>60</v>
      </c>
      <c r="N294" t="s">
        <v>12</v>
      </c>
      <c r="O294" t="s">
        <v>324</v>
      </c>
      <c r="P294" t="s">
        <v>6</v>
      </c>
      <c r="Q294">
        <v>2016</v>
      </c>
      <c r="R294" t="s">
        <v>271</v>
      </c>
    </row>
    <row r="295" spans="1:18" hidden="1" x14ac:dyDescent="0.25">
      <c r="A295" t="s">
        <v>0</v>
      </c>
      <c r="B295" t="s">
        <v>272</v>
      </c>
      <c r="C295" t="str">
        <f t="shared" si="4"/>
        <v>Texas</v>
      </c>
      <c r="D295" t="s">
        <v>3121</v>
      </c>
      <c r="E295">
        <v>4.8499999999999996</v>
      </c>
      <c r="F295">
        <v>16</v>
      </c>
      <c r="G295">
        <v>13</v>
      </c>
      <c r="H295" t="s">
        <v>306</v>
      </c>
      <c r="I295" t="s">
        <v>2</v>
      </c>
      <c r="J295" s="1" t="s">
        <v>325</v>
      </c>
      <c r="K295">
        <v>-97.741162000000003</v>
      </c>
      <c r="L295">
        <v>1351290</v>
      </c>
      <c r="M295">
        <v>99</v>
      </c>
      <c r="N295" t="s">
        <v>4</v>
      </c>
      <c r="O295" t="s">
        <v>90</v>
      </c>
      <c r="P295" t="s">
        <v>14</v>
      </c>
      <c r="Q295">
        <v>2018</v>
      </c>
      <c r="R295" t="s">
        <v>271</v>
      </c>
    </row>
    <row r="296" spans="1:18" hidden="1" x14ac:dyDescent="0.25">
      <c r="A296" t="s">
        <v>0</v>
      </c>
      <c r="B296" t="s">
        <v>272</v>
      </c>
      <c r="C296" t="str">
        <f t="shared" si="4"/>
        <v>Texas</v>
      </c>
      <c r="D296" t="s">
        <v>3121</v>
      </c>
      <c r="F296">
        <v>0</v>
      </c>
      <c r="G296">
        <v>0</v>
      </c>
      <c r="H296" t="s">
        <v>298</v>
      </c>
      <c r="I296" t="s">
        <v>2</v>
      </c>
      <c r="J296">
        <v>30.471302000000001</v>
      </c>
      <c r="K296">
        <v>-97.825485999999998</v>
      </c>
      <c r="L296">
        <v>1351290</v>
      </c>
      <c r="M296">
        <v>250</v>
      </c>
      <c r="N296" t="s">
        <v>4</v>
      </c>
      <c r="O296" t="s">
        <v>326</v>
      </c>
      <c r="P296" t="s">
        <v>6</v>
      </c>
      <c r="Q296">
        <v>2020</v>
      </c>
      <c r="R296" t="s">
        <v>271</v>
      </c>
    </row>
    <row r="297" spans="1:18" hidden="1" x14ac:dyDescent="0.25">
      <c r="A297" t="s">
        <v>15</v>
      </c>
      <c r="B297" t="s">
        <v>272</v>
      </c>
      <c r="C297" t="str">
        <f t="shared" si="4"/>
        <v>Texas</v>
      </c>
      <c r="D297" t="s">
        <v>3121</v>
      </c>
      <c r="E297">
        <v>4.75</v>
      </c>
      <c r="F297">
        <v>14</v>
      </c>
      <c r="G297">
        <v>12</v>
      </c>
      <c r="H297" t="s">
        <v>271</v>
      </c>
      <c r="I297" t="s">
        <v>2</v>
      </c>
      <c r="J297">
        <v>30.169568999999999</v>
      </c>
      <c r="K297">
        <v>-97.959965999999994</v>
      </c>
      <c r="L297">
        <v>4742782</v>
      </c>
      <c r="M297">
        <v>99</v>
      </c>
      <c r="N297" t="s">
        <v>40</v>
      </c>
      <c r="O297" t="s">
        <v>136</v>
      </c>
      <c r="P297" t="s">
        <v>6</v>
      </c>
      <c r="Q297">
        <v>2014</v>
      </c>
      <c r="R297" t="s">
        <v>271</v>
      </c>
    </row>
    <row r="298" spans="1:18" hidden="1" x14ac:dyDescent="0.25">
      <c r="A298" t="s">
        <v>15</v>
      </c>
      <c r="B298" t="s">
        <v>272</v>
      </c>
      <c r="C298" t="str">
        <f t="shared" si="4"/>
        <v>Texas</v>
      </c>
      <c r="D298" t="s">
        <v>3121</v>
      </c>
      <c r="E298">
        <v>5</v>
      </c>
      <c r="F298">
        <v>3</v>
      </c>
      <c r="G298">
        <v>3</v>
      </c>
      <c r="H298" t="s">
        <v>306</v>
      </c>
      <c r="I298" t="s">
        <v>2</v>
      </c>
      <c r="J298">
        <v>30.559640999999999</v>
      </c>
      <c r="K298">
        <v>-97.677340999999998</v>
      </c>
      <c r="L298">
        <v>10240102</v>
      </c>
      <c r="M298">
        <v>85</v>
      </c>
      <c r="N298" t="s">
        <v>94</v>
      </c>
      <c r="O298" t="s">
        <v>156</v>
      </c>
      <c r="P298" t="s">
        <v>14</v>
      </c>
      <c r="Q298">
        <v>2014</v>
      </c>
      <c r="R298" t="s">
        <v>271</v>
      </c>
    </row>
    <row r="299" spans="1:18" hidden="1" x14ac:dyDescent="0.25">
      <c r="A299" t="s">
        <v>15</v>
      </c>
      <c r="B299" t="s">
        <v>272</v>
      </c>
      <c r="C299" t="str">
        <f t="shared" si="4"/>
        <v>Texas</v>
      </c>
      <c r="D299" t="s">
        <v>3121</v>
      </c>
      <c r="F299">
        <v>0</v>
      </c>
      <c r="G299">
        <v>0</v>
      </c>
      <c r="H299" t="s">
        <v>271</v>
      </c>
      <c r="I299" t="s">
        <v>2</v>
      </c>
      <c r="J299">
        <v>30.168223999999999</v>
      </c>
      <c r="K299">
        <v>-97.810316999999998</v>
      </c>
      <c r="L299">
        <v>9921706</v>
      </c>
      <c r="M299">
        <v>66</v>
      </c>
      <c r="N299" t="s">
        <v>96</v>
      </c>
      <c r="O299" t="s">
        <v>97</v>
      </c>
      <c r="P299" t="s">
        <v>14</v>
      </c>
      <c r="Q299">
        <v>2019</v>
      </c>
      <c r="R299" t="s">
        <v>271</v>
      </c>
    </row>
    <row r="300" spans="1:18" hidden="1" x14ac:dyDescent="0.25">
      <c r="A300" t="s">
        <v>15</v>
      </c>
      <c r="B300" t="s">
        <v>272</v>
      </c>
      <c r="C300" t="str">
        <f t="shared" si="4"/>
        <v>Texas</v>
      </c>
      <c r="D300" t="s">
        <v>3121</v>
      </c>
      <c r="E300">
        <v>4.99</v>
      </c>
      <c r="F300">
        <v>80</v>
      </c>
      <c r="G300">
        <v>67</v>
      </c>
      <c r="H300" t="s">
        <v>271</v>
      </c>
      <c r="I300" t="s">
        <v>2</v>
      </c>
      <c r="J300">
        <v>30.282214</v>
      </c>
      <c r="K300">
        <v>-97.743103000000005</v>
      </c>
      <c r="L300">
        <v>526216</v>
      </c>
      <c r="M300">
        <v>79</v>
      </c>
      <c r="N300" t="s">
        <v>21</v>
      </c>
      <c r="O300" t="s">
        <v>141</v>
      </c>
      <c r="P300" t="s">
        <v>14</v>
      </c>
      <c r="Q300">
        <v>2017</v>
      </c>
      <c r="R300" t="s">
        <v>271</v>
      </c>
    </row>
    <row r="301" spans="1:18" hidden="1" x14ac:dyDescent="0.25">
      <c r="A301" t="s">
        <v>15</v>
      </c>
      <c r="B301" t="s">
        <v>272</v>
      </c>
      <c r="C301" t="str">
        <f t="shared" si="4"/>
        <v>Texas</v>
      </c>
      <c r="D301" t="s">
        <v>3121</v>
      </c>
      <c r="E301">
        <v>5</v>
      </c>
      <c r="F301">
        <v>57</v>
      </c>
      <c r="G301">
        <v>53</v>
      </c>
      <c r="H301" t="s">
        <v>271</v>
      </c>
      <c r="I301" t="s">
        <v>2</v>
      </c>
      <c r="J301">
        <v>30.281295</v>
      </c>
      <c r="K301">
        <v>-97.742728999999997</v>
      </c>
      <c r="L301">
        <v>526216</v>
      </c>
      <c r="M301">
        <v>149</v>
      </c>
      <c r="N301" t="s">
        <v>57</v>
      </c>
      <c r="O301" t="s">
        <v>123</v>
      </c>
      <c r="P301" t="s">
        <v>14</v>
      </c>
      <c r="Q301">
        <v>2019</v>
      </c>
      <c r="R301" t="s">
        <v>271</v>
      </c>
    </row>
    <row r="302" spans="1:18" hidden="1" x14ac:dyDescent="0.25">
      <c r="A302" t="s">
        <v>0</v>
      </c>
      <c r="B302" t="s">
        <v>272</v>
      </c>
      <c r="C302" t="str">
        <f t="shared" si="4"/>
        <v>Texas</v>
      </c>
      <c r="D302" t="s">
        <v>3121</v>
      </c>
      <c r="E302">
        <v>5</v>
      </c>
      <c r="F302">
        <v>15</v>
      </c>
      <c r="G302">
        <v>14</v>
      </c>
      <c r="H302" t="s">
        <v>298</v>
      </c>
      <c r="I302" t="s">
        <v>2</v>
      </c>
      <c r="J302">
        <v>30.471511</v>
      </c>
      <c r="K302">
        <v>-97.825597999999999</v>
      </c>
      <c r="L302">
        <v>1351290</v>
      </c>
      <c r="M302">
        <v>84</v>
      </c>
      <c r="N302" t="s">
        <v>4</v>
      </c>
      <c r="O302" t="s">
        <v>90</v>
      </c>
      <c r="P302" t="s">
        <v>14</v>
      </c>
      <c r="Q302">
        <v>2019</v>
      </c>
      <c r="R302" t="s">
        <v>271</v>
      </c>
    </row>
    <row r="303" spans="1:18" hidden="1" x14ac:dyDescent="0.25">
      <c r="A303" t="s">
        <v>11</v>
      </c>
      <c r="B303" t="s">
        <v>272</v>
      </c>
      <c r="C303" t="str">
        <f t="shared" si="4"/>
        <v>Texas</v>
      </c>
      <c r="D303" t="s">
        <v>3121</v>
      </c>
      <c r="E303">
        <v>5</v>
      </c>
      <c r="F303">
        <v>28</v>
      </c>
      <c r="G303">
        <v>26</v>
      </c>
      <c r="H303" t="s">
        <v>271</v>
      </c>
      <c r="I303" t="s">
        <v>2</v>
      </c>
      <c r="J303">
        <v>30.252144000000001</v>
      </c>
      <c r="K303">
        <v>-97.765354000000002</v>
      </c>
      <c r="L303">
        <v>1432343</v>
      </c>
      <c r="M303">
        <v>169</v>
      </c>
      <c r="N303" t="s">
        <v>87</v>
      </c>
      <c r="O303" t="s">
        <v>125</v>
      </c>
      <c r="P303" t="s">
        <v>6</v>
      </c>
      <c r="Q303">
        <v>2020</v>
      </c>
      <c r="R303" t="s">
        <v>271</v>
      </c>
    </row>
    <row r="304" spans="1:18" hidden="1" x14ac:dyDescent="0.25">
      <c r="A304" t="s">
        <v>15</v>
      </c>
      <c r="B304" t="s">
        <v>272</v>
      </c>
      <c r="C304" t="str">
        <f t="shared" si="4"/>
        <v>Texas</v>
      </c>
      <c r="D304" t="s">
        <v>3121</v>
      </c>
      <c r="E304">
        <v>5</v>
      </c>
      <c r="F304">
        <v>2</v>
      </c>
      <c r="G304">
        <v>2</v>
      </c>
      <c r="H304" t="s">
        <v>271</v>
      </c>
      <c r="I304" t="s">
        <v>2</v>
      </c>
      <c r="J304" s="1" t="s">
        <v>327</v>
      </c>
      <c r="K304">
        <v>-97.879069000000001</v>
      </c>
      <c r="L304">
        <v>14821685</v>
      </c>
      <c r="M304">
        <v>65</v>
      </c>
      <c r="N304" t="s">
        <v>110</v>
      </c>
      <c r="O304" t="s">
        <v>175</v>
      </c>
      <c r="P304" t="s">
        <v>14</v>
      </c>
      <c r="Q304">
        <v>2010</v>
      </c>
      <c r="R304" t="s">
        <v>271</v>
      </c>
    </row>
    <row r="305" spans="1:18" hidden="1" x14ac:dyDescent="0.25">
      <c r="A305" t="s">
        <v>11</v>
      </c>
      <c r="B305" t="s">
        <v>272</v>
      </c>
      <c r="C305" t="str">
        <f t="shared" si="4"/>
        <v>Texas</v>
      </c>
      <c r="D305" t="s">
        <v>3121</v>
      </c>
      <c r="E305">
        <v>4.82</v>
      </c>
      <c r="F305">
        <v>83</v>
      </c>
      <c r="G305">
        <v>61</v>
      </c>
      <c r="H305" t="s">
        <v>281</v>
      </c>
      <c r="I305" t="s">
        <v>2</v>
      </c>
      <c r="J305" s="1" t="s">
        <v>328</v>
      </c>
      <c r="K305">
        <v>-97.662413999999998</v>
      </c>
      <c r="L305">
        <v>226203</v>
      </c>
      <c r="M305">
        <v>29</v>
      </c>
      <c r="N305" t="s">
        <v>12</v>
      </c>
      <c r="O305" t="s">
        <v>13</v>
      </c>
      <c r="P305" t="s">
        <v>14</v>
      </c>
      <c r="Q305">
        <v>2009</v>
      </c>
      <c r="R305" t="s">
        <v>271</v>
      </c>
    </row>
    <row r="306" spans="1:18" hidden="1" x14ac:dyDescent="0.25">
      <c r="A306" t="s">
        <v>15</v>
      </c>
      <c r="B306" t="s">
        <v>272</v>
      </c>
      <c r="C306" t="str">
        <f t="shared" si="4"/>
        <v>Texas</v>
      </c>
      <c r="D306" t="s">
        <v>3121</v>
      </c>
      <c r="E306">
        <v>4.66</v>
      </c>
      <c r="F306">
        <v>43</v>
      </c>
      <c r="G306">
        <v>32</v>
      </c>
      <c r="H306" t="s">
        <v>281</v>
      </c>
      <c r="I306" t="s">
        <v>2</v>
      </c>
      <c r="J306">
        <v>30.217694000000002</v>
      </c>
      <c r="K306">
        <v>-97.662136000000004</v>
      </c>
      <c r="L306">
        <v>226203</v>
      </c>
      <c r="M306">
        <v>29</v>
      </c>
      <c r="N306" t="s">
        <v>72</v>
      </c>
      <c r="O306" t="s">
        <v>329</v>
      </c>
      <c r="P306" t="s">
        <v>14</v>
      </c>
      <c r="Q306">
        <v>2009</v>
      </c>
      <c r="R306" t="s">
        <v>271</v>
      </c>
    </row>
    <row r="307" spans="1:18" hidden="1" x14ac:dyDescent="0.25">
      <c r="A307" t="s">
        <v>15</v>
      </c>
      <c r="B307" t="s">
        <v>272</v>
      </c>
      <c r="C307" t="str">
        <f t="shared" si="4"/>
        <v>Texas</v>
      </c>
      <c r="D307" t="s">
        <v>3121</v>
      </c>
      <c r="E307">
        <v>4.97</v>
      </c>
      <c r="F307">
        <v>37</v>
      </c>
      <c r="G307">
        <v>34</v>
      </c>
      <c r="H307" t="s">
        <v>271</v>
      </c>
      <c r="I307" t="s">
        <v>2</v>
      </c>
      <c r="J307">
        <v>30.281102000000001</v>
      </c>
      <c r="K307">
        <v>-97.742696999999893</v>
      </c>
      <c r="L307">
        <v>526216</v>
      </c>
      <c r="M307">
        <v>79</v>
      </c>
      <c r="N307" t="s">
        <v>12</v>
      </c>
      <c r="O307" t="s">
        <v>67</v>
      </c>
      <c r="P307" t="s">
        <v>6</v>
      </c>
      <c r="Q307">
        <v>2018</v>
      </c>
      <c r="R307" t="s">
        <v>271</v>
      </c>
    </row>
    <row r="308" spans="1:18" hidden="1" x14ac:dyDescent="0.25">
      <c r="A308" t="s">
        <v>15</v>
      </c>
      <c r="B308" t="s">
        <v>272</v>
      </c>
      <c r="C308" t="str">
        <f t="shared" si="4"/>
        <v>Texas</v>
      </c>
      <c r="D308" t="s">
        <v>3121</v>
      </c>
      <c r="E308">
        <v>4.7</v>
      </c>
      <c r="F308">
        <v>114</v>
      </c>
      <c r="G308">
        <v>82</v>
      </c>
      <c r="H308" t="s">
        <v>281</v>
      </c>
      <c r="I308" t="s">
        <v>2</v>
      </c>
      <c r="J308">
        <v>30.217722999999999</v>
      </c>
      <c r="K308">
        <v>-97.662243000000004</v>
      </c>
      <c r="L308">
        <v>226203</v>
      </c>
      <c r="M308">
        <v>29</v>
      </c>
      <c r="N308" t="s">
        <v>12</v>
      </c>
      <c r="O308" t="s">
        <v>239</v>
      </c>
      <c r="P308" t="s">
        <v>14</v>
      </c>
      <c r="Q308">
        <v>2010</v>
      </c>
      <c r="R308" t="s">
        <v>271</v>
      </c>
    </row>
    <row r="309" spans="1:18" hidden="1" x14ac:dyDescent="0.25">
      <c r="A309" t="s">
        <v>15</v>
      </c>
      <c r="B309" t="s">
        <v>272</v>
      </c>
      <c r="C309" t="str">
        <f t="shared" si="4"/>
        <v>Texas</v>
      </c>
      <c r="D309" t="s">
        <v>3121</v>
      </c>
      <c r="E309">
        <v>4.9800000000000004</v>
      </c>
      <c r="F309">
        <v>55</v>
      </c>
      <c r="G309">
        <v>49</v>
      </c>
      <c r="H309" t="s">
        <v>298</v>
      </c>
      <c r="I309" t="s">
        <v>2</v>
      </c>
      <c r="J309">
        <v>30.532589000000002</v>
      </c>
      <c r="K309">
        <v>-97.856022999999993</v>
      </c>
      <c r="L309">
        <v>2205924</v>
      </c>
      <c r="M309">
        <v>42</v>
      </c>
      <c r="N309" t="s">
        <v>12</v>
      </c>
      <c r="O309" t="s">
        <v>239</v>
      </c>
      <c r="P309" t="s">
        <v>14</v>
      </c>
      <c r="Q309">
        <v>2017</v>
      </c>
      <c r="R309" t="s">
        <v>271</v>
      </c>
    </row>
    <row r="310" spans="1:18" hidden="1" x14ac:dyDescent="0.25">
      <c r="A310" t="s">
        <v>15</v>
      </c>
      <c r="B310" t="s">
        <v>272</v>
      </c>
      <c r="C310" t="str">
        <f t="shared" si="4"/>
        <v>Texas</v>
      </c>
      <c r="D310" t="s">
        <v>3121</v>
      </c>
      <c r="E310">
        <v>5</v>
      </c>
      <c r="F310">
        <v>5</v>
      </c>
      <c r="G310">
        <v>5</v>
      </c>
      <c r="H310" t="s">
        <v>271</v>
      </c>
      <c r="I310" t="s">
        <v>2</v>
      </c>
      <c r="J310" s="1" t="s">
        <v>330</v>
      </c>
      <c r="K310">
        <v>-97.720100000000002</v>
      </c>
      <c r="L310">
        <v>15054209</v>
      </c>
      <c r="M310">
        <v>89</v>
      </c>
      <c r="N310" t="s">
        <v>94</v>
      </c>
      <c r="O310" t="s">
        <v>164</v>
      </c>
      <c r="P310" t="s">
        <v>6</v>
      </c>
      <c r="Q310">
        <v>2016</v>
      </c>
      <c r="R310" t="s">
        <v>271</v>
      </c>
    </row>
    <row r="311" spans="1:18" hidden="1" x14ac:dyDescent="0.25">
      <c r="A311" t="s">
        <v>15</v>
      </c>
      <c r="B311" t="s">
        <v>272</v>
      </c>
      <c r="C311" t="str">
        <f t="shared" si="4"/>
        <v>Texas</v>
      </c>
      <c r="D311" t="s">
        <v>3121</v>
      </c>
      <c r="E311">
        <v>5</v>
      </c>
      <c r="F311">
        <v>3</v>
      </c>
      <c r="G311">
        <v>3</v>
      </c>
      <c r="H311" t="s">
        <v>271</v>
      </c>
      <c r="I311" t="s">
        <v>2</v>
      </c>
      <c r="J311" s="1" t="s">
        <v>331</v>
      </c>
      <c r="K311">
        <v>-97.700399000000004</v>
      </c>
      <c r="L311">
        <v>15215074</v>
      </c>
      <c r="M311">
        <v>230</v>
      </c>
      <c r="N311" t="s">
        <v>126</v>
      </c>
      <c r="O311" t="s">
        <v>154</v>
      </c>
      <c r="P311" t="s">
        <v>14</v>
      </c>
      <c r="Q311">
        <v>2019</v>
      </c>
      <c r="R311" t="s">
        <v>271</v>
      </c>
    </row>
    <row r="312" spans="1:18" hidden="1" x14ac:dyDescent="0.25">
      <c r="A312" t="s">
        <v>15</v>
      </c>
      <c r="B312" t="s">
        <v>272</v>
      </c>
      <c r="C312" t="str">
        <f t="shared" si="4"/>
        <v>Texas</v>
      </c>
      <c r="D312" t="s">
        <v>3121</v>
      </c>
      <c r="E312">
        <v>4.93</v>
      </c>
      <c r="F312">
        <v>15</v>
      </c>
      <c r="G312">
        <v>14</v>
      </c>
      <c r="H312" t="s">
        <v>298</v>
      </c>
      <c r="I312" t="s">
        <v>2</v>
      </c>
      <c r="J312">
        <v>30.472550999999999</v>
      </c>
      <c r="K312">
        <v>-97.826222999999999</v>
      </c>
      <c r="L312">
        <v>1351290</v>
      </c>
      <c r="M312">
        <v>72</v>
      </c>
      <c r="N312" t="s">
        <v>332</v>
      </c>
      <c r="O312" t="s">
        <v>333</v>
      </c>
      <c r="P312" t="s">
        <v>6</v>
      </c>
      <c r="Q312">
        <v>2016</v>
      </c>
      <c r="R312" t="s">
        <v>271</v>
      </c>
    </row>
    <row r="313" spans="1:18" hidden="1" x14ac:dyDescent="0.25">
      <c r="A313" t="s">
        <v>15</v>
      </c>
      <c r="B313" t="s">
        <v>272</v>
      </c>
      <c r="C313" t="str">
        <f t="shared" si="4"/>
        <v>Texas</v>
      </c>
      <c r="D313" t="s">
        <v>3121</v>
      </c>
      <c r="F313">
        <v>0</v>
      </c>
      <c r="G313">
        <v>0</v>
      </c>
      <c r="H313" t="s">
        <v>271</v>
      </c>
      <c r="I313" t="s">
        <v>2</v>
      </c>
      <c r="J313">
        <v>30.312353999999999</v>
      </c>
      <c r="K313">
        <v>-97.753530999999995</v>
      </c>
      <c r="L313">
        <v>2907482</v>
      </c>
      <c r="M313">
        <v>79</v>
      </c>
      <c r="N313" t="s">
        <v>107</v>
      </c>
      <c r="O313" t="s">
        <v>108</v>
      </c>
      <c r="P313" t="s">
        <v>6</v>
      </c>
      <c r="Q313">
        <v>2016</v>
      </c>
      <c r="R313" t="s">
        <v>271</v>
      </c>
    </row>
    <row r="314" spans="1:18" hidden="1" x14ac:dyDescent="0.25">
      <c r="A314" t="s">
        <v>15</v>
      </c>
      <c r="B314" t="s">
        <v>272</v>
      </c>
      <c r="C314" t="str">
        <f t="shared" si="4"/>
        <v>Texas</v>
      </c>
      <c r="D314" t="s">
        <v>3121</v>
      </c>
      <c r="E314">
        <v>5</v>
      </c>
      <c r="F314">
        <v>61</v>
      </c>
      <c r="G314">
        <v>50</v>
      </c>
      <c r="H314" t="s">
        <v>271</v>
      </c>
      <c r="I314" t="s">
        <v>2</v>
      </c>
      <c r="J314" s="1" t="s">
        <v>334</v>
      </c>
      <c r="K314">
        <v>-97.695764999999994</v>
      </c>
      <c r="L314">
        <v>2693957</v>
      </c>
      <c r="M314">
        <v>39</v>
      </c>
      <c r="N314" t="s">
        <v>57</v>
      </c>
      <c r="O314" t="s">
        <v>335</v>
      </c>
      <c r="P314" t="s">
        <v>6</v>
      </c>
      <c r="Q314">
        <v>2019</v>
      </c>
      <c r="R314" t="s">
        <v>271</v>
      </c>
    </row>
    <row r="315" spans="1:18" hidden="1" x14ac:dyDescent="0.25">
      <c r="A315" t="s">
        <v>15</v>
      </c>
      <c r="B315" t="s">
        <v>272</v>
      </c>
      <c r="C315" t="str">
        <f t="shared" si="4"/>
        <v>Texas</v>
      </c>
      <c r="D315" t="s">
        <v>3121</v>
      </c>
      <c r="E315">
        <v>4.8</v>
      </c>
      <c r="F315">
        <v>46</v>
      </c>
      <c r="G315">
        <v>40</v>
      </c>
      <c r="H315" t="s">
        <v>298</v>
      </c>
      <c r="I315" t="s">
        <v>2</v>
      </c>
      <c r="J315" s="1" t="s">
        <v>336</v>
      </c>
      <c r="K315">
        <v>-97.856971000000001</v>
      </c>
      <c r="L315">
        <v>2205924</v>
      </c>
      <c r="M315">
        <v>46</v>
      </c>
      <c r="N315" t="s">
        <v>283</v>
      </c>
      <c r="O315" t="s">
        <v>337</v>
      </c>
      <c r="P315" t="s">
        <v>14</v>
      </c>
      <c r="Q315">
        <v>2019</v>
      </c>
      <c r="R315" t="s">
        <v>271</v>
      </c>
    </row>
    <row r="316" spans="1:18" hidden="1" x14ac:dyDescent="0.25">
      <c r="A316" t="s">
        <v>0</v>
      </c>
      <c r="B316" t="s">
        <v>272</v>
      </c>
      <c r="C316" t="str">
        <f t="shared" si="4"/>
        <v>Texas</v>
      </c>
      <c r="D316" t="s">
        <v>3121</v>
      </c>
      <c r="E316">
        <v>5</v>
      </c>
      <c r="F316">
        <v>3</v>
      </c>
      <c r="G316">
        <v>3</v>
      </c>
      <c r="H316" t="s">
        <v>271</v>
      </c>
      <c r="I316" t="s">
        <v>2</v>
      </c>
      <c r="J316">
        <v>30.181456000000001</v>
      </c>
      <c r="K316">
        <v>-97.771796999999907</v>
      </c>
      <c r="L316">
        <v>2401031</v>
      </c>
      <c r="M316">
        <v>100</v>
      </c>
      <c r="N316" t="s">
        <v>4</v>
      </c>
      <c r="O316" t="s">
        <v>90</v>
      </c>
      <c r="P316" t="s">
        <v>14</v>
      </c>
      <c r="Q316">
        <v>2018</v>
      </c>
      <c r="R316" t="s">
        <v>271</v>
      </c>
    </row>
    <row r="317" spans="1:18" hidden="1" x14ac:dyDescent="0.25">
      <c r="A317" t="s">
        <v>15</v>
      </c>
      <c r="B317" t="s">
        <v>272</v>
      </c>
      <c r="C317" t="str">
        <f t="shared" si="4"/>
        <v>Texas</v>
      </c>
      <c r="D317" t="s">
        <v>3121</v>
      </c>
      <c r="E317">
        <v>5</v>
      </c>
      <c r="F317">
        <v>1</v>
      </c>
      <c r="G317">
        <v>1</v>
      </c>
      <c r="H317" t="s">
        <v>338</v>
      </c>
      <c r="I317" t="s">
        <v>2</v>
      </c>
      <c r="J317" s="1" t="s">
        <v>339</v>
      </c>
      <c r="K317">
        <v>-97.307823999999997</v>
      </c>
      <c r="L317">
        <v>8907527</v>
      </c>
      <c r="M317">
        <v>62</v>
      </c>
      <c r="N317" t="s">
        <v>283</v>
      </c>
      <c r="O317" t="s">
        <v>340</v>
      </c>
      <c r="P317" t="s">
        <v>30</v>
      </c>
      <c r="Q317">
        <v>2014</v>
      </c>
      <c r="R317" t="s">
        <v>271</v>
      </c>
    </row>
    <row r="318" spans="1:18" hidden="1" x14ac:dyDescent="0.25">
      <c r="A318" t="s">
        <v>15</v>
      </c>
      <c r="B318" t="s">
        <v>272</v>
      </c>
      <c r="C318" t="str">
        <f t="shared" si="4"/>
        <v>Texas</v>
      </c>
      <c r="D318" t="s">
        <v>3121</v>
      </c>
      <c r="E318">
        <v>4.95</v>
      </c>
      <c r="F318">
        <v>111</v>
      </c>
      <c r="G318">
        <v>91</v>
      </c>
      <c r="H318" t="s">
        <v>271</v>
      </c>
      <c r="I318" t="s">
        <v>2</v>
      </c>
      <c r="J318" s="1" t="s">
        <v>341</v>
      </c>
      <c r="K318">
        <v>-97.744318999999905</v>
      </c>
      <c r="L318">
        <v>3595768</v>
      </c>
      <c r="M318">
        <v>60</v>
      </c>
      <c r="N318" t="s">
        <v>16</v>
      </c>
      <c r="O318" t="s">
        <v>29</v>
      </c>
      <c r="P318" t="s">
        <v>30</v>
      </c>
      <c r="Q318">
        <v>2014</v>
      </c>
      <c r="R318" t="s">
        <v>271</v>
      </c>
    </row>
    <row r="319" spans="1:18" hidden="1" x14ac:dyDescent="0.25">
      <c r="A319" t="s">
        <v>15</v>
      </c>
      <c r="B319" t="s">
        <v>272</v>
      </c>
      <c r="C319" t="str">
        <f t="shared" si="4"/>
        <v>Texas</v>
      </c>
      <c r="D319" t="s">
        <v>3121</v>
      </c>
      <c r="E319">
        <v>4.97</v>
      </c>
      <c r="F319">
        <v>36</v>
      </c>
      <c r="G319">
        <v>34</v>
      </c>
      <c r="H319" t="s">
        <v>298</v>
      </c>
      <c r="I319" t="s">
        <v>2</v>
      </c>
      <c r="J319">
        <v>30.532488000000001</v>
      </c>
      <c r="K319">
        <v>-97.857744999999994</v>
      </c>
      <c r="L319">
        <v>2205924</v>
      </c>
      <c r="M319">
        <v>60</v>
      </c>
      <c r="N319" t="s">
        <v>12</v>
      </c>
      <c r="O319" t="s">
        <v>342</v>
      </c>
      <c r="P319" t="s">
        <v>6</v>
      </c>
      <c r="Q319">
        <v>2019</v>
      </c>
      <c r="R319" t="s">
        <v>271</v>
      </c>
    </row>
    <row r="320" spans="1:18" hidden="1" x14ac:dyDescent="0.25">
      <c r="A320" t="s">
        <v>15</v>
      </c>
      <c r="B320" t="s">
        <v>272</v>
      </c>
      <c r="C320" t="str">
        <f t="shared" si="4"/>
        <v>Texas</v>
      </c>
      <c r="D320" t="s">
        <v>3121</v>
      </c>
      <c r="E320">
        <v>5</v>
      </c>
      <c r="F320">
        <v>5</v>
      </c>
      <c r="G320">
        <v>5</v>
      </c>
      <c r="H320" t="s">
        <v>306</v>
      </c>
      <c r="I320" t="s">
        <v>2</v>
      </c>
      <c r="J320">
        <v>30.508102000000001</v>
      </c>
      <c r="K320">
        <v>-97.597166000000001</v>
      </c>
      <c r="L320">
        <v>3796227</v>
      </c>
      <c r="M320">
        <v>120</v>
      </c>
      <c r="N320" t="s">
        <v>21</v>
      </c>
      <c r="O320" t="s">
        <v>93</v>
      </c>
      <c r="P320" t="s">
        <v>14</v>
      </c>
      <c r="Q320">
        <v>2013</v>
      </c>
      <c r="R320" t="s">
        <v>271</v>
      </c>
    </row>
    <row r="321" spans="1:18" hidden="1" x14ac:dyDescent="0.25">
      <c r="A321" t="s">
        <v>0</v>
      </c>
      <c r="B321" t="s">
        <v>272</v>
      </c>
      <c r="C321" t="str">
        <f t="shared" si="4"/>
        <v>Texas</v>
      </c>
      <c r="D321" t="s">
        <v>3121</v>
      </c>
      <c r="E321">
        <v>4.97</v>
      </c>
      <c r="F321">
        <v>38</v>
      </c>
      <c r="G321">
        <v>37</v>
      </c>
      <c r="H321" t="s">
        <v>271</v>
      </c>
      <c r="I321" t="s">
        <v>2</v>
      </c>
      <c r="J321">
        <v>30.195245</v>
      </c>
      <c r="K321">
        <v>-97.811650999999998</v>
      </c>
      <c r="L321">
        <v>4722830</v>
      </c>
      <c r="M321">
        <v>99</v>
      </c>
      <c r="N321" t="s">
        <v>4</v>
      </c>
      <c r="O321" t="s">
        <v>90</v>
      </c>
      <c r="P321" t="s">
        <v>14</v>
      </c>
      <c r="Q321">
        <v>2020</v>
      </c>
      <c r="R321" t="s">
        <v>271</v>
      </c>
    </row>
    <row r="322" spans="1:18" hidden="1" x14ac:dyDescent="0.25">
      <c r="A322" t="s">
        <v>0</v>
      </c>
      <c r="B322" t="s">
        <v>272</v>
      </c>
      <c r="C322" t="str">
        <f t="shared" si="4"/>
        <v>Texas</v>
      </c>
      <c r="D322" t="s">
        <v>3121</v>
      </c>
      <c r="E322">
        <v>5</v>
      </c>
      <c r="F322">
        <v>10</v>
      </c>
      <c r="G322">
        <v>6</v>
      </c>
      <c r="H322" t="s">
        <v>306</v>
      </c>
      <c r="I322" t="s">
        <v>2</v>
      </c>
      <c r="J322">
        <v>30.491107</v>
      </c>
      <c r="K322">
        <v>-97.633688000000006</v>
      </c>
      <c r="L322">
        <v>1698554</v>
      </c>
      <c r="M322">
        <v>475</v>
      </c>
      <c r="N322" t="s">
        <v>4</v>
      </c>
      <c r="O322" t="s">
        <v>5</v>
      </c>
      <c r="P322" t="s">
        <v>6</v>
      </c>
      <c r="Q322">
        <v>2018</v>
      </c>
      <c r="R322" t="s">
        <v>271</v>
      </c>
    </row>
    <row r="323" spans="1:18" hidden="1" x14ac:dyDescent="0.25">
      <c r="A323" t="s">
        <v>15</v>
      </c>
      <c r="B323" t="s">
        <v>272</v>
      </c>
      <c r="C323" t="str">
        <f t="shared" ref="C323:C386" si="5">IF(B323="AL","Alabama",IF(B323="AK","Alaska",IF(B323="AZ","Arizona",IF(B323="AR","Arkansas",IF(B323="AS","American Samoa",IF(B323="CA","California",IF(B323="CO","Colorado",IF(B323="CT","Connecticut",IF(B323="DE","Delaware",IF(B323="DC","District of Columbia",IF(B323="FL","Florida",IF(B323="GA","Georgia",IF(B323="GU","Guam",IF(B323="HI","Hawaii",IF(B323="ID","Idaho",IF(B323="IL","Illinois",IF(B323="IN","Indiana",IF(B323="IA","Iowa",IF(B323="KS","Kansas",IF(B323="KY","Kentucky",IF(B323="LA","Louisiana",IF(B323="ME","Maine",IF(B323="MD","Maryland",IF(B323="MA","Massachusetts",IF(B323="MI","Michigan",IF(B323="MN","Minnesota",IF(B323="MS","Mississippi",IF(B323="MO","Missouri",IF(B323="MT","Montana",IF(B323="NE","Nebraska",IF(B323="NV","Nevada",IF(B323="NH","New Hampshire",IF(B323="NJ","New Jersey",IF(B323="NM","New Mexico",IF(B323="NY","New York",IF(B323="NC","North Carolina",IF(B323="ND","North Dakota",IF(B323="MP","Northern Mariana Islands",IF(B323="OH","Ohio",IF(B323="OK","Oklahoma",IF(B323="OR","Oregon",IF(B323="PA","Pennsylvania",IF(B323="PR","Puerto Rico",IF(B323="RI","Rhode Island",IF(B323="SC","South Carolina",IF(B323="SD","South Dakota",IF(B323="TN","Tennessee",IF(B323="TX","Texas",IF(B323="TT","Trust Territories",IF(B323="UT","Utah",IF(B323="VT","Vermont",IF(B323="VA","Virginia",IF(B323="VI","Virgin Islands",IF(B323="WA","Washington",IF(B323="WV","West Virginia",IF(B323="WI","Wisconsin",IF(B323="WY","Wyoming")))))))))))))))))))))))))))))))))))))))))))))))))))))))))</f>
        <v>Texas</v>
      </c>
      <c r="D323" t="s">
        <v>3121</v>
      </c>
      <c r="E323">
        <v>5</v>
      </c>
      <c r="F323">
        <v>10</v>
      </c>
      <c r="G323">
        <v>8</v>
      </c>
      <c r="H323" t="s">
        <v>271</v>
      </c>
      <c r="I323" t="s">
        <v>2</v>
      </c>
      <c r="J323">
        <v>30.347655</v>
      </c>
      <c r="K323">
        <v>-97.857328999999993</v>
      </c>
      <c r="L323">
        <v>11555570</v>
      </c>
      <c r="M323">
        <v>64</v>
      </c>
      <c r="N323" t="s">
        <v>94</v>
      </c>
      <c r="O323" t="s">
        <v>228</v>
      </c>
      <c r="P323" t="s">
        <v>6</v>
      </c>
      <c r="Q323">
        <v>2012</v>
      </c>
      <c r="R323" t="s">
        <v>271</v>
      </c>
    </row>
    <row r="324" spans="1:18" hidden="1" x14ac:dyDescent="0.25">
      <c r="A324" t="s">
        <v>11</v>
      </c>
      <c r="B324" t="s">
        <v>272</v>
      </c>
      <c r="C324" t="str">
        <f t="shared" si="5"/>
        <v>Texas</v>
      </c>
      <c r="D324" t="s">
        <v>3121</v>
      </c>
      <c r="E324">
        <v>4.4800000000000004</v>
      </c>
      <c r="F324">
        <v>55</v>
      </c>
      <c r="G324">
        <v>31</v>
      </c>
      <c r="H324" t="s">
        <v>281</v>
      </c>
      <c r="I324" t="s">
        <v>2</v>
      </c>
      <c r="J324">
        <v>30.216981000000001</v>
      </c>
      <c r="K324">
        <v>-97.662618999999907</v>
      </c>
      <c r="L324">
        <v>226203</v>
      </c>
      <c r="M324">
        <v>29</v>
      </c>
      <c r="N324" t="s">
        <v>12</v>
      </c>
      <c r="O324" t="s">
        <v>13</v>
      </c>
      <c r="P324" t="s">
        <v>14</v>
      </c>
      <c r="Q324">
        <v>2009</v>
      </c>
      <c r="R324" t="s">
        <v>271</v>
      </c>
    </row>
    <row r="325" spans="1:18" hidden="1" x14ac:dyDescent="0.25">
      <c r="A325" t="s">
        <v>15</v>
      </c>
      <c r="B325" t="s">
        <v>272</v>
      </c>
      <c r="C325" t="str">
        <f t="shared" si="5"/>
        <v>Texas</v>
      </c>
      <c r="D325" t="s">
        <v>3121</v>
      </c>
      <c r="E325">
        <v>4.95</v>
      </c>
      <c r="F325">
        <v>54</v>
      </c>
      <c r="G325">
        <v>44</v>
      </c>
      <c r="H325" t="s">
        <v>271</v>
      </c>
      <c r="I325" t="s">
        <v>2</v>
      </c>
      <c r="J325" s="1" t="s">
        <v>343</v>
      </c>
      <c r="K325">
        <v>-97.958951999999996</v>
      </c>
      <c r="L325">
        <v>4742782</v>
      </c>
      <c r="M325">
        <v>79</v>
      </c>
      <c r="N325" t="s">
        <v>21</v>
      </c>
      <c r="O325" t="s">
        <v>22</v>
      </c>
      <c r="P325" t="s">
        <v>6</v>
      </c>
      <c r="Q325">
        <v>2012</v>
      </c>
      <c r="R325" t="s">
        <v>271</v>
      </c>
    </row>
    <row r="326" spans="1:18" hidden="1" x14ac:dyDescent="0.25">
      <c r="A326" t="s">
        <v>15</v>
      </c>
      <c r="B326" t="s">
        <v>272</v>
      </c>
      <c r="C326" t="str">
        <f t="shared" si="5"/>
        <v>Texas</v>
      </c>
      <c r="D326" t="s">
        <v>3121</v>
      </c>
      <c r="F326">
        <v>0</v>
      </c>
      <c r="G326">
        <v>0</v>
      </c>
      <c r="H326" t="s">
        <v>298</v>
      </c>
      <c r="I326" t="s">
        <v>2</v>
      </c>
      <c r="J326">
        <v>30.472155999999998</v>
      </c>
      <c r="K326">
        <v>-97.826193000000004</v>
      </c>
      <c r="L326">
        <v>1351290</v>
      </c>
      <c r="M326">
        <v>110</v>
      </c>
      <c r="N326" t="s">
        <v>57</v>
      </c>
      <c r="O326" t="s">
        <v>177</v>
      </c>
      <c r="P326" t="s">
        <v>6</v>
      </c>
      <c r="Q326">
        <v>2020</v>
      </c>
      <c r="R326" t="s">
        <v>271</v>
      </c>
    </row>
    <row r="327" spans="1:18" hidden="1" x14ac:dyDescent="0.25">
      <c r="A327" t="s">
        <v>15</v>
      </c>
      <c r="B327" t="s">
        <v>272</v>
      </c>
      <c r="C327" t="str">
        <f t="shared" si="5"/>
        <v>Texas</v>
      </c>
      <c r="D327" t="s">
        <v>3121</v>
      </c>
      <c r="E327">
        <v>4.93</v>
      </c>
      <c r="F327">
        <v>36</v>
      </c>
      <c r="G327">
        <v>27</v>
      </c>
      <c r="H327" t="s">
        <v>271</v>
      </c>
      <c r="I327" t="s">
        <v>2</v>
      </c>
      <c r="J327" s="1" t="s">
        <v>344</v>
      </c>
      <c r="K327">
        <v>-97.721468999999999</v>
      </c>
      <c r="L327">
        <v>6510847</v>
      </c>
      <c r="M327">
        <v>29</v>
      </c>
      <c r="N327" t="s">
        <v>280</v>
      </c>
      <c r="O327">
        <v>500</v>
      </c>
      <c r="P327" t="s">
        <v>14</v>
      </c>
      <c r="Q327">
        <v>2012</v>
      </c>
      <c r="R327" t="s">
        <v>271</v>
      </c>
    </row>
    <row r="328" spans="1:18" hidden="1" x14ac:dyDescent="0.25">
      <c r="A328" t="s">
        <v>15</v>
      </c>
      <c r="B328" t="s">
        <v>272</v>
      </c>
      <c r="C328" t="str">
        <f t="shared" si="5"/>
        <v>Texas</v>
      </c>
      <c r="D328" t="s">
        <v>3121</v>
      </c>
      <c r="E328">
        <v>4.93</v>
      </c>
      <c r="F328">
        <v>19</v>
      </c>
      <c r="G328">
        <v>15</v>
      </c>
      <c r="H328" t="s">
        <v>271</v>
      </c>
      <c r="I328" t="s">
        <v>2</v>
      </c>
      <c r="J328">
        <v>30.169409999999999</v>
      </c>
      <c r="K328">
        <v>-97.958170999999993</v>
      </c>
      <c r="L328">
        <v>4742782</v>
      </c>
      <c r="M328">
        <v>99</v>
      </c>
      <c r="N328" t="s">
        <v>21</v>
      </c>
      <c r="O328" t="s">
        <v>345</v>
      </c>
      <c r="P328" t="s">
        <v>36</v>
      </c>
      <c r="Q328">
        <v>2018</v>
      </c>
      <c r="R328" t="s">
        <v>271</v>
      </c>
    </row>
    <row r="329" spans="1:18" x14ac:dyDescent="0.25">
      <c r="B329" t="s">
        <v>272</v>
      </c>
      <c r="C329" t="str">
        <f t="shared" si="5"/>
        <v>Texas</v>
      </c>
      <c r="D329" t="s">
        <v>3121</v>
      </c>
      <c r="E329">
        <v>5</v>
      </c>
      <c r="F329">
        <v>10</v>
      </c>
      <c r="G329">
        <v>8</v>
      </c>
      <c r="H329" t="s">
        <v>271</v>
      </c>
      <c r="I329" t="s">
        <v>2</v>
      </c>
      <c r="J329">
        <v>30.253361999999999</v>
      </c>
      <c r="K329">
        <v>-97.765146000000001</v>
      </c>
      <c r="L329">
        <v>1432343</v>
      </c>
      <c r="M329">
        <v>110</v>
      </c>
      <c r="N329" t="s">
        <v>37</v>
      </c>
      <c r="O329" t="s">
        <v>233</v>
      </c>
      <c r="P329" t="s">
        <v>6</v>
      </c>
      <c r="Q329">
        <v>2020</v>
      </c>
      <c r="R329" t="s">
        <v>271</v>
      </c>
    </row>
    <row r="330" spans="1:18" hidden="1" x14ac:dyDescent="0.25">
      <c r="A330" t="s">
        <v>15</v>
      </c>
      <c r="B330" t="s">
        <v>272</v>
      </c>
      <c r="C330" t="str">
        <f t="shared" si="5"/>
        <v>Texas</v>
      </c>
      <c r="D330" t="s">
        <v>3121</v>
      </c>
      <c r="E330">
        <v>5</v>
      </c>
      <c r="F330">
        <v>2</v>
      </c>
      <c r="G330">
        <v>2</v>
      </c>
      <c r="H330" t="s">
        <v>271</v>
      </c>
      <c r="I330" t="s">
        <v>2</v>
      </c>
      <c r="J330">
        <v>30.465201</v>
      </c>
      <c r="K330">
        <v>-97.793331999999893</v>
      </c>
      <c r="L330">
        <v>13619893</v>
      </c>
      <c r="M330">
        <v>90</v>
      </c>
      <c r="N330" t="s">
        <v>110</v>
      </c>
      <c r="O330" t="s">
        <v>346</v>
      </c>
      <c r="P330" t="s">
        <v>14</v>
      </c>
      <c r="Q330">
        <v>2018</v>
      </c>
      <c r="R330" t="s">
        <v>271</v>
      </c>
    </row>
    <row r="331" spans="1:18" hidden="1" x14ac:dyDescent="0.25">
      <c r="A331" t="s">
        <v>15</v>
      </c>
      <c r="B331" t="s">
        <v>272</v>
      </c>
      <c r="C331" t="str">
        <f t="shared" si="5"/>
        <v>Texas</v>
      </c>
      <c r="D331" t="s">
        <v>3121</v>
      </c>
      <c r="E331">
        <v>5</v>
      </c>
      <c r="F331">
        <v>28</v>
      </c>
      <c r="G331">
        <v>22</v>
      </c>
      <c r="H331" t="s">
        <v>271</v>
      </c>
      <c r="I331" t="s">
        <v>2</v>
      </c>
      <c r="J331">
        <v>30.172029999999999</v>
      </c>
      <c r="K331">
        <v>-97.695453999999998</v>
      </c>
      <c r="L331">
        <v>2693957</v>
      </c>
      <c r="M331">
        <v>55</v>
      </c>
      <c r="N331" t="s">
        <v>50</v>
      </c>
      <c r="O331" t="s">
        <v>191</v>
      </c>
      <c r="P331" t="s">
        <v>14</v>
      </c>
      <c r="Q331">
        <v>2015</v>
      </c>
      <c r="R331" t="s">
        <v>271</v>
      </c>
    </row>
    <row r="332" spans="1:18" hidden="1" x14ac:dyDescent="0.25">
      <c r="A332" t="s">
        <v>15</v>
      </c>
      <c r="B332" t="s">
        <v>272</v>
      </c>
      <c r="C332" t="str">
        <f t="shared" si="5"/>
        <v>Texas</v>
      </c>
      <c r="D332" t="s">
        <v>3121</v>
      </c>
      <c r="E332">
        <v>5</v>
      </c>
      <c r="F332">
        <v>30</v>
      </c>
      <c r="G332">
        <v>27</v>
      </c>
      <c r="H332" t="s">
        <v>271</v>
      </c>
      <c r="I332" t="s">
        <v>2</v>
      </c>
      <c r="J332">
        <v>30.260292</v>
      </c>
      <c r="K332">
        <v>-97.901670999999993</v>
      </c>
      <c r="L332">
        <v>1735989</v>
      </c>
      <c r="M332">
        <v>65</v>
      </c>
      <c r="N332" t="s">
        <v>37</v>
      </c>
      <c r="O332" t="s">
        <v>210</v>
      </c>
      <c r="P332" t="s">
        <v>6</v>
      </c>
      <c r="Q332">
        <v>2013</v>
      </c>
      <c r="R332" t="s">
        <v>271</v>
      </c>
    </row>
    <row r="333" spans="1:18" hidden="1" x14ac:dyDescent="0.25">
      <c r="A333" t="s">
        <v>15</v>
      </c>
      <c r="B333" t="s">
        <v>272</v>
      </c>
      <c r="C333" t="str">
        <f t="shared" si="5"/>
        <v>Texas</v>
      </c>
      <c r="D333" t="s">
        <v>3121</v>
      </c>
      <c r="E333">
        <v>4.84</v>
      </c>
      <c r="F333">
        <v>30</v>
      </c>
      <c r="G333">
        <v>25</v>
      </c>
      <c r="H333" t="s">
        <v>271</v>
      </c>
      <c r="I333" t="s">
        <v>2</v>
      </c>
      <c r="J333" s="1" t="s">
        <v>347</v>
      </c>
      <c r="K333">
        <v>-97.807404000000005</v>
      </c>
      <c r="L333">
        <v>8642074</v>
      </c>
      <c r="M333">
        <v>45</v>
      </c>
      <c r="N333" t="s">
        <v>54</v>
      </c>
      <c r="O333" t="s">
        <v>237</v>
      </c>
      <c r="P333" t="s">
        <v>14</v>
      </c>
      <c r="Q333">
        <v>2013</v>
      </c>
      <c r="R333" t="s">
        <v>271</v>
      </c>
    </row>
    <row r="334" spans="1:18" hidden="1" x14ac:dyDescent="0.25">
      <c r="A334" t="s">
        <v>15</v>
      </c>
      <c r="B334" t="s">
        <v>272</v>
      </c>
      <c r="C334" t="str">
        <f t="shared" si="5"/>
        <v>Texas</v>
      </c>
      <c r="D334" t="s">
        <v>3121</v>
      </c>
      <c r="E334">
        <v>5</v>
      </c>
      <c r="F334">
        <v>9</v>
      </c>
      <c r="G334">
        <v>7</v>
      </c>
      <c r="H334" t="s">
        <v>348</v>
      </c>
      <c r="I334" t="s">
        <v>2</v>
      </c>
      <c r="J334" s="1" t="s">
        <v>349</v>
      </c>
      <c r="K334">
        <v>-97.863212000000004</v>
      </c>
      <c r="L334">
        <v>14324204</v>
      </c>
      <c r="M334">
        <v>43</v>
      </c>
      <c r="N334" t="s">
        <v>72</v>
      </c>
      <c r="O334" t="s">
        <v>350</v>
      </c>
      <c r="P334" t="s">
        <v>14</v>
      </c>
      <c r="Q334">
        <v>2013</v>
      </c>
      <c r="R334" t="s">
        <v>271</v>
      </c>
    </row>
    <row r="335" spans="1:18" hidden="1" x14ac:dyDescent="0.25">
      <c r="A335" t="s">
        <v>15</v>
      </c>
      <c r="B335" t="s">
        <v>272</v>
      </c>
      <c r="C335" t="str">
        <f t="shared" si="5"/>
        <v>Texas</v>
      </c>
      <c r="D335" t="s">
        <v>3121</v>
      </c>
      <c r="E335">
        <v>5</v>
      </c>
      <c r="F335">
        <v>36</v>
      </c>
      <c r="G335">
        <v>27</v>
      </c>
      <c r="H335" t="s">
        <v>271</v>
      </c>
      <c r="I335" t="s">
        <v>2</v>
      </c>
      <c r="J335" s="1" t="s">
        <v>351</v>
      </c>
      <c r="K335">
        <v>-97.721130000000002</v>
      </c>
      <c r="L335">
        <v>1323619</v>
      </c>
      <c r="M335">
        <v>75</v>
      </c>
      <c r="N335" t="s">
        <v>16</v>
      </c>
      <c r="O335" t="s">
        <v>257</v>
      </c>
      <c r="P335" t="s">
        <v>6</v>
      </c>
      <c r="Q335">
        <v>2015</v>
      </c>
      <c r="R335" t="s">
        <v>271</v>
      </c>
    </row>
    <row r="336" spans="1:18" hidden="1" x14ac:dyDescent="0.25">
      <c r="A336" t="s">
        <v>15</v>
      </c>
      <c r="B336" t="s">
        <v>272</v>
      </c>
      <c r="C336" t="str">
        <f t="shared" si="5"/>
        <v>Texas</v>
      </c>
      <c r="D336" t="s">
        <v>3121</v>
      </c>
      <c r="E336">
        <v>5</v>
      </c>
      <c r="F336">
        <v>6</v>
      </c>
      <c r="G336">
        <v>4</v>
      </c>
      <c r="H336" t="s">
        <v>352</v>
      </c>
      <c r="I336" t="s">
        <v>2</v>
      </c>
      <c r="J336">
        <v>30.699418999999999</v>
      </c>
      <c r="K336">
        <v>-97.863687999999996</v>
      </c>
      <c r="L336">
        <v>6123565</v>
      </c>
      <c r="M336">
        <v>31</v>
      </c>
      <c r="N336" t="s">
        <v>180</v>
      </c>
      <c r="O336" t="s">
        <v>353</v>
      </c>
      <c r="P336" t="s">
        <v>6</v>
      </c>
      <c r="Q336">
        <v>2019</v>
      </c>
      <c r="R336" t="s">
        <v>271</v>
      </c>
    </row>
    <row r="337" spans="1:18" hidden="1" x14ac:dyDescent="0.25">
      <c r="A337" t="s">
        <v>15</v>
      </c>
      <c r="B337" t="s">
        <v>272</v>
      </c>
      <c r="C337" t="str">
        <f t="shared" si="5"/>
        <v>Texas</v>
      </c>
      <c r="D337" t="s">
        <v>3121</v>
      </c>
      <c r="E337">
        <v>5</v>
      </c>
      <c r="F337">
        <v>17</v>
      </c>
      <c r="G337">
        <v>17</v>
      </c>
      <c r="H337" t="s">
        <v>310</v>
      </c>
      <c r="I337" t="s">
        <v>2</v>
      </c>
      <c r="J337">
        <v>30.563945</v>
      </c>
      <c r="K337">
        <v>-97.814957999999905</v>
      </c>
      <c r="L337">
        <v>10817313</v>
      </c>
      <c r="M337">
        <v>49</v>
      </c>
      <c r="N337" t="s">
        <v>37</v>
      </c>
      <c r="O337" t="s">
        <v>210</v>
      </c>
      <c r="P337" t="s">
        <v>6</v>
      </c>
      <c r="Q337">
        <v>2020</v>
      </c>
      <c r="R337" t="s">
        <v>271</v>
      </c>
    </row>
    <row r="338" spans="1:18" hidden="1" x14ac:dyDescent="0.25">
      <c r="A338" t="s">
        <v>15</v>
      </c>
      <c r="B338" t="s">
        <v>272</v>
      </c>
      <c r="C338" t="str">
        <f t="shared" si="5"/>
        <v>Texas</v>
      </c>
      <c r="D338" t="s">
        <v>3121</v>
      </c>
      <c r="E338">
        <v>5</v>
      </c>
      <c r="F338">
        <v>20</v>
      </c>
      <c r="G338">
        <v>15</v>
      </c>
      <c r="H338" t="s">
        <v>271</v>
      </c>
      <c r="I338" t="s">
        <v>2</v>
      </c>
      <c r="J338">
        <v>30.249659999999999</v>
      </c>
      <c r="K338">
        <v>-97.857849999999999</v>
      </c>
      <c r="L338">
        <v>4022601</v>
      </c>
      <c r="M338">
        <v>175</v>
      </c>
      <c r="N338" t="s">
        <v>96</v>
      </c>
      <c r="O338" t="s">
        <v>97</v>
      </c>
      <c r="P338" t="s">
        <v>14</v>
      </c>
      <c r="Q338">
        <v>2019</v>
      </c>
      <c r="R338" t="s">
        <v>271</v>
      </c>
    </row>
    <row r="339" spans="1:18" hidden="1" x14ac:dyDescent="0.25">
      <c r="A339" t="s">
        <v>15</v>
      </c>
      <c r="B339" t="s">
        <v>272</v>
      </c>
      <c r="C339" t="str">
        <f t="shared" si="5"/>
        <v>Texas</v>
      </c>
      <c r="D339" t="s">
        <v>3121</v>
      </c>
      <c r="E339">
        <v>4.5</v>
      </c>
      <c r="F339">
        <v>10</v>
      </c>
      <c r="G339">
        <v>10</v>
      </c>
      <c r="H339" t="s">
        <v>271</v>
      </c>
      <c r="I339" t="s">
        <v>2</v>
      </c>
      <c r="J339" s="1" t="s">
        <v>354</v>
      </c>
      <c r="K339">
        <v>-97.667709000000002</v>
      </c>
      <c r="L339">
        <v>9859133</v>
      </c>
      <c r="M339">
        <v>65</v>
      </c>
      <c r="N339" t="s">
        <v>46</v>
      </c>
      <c r="O339" t="s">
        <v>47</v>
      </c>
      <c r="P339" t="s">
        <v>6</v>
      </c>
      <c r="Q339">
        <v>2019</v>
      </c>
      <c r="R339" t="s">
        <v>271</v>
      </c>
    </row>
    <row r="340" spans="1:18" hidden="1" x14ac:dyDescent="0.25">
      <c r="A340" t="s">
        <v>15</v>
      </c>
      <c r="B340" t="s">
        <v>272</v>
      </c>
      <c r="C340" t="str">
        <f t="shared" si="5"/>
        <v>Texas</v>
      </c>
      <c r="D340" t="s">
        <v>3121</v>
      </c>
      <c r="E340">
        <v>5</v>
      </c>
      <c r="F340">
        <v>14</v>
      </c>
      <c r="G340">
        <v>14</v>
      </c>
      <c r="H340" t="s">
        <v>355</v>
      </c>
      <c r="I340" t="s">
        <v>2</v>
      </c>
      <c r="J340" s="1" t="s">
        <v>356</v>
      </c>
      <c r="K340">
        <v>-97.204984999999994</v>
      </c>
      <c r="L340">
        <v>10135745</v>
      </c>
      <c r="M340">
        <v>150</v>
      </c>
      <c r="N340" t="s">
        <v>57</v>
      </c>
      <c r="O340" t="s">
        <v>177</v>
      </c>
      <c r="P340" t="s">
        <v>6</v>
      </c>
      <c r="Q340">
        <v>2017</v>
      </c>
      <c r="R340" t="s">
        <v>271</v>
      </c>
    </row>
    <row r="341" spans="1:18" hidden="1" x14ac:dyDescent="0.25">
      <c r="A341" t="s">
        <v>15</v>
      </c>
      <c r="B341" t="s">
        <v>272</v>
      </c>
      <c r="C341" t="str">
        <f t="shared" si="5"/>
        <v>Texas</v>
      </c>
      <c r="D341" t="s">
        <v>3121</v>
      </c>
      <c r="E341">
        <v>5</v>
      </c>
      <c r="F341">
        <v>22</v>
      </c>
      <c r="G341">
        <v>15</v>
      </c>
      <c r="H341" t="s">
        <v>298</v>
      </c>
      <c r="I341" t="s">
        <v>2</v>
      </c>
      <c r="J341">
        <v>30.491969000000001</v>
      </c>
      <c r="K341">
        <v>-97.846944999999906</v>
      </c>
      <c r="L341">
        <v>5128958</v>
      </c>
      <c r="M341">
        <v>58</v>
      </c>
      <c r="N341" t="s">
        <v>57</v>
      </c>
      <c r="O341" t="s">
        <v>177</v>
      </c>
      <c r="P341" t="s">
        <v>6</v>
      </c>
      <c r="Q341">
        <v>2012</v>
      </c>
      <c r="R341" t="s">
        <v>271</v>
      </c>
    </row>
    <row r="342" spans="1:18" hidden="1" x14ac:dyDescent="0.25">
      <c r="A342" t="s">
        <v>0</v>
      </c>
      <c r="B342" t="s">
        <v>272</v>
      </c>
      <c r="C342" t="str">
        <f t="shared" si="5"/>
        <v>Texas</v>
      </c>
      <c r="D342" t="s">
        <v>3121</v>
      </c>
      <c r="F342">
        <v>0</v>
      </c>
      <c r="G342">
        <v>0</v>
      </c>
      <c r="H342" t="s">
        <v>271</v>
      </c>
      <c r="I342" t="s">
        <v>2</v>
      </c>
      <c r="J342" s="1" t="s">
        <v>357</v>
      </c>
      <c r="K342">
        <v>-97.865593000000004</v>
      </c>
      <c r="L342">
        <v>10486401</v>
      </c>
      <c r="M342">
        <v>369</v>
      </c>
      <c r="N342" t="s">
        <v>110</v>
      </c>
      <c r="O342" t="s">
        <v>358</v>
      </c>
      <c r="P342" t="s">
        <v>6</v>
      </c>
      <c r="Q342">
        <v>2019</v>
      </c>
      <c r="R342" t="s">
        <v>271</v>
      </c>
    </row>
    <row r="343" spans="1:18" hidden="1" x14ac:dyDescent="0.25">
      <c r="A343" t="s">
        <v>15</v>
      </c>
      <c r="B343" t="s">
        <v>272</v>
      </c>
      <c r="C343" t="str">
        <f t="shared" si="5"/>
        <v>Texas</v>
      </c>
      <c r="D343" t="s">
        <v>3121</v>
      </c>
      <c r="E343">
        <v>5</v>
      </c>
      <c r="F343">
        <v>11</v>
      </c>
      <c r="G343">
        <v>8</v>
      </c>
      <c r="H343" t="s">
        <v>271</v>
      </c>
      <c r="I343" t="s">
        <v>2</v>
      </c>
      <c r="J343" s="1" t="s">
        <v>359</v>
      </c>
      <c r="K343">
        <v>-97.771173000000005</v>
      </c>
      <c r="L343">
        <v>13078780</v>
      </c>
      <c r="M343">
        <v>55</v>
      </c>
      <c r="N343" t="s">
        <v>139</v>
      </c>
      <c r="O343" t="s">
        <v>149</v>
      </c>
      <c r="P343" t="s">
        <v>6</v>
      </c>
      <c r="Q343">
        <v>2020</v>
      </c>
      <c r="R343" t="s">
        <v>271</v>
      </c>
    </row>
    <row r="344" spans="1:18" hidden="1" x14ac:dyDescent="0.25">
      <c r="A344" t="s">
        <v>15</v>
      </c>
      <c r="B344" t="s">
        <v>272</v>
      </c>
      <c r="C344" t="str">
        <f t="shared" si="5"/>
        <v>Texas</v>
      </c>
      <c r="D344" t="s">
        <v>3121</v>
      </c>
      <c r="E344">
        <v>5</v>
      </c>
      <c r="F344">
        <v>4</v>
      </c>
      <c r="G344">
        <v>3</v>
      </c>
      <c r="H344" t="s">
        <v>298</v>
      </c>
      <c r="I344" t="s">
        <v>2</v>
      </c>
      <c r="J344" s="1" t="s">
        <v>360</v>
      </c>
      <c r="K344">
        <v>-97.825835999999995</v>
      </c>
      <c r="L344">
        <v>1351290</v>
      </c>
      <c r="M344">
        <v>65</v>
      </c>
      <c r="N344" t="s">
        <v>283</v>
      </c>
      <c r="O344" t="s">
        <v>361</v>
      </c>
      <c r="P344" t="s">
        <v>6</v>
      </c>
      <c r="Q344">
        <v>2019</v>
      </c>
      <c r="R344" t="s">
        <v>271</v>
      </c>
    </row>
    <row r="345" spans="1:18" hidden="1" x14ac:dyDescent="0.25">
      <c r="A345" t="s">
        <v>15</v>
      </c>
      <c r="B345" t="s">
        <v>272</v>
      </c>
      <c r="C345" t="str">
        <f t="shared" si="5"/>
        <v>Texas</v>
      </c>
      <c r="D345" t="s">
        <v>3121</v>
      </c>
      <c r="E345">
        <v>5</v>
      </c>
      <c r="F345">
        <v>16</v>
      </c>
      <c r="G345">
        <v>14</v>
      </c>
      <c r="H345" t="s">
        <v>271</v>
      </c>
      <c r="I345" t="s">
        <v>2</v>
      </c>
      <c r="J345">
        <v>30.137170000000001</v>
      </c>
      <c r="K345">
        <v>-97.794814000000002</v>
      </c>
      <c r="L345">
        <v>10373750</v>
      </c>
      <c r="M345">
        <v>85</v>
      </c>
      <c r="N345" t="s">
        <v>23</v>
      </c>
      <c r="O345" t="s">
        <v>176</v>
      </c>
      <c r="P345" t="s">
        <v>6</v>
      </c>
      <c r="Q345">
        <v>2012</v>
      </c>
      <c r="R345" t="s">
        <v>271</v>
      </c>
    </row>
    <row r="346" spans="1:18" hidden="1" x14ac:dyDescent="0.25">
      <c r="A346" t="s">
        <v>15</v>
      </c>
      <c r="B346" t="s">
        <v>272</v>
      </c>
      <c r="C346" t="str">
        <f t="shared" si="5"/>
        <v>Texas</v>
      </c>
      <c r="D346" t="s">
        <v>3121</v>
      </c>
      <c r="E346">
        <v>4.9800000000000004</v>
      </c>
      <c r="F346">
        <v>45</v>
      </c>
      <c r="G346">
        <v>41</v>
      </c>
      <c r="H346" t="s">
        <v>271</v>
      </c>
      <c r="I346" t="s">
        <v>2</v>
      </c>
      <c r="J346">
        <v>30.418945000000001</v>
      </c>
      <c r="K346">
        <v>-97.739132999999995</v>
      </c>
      <c r="L346">
        <v>7107554</v>
      </c>
      <c r="M346">
        <v>39</v>
      </c>
      <c r="N346" t="s">
        <v>110</v>
      </c>
      <c r="O346" t="s">
        <v>250</v>
      </c>
      <c r="P346" t="s">
        <v>14</v>
      </c>
      <c r="Q346">
        <v>2016</v>
      </c>
      <c r="R346" t="s">
        <v>271</v>
      </c>
    </row>
    <row r="347" spans="1:18" hidden="1" x14ac:dyDescent="0.25">
      <c r="A347" t="s">
        <v>15</v>
      </c>
      <c r="B347" t="s">
        <v>272</v>
      </c>
      <c r="C347" t="str">
        <f t="shared" si="5"/>
        <v>Texas</v>
      </c>
      <c r="D347" t="s">
        <v>3121</v>
      </c>
      <c r="E347">
        <v>5</v>
      </c>
      <c r="F347">
        <v>1</v>
      </c>
      <c r="G347">
        <v>1</v>
      </c>
      <c r="H347" t="s">
        <v>298</v>
      </c>
      <c r="I347" t="s">
        <v>2</v>
      </c>
      <c r="J347">
        <v>30.472093000000001</v>
      </c>
      <c r="K347">
        <v>-97.826110999999997</v>
      </c>
      <c r="L347">
        <v>1351290</v>
      </c>
      <c r="M347">
        <v>65</v>
      </c>
      <c r="N347" t="s">
        <v>283</v>
      </c>
      <c r="O347" t="s">
        <v>362</v>
      </c>
      <c r="P347" t="s">
        <v>36</v>
      </c>
      <c r="Q347">
        <v>2020</v>
      </c>
      <c r="R347" t="s">
        <v>271</v>
      </c>
    </row>
    <row r="348" spans="1:18" hidden="1" x14ac:dyDescent="0.25">
      <c r="A348" t="s">
        <v>15</v>
      </c>
      <c r="B348" t="s">
        <v>272</v>
      </c>
      <c r="C348" t="str">
        <f t="shared" si="5"/>
        <v>Texas</v>
      </c>
      <c r="D348" t="s">
        <v>3121</v>
      </c>
      <c r="E348">
        <v>5</v>
      </c>
      <c r="F348">
        <v>11</v>
      </c>
      <c r="G348">
        <v>10</v>
      </c>
      <c r="H348" t="s">
        <v>363</v>
      </c>
      <c r="I348" t="s">
        <v>2</v>
      </c>
      <c r="J348">
        <v>30.241177</v>
      </c>
      <c r="K348">
        <v>-98.046087</v>
      </c>
      <c r="L348">
        <v>856042</v>
      </c>
      <c r="M348">
        <v>99</v>
      </c>
      <c r="N348" t="s">
        <v>37</v>
      </c>
      <c r="O348" t="s">
        <v>210</v>
      </c>
      <c r="P348" t="s">
        <v>6</v>
      </c>
      <c r="Q348">
        <v>2018</v>
      </c>
      <c r="R348" t="s">
        <v>271</v>
      </c>
    </row>
    <row r="349" spans="1:18" hidden="1" x14ac:dyDescent="0.25">
      <c r="A349" t="s">
        <v>15</v>
      </c>
      <c r="B349" t="s">
        <v>272</v>
      </c>
      <c r="C349" t="str">
        <f t="shared" si="5"/>
        <v>Texas</v>
      </c>
      <c r="D349" t="s">
        <v>3121</v>
      </c>
      <c r="E349">
        <v>5</v>
      </c>
      <c r="F349">
        <v>43</v>
      </c>
      <c r="G349">
        <v>30</v>
      </c>
      <c r="H349" t="s">
        <v>271</v>
      </c>
      <c r="I349" t="s">
        <v>2</v>
      </c>
      <c r="J349" s="1" t="s">
        <v>364</v>
      </c>
      <c r="K349">
        <v>-97.767066999999997</v>
      </c>
      <c r="L349">
        <v>1031296</v>
      </c>
      <c r="M349">
        <v>45</v>
      </c>
      <c r="N349" t="s">
        <v>54</v>
      </c>
      <c r="O349" t="s">
        <v>43</v>
      </c>
      <c r="P349" t="s">
        <v>6</v>
      </c>
      <c r="Q349">
        <v>2013</v>
      </c>
      <c r="R349" t="s">
        <v>271</v>
      </c>
    </row>
    <row r="350" spans="1:18" hidden="1" x14ac:dyDescent="0.25">
      <c r="A350" t="s">
        <v>15</v>
      </c>
      <c r="B350" t="s">
        <v>272</v>
      </c>
      <c r="C350" t="str">
        <f t="shared" si="5"/>
        <v>Texas</v>
      </c>
      <c r="D350" t="s">
        <v>3121</v>
      </c>
      <c r="E350">
        <v>4.9800000000000004</v>
      </c>
      <c r="F350">
        <v>52</v>
      </c>
      <c r="G350">
        <v>49</v>
      </c>
      <c r="H350" t="s">
        <v>271</v>
      </c>
      <c r="I350" t="s">
        <v>2</v>
      </c>
      <c r="J350" s="1" t="s">
        <v>365</v>
      </c>
      <c r="K350">
        <v>-97.856581000000006</v>
      </c>
      <c r="L350">
        <v>4022601</v>
      </c>
      <c r="M350">
        <v>113</v>
      </c>
      <c r="N350" t="s">
        <v>12</v>
      </c>
      <c r="O350" t="s">
        <v>366</v>
      </c>
      <c r="P350" t="s">
        <v>14</v>
      </c>
      <c r="Q350">
        <v>2020</v>
      </c>
      <c r="R350" t="s">
        <v>271</v>
      </c>
    </row>
    <row r="351" spans="1:18" hidden="1" x14ac:dyDescent="0.25">
      <c r="A351" t="s">
        <v>15</v>
      </c>
      <c r="B351" t="s">
        <v>272</v>
      </c>
      <c r="C351" t="str">
        <f t="shared" si="5"/>
        <v>Texas</v>
      </c>
      <c r="D351" t="s">
        <v>3121</v>
      </c>
      <c r="E351">
        <v>5</v>
      </c>
      <c r="F351">
        <v>16</v>
      </c>
      <c r="G351">
        <v>15</v>
      </c>
      <c r="H351" t="s">
        <v>271</v>
      </c>
      <c r="I351" t="s">
        <v>2</v>
      </c>
      <c r="J351" s="1" t="s">
        <v>367</v>
      </c>
      <c r="K351">
        <v>-97.723894000000001</v>
      </c>
      <c r="L351">
        <v>11067767</v>
      </c>
      <c r="M351">
        <v>90</v>
      </c>
      <c r="N351" t="s">
        <v>75</v>
      </c>
      <c r="O351" t="s">
        <v>368</v>
      </c>
      <c r="P351" t="s">
        <v>14</v>
      </c>
      <c r="Q351">
        <v>2011</v>
      </c>
      <c r="R351" t="s">
        <v>271</v>
      </c>
    </row>
    <row r="352" spans="1:18" hidden="1" x14ac:dyDescent="0.25">
      <c r="A352" t="s">
        <v>15</v>
      </c>
      <c r="B352" t="s">
        <v>272</v>
      </c>
      <c r="C352" t="str">
        <f t="shared" si="5"/>
        <v>Texas</v>
      </c>
      <c r="D352" t="s">
        <v>3121</v>
      </c>
      <c r="E352">
        <v>5</v>
      </c>
      <c r="F352">
        <v>9</v>
      </c>
      <c r="G352">
        <v>8</v>
      </c>
      <c r="H352" t="s">
        <v>271</v>
      </c>
      <c r="I352" t="s">
        <v>2</v>
      </c>
      <c r="J352" s="1" t="s">
        <v>369</v>
      </c>
      <c r="K352">
        <v>-97.742816000000005</v>
      </c>
      <c r="L352">
        <v>3143655</v>
      </c>
      <c r="M352">
        <v>99</v>
      </c>
      <c r="N352" t="s">
        <v>12</v>
      </c>
      <c r="O352" t="s">
        <v>370</v>
      </c>
      <c r="P352" t="s">
        <v>30</v>
      </c>
      <c r="Q352">
        <v>2018</v>
      </c>
      <c r="R352" t="s">
        <v>271</v>
      </c>
    </row>
    <row r="353" spans="1:18" hidden="1" x14ac:dyDescent="0.25">
      <c r="A353" t="s">
        <v>15</v>
      </c>
      <c r="B353" t="s">
        <v>272</v>
      </c>
      <c r="C353" t="str">
        <f t="shared" si="5"/>
        <v>Texas</v>
      </c>
      <c r="D353" t="s">
        <v>3121</v>
      </c>
      <c r="E353">
        <v>5</v>
      </c>
      <c r="F353">
        <v>17</v>
      </c>
      <c r="G353">
        <v>15</v>
      </c>
      <c r="H353" t="s">
        <v>271</v>
      </c>
      <c r="I353" t="s">
        <v>2</v>
      </c>
      <c r="J353">
        <v>30.402777</v>
      </c>
      <c r="K353">
        <v>-97.660493000000002</v>
      </c>
      <c r="L353">
        <v>10323824</v>
      </c>
      <c r="M353">
        <v>65</v>
      </c>
      <c r="N353" t="s">
        <v>23</v>
      </c>
      <c r="O353" t="s">
        <v>371</v>
      </c>
      <c r="P353" t="s">
        <v>6</v>
      </c>
      <c r="Q353">
        <v>2015</v>
      </c>
      <c r="R353" t="s">
        <v>271</v>
      </c>
    </row>
    <row r="354" spans="1:18" hidden="1" x14ac:dyDescent="0.25">
      <c r="A354" t="s">
        <v>15</v>
      </c>
      <c r="B354" t="s">
        <v>272</v>
      </c>
      <c r="C354" t="str">
        <f t="shared" si="5"/>
        <v>Texas</v>
      </c>
      <c r="D354" t="s">
        <v>3121</v>
      </c>
      <c r="E354">
        <v>5</v>
      </c>
      <c r="F354">
        <v>35</v>
      </c>
      <c r="G354">
        <v>30</v>
      </c>
      <c r="H354" t="s">
        <v>271</v>
      </c>
      <c r="I354" t="s">
        <v>2</v>
      </c>
      <c r="J354" s="1" t="s">
        <v>372</v>
      </c>
      <c r="K354">
        <v>-97.742373999999998</v>
      </c>
      <c r="L354">
        <v>526216</v>
      </c>
      <c r="M354">
        <v>69</v>
      </c>
      <c r="N354" t="s">
        <v>12</v>
      </c>
      <c r="O354" t="s">
        <v>342</v>
      </c>
      <c r="P354" t="s">
        <v>6</v>
      </c>
      <c r="Q354">
        <v>2019</v>
      </c>
      <c r="R354" t="s">
        <v>271</v>
      </c>
    </row>
    <row r="355" spans="1:18" hidden="1" x14ac:dyDescent="0.25">
      <c r="A355" t="s">
        <v>15</v>
      </c>
      <c r="B355" t="s">
        <v>272</v>
      </c>
      <c r="C355" t="str">
        <f t="shared" si="5"/>
        <v>Texas</v>
      </c>
      <c r="D355" t="s">
        <v>3121</v>
      </c>
      <c r="E355">
        <v>5</v>
      </c>
      <c r="F355">
        <v>24</v>
      </c>
      <c r="G355">
        <v>19</v>
      </c>
      <c r="H355" t="s">
        <v>271</v>
      </c>
      <c r="I355" t="s">
        <v>2</v>
      </c>
      <c r="J355" s="1" t="s">
        <v>373</v>
      </c>
      <c r="K355">
        <v>-97.743405999999993</v>
      </c>
      <c r="L355">
        <v>526216</v>
      </c>
      <c r="M355">
        <v>69</v>
      </c>
      <c r="N355" t="s">
        <v>12</v>
      </c>
      <c r="O355" t="s">
        <v>342</v>
      </c>
      <c r="P355" t="s">
        <v>6</v>
      </c>
      <c r="Q355">
        <v>2019</v>
      </c>
      <c r="R355" t="s">
        <v>271</v>
      </c>
    </row>
    <row r="356" spans="1:18" hidden="1" x14ac:dyDescent="0.25">
      <c r="A356" t="s">
        <v>15</v>
      </c>
      <c r="B356" t="s">
        <v>272</v>
      </c>
      <c r="C356" t="str">
        <f t="shared" si="5"/>
        <v>Texas</v>
      </c>
      <c r="D356" t="s">
        <v>3121</v>
      </c>
      <c r="E356">
        <v>5</v>
      </c>
      <c r="F356">
        <v>17</v>
      </c>
      <c r="G356">
        <v>13</v>
      </c>
      <c r="H356" t="s">
        <v>271</v>
      </c>
      <c r="I356" t="s">
        <v>2</v>
      </c>
      <c r="J356">
        <v>30.195672999999999</v>
      </c>
      <c r="K356">
        <v>-97.813254000000001</v>
      </c>
      <c r="L356">
        <v>4722830</v>
      </c>
      <c r="M356">
        <v>84</v>
      </c>
      <c r="N356" t="s">
        <v>37</v>
      </c>
      <c r="O356" t="s">
        <v>210</v>
      </c>
      <c r="P356" t="s">
        <v>6</v>
      </c>
      <c r="Q356">
        <v>2017</v>
      </c>
      <c r="R356" t="s">
        <v>271</v>
      </c>
    </row>
    <row r="357" spans="1:18" hidden="1" x14ac:dyDescent="0.25">
      <c r="A357" t="s">
        <v>15</v>
      </c>
      <c r="B357" t="s">
        <v>272</v>
      </c>
      <c r="C357" t="str">
        <f t="shared" si="5"/>
        <v>Texas</v>
      </c>
      <c r="D357" t="s">
        <v>3121</v>
      </c>
      <c r="E357">
        <v>5</v>
      </c>
      <c r="F357">
        <v>6</v>
      </c>
      <c r="G357">
        <v>5</v>
      </c>
      <c r="H357" t="s">
        <v>271</v>
      </c>
      <c r="I357" t="s">
        <v>2</v>
      </c>
      <c r="J357">
        <v>30.179984000000001</v>
      </c>
      <c r="K357">
        <v>-97.840637000000001</v>
      </c>
      <c r="L357">
        <v>10253567</v>
      </c>
      <c r="M357">
        <v>85</v>
      </c>
      <c r="N357" t="s">
        <v>37</v>
      </c>
      <c r="O357" t="s">
        <v>210</v>
      </c>
      <c r="P357" t="s">
        <v>6</v>
      </c>
      <c r="Q357">
        <v>2015</v>
      </c>
      <c r="R357" t="s">
        <v>271</v>
      </c>
    </row>
    <row r="358" spans="1:18" hidden="1" x14ac:dyDescent="0.25">
      <c r="A358" t="s">
        <v>15</v>
      </c>
      <c r="B358" t="s">
        <v>272</v>
      </c>
      <c r="C358" t="str">
        <f t="shared" si="5"/>
        <v>Texas</v>
      </c>
      <c r="D358" t="s">
        <v>3121</v>
      </c>
      <c r="E358">
        <v>5</v>
      </c>
      <c r="F358">
        <v>3</v>
      </c>
      <c r="G358">
        <v>3</v>
      </c>
      <c r="H358" t="s">
        <v>374</v>
      </c>
      <c r="I358" t="s">
        <v>2</v>
      </c>
      <c r="J358" s="1" t="s">
        <v>375</v>
      </c>
      <c r="K358">
        <v>-97.558001000000004</v>
      </c>
      <c r="L358">
        <v>4879293</v>
      </c>
      <c r="M358">
        <v>89</v>
      </c>
      <c r="N358" t="s">
        <v>110</v>
      </c>
      <c r="O358" t="s">
        <v>376</v>
      </c>
      <c r="P358" t="s">
        <v>14</v>
      </c>
      <c r="Q358">
        <v>2018</v>
      </c>
      <c r="R358" t="s">
        <v>271</v>
      </c>
    </row>
    <row r="359" spans="1:18" hidden="1" x14ac:dyDescent="0.25">
      <c r="A359" t="s">
        <v>15</v>
      </c>
      <c r="B359" t="s">
        <v>272</v>
      </c>
      <c r="C359" t="str">
        <f t="shared" si="5"/>
        <v>Texas</v>
      </c>
      <c r="D359" t="s">
        <v>3121</v>
      </c>
      <c r="E359">
        <v>4.75</v>
      </c>
      <c r="F359">
        <v>12</v>
      </c>
      <c r="G359">
        <v>12</v>
      </c>
      <c r="H359" t="s">
        <v>271</v>
      </c>
      <c r="I359" t="s">
        <v>2</v>
      </c>
      <c r="J359">
        <v>30.178160999999999</v>
      </c>
      <c r="K359">
        <v>-97.695344999999904</v>
      </c>
      <c r="L359">
        <v>2885282</v>
      </c>
      <c r="M359">
        <v>88</v>
      </c>
      <c r="N359" t="s">
        <v>37</v>
      </c>
      <c r="O359" t="s">
        <v>210</v>
      </c>
      <c r="P359" t="s">
        <v>6</v>
      </c>
      <c r="Q359">
        <v>2016</v>
      </c>
      <c r="R359" t="s">
        <v>271</v>
      </c>
    </row>
    <row r="360" spans="1:18" hidden="1" x14ac:dyDescent="0.25">
      <c r="A360" t="s">
        <v>15</v>
      </c>
      <c r="B360" t="s">
        <v>272</v>
      </c>
      <c r="C360" t="str">
        <f t="shared" si="5"/>
        <v>Texas</v>
      </c>
      <c r="D360" t="s">
        <v>3121</v>
      </c>
      <c r="F360">
        <v>0</v>
      </c>
      <c r="G360">
        <v>0</v>
      </c>
      <c r="H360" t="s">
        <v>271</v>
      </c>
      <c r="I360" t="s">
        <v>2</v>
      </c>
      <c r="J360">
        <v>30.420266999999999</v>
      </c>
      <c r="K360">
        <v>-97.856875000000002</v>
      </c>
      <c r="L360">
        <v>2451165</v>
      </c>
      <c r="M360">
        <v>175</v>
      </c>
      <c r="N360" t="s">
        <v>332</v>
      </c>
      <c r="O360" t="s">
        <v>333</v>
      </c>
      <c r="P360" t="s">
        <v>6</v>
      </c>
      <c r="Q360">
        <v>2015</v>
      </c>
      <c r="R360" t="s">
        <v>271</v>
      </c>
    </row>
    <row r="361" spans="1:18" hidden="1" x14ac:dyDescent="0.25">
      <c r="A361" t="s">
        <v>15</v>
      </c>
      <c r="B361" t="s">
        <v>272</v>
      </c>
      <c r="C361" t="str">
        <f t="shared" si="5"/>
        <v>Texas</v>
      </c>
      <c r="D361" t="s">
        <v>3121</v>
      </c>
      <c r="E361">
        <v>5</v>
      </c>
      <c r="F361">
        <v>4</v>
      </c>
      <c r="G361">
        <v>3</v>
      </c>
      <c r="H361" t="s">
        <v>271</v>
      </c>
      <c r="I361" t="s">
        <v>2</v>
      </c>
      <c r="J361" s="1" t="s">
        <v>377</v>
      </c>
      <c r="K361">
        <v>-97.806248999999994</v>
      </c>
      <c r="L361">
        <v>14436588</v>
      </c>
      <c r="M361">
        <v>90</v>
      </c>
      <c r="N361" t="s">
        <v>57</v>
      </c>
      <c r="O361" t="s">
        <v>243</v>
      </c>
      <c r="P361" t="s">
        <v>6</v>
      </c>
      <c r="Q361">
        <v>2011</v>
      </c>
      <c r="R361" t="s">
        <v>271</v>
      </c>
    </row>
    <row r="362" spans="1:18" hidden="1" x14ac:dyDescent="0.25">
      <c r="A362" t="s">
        <v>15</v>
      </c>
      <c r="B362" t="s">
        <v>272</v>
      </c>
      <c r="C362" t="str">
        <f t="shared" si="5"/>
        <v>Texas</v>
      </c>
      <c r="D362" t="s">
        <v>3121</v>
      </c>
      <c r="E362">
        <v>5</v>
      </c>
      <c r="F362">
        <v>1</v>
      </c>
      <c r="G362">
        <v>1</v>
      </c>
      <c r="H362" t="s">
        <v>271</v>
      </c>
      <c r="I362" t="s">
        <v>2</v>
      </c>
      <c r="J362" s="1" t="s">
        <v>378</v>
      </c>
      <c r="K362">
        <v>-97.711455000000001</v>
      </c>
      <c r="L362">
        <v>11179653</v>
      </c>
      <c r="M362">
        <v>65</v>
      </c>
      <c r="N362" t="s">
        <v>72</v>
      </c>
      <c r="O362" t="s">
        <v>379</v>
      </c>
      <c r="P362" t="s">
        <v>6</v>
      </c>
      <c r="Q362">
        <v>2015</v>
      </c>
      <c r="R362" t="s">
        <v>271</v>
      </c>
    </row>
    <row r="363" spans="1:18" hidden="1" x14ac:dyDescent="0.25">
      <c r="A363" t="s">
        <v>15</v>
      </c>
      <c r="B363" t="s">
        <v>272</v>
      </c>
      <c r="C363" t="str">
        <f t="shared" si="5"/>
        <v>Texas</v>
      </c>
      <c r="D363" t="s">
        <v>3121</v>
      </c>
      <c r="F363">
        <v>0</v>
      </c>
      <c r="G363">
        <v>0</v>
      </c>
      <c r="H363" t="s">
        <v>271</v>
      </c>
      <c r="I363" t="s">
        <v>2</v>
      </c>
      <c r="J363" s="1" t="s">
        <v>380</v>
      </c>
      <c r="K363">
        <v>-97.758677000000006</v>
      </c>
      <c r="L363">
        <v>527562</v>
      </c>
      <c r="M363">
        <v>149</v>
      </c>
      <c r="N363" t="s">
        <v>87</v>
      </c>
      <c r="O363" t="s">
        <v>125</v>
      </c>
      <c r="P363" t="s">
        <v>6</v>
      </c>
      <c r="Q363">
        <v>2018</v>
      </c>
      <c r="R363" t="s">
        <v>271</v>
      </c>
    </row>
    <row r="364" spans="1:18" hidden="1" x14ac:dyDescent="0.25">
      <c r="A364" t="s">
        <v>15</v>
      </c>
      <c r="B364" t="s">
        <v>272</v>
      </c>
      <c r="C364" t="str">
        <f t="shared" si="5"/>
        <v>Texas</v>
      </c>
      <c r="D364" t="s">
        <v>3121</v>
      </c>
      <c r="E364">
        <v>5</v>
      </c>
      <c r="F364">
        <v>2</v>
      </c>
      <c r="G364">
        <v>2</v>
      </c>
      <c r="H364" t="s">
        <v>271</v>
      </c>
      <c r="I364" t="s">
        <v>2</v>
      </c>
      <c r="J364" s="1" t="s">
        <v>381</v>
      </c>
      <c r="K364">
        <v>-97.792668999999904</v>
      </c>
      <c r="L364">
        <v>2474094</v>
      </c>
      <c r="M364">
        <v>150</v>
      </c>
      <c r="N364" t="s">
        <v>94</v>
      </c>
      <c r="O364" t="s">
        <v>156</v>
      </c>
      <c r="P364" t="s">
        <v>14</v>
      </c>
      <c r="Q364">
        <v>2012</v>
      </c>
      <c r="R364" t="s">
        <v>271</v>
      </c>
    </row>
    <row r="365" spans="1:18" hidden="1" x14ac:dyDescent="0.25">
      <c r="A365" t="s">
        <v>15</v>
      </c>
      <c r="B365" t="s">
        <v>272</v>
      </c>
      <c r="C365" t="str">
        <f t="shared" si="5"/>
        <v>Texas</v>
      </c>
      <c r="D365" t="s">
        <v>3121</v>
      </c>
      <c r="E365">
        <v>4.88</v>
      </c>
      <c r="F365">
        <v>27</v>
      </c>
      <c r="G365">
        <v>24</v>
      </c>
      <c r="H365" t="s">
        <v>271</v>
      </c>
      <c r="I365" t="s">
        <v>2</v>
      </c>
      <c r="J365">
        <v>30.246410999999998</v>
      </c>
      <c r="K365">
        <v>-97.751443999999907</v>
      </c>
      <c r="L365">
        <v>11676918</v>
      </c>
      <c r="M365">
        <v>34</v>
      </c>
      <c r="N365" t="s">
        <v>382</v>
      </c>
      <c r="O365" t="s">
        <v>383</v>
      </c>
      <c r="P365" t="s">
        <v>14</v>
      </c>
      <c r="Q365">
        <v>2012</v>
      </c>
      <c r="R365" t="s">
        <v>271</v>
      </c>
    </row>
    <row r="366" spans="1:18" hidden="1" x14ac:dyDescent="0.25">
      <c r="A366" t="s">
        <v>15</v>
      </c>
      <c r="B366" t="s">
        <v>272</v>
      </c>
      <c r="C366" t="str">
        <f t="shared" si="5"/>
        <v>Texas</v>
      </c>
      <c r="D366" t="s">
        <v>3121</v>
      </c>
      <c r="E366">
        <v>5</v>
      </c>
      <c r="F366">
        <v>26</v>
      </c>
      <c r="G366">
        <v>22</v>
      </c>
      <c r="H366" t="s">
        <v>271</v>
      </c>
      <c r="I366" t="s">
        <v>2</v>
      </c>
      <c r="J366">
        <v>30.282543</v>
      </c>
      <c r="K366">
        <v>-97.742768999999996</v>
      </c>
      <c r="L366">
        <v>526216</v>
      </c>
      <c r="M366">
        <v>49</v>
      </c>
      <c r="N366" t="s">
        <v>12</v>
      </c>
      <c r="O366" t="s">
        <v>239</v>
      </c>
      <c r="P366" t="s">
        <v>14</v>
      </c>
      <c r="Q366">
        <v>2020</v>
      </c>
      <c r="R366" t="s">
        <v>271</v>
      </c>
    </row>
    <row r="367" spans="1:18" hidden="1" x14ac:dyDescent="0.25">
      <c r="A367" t="s">
        <v>15</v>
      </c>
      <c r="B367" t="s">
        <v>272</v>
      </c>
      <c r="C367" t="str">
        <f t="shared" si="5"/>
        <v>Texas</v>
      </c>
      <c r="D367" t="s">
        <v>3121</v>
      </c>
      <c r="E367">
        <v>4.92</v>
      </c>
      <c r="F367">
        <v>14</v>
      </c>
      <c r="G367">
        <v>13</v>
      </c>
      <c r="H367" t="s">
        <v>271</v>
      </c>
      <c r="I367" t="s">
        <v>2</v>
      </c>
      <c r="J367">
        <v>30.281220000000001</v>
      </c>
      <c r="K367">
        <v>-97.741168999999999</v>
      </c>
      <c r="L367">
        <v>526216</v>
      </c>
      <c r="M367">
        <v>44</v>
      </c>
      <c r="N367" t="s">
        <v>12</v>
      </c>
      <c r="O367" t="s">
        <v>239</v>
      </c>
      <c r="P367" t="s">
        <v>14</v>
      </c>
      <c r="Q367">
        <v>2017</v>
      </c>
      <c r="R367" t="s">
        <v>271</v>
      </c>
    </row>
    <row r="368" spans="1:18" hidden="1" x14ac:dyDescent="0.25">
      <c r="A368" t="s">
        <v>15</v>
      </c>
      <c r="B368" t="s">
        <v>272</v>
      </c>
      <c r="C368" t="str">
        <f t="shared" si="5"/>
        <v>Texas</v>
      </c>
      <c r="D368" t="s">
        <v>3121</v>
      </c>
      <c r="E368">
        <v>5</v>
      </c>
      <c r="F368">
        <v>15</v>
      </c>
      <c r="G368">
        <v>9</v>
      </c>
      <c r="H368" t="s">
        <v>271</v>
      </c>
      <c r="I368" t="s">
        <v>2</v>
      </c>
      <c r="J368" s="1" t="s">
        <v>384</v>
      </c>
      <c r="K368">
        <v>-97.856494999999995</v>
      </c>
      <c r="L368">
        <v>4022601</v>
      </c>
      <c r="M368">
        <v>65</v>
      </c>
      <c r="N368" t="s">
        <v>139</v>
      </c>
      <c r="O368" t="s">
        <v>149</v>
      </c>
      <c r="P368" t="s">
        <v>6</v>
      </c>
      <c r="Q368">
        <v>2020</v>
      </c>
      <c r="R368" t="s">
        <v>271</v>
      </c>
    </row>
    <row r="369" spans="1:18" hidden="1" x14ac:dyDescent="0.25">
      <c r="A369" t="s">
        <v>15</v>
      </c>
      <c r="B369" t="s">
        <v>272</v>
      </c>
      <c r="C369" t="str">
        <f t="shared" si="5"/>
        <v>Texas</v>
      </c>
      <c r="D369" t="s">
        <v>3121</v>
      </c>
      <c r="E369">
        <v>4.8</v>
      </c>
      <c r="F369">
        <v>7</v>
      </c>
      <c r="G369">
        <v>5</v>
      </c>
      <c r="H369" t="s">
        <v>271</v>
      </c>
      <c r="I369" t="s">
        <v>2</v>
      </c>
      <c r="J369">
        <v>30.249388</v>
      </c>
      <c r="K369">
        <v>-97.856408000000002</v>
      </c>
      <c r="L369">
        <v>4022601</v>
      </c>
      <c r="M369">
        <v>42</v>
      </c>
      <c r="N369" t="s">
        <v>283</v>
      </c>
      <c r="O369" t="s">
        <v>337</v>
      </c>
      <c r="P369" t="s">
        <v>14</v>
      </c>
      <c r="Q369">
        <v>2019</v>
      </c>
      <c r="R369" t="s">
        <v>271</v>
      </c>
    </row>
    <row r="370" spans="1:18" hidden="1" x14ac:dyDescent="0.25">
      <c r="A370" t="s">
        <v>15</v>
      </c>
      <c r="B370" t="s">
        <v>272</v>
      </c>
      <c r="C370" t="str">
        <f t="shared" si="5"/>
        <v>Texas</v>
      </c>
      <c r="D370" t="s">
        <v>3121</v>
      </c>
      <c r="E370">
        <v>4.5999999999999996</v>
      </c>
      <c r="F370">
        <v>10</v>
      </c>
      <c r="G370">
        <v>10</v>
      </c>
      <c r="H370" t="s">
        <v>271</v>
      </c>
      <c r="I370" t="s">
        <v>2</v>
      </c>
      <c r="J370">
        <v>30.202869</v>
      </c>
      <c r="K370">
        <v>-97.771190000000004</v>
      </c>
      <c r="L370">
        <v>13078780</v>
      </c>
      <c r="M370">
        <v>42</v>
      </c>
      <c r="N370" t="s">
        <v>12</v>
      </c>
      <c r="O370" t="s">
        <v>239</v>
      </c>
      <c r="P370" t="s">
        <v>14</v>
      </c>
      <c r="Q370">
        <v>2020</v>
      </c>
      <c r="R370" t="s">
        <v>271</v>
      </c>
    </row>
    <row r="371" spans="1:18" hidden="1" x14ac:dyDescent="0.25">
      <c r="A371" t="s">
        <v>15</v>
      </c>
      <c r="B371" t="s">
        <v>272</v>
      </c>
      <c r="C371" t="str">
        <f t="shared" si="5"/>
        <v>Texas</v>
      </c>
      <c r="D371" t="s">
        <v>3121</v>
      </c>
      <c r="E371">
        <v>4.9800000000000004</v>
      </c>
      <c r="F371">
        <v>99</v>
      </c>
      <c r="G371">
        <v>85</v>
      </c>
      <c r="H371" t="s">
        <v>271</v>
      </c>
      <c r="I371" t="s">
        <v>2</v>
      </c>
      <c r="J371">
        <v>30.200140999999999</v>
      </c>
      <c r="K371">
        <v>-97.742750000000001</v>
      </c>
      <c r="L371">
        <v>3143655</v>
      </c>
      <c r="M371">
        <v>44</v>
      </c>
      <c r="N371" t="s">
        <v>283</v>
      </c>
      <c r="O371" t="s">
        <v>385</v>
      </c>
      <c r="P371" t="s">
        <v>14</v>
      </c>
      <c r="Q371">
        <v>2019</v>
      </c>
      <c r="R371" t="s">
        <v>271</v>
      </c>
    </row>
    <row r="372" spans="1:18" hidden="1" x14ac:dyDescent="0.25">
      <c r="A372" t="s">
        <v>11</v>
      </c>
      <c r="B372" t="s">
        <v>272</v>
      </c>
      <c r="C372" t="str">
        <f t="shared" si="5"/>
        <v>Texas</v>
      </c>
      <c r="D372" t="s">
        <v>3121</v>
      </c>
      <c r="E372">
        <v>5</v>
      </c>
      <c r="F372">
        <v>31</v>
      </c>
      <c r="G372">
        <v>26</v>
      </c>
      <c r="H372" t="s">
        <v>271</v>
      </c>
      <c r="I372" t="s">
        <v>2</v>
      </c>
      <c r="J372">
        <v>30.150364</v>
      </c>
      <c r="K372">
        <v>-97.719831999999997</v>
      </c>
      <c r="L372">
        <v>13184353</v>
      </c>
      <c r="M372">
        <v>62</v>
      </c>
      <c r="N372" t="s">
        <v>72</v>
      </c>
      <c r="O372" t="s">
        <v>285</v>
      </c>
      <c r="P372" t="s">
        <v>14</v>
      </c>
      <c r="Q372">
        <v>2015</v>
      </c>
      <c r="R372" t="s">
        <v>271</v>
      </c>
    </row>
    <row r="373" spans="1:18" hidden="1" x14ac:dyDescent="0.25">
      <c r="A373" t="s">
        <v>15</v>
      </c>
      <c r="B373" t="s">
        <v>272</v>
      </c>
      <c r="C373" t="str">
        <f t="shared" si="5"/>
        <v>Texas</v>
      </c>
      <c r="D373" t="s">
        <v>3121</v>
      </c>
      <c r="F373">
        <v>0</v>
      </c>
      <c r="G373">
        <v>0</v>
      </c>
      <c r="H373" t="s">
        <v>316</v>
      </c>
      <c r="I373" t="s">
        <v>2</v>
      </c>
      <c r="J373">
        <v>30.342359999999999</v>
      </c>
      <c r="K373">
        <v>-97.969402000000002</v>
      </c>
      <c r="L373">
        <v>1533794</v>
      </c>
      <c r="M373">
        <v>30</v>
      </c>
      <c r="N373" t="s">
        <v>54</v>
      </c>
      <c r="O373" t="s">
        <v>55</v>
      </c>
      <c r="P373" t="s">
        <v>14</v>
      </c>
      <c r="Q373">
        <v>2020</v>
      </c>
      <c r="R373" t="s">
        <v>271</v>
      </c>
    </row>
    <row r="374" spans="1:18" hidden="1" x14ac:dyDescent="0.25">
      <c r="A374" t="s">
        <v>15</v>
      </c>
      <c r="B374" t="s">
        <v>272</v>
      </c>
      <c r="C374" t="str">
        <f t="shared" si="5"/>
        <v>Texas</v>
      </c>
      <c r="D374" t="s">
        <v>3121</v>
      </c>
      <c r="E374">
        <v>5</v>
      </c>
      <c r="F374">
        <v>28</v>
      </c>
      <c r="G374">
        <v>22</v>
      </c>
      <c r="H374" t="s">
        <v>298</v>
      </c>
      <c r="I374" t="s">
        <v>2</v>
      </c>
      <c r="J374">
        <v>30.523382000000002</v>
      </c>
      <c r="K374">
        <v>-97.863155000000006</v>
      </c>
      <c r="L374">
        <v>5128958</v>
      </c>
      <c r="M374">
        <v>32</v>
      </c>
      <c r="N374" t="s">
        <v>12</v>
      </c>
      <c r="O374" t="s">
        <v>239</v>
      </c>
      <c r="P374" t="s">
        <v>14</v>
      </c>
      <c r="Q374">
        <v>2015</v>
      </c>
      <c r="R374" t="s">
        <v>271</v>
      </c>
    </row>
    <row r="375" spans="1:18" hidden="1" x14ac:dyDescent="0.25">
      <c r="A375" t="s">
        <v>15</v>
      </c>
      <c r="B375" t="s">
        <v>272</v>
      </c>
      <c r="C375" t="str">
        <f t="shared" si="5"/>
        <v>Texas</v>
      </c>
      <c r="D375" t="s">
        <v>3121</v>
      </c>
      <c r="E375">
        <v>5</v>
      </c>
      <c r="F375">
        <v>28</v>
      </c>
      <c r="G375">
        <v>24</v>
      </c>
      <c r="H375" t="s">
        <v>316</v>
      </c>
      <c r="I375" t="s">
        <v>2</v>
      </c>
      <c r="J375" s="1" t="s">
        <v>386</v>
      </c>
      <c r="K375">
        <v>-97.998365000000007</v>
      </c>
      <c r="L375">
        <v>3037579</v>
      </c>
      <c r="M375">
        <v>45</v>
      </c>
      <c r="N375" t="s">
        <v>220</v>
      </c>
      <c r="O375" t="s">
        <v>387</v>
      </c>
      <c r="P375" t="s">
        <v>14</v>
      </c>
      <c r="Q375">
        <v>2018</v>
      </c>
      <c r="R375" t="s">
        <v>271</v>
      </c>
    </row>
    <row r="376" spans="1:18" hidden="1" x14ac:dyDescent="0.25">
      <c r="A376" t="s">
        <v>11</v>
      </c>
      <c r="B376" t="s">
        <v>272</v>
      </c>
      <c r="C376" t="str">
        <f t="shared" si="5"/>
        <v>Texas</v>
      </c>
      <c r="D376" t="s">
        <v>3121</v>
      </c>
      <c r="E376">
        <v>5</v>
      </c>
      <c r="F376">
        <v>38</v>
      </c>
      <c r="G376">
        <v>28</v>
      </c>
      <c r="H376" t="s">
        <v>271</v>
      </c>
      <c r="I376" t="s">
        <v>2</v>
      </c>
      <c r="J376">
        <v>30.245169000000001</v>
      </c>
      <c r="K376">
        <v>-97.752531999999903</v>
      </c>
      <c r="L376">
        <v>11676918</v>
      </c>
      <c r="M376">
        <v>36</v>
      </c>
      <c r="N376" t="s">
        <v>12</v>
      </c>
      <c r="O376" t="s">
        <v>13</v>
      </c>
      <c r="P376" t="s">
        <v>14</v>
      </c>
      <c r="Q376">
        <v>2013</v>
      </c>
      <c r="R376" t="s">
        <v>271</v>
      </c>
    </row>
    <row r="377" spans="1:18" hidden="1" x14ac:dyDescent="0.25">
      <c r="A377" t="s">
        <v>15</v>
      </c>
      <c r="B377" t="s">
        <v>272</v>
      </c>
      <c r="C377" t="str">
        <f t="shared" si="5"/>
        <v>Texas</v>
      </c>
      <c r="D377" t="s">
        <v>3121</v>
      </c>
      <c r="E377">
        <v>4.97</v>
      </c>
      <c r="F377">
        <v>44</v>
      </c>
      <c r="G377">
        <v>37</v>
      </c>
      <c r="H377" t="s">
        <v>271</v>
      </c>
      <c r="I377" t="s">
        <v>2</v>
      </c>
      <c r="J377">
        <v>30.246203000000001</v>
      </c>
      <c r="K377">
        <v>-97.751168999999905</v>
      </c>
      <c r="L377">
        <v>11676918</v>
      </c>
      <c r="M377">
        <v>31</v>
      </c>
      <c r="N377" t="s">
        <v>382</v>
      </c>
      <c r="O377" t="s">
        <v>383</v>
      </c>
      <c r="P377" t="s">
        <v>14</v>
      </c>
      <c r="Q377">
        <v>2009</v>
      </c>
      <c r="R377" t="s">
        <v>271</v>
      </c>
    </row>
    <row r="378" spans="1:18" hidden="1" x14ac:dyDescent="0.25">
      <c r="A378" t="s">
        <v>15</v>
      </c>
      <c r="B378" t="s">
        <v>272</v>
      </c>
      <c r="C378" t="str">
        <f t="shared" si="5"/>
        <v>Texas</v>
      </c>
      <c r="D378" t="s">
        <v>3121</v>
      </c>
      <c r="F378">
        <v>0</v>
      </c>
      <c r="G378">
        <v>0</v>
      </c>
      <c r="H378" t="s">
        <v>271</v>
      </c>
      <c r="I378" t="s">
        <v>2</v>
      </c>
      <c r="J378">
        <v>30.231489</v>
      </c>
      <c r="K378">
        <v>-97.750082999999904</v>
      </c>
      <c r="L378">
        <v>8153568</v>
      </c>
      <c r="M378">
        <v>57</v>
      </c>
      <c r="N378" t="s">
        <v>142</v>
      </c>
      <c r="O378" t="s">
        <v>388</v>
      </c>
      <c r="P378" t="s">
        <v>14</v>
      </c>
      <c r="Q378">
        <v>2019</v>
      </c>
      <c r="R378" t="s">
        <v>271</v>
      </c>
    </row>
    <row r="379" spans="1:18" hidden="1" x14ac:dyDescent="0.25">
      <c r="A379" t="s">
        <v>15</v>
      </c>
      <c r="B379" t="s">
        <v>272</v>
      </c>
      <c r="C379" t="str">
        <f t="shared" si="5"/>
        <v>Texas</v>
      </c>
      <c r="D379" t="s">
        <v>3121</v>
      </c>
      <c r="F379">
        <v>0</v>
      </c>
      <c r="G379">
        <v>0</v>
      </c>
      <c r="H379" t="s">
        <v>271</v>
      </c>
      <c r="I379" t="s">
        <v>2</v>
      </c>
      <c r="J379">
        <v>30.205998999999998</v>
      </c>
      <c r="K379">
        <v>-97.779891000000006</v>
      </c>
      <c r="L379">
        <v>45702</v>
      </c>
      <c r="M379">
        <v>40</v>
      </c>
      <c r="N379" t="s">
        <v>142</v>
      </c>
      <c r="O379" t="s">
        <v>143</v>
      </c>
      <c r="P379" t="s">
        <v>6</v>
      </c>
      <c r="Q379">
        <v>2014</v>
      </c>
      <c r="R379" t="s">
        <v>271</v>
      </c>
    </row>
    <row r="380" spans="1:18" hidden="1" x14ac:dyDescent="0.25">
      <c r="A380" t="s">
        <v>15</v>
      </c>
      <c r="B380" t="s">
        <v>272</v>
      </c>
      <c r="C380" t="str">
        <f t="shared" si="5"/>
        <v>Texas</v>
      </c>
      <c r="D380" t="s">
        <v>3121</v>
      </c>
      <c r="E380">
        <v>5</v>
      </c>
      <c r="F380">
        <v>11</v>
      </c>
      <c r="G380">
        <v>11</v>
      </c>
      <c r="H380" t="s">
        <v>271</v>
      </c>
      <c r="I380" t="s">
        <v>2</v>
      </c>
      <c r="J380">
        <v>30.404872999999998</v>
      </c>
      <c r="K380">
        <v>-97.713525000000004</v>
      </c>
      <c r="L380">
        <v>10701860</v>
      </c>
      <c r="M380">
        <v>42</v>
      </c>
      <c r="N380" t="s">
        <v>54</v>
      </c>
      <c r="O380" t="s">
        <v>55</v>
      </c>
      <c r="P380" t="s">
        <v>14</v>
      </c>
      <c r="Q380">
        <v>2015</v>
      </c>
      <c r="R380" t="s">
        <v>271</v>
      </c>
    </row>
    <row r="381" spans="1:18" hidden="1" x14ac:dyDescent="0.25">
      <c r="A381" t="s">
        <v>15</v>
      </c>
      <c r="B381" t="s">
        <v>272</v>
      </c>
      <c r="C381" t="str">
        <f t="shared" si="5"/>
        <v>Texas</v>
      </c>
      <c r="D381" t="s">
        <v>3121</v>
      </c>
      <c r="E381">
        <v>5</v>
      </c>
      <c r="F381">
        <v>4</v>
      </c>
      <c r="G381">
        <v>3</v>
      </c>
      <c r="H381" t="s">
        <v>271</v>
      </c>
      <c r="I381" t="s">
        <v>2</v>
      </c>
      <c r="J381">
        <v>30.422903000000002</v>
      </c>
      <c r="K381">
        <v>-97.784638999999999</v>
      </c>
      <c r="L381">
        <v>656440</v>
      </c>
      <c r="M381">
        <v>49</v>
      </c>
      <c r="N381" t="s">
        <v>12</v>
      </c>
      <c r="O381" t="s">
        <v>254</v>
      </c>
      <c r="P381" t="s">
        <v>36</v>
      </c>
      <c r="Q381">
        <v>2012</v>
      </c>
      <c r="R381" t="s">
        <v>271</v>
      </c>
    </row>
    <row r="382" spans="1:18" hidden="1" x14ac:dyDescent="0.25">
      <c r="A382" t="s">
        <v>15</v>
      </c>
      <c r="B382" t="s">
        <v>272</v>
      </c>
      <c r="C382" t="str">
        <f t="shared" si="5"/>
        <v>Texas</v>
      </c>
      <c r="D382" t="s">
        <v>3121</v>
      </c>
      <c r="E382">
        <v>5</v>
      </c>
      <c r="F382">
        <v>27</v>
      </c>
      <c r="G382">
        <v>25</v>
      </c>
      <c r="H382" t="s">
        <v>271</v>
      </c>
      <c r="I382" t="s">
        <v>2</v>
      </c>
      <c r="J382" s="1" t="s">
        <v>389</v>
      </c>
      <c r="K382">
        <v>-97.775373000000002</v>
      </c>
      <c r="L382">
        <v>1854243</v>
      </c>
      <c r="M382">
        <v>49</v>
      </c>
      <c r="N382" t="s">
        <v>220</v>
      </c>
      <c r="O382" t="s">
        <v>390</v>
      </c>
      <c r="P382" t="s">
        <v>14</v>
      </c>
      <c r="Q382">
        <v>2017</v>
      </c>
      <c r="R382" t="s">
        <v>271</v>
      </c>
    </row>
    <row r="383" spans="1:18" hidden="1" x14ac:dyDescent="0.25">
      <c r="A383" t="s">
        <v>15</v>
      </c>
      <c r="B383" t="s">
        <v>272</v>
      </c>
      <c r="C383" t="str">
        <f t="shared" si="5"/>
        <v>Texas</v>
      </c>
      <c r="D383" t="s">
        <v>3121</v>
      </c>
      <c r="E383">
        <v>5</v>
      </c>
      <c r="F383">
        <v>3</v>
      </c>
      <c r="G383">
        <v>3</v>
      </c>
      <c r="H383" t="s">
        <v>391</v>
      </c>
      <c r="I383" t="s">
        <v>2</v>
      </c>
      <c r="J383" s="1" t="s">
        <v>392</v>
      </c>
      <c r="K383">
        <v>-97.859886000000003</v>
      </c>
      <c r="L383">
        <v>4303241</v>
      </c>
      <c r="M383">
        <v>52</v>
      </c>
      <c r="N383" t="s">
        <v>54</v>
      </c>
      <c r="O383" t="s">
        <v>218</v>
      </c>
      <c r="P383" t="s">
        <v>14</v>
      </c>
      <c r="Q383">
        <v>2017</v>
      </c>
      <c r="R383" t="s">
        <v>271</v>
      </c>
    </row>
    <row r="384" spans="1:18" hidden="1" x14ac:dyDescent="0.25">
      <c r="A384" t="s">
        <v>15</v>
      </c>
      <c r="B384" t="s">
        <v>272</v>
      </c>
      <c r="C384" t="str">
        <f t="shared" si="5"/>
        <v>Texas</v>
      </c>
      <c r="D384" t="s">
        <v>3121</v>
      </c>
      <c r="E384">
        <v>5</v>
      </c>
      <c r="F384">
        <v>7</v>
      </c>
      <c r="G384">
        <v>4</v>
      </c>
      <c r="H384" t="s">
        <v>271</v>
      </c>
      <c r="I384" t="s">
        <v>2</v>
      </c>
      <c r="J384">
        <v>30.249627</v>
      </c>
      <c r="K384">
        <v>-97.856700000000004</v>
      </c>
      <c r="L384">
        <v>4022601</v>
      </c>
      <c r="M384">
        <v>45</v>
      </c>
      <c r="N384" t="s">
        <v>139</v>
      </c>
      <c r="O384" t="s">
        <v>129</v>
      </c>
      <c r="P384" t="s">
        <v>14</v>
      </c>
      <c r="Q384">
        <v>2019</v>
      </c>
      <c r="R384" t="s">
        <v>271</v>
      </c>
    </row>
    <row r="385" spans="1:18" hidden="1" x14ac:dyDescent="0.25">
      <c r="A385" t="s">
        <v>15</v>
      </c>
      <c r="B385" t="s">
        <v>272</v>
      </c>
      <c r="C385" t="str">
        <f t="shared" si="5"/>
        <v>Texas</v>
      </c>
      <c r="D385" t="s">
        <v>3121</v>
      </c>
      <c r="E385">
        <v>5</v>
      </c>
      <c r="F385">
        <v>3</v>
      </c>
      <c r="G385">
        <v>2</v>
      </c>
      <c r="H385" t="s">
        <v>271</v>
      </c>
      <c r="I385" t="s">
        <v>2</v>
      </c>
      <c r="J385">
        <v>30.349875000000001</v>
      </c>
      <c r="K385">
        <v>-97.733227999999997</v>
      </c>
      <c r="L385">
        <v>2064076</v>
      </c>
      <c r="M385">
        <v>38</v>
      </c>
      <c r="N385" t="s">
        <v>72</v>
      </c>
      <c r="O385" t="s">
        <v>393</v>
      </c>
      <c r="P385" t="s">
        <v>6</v>
      </c>
      <c r="Q385">
        <v>2014</v>
      </c>
      <c r="R385" t="s">
        <v>271</v>
      </c>
    </row>
    <row r="386" spans="1:18" hidden="1" x14ac:dyDescent="0.25">
      <c r="A386" t="s">
        <v>15</v>
      </c>
      <c r="B386" t="s">
        <v>272</v>
      </c>
      <c r="C386" t="str">
        <f t="shared" si="5"/>
        <v>Texas</v>
      </c>
      <c r="D386" t="s">
        <v>3121</v>
      </c>
      <c r="E386">
        <v>5</v>
      </c>
      <c r="F386">
        <v>10</v>
      </c>
      <c r="G386">
        <v>7</v>
      </c>
      <c r="H386" t="s">
        <v>391</v>
      </c>
      <c r="I386" t="s">
        <v>2</v>
      </c>
      <c r="J386" s="1" t="s">
        <v>394</v>
      </c>
      <c r="K386">
        <v>-97.858799000000005</v>
      </c>
      <c r="L386">
        <v>4303241</v>
      </c>
      <c r="M386">
        <v>52</v>
      </c>
      <c r="N386" t="s">
        <v>46</v>
      </c>
      <c r="O386" t="s">
        <v>238</v>
      </c>
      <c r="P386" t="s">
        <v>14</v>
      </c>
      <c r="Q386">
        <v>2015</v>
      </c>
      <c r="R386" t="s">
        <v>271</v>
      </c>
    </row>
    <row r="387" spans="1:18" hidden="1" x14ac:dyDescent="0.25">
      <c r="A387" t="s">
        <v>15</v>
      </c>
      <c r="B387" t="s">
        <v>272</v>
      </c>
      <c r="C387" t="str">
        <f t="shared" ref="C387:C450" si="6">IF(B387="AL","Alabama",IF(B387="AK","Alaska",IF(B387="AZ","Arizona",IF(B387="AR","Arkansas",IF(B387="AS","American Samoa",IF(B387="CA","California",IF(B387="CO","Colorado",IF(B387="CT","Connecticut",IF(B387="DE","Delaware",IF(B387="DC","District of Columbia",IF(B387="FL","Florida",IF(B387="GA","Georgia",IF(B387="GU","Guam",IF(B387="HI","Hawaii",IF(B387="ID","Idaho",IF(B387="IL","Illinois",IF(B387="IN","Indiana",IF(B387="IA","Iowa",IF(B387="KS","Kansas",IF(B387="KY","Kentucky",IF(B387="LA","Louisiana",IF(B387="ME","Maine",IF(B387="MD","Maryland",IF(B387="MA","Massachusetts",IF(B387="MI","Michigan",IF(B387="MN","Minnesota",IF(B387="MS","Mississippi",IF(B387="MO","Missouri",IF(B387="MT","Montana",IF(B387="NE","Nebraska",IF(B387="NV","Nevada",IF(B387="NH","New Hampshire",IF(B387="NJ","New Jersey",IF(B387="NM","New Mexico",IF(B387="NY","New York",IF(B387="NC","North Carolina",IF(B387="ND","North Dakota",IF(B387="MP","Northern Mariana Islands",IF(B387="OH","Ohio",IF(B387="OK","Oklahoma",IF(B387="OR","Oregon",IF(B387="PA","Pennsylvania",IF(B387="PR","Puerto Rico",IF(B387="RI","Rhode Island",IF(B387="SC","South Carolina",IF(B387="SD","South Dakota",IF(B387="TN","Tennessee",IF(B387="TX","Texas",IF(B387="TT","Trust Territories",IF(B387="UT","Utah",IF(B387="VT","Vermont",IF(B387="VA","Virginia",IF(B387="VI","Virgin Islands",IF(B387="WA","Washington",IF(B387="WV","West Virginia",IF(B387="WI","Wisconsin",IF(B387="WY","Wyoming")))))))))))))))))))))))))))))))))))))))))))))))))))))))))</f>
        <v>Texas</v>
      </c>
      <c r="D387" t="s">
        <v>3121</v>
      </c>
      <c r="E387">
        <v>4.84</v>
      </c>
      <c r="F387">
        <v>35</v>
      </c>
      <c r="G387">
        <v>32</v>
      </c>
      <c r="H387" t="s">
        <v>298</v>
      </c>
      <c r="I387" t="s">
        <v>2</v>
      </c>
      <c r="J387">
        <v>30.491949999999999</v>
      </c>
      <c r="K387">
        <v>-97.847826999999995</v>
      </c>
      <c r="L387">
        <v>5128958</v>
      </c>
      <c r="M387">
        <v>30</v>
      </c>
      <c r="N387" t="s">
        <v>283</v>
      </c>
      <c r="O387" t="s">
        <v>395</v>
      </c>
      <c r="P387" t="s">
        <v>6</v>
      </c>
      <c r="Q387">
        <v>2019</v>
      </c>
      <c r="R387" t="s">
        <v>271</v>
      </c>
    </row>
    <row r="388" spans="1:18" hidden="1" x14ac:dyDescent="0.25">
      <c r="A388" t="s">
        <v>15</v>
      </c>
      <c r="B388" t="s">
        <v>272</v>
      </c>
      <c r="C388" t="str">
        <f t="shared" si="6"/>
        <v>Texas</v>
      </c>
      <c r="D388" t="s">
        <v>3121</v>
      </c>
      <c r="E388">
        <v>5</v>
      </c>
      <c r="F388">
        <v>39</v>
      </c>
      <c r="G388">
        <v>36</v>
      </c>
      <c r="H388" t="s">
        <v>271</v>
      </c>
      <c r="I388" t="s">
        <v>2</v>
      </c>
      <c r="J388">
        <v>30.420110999999999</v>
      </c>
      <c r="K388">
        <v>-97.844791000000001</v>
      </c>
      <c r="L388">
        <v>8693408</v>
      </c>
      <c r="M388">
        <v>33</v>
      </c>
      <c r="N388" t="s">
        <v>283</v>
      </c>
      <c r="O388" t="s">
        <v>396</v>
      </c>
      <c r="P388" t="s">
        <v>14</v>
      </c>
      <c r="Q388">
        <v>2016</v>
      </c>
      <c r="R388" t="s">
        <v>271</v>
      </c>
    </row>
    <row r="389" spans="1:18" hidden="1" x14ac:dyDescent="0.25">
      <c r="A389" t="s">
        <v>15</v>
      </c>
      <c r="B389" t="s">
        <v>272</v>
      </c>
      <c r="C389" t="str">
        <f t="shared" si="6"/>
        <v>Texas</v>
      </c>
      <c r="D389" t="s">
        <v>3121</v>
      </c>
      <c r="E389">
        <v>5</v>
      </c>
      <c r="F389">
        <v>2</v>
      </c>
      <c r="G389">
        <v>2</v>
      </c>
      <c r="H389" t="s">
        <v>391</v>
      </c>
      <c r="I389" t="s">
        <v>2</v>
      </c>
      <c r="J389" s="1" t="s">
        <v>397</v>
      </c>
      <c r="K389">
        <v>-97.859521000000001</v>
      </c>
      <c r="L389">
        <v>4303241</v>
      </c>
      <c r="M389">
        <v>52</v>
      </c>
      <c r="N389" t="s">
        <v>198</v>
      </c>
      <c r="O389" t="s">
        <v>199</v>
      </c>
      <c r="P389" t="s">
        <v>14</v>
      </c>
      <c r="Q389">
        <v>2019</v>
      </c>
      <c r="R389" t="s">
        <v>271</v>
      </c>
    </row>
    <row r="390" spans="1:18" hidden="1" x14ac:dyDescent="0.25">
      <c r="A390" t="s">
        <v>15</v>
      </c>
      <c r="B390" t="s">
        <v>272</v>
      </c>
      <c r="C390" t="str">
        <f t="shared" si="6"/>
        <v>Texas</v>
      </c>
      <c r="D390" t="s">
        <v>3121</v>
      </c>
      <c r="E390">
        <v>5</v>
      </c>
      <c r="F390">
        <v>7</v>
      </c>
      <c r="G390">
        <v>7</v>
      </c>
      <c r="H390" t="s">
        <v>271</v>
      </c>
      <c r="I390" t="s">
        <v>2</v>
      </c>
      <c r="J390" s="1" t="s">
        <v>398</v>
      </c>
      <c r="K390">
        <v>-97.713717000000003</v>
      </c>
      <c r="L390">
        <v>10701860</v>
      </c>
      <c r="M390">
        <v>36</v>
      </c>
      <c r="N390" t="s">
        <v>46</v>
      </c>
      <c r="O390" t="s">
        <v>238</v>
      </c>
      <c r="P390" t="s">
        <v>14</v>
      </c>
      <c r="Q390">
        <v>2018</v>
      </c>
      <c r="R390" t="s">
        <v>271</v>
      </c>
    </row>
    <row r="391" spans="1:18" hidden="1" x14ac:dyDescent="0.25">
      <c r="A391" t="s">
        <v>15</v>
      </c>
      <c r="B391" t="s">
        <v>272</v>
      </c>
      <c r="C391" t="str">
        <f t="shared" si="6"/>
        <v>Texas</v>
      </c>
      <c r="D391" t="s">
        <v>3121</v>
      </c>
      <c r="E391">
        <v>5</v>
      </c>
      <c r="F391">
        <v>2</v>
      </c>
      <c r="G391">
        <v>1</v>
      </c>
      <c r="H391" t="s">
        <v>271</v>
      </c>
      <c r="I391" t="s">
        <v>2</v>
      </c>
      <c r="J391">
        <v>30.178514</v>
      </c>
      <c r="K391">
        <v>-97.694672999999995</v>
      </c>
      <c r="L391">
        <v>2885282</v>
      </c>
      <c r="M391">
        <v>31</v>
      </c>
      <c r="N391" t="s">
        <v>46</v>
      </c>
      <c r="O391" t="s">
        <v>399</v>
      </c>
      <c r="P391" t="s">
        <v>30</v>
      </c>
      <c r="Q391">
        <v>2015</v>
      </c>
      <c r="R391" t="s">
        <v>271</v>
      </c>
    </row>
    <row r="392" spans="1:18" hidden="1" x14ac:dyDescent="0.25">
      <c r="A392" t="s">
        <v>15</v>
      </c>
      <c r="B392" t="s">
        <v>272</v>
      </c>
      <c r="C392" t="str">
        <f t="shared" si="6"/>
        <v>Texas</v>
      </c>
      <c r="D392" t="s">
        <v>3121</v>
      </c>
      <c r="E392">
        <v>4.71</v>
      </c>
      <c r="F392">
        <v>44</v>
      </c>
      <c r="G392">
        <v>38</v>
      </c>
      <c r="H392" t="s">
        <v>271</v>
      </c>
      <c r="I392" t="s">
        <v>2</v>
      </c>
      <c r="J392" s="1" t="s">
        <v>400</v>
      </c>
      <c r="K392">
        <v>-97.748053999999996</v>
      </c>
      <c r="L392">
        <v>2064076</v>
      </c>
      <c r="M392">
        <v>35</v>
      </c>
      <c r="N392" t="s">
        <v>16</v>
      </c>
      <c r="O392" t="s">
        <v>29</v>
      </c>
      <c r="P392" t="s">
        <v>30</v>
      </c>
      <c r="Q392">
        <v>2014</v>
      </c>
      <c r="R392" t="s">
        <v>271</v>
      </c>
    </row>
    <row r="393" spans="1:18" hidden="1" x14ac:dyDescent="0.25">
      <c r="A393" t="s">
        <v>15</v>
      </c>
      <c r="B393" t="s">
        <v>272</v>
      </c>
      <c r="C393" t="str">
        <f t="shared" si="6"/>
        <v>Texas</v>
      </c>
      <c r="D393" t="s">
        <v>3121</v>
      </c>
      <c r="E393">
        <v>5</v>
      </c>
      <c r="F393">
        <v>19</v>
      </c>
      <c r="G393">
        <v>15</v>
      </c>
      <c r="H393" t="s">
        <v>271</v>
      </c>
      <c r="I393" t="s">
        <v>2</v>
      </c>
      <c r="J393">
        <v>30.292881000000001</v>
      </c>
      <c r="K393">
        <v>-97.719245000000001</v>
      </c>
      <c r="L393">
        <v>1607310</v>
      </c>
      <c r="M393">
        <v>32</v>
      </c>
      <c r="N393" t="s">
        <v>401</v>
      </c>
      <c r="O393" t="s">
        <v>402</v>
      </c>
      <c r="P393" t="s">
        <v>14</v>
      </c>
      <c r="Q393">
        <v>2011</v>
      </c>
      <c r="R393" t="s">
        <v>271</v>
      </c>
    </row>
    <row r="394" spans="1:18" hidden="1" x14ac:dyDescent="0.25">
      <c r="A394" t="s">
        <v>11</v>
      </c>
      <c r="B394" t="s">
        <v>272</v>
      </c>
      <c r="C394" t="str">
        <f t="shared" si="6"/>
        <v>Texas</v>
      </c>
      <c r="D394" t="s">
        <v>3121</v>
      </c>
      <c r="E394">
        <v>4.91</v>
      </c>
      <c r="F394">
        <v>12</v>
      </c>
      <c r="G394">
        <v>12</v>
      </c>
      <c r="H394" t="s">
        <v>306</v>
      </c>
      <c r="I394" t="s">
        <v>2</v>
      </c>
      <c r="J394" s="1" t="s">
        <v>403</v>
      </c>
      <c r="K394">
        <v>-97.662537</v>
      </c>
      <c r="L394">
        <v>1821967</v>
      </c>
      <c r="M394">
        <v>35</v>
      </c>
      <c r="N394" t="s">
        <v>198</v>
      </c>
      <c r="O394" t="s">
        <v>404</v>
      </c>
      <c r="P394" t="s">
        <v>14</v>
      </c>
      <c r="Q394">
        <v>2018</v>
      </c>
      <c r="R394" t="s">
        <v>271</v>
      </c>
    </row>
    <row r="395" spans="1:18" hidden="1" x14ac:dyDescent="0.25">
      <c r="A395" t="s">
        <v>15</v>
      </c>
      <c r="B395" t="s">
        <v>272</v>
      </c>
      <c r="C395" t="str">
        <f t="shared" si="6"/>
        <v>Texas</v>
      </c>
      <c r="D395" t="s">
        <v>3121</v>
      </c>
      <c r="E395">
        <v>4.97</v>
      </c>
      <c r="F395">
        <v>80</v>
      </c>
      <c r="G395">
        <v>73</v>
      </c>
      <c r="H395" t="s">
        <v>271</v>
      </c>
      <c r="I395" t="s">
        <v>2</v>
      </c>
      <c r="J395">
        <v>30.348924</v>
      </c>
      <c r="K395">
        <v>-97.733856000000003</v>
      </c>
      <c r="L395">
        <v>2064076</v>
      </c>
      <c r="M395">
        <v>29</v>
      </c>
      <c r="N395" t="s">
        <v>72</v>
      </c>
      <c r="O395" t="s">
        <v>405</v>
      </c>
      <c r="P395" t="s">
        <v>14</v>
      </c>
      <c r="Q395">
        <v>2006</v>
      </c>
      <c r="R395" t="s">
        <v>271</v>
      </c>
    </row>
    <row r="396" spans="1:18" hidden="1" x14ac:dyDescent="0.25">
      <c r="A396" t="s">
        <v>15</v>
      </c>
      <c r="B396" t="s">
        <v>272</v>
      </c>
      <c r="C396" t="str">
        <f t="shared" si="6"/>
        <v>Texas</v>
      </c>
      <c r="D396" t="s">
        <v>3121</v>
      </c>
      <c r="E396">
        <v>4.9400000000000004</v>
      </c>
      <c r="F396">
        <v>66</v>
      </c>
      <c r="G396">
        <v>52</v>
      </c>
      <c r="H396" t="s">
        <v>271</v>
      </c>
      <c r="I396" t="s">
        <v>2</v>
      </c>
      <c r="J396">
        <v>30.422855999999999</v>
      </c>
      <c r="K396">
        <v>-97.784989999999993</v>
      </c>
      <c r="L396">
        <v>656440</v>
      </c>
      <c r="M396">
        <v>30</v>
      </c>
      <c r="N396" t="s">
        <v>12</v>
      </c>
      <c r="O396" t="s">
        <v>178</v>
      </c>
      <c r="P396" t="s">
        <v>14</v>
      </c>
      <c r="Q396">
        <v>2018</v>
      </c>
      <c r="R396" t="s">
        <v>271</v>
      </c>
    </row>
    <row r="397" spans="1:18" hidden="1" x14ac:dyDescent="0.25">
      <c r="A397" t="s">
        <v>15</v>
      </c>
      <c r="B397" t="s">
        <v>272</v>
      </c>
      <c r="C397" t="str">
        <f t="shared" si="6"/>
        <v>Texas</v>
      </c>
      <c r="D397" t="s">
        <v>3121</v>
      </c>
      <c r="E397">
        <v>5</v>
      </c>
      <c r="F397">
        <v>38</v>
      </c>
      <c r="G397">
        <v>37</v>
      </c>
      <c r="H397" t="s">
        <v>271</v>
      </c>
      <c r="I397" t="s">
        <v>2</v>
      </c>
      <c r="J397" s="1" t="s">
        <v>406</v>
      </c>
      <c r="K397">
        <v>-97.695906999999906</v>
      </c>
      <c r="L397">
        <v>2885282</v>
      </c>
      <c r="M397">
        <v>37</v>
      </c>
      <c r="N397" t="s">
        <v>12</v>
      </c>
      <c r="O397" t="s">
        <v>239</v>
      </c>
      <c r="P397" t="s">
        <v>14</v>
      </c>
      <c r="Q397">
        <v>2009</v>
      </c>
      <c r="R397" t="s">
        <v>271</v>
      </c>
    </row>
    <row r="398" spans="1:18" hidden="1" x14ac:dyDescent="0.25">
      <c r="A398" t="s">
        <v>11</v>
      </c>
      <c r="B398" t="s">
        <v>272</v>
      </c>
      <c r="C398" t="str">
        <f t="shared" si="6"/>
        <v>Texas</v>
      </c>
      <c r="D398" t="s">
        <v>3121</v>
      </c>
      <c r="E398">
        <v>5</v>
      </c>
      <c r="F398">
        <v>1</v>
      </c>
      <c r="G398">
        <v>1</v>
      </c>
      <c r="H398" t="s">
        <v>271</v>
      </c>
      <c r="I398" t="s">
        <v>2</v>
      </c>
      <c r="J398" s="1" t="s">
        <v>407</v>
      </c>
      <c r="K398">
        <v>-97.734594999999999</v>
      </c>
      <c r="L398">
        <v>2064076</v>
      </c>
      <c r="M398">
        <v>30</v>
      </c>
      <c r="N398" t="s">
        <v>12</v>
      </c>
      <c r="O398" t="s">
        <v>13</v>
      </c>
      <c r="P398" t="s">
        <v>14</v>
      </c>
      <c r="Q398">
        <v>2015</v>
      </c>
      <c r="R398" t="s">
        <v>271</v>
      </c>
    </row>
    <row r="399" spans="1:18" hidden="1" x14ac:dyDescent="0.25">
      <c r="A399" t="s">
        <v>15</v>
      </c>
      <c r="B399" t="s">
        <v>272</v>
      </c>
      <c r="C399" t="str">
        <f t="shared" si="6"/>
        <v>Texas</v>
      </c>
      <c r="D399" t="s">
        <v>3121</v>
      </c>
      <c r="E399">
        <v>4.9000000000000004</v>
      </c>
      <c r="F399">
        <v>34</v>
      </c>
      <c r="G399">
        <v>29</v>
      </c>
      <c r="H399" t="s">
        <v>271</v>
      </c>
      <c r="I399" t="s">
        <v>2</v>
      </c>
      <c r="J399" s="1" t="s">
        <v>408</v>
      </c>
      <c r="K399">
        <v>-97.844797999999997</v>
      </c>
      <c r="L399">
        <v>8693408</v>
      </c>
      <c r="M399">
        <v>30</v>
      </c>
      <c r="N399" t="s">
        <v>12</v>
      </c>
      <c r="O399" t="s">
        <v>178</v>
      </c>
      <c r="P399" t="s">
        <v>14</v>
      </c>
      <c r="Q399">
        <v>2017</v>
      </c>
      <c r="R399" t="s">
        <v>271</v>
      </c>
    </row>
    <row r="400" spans="1:18" hidden="1" x14ac:dyDescent="0.25">
      <c r="A400" t="s">
        <v>11</v>
      </c>
      <c r="B400" t="s">
        <v>272</v>
      </c>
      <c r="C400" t="str">
        <f t="shared" si="6"/>
        <v>Texas</v>
      </c>
      <c r="D400" t="s">
        <v>3121</v>
      </c>
      <c r="E400">
        <v>4.96</v>
      </c>
      <c r="F400">
        <v>113</v>
      </c>
      <c r="G400">
        <v>94</v>
      </c>
      <c r="H400" t="s">
        <v>271</v>
      </c>
      <c r="I400" t="s">
        <v>2</v>
      </c>
      <c r="J400">
        <v>30.349485999999999</v>
      </c>
      <c r="K400">
        <v>-97.734309999999994</v>
      </c>
      <c r="L400">
        <v>2064076</v>
      </c>
      <c r="M400">
        <v>27</v>
      </c>
      <c r="N400" t="s">
        <v>12</v>
      </c>
      <c r="O400" t="s">
        <v>293</v>
      </c>
      <c r="P400" t="s">
        <v>14</v>
      </c>
      <c r="Q400">
        <v>2012</v>
      </c>
      <c r="R400" t="s">
        <v>271</v>
      </c>
    </row>
    <row r="401" spans="1:18" hidden="1" x14ac:dyDescent="0.25">
      <c r="A401" t="s">
        <v>15</v>
      </c>
      <c r="B401" t="s">
        <v>272</v>
      </c>
      <c r="C401" t="str">
        <f t="shared" si="6"/>
        <v>Texas</v>
      </c>
      <c r="D401" t="s">
        <v>3121</v>
      </c>
      <c r="E401">
        <v>4.8600000000000003</v>
      </c>
      <c r="F401">
        <v>22</v>
      </c>
      <c r="G401">
        <v>21</v>
      </c>
      <c r="H401" t="s">
        <v>271</v>
      </c>
      <c r="I401" t="s">
        <v>2</v>
      </c>
      <c r="J401">
        <v>30.179584999999999</v>
      </c>
      <c r="K401">
        <v>-97.695114000000004</v>
      </c>
      <c r="L401">
        <v>2885282</v>
      </c>
      <c r="M401">
        <v>31</v>
      </c>
      <c r="N401" t="s">
        <v>31</v>
      </c>
      <c r="O401" t="s">
        <v>53</v>
      </c>
      <c r="P401" t="s">
        <v>14</v>
      </c>
      <c r="Q401">
        <v>2013</v>
      </c>
      <c r="R401" t="s">
        <v>271</v>
      </c>
    </row>
    <row r="402" spans="1:18" hidden="1" x14ac:dyDescent="0.25">
      <c r="A402" t="s">
        <v>11</v>
      </c>
      <c r="B402" t="s">
        <v>272</v>
      </c>
      <c r="C402" t="str">
        <f t="shared" si="6"/>
        <v>Texas</v>
      </c>
      <c r="D402" t="s">
        <v>3121</v>
      </c>
      <c r="E402">
        <v>5</v>
      </c>
      <c r="F402">
        <v>48</v>
      </c>
      <c r="G402">
        <v>48</v>
      </c>
      <c r="H402" t="s">
        <v>271</v>
      </c>
      <c r="I402" t="s">
        <v>2</v>
      </c>
      <c r="J402">
        <v>30.180342</v>
      </c>
      <c r="K402">
        <v>-97.839815999999999</v>
      </c>
      <c r="L402">
        <v>10253567</v>
      </c>
      <c r="M402">
        <v>29</v>
      </c>
      <c r="N402" t="s">
        <v>12</v>
      </c>
      <c r="O402" t="s">
        <v>293</v>
      </c>
      <c r="P402" t="s">
        <v>14</v>
      </c>
      <c r="Q402">
        <v>2015</v>
      </c>
      <c r="R402" t="s">
        <v>271</v>
      </c>
    </row>
    <row r="403" spans="1:18" hidden="1" x14ac:dyDescent="0.25">
      <c r="A403" t="s">
        <v>15</v>
      </c>
      <c r="B403" t="s">
        <v>272</v>
      </c>
      <c r="C403" t="str">
        <f t="shared" si="6"/>
        <v>Texas</v>
      </c>
      <c r="D403" t="s">
        <v>3121</v>
      </c>
      <c r="E403">
        <v>4.97</v>
      </c>
      <c r="F403">
        <v>42</v>
      </c>
      <c r="G403">
        <v>39</v>
      </c>
      <c r="H403" t="s">
        <v>271</v>
      </c>
      <c r="I403" t="s">
        <v>2</v>
      </c>
      <c r="J403">
        <v>30.178611</v>
      </c>
      <c r="K403">
        <v>-97.839695999999904</v>
      </c>
      <c r="L403">
        <v>10253567</v>
      </c>
      <c r="M403">
        <v>28</v>
      </c>
      <c r="N403" t="s">
        <v>283</v>
      </c>
      <c r="O403" t="s">
        <v>396</v>
      </c>
      <c r="P403" t="s">
        <v>14</v>
      </c>
      <c r="Q403">
        <v>2014</v>
      </c>
      <c r="R403" t="s">
        <v>271</v>
      </c>
    </row>
    <row r="404" spans="1:18" hidden="1" x14ac:dyDescent="0.25">
      <c r="A404" t="s">
        <v>15</v>
      </c>
      <c r="B404" t="s">
        <v>272</v>
      </c>
      <c r="C404" t="str">
        <f t="shared" si="6"/>
        <v>Texas</v>
      </c>
      <c r="D404" t="s">
        <v>3121</v>
      </c>
      <c r="E404">
        <v>4.6399999999999997</v>
      </c>
      <c r="F404">
        <v>16</v>
      </c>
      <c r="G404">
        <v>14</v>
      </c>
      <c r="H404" t="s">
        <v>271</v>
      </c>
      <c r="I404" t="s">
        <v>2</v>
      </c>
      <c r="J404">
        <v>30.349981</v>
      </c>
      <c r="K404">
        <v>-97.734548000000004</v>
      </c>
      <c r="L404">
        <v>2064076</v>
      </c>
      <c r="M404">
        <v>27</v>
      </c>
      <c r="N404" t="s">
        <v>12</v>
      </c>
      <c r="O404" t="s">
        <v>239</v>
      </c>
      <c r="P404" t="s">
        <v>14</v>
      </c>
      <c r="Q404">
        <v>2011</v>
      </c>
      <c r="R404" t="s">
        <v>271</v>
      </c>
    </row>
    <row r="405" spans="1:18" hidden="1" x14ac:dyDescent="0.25">
      <c r="A405" t="s">
        <v>15</v>
      </c>
      <c r="B405" t="s">
        <v>272</v>
      </c>
      <c r="C405" t="str">
        <f t="shared" si="6"/>
        <v>Texas</v>
      </c>
      <c r="D405" t="s">
        <v>3121</v>
      </c>
      <c r="F405">
        <v>1</v>
      </c>
      <c r="G405">
        <v>0</v>
      </c>
      <c r="H405" t="s">
        <v>271</v>
      </c>
      <c r="I405" t="s">
        <v>2</v>
      </c>
      <c r="J405" s="1" t="s">
        <v>409</v>
      </c>
      <c r="K405">
        <v>-97.734379000000004</v>
      </c>
      <c r="L405">
        <v>2064076</v>
      </c>
      <c r="M405">
        <v>28</v>
      </c>
      <c r="N405" t="s">
        <v>12</v>
      </c>
      <c r="O405" t="s">
        <v>241</v>
      </c>
      <c r="P405" t="s">
        <v>6</v>
      </c>
      <c r="Q405">
        <v>2011</v>
      </c>
      <c r="R405" t="s">
        <v>271</v>
      </c>
    </row>
    <row r="406" spans="1:18" hidden="1" x14ac:dyDescent="0.25">
      <c r="A406" t="s">
        <v>15</v>
      </c>
      <c r="B406" t="s">
        <v>272</v>
      </c>
      <c r="C406" t="str">
        <f t="shared" si="6"/>
        <v>Texas</v>
      </c>
      <c r="D406" t="s">
        <v>3121</v>
      </c>
      <c r="E406">
        <v>4.79</v>
      </c>
      <c r="F406">
        <v>18</v>
      </c>
      <c r="G406">
        <v>14</v>
      </c>
      <c r="H406" t="s">
        <v>271</v>
      </c>
      <c r="I406" t="s">
        <v>2</v>
      </c>
      <c r="J406">
        <v>30.357025</v>
      </c>
      <c r="K406">
        <v>-97.738954000000007</v>
      </c>
      <c r="L406">
        <v>2064076</v>
      </c>
      <c r="M406">
        <v>26</v>
      </c>
      <c r="N406" t="s">
        <v>12</v>
      </c>
      <c r="O406" t="s">
        <v>241</v>
      </c>
      <c r="P406" t="s">
        <v>6</v>
      </c>
      <c r="Q406">
        <v>2012</v>
      </c>
      <c r="R406" t="s">
        <v>271</v>
      </c>
    </row>
    <row r="407" spans="1:18" hidden="1" x14ac:dyDescent="0.25">
      <c r="A407" t="s">
        <v>15</v>
      </c>
      <c r="B407" t="s">
        <v>272</v>
      </c>
      <c r="C407" t="str">
        <f t="shared" si="6"/>
        <v>Texas</v>
      </c>
      <c r="D407" t="s">
        <v>3121</v>
      </c>
      <c r="E407">
        <v>5</v>
      </c>
      <c r="F407">
        <v>11</v>
      </c>
      <c r="G407">
        <v>10</v>
      </c>
      <c r="H407" t="s">
        <v>271</v>
      </c>
      <c r="I407" t="s">
        <v>2</v>
      </c>
      <c r="J407">
        <v>30.179348999999998</v>
      </c>
      <c r="K407">
        <v>-97.840802999999994</v>
      </c>
      <c r="L407">
        <v>10253567</v>
      </c>
      <c r="M407">
        <v>25</v>
      </c>
      <c r="N407" t="s">
        <v>283</v>
      </c>
      <c r="O407" t="s">
        <v>410</v>
      </c>
      <c r="P407" t="s">
        <v>14</v>
      </c>
      <c r="Q407">
        <v>2011</v>
      </c>
      <c r="R407" t="s">
        <v>271</v>
      </c>
    </row>
    <row r="408" spans="1:18" hidden="1" x14ac:dyDescent="0.25">
      <c r="A408" t="s">
        <v>15</v>
      </c>
      <c r="B408" t="s">
        <v>272</v>
      </c>
      <c r="C408" t="str">
        <f t="shared" si="6"/>
        <v>Texas</v>
      </c>
      <c r="D408" t="s">
        <v>3121</v>
      </c>
      <c r="E408">
        <v>4.8899999999999997</v>
      </c>
      <c r="F408">
        <v>59</v>
      </c>
      <c r="G408">
        <v>47</v>
      </c>
      <c r="H408" t="s">
        <v>271</v>
      </c>
      <c r="I408" t="s">
        <v>2</v>
      </c>
      <c r="J408">
        <v>30.350075</v>
      </c>
      <c r="K408">
        <v>-97.735239000000007</v>
      </c>
      <c r="L408">
        <v>2064076</v>
      </c>
      <c r="M408">
        <v>22</v>
      </c>
      <c r="N408" t="s">
        <v>12</v>
      </c>
      <c r="O408" t="s">
        <v>178</v>
      </c>
      <c r="P408" t="s">
        <v>14</v>
      </c>
      <c r="Q408">
        <v>2007</v>
      </c>
      <c r="R408" t="s">
        <v>271</v>
      </c>
    </row>
    <row r="409" spans="1:18" hidden="1" x14ac:dyDescent="0.25">
      <c r="A409" t="s">
        <v>15</v>
      </c>
      <c r="B409" t="s">
        <v>272</v>
      </c>
      <c r="C409" t="str">
        <f t="shared" si="6"/>
        <v>Texas</v>
      </c>
      <c r="D409" t="s">
        <v>3121</v>
      </c>
      <c r="E409">
        <v>4.78</v>
      </c>
      <c r="F409">
        <v>40</v>
      </c>
      <c r="G409">
        <v>36</v>
      </c>
      <c r="H409" t="s">
        <v>271</v>
      </c>
      <c r="I409" t="s">
        <v>2</v>
      </c>
      <c r="J409">
        <v>30.180309999999999</v>
      </c>
      <c r="K409">
        <v>-97.839643999999893</v>
      </c>
      <c r="L409">
        <v>10253567</v>
      </c>
      <c r="M409">
        <v>24</v>
      </c>
      <c r="N409" t="s">
        <v>283</v>
      </c>
      <c r="O409" t="s">
        <v>410</v>
      </c>
      <c r="P409" t="s">
        <v>14</v>
      </c>
      <c r="Q409">
        <v>2008</v>
      </c>
      <c r="R409" t="s">
        <v>271</v>
      </c>
    </row>
    <row r="410" spans="1:18" hidden="1" x14ac:dyDescent="0.25">
      <c r="A410" t="s">
        <v>15</v>
      </c>
      <c r="B410" t="s">
        <v>272</v>
      </c>
      <c r="C410" t="str">
        <f t="shared" si="6"/>
        <v>Texas</v>
      </c>
      <c r="D410" t="s">
        <v>3121</v>
      </c>
      <c r="E410">
        <v>4.92</v>
      </c>
      <c r="F410">
        <v>201</v>
      </c>
      <c r="G410">
        <v>146</v>
      </c>
      <c r="H410" t="s">
        <v>271</v>
      </c>
      <c r="I410" t="s">
        <v>2</v>
      </c>
      <c r="J410">
        <v>30.423898999999999</v>
      </c>
      <c r="K410">
        <v>-97.784369999999996</v>
      </c>
      <c r="L410">
        <v>656440</v>
      </c>
      <c r="M410">
        <v>24</v>
      </c>
      <c r="N410" t="s">
        <v>12</v>
      </c>
      <c r="O410" t="s">
        <v>178</v>
      </c>
      <c r="P410" t="s">
        <v>14</v>
      </c>
      <c r="Q410">
        <v>2006</v>
      </c>
      <c r="R410" t="s">
        <v>271</v>
      </c>
    </row>
    <row r="411" spans="1:18" hidden="1" x14ac:dyDescent="0.25">
      <c r="A411" t="s">
        <v>15</v>
      </c>
      <c r="B411" t="s">
        <v>412</v>
      </c>
      <c r="C411" t="str">
        <f t="shared" si="6"/>
        <v>North Carolina</v>
      </c>
      <c r="D411" t="s">
        <v>3122</v>
      </c>
      <c r="E411">
        <v>5</v>
      </c>
      <c r="F411">
        <v>5</v>
      </c>
      <c r="G411">
        <v>5</v>
      </c>
      <c r="H411" t="s">
        <v>411</v>
      </c>
      <c r="I411" t="s">
        <v>2</v>
      </c>
      <c r="J411">
        <v>35.463828999999997</v>
      </c>
      <c r="K411">
        <v>-82.515904000000006</v>
      </c>
      <c r="L411">
        <v>14968053</v>
      </c>
      <c r="M411">
        <v>99</v>
      </c>
      <c r="N411" t="s">
        <v>16</v>
      </c>
      <c r="O411" t="s">
        <v>17</v>
      </c>
      <c r="P411" t="s">
        <v>14</v>
      </c>
      <c r="Q411">
        <v>2019</v>
      </c>
      <c r="R411" t="s">
        <v>413</v>
      </c>
    </row>
    <row r="412" spans="1:18" hidden="1" x14ac:dyDescent="0.25">
      <c r="A412" t="s">
        <v>0</v>
      </c>
      <c r="B412" t="s">
        <v>412</v>
      </c>
      <c r="C412" t="str">
        <f t="shared" si="6"/>
        <v>North Carolina</v>
      </c>
      <c r="D412" t="s">
        <v>3122</v>
      </c>
      <c r="F412">
        <v>1</v>
      </c>
      <c r="G412">
        <v>0</v>
      </c>
      <c r="H412" t="s">
        <v>414</v>
      </c>
      <c r="I412" t="s">
        <v>2</v>
      </c>
      <c r="J412">
        <v>35.756718999999997</v>
      </c>
      <c r="K412">
        <v>-82.427240999999995</v>
      </c>
      <c r="L412">
        <v>14788580</v>
      </c>
      <c r="M412">
        <v>229</v>
      </c>
      <c r="N412" t="s">
        <v>4</v>
      </c>
      <c r="O412" t="s">
        <v>49</v>
      </c>
      <c r="P412" t="s">
        <v>14</v>
      </c>
      <c r="Q412">
        <v>2014</v>
      </c>
      <c r="R412" t="s">
        <v>413</v>
      </c>
    </row>
    <row r="413" spans="1:18" hidden="1" x14ac:dyDescent="0.25">
      <c r="A413" t="s">
        <v>11</v>
      </c>
      <c r="B413" t="s">
        <v>412</v>
      </c>
      <c r="C413" t="str">
        <f t="shared" si="6"/>
        <v>North Carolina</v>
      </c>
      <c r="D413" t="s">
        <v>3122</v>
      </c>
      <c r="E413">
        <v>5</v>
      </c>
      <c r="F413">
        <v>2</v>
      </c>
      <c r="G413">
        <v>2</v>
      </c>
      <c r="H413" t="s">
        <v>413</v>
      </c>
      <c r="I413" t="s">
        <v>2</v>
      </c>
      <c r="J413">
        <v>35.594665999999997</v>
      </c>
      <c r="K413">
        <v>-82.551559999999995</v>
      </c>
      <c r="L413">
        <v>187736</v>
      </c>
      <c r="M413">
        <v>42</v>
      </c>
      <c r="N413" t="s">
        <v>198</v>
      </c>
      <c r="O413" t="s">
        <v>415</v>
      </c>
      <c r="P413" t="s">
        <v>6</v>
      </c>
      <c r="Q413">
        <v>2017</v>
      </c>
      <c r="R413" t="s">
        <v>413</v>
      </c>
    </row>
    <row r="414" spans="1:18" hidden="1" x14ac:dyDescent="0.25">
      <c r="A414" t="s">
        <v>15</v>
      </c>
      <c r="B414" t="s">
        <v>412</v>
      </c>
      <c r="C414" t="str">
        <f t="shared" si="6"/>
        <v>North Carolina</v>
      </c>
      <c r="D414" t="s">
        <v>3122</v>
      </c>
      <c r="E414">
        <v>5</v>
      </c>
      <c r="F414">
        <v>9</v>
      </c>
      <c r="G414">
        <v>8</v>
      </c>
      <c r="H414" t="s">
        <v>413</v>
      </c>
      <c r="I414" t="s">
        <v>2</v>
      </c>
      <c r="J414">
        <v>35.554501999999999</v>
      </c>
      <c r="K414">
        <v>-82.539057999999997</v>
      </c>
      <c r="L414">
        <v>1885413</v>
      </c>
      <c r="M414">
        <v>57</v>
      </c>
      <c r="N414" t="s">
        <v>50</v>
      </c>
      <c r="O414" t="s">
        <v>118</v>
      </c>
      <c r="P414" t="s">
        <v>36</v>
      </c>
      <c r="Q414">
        <v>2017</v>
      </c>
      <c r="R414" t="s">
        <v>413</v>
      </c>
    </row>
    <row r="415" spans="1:18" hidden="1" x14ac:dyDescent="0.25">
      <c r="A415" t="s">
        <v>15</v>
      </c>
      <c r="B415" t="s">
        <v>412</v>
      </c>
      <c r="C415" t="str">
        <f t="shared" si="6"/>
        <v>North Carolina</v>
      </c>
      <c r="D415" t="s">
        <v>3122</v>
      </c>
      <c r="E415">
        <v>4.96</v>
      </c>
      <c r="F415">
        <v>32</v>
      </c>
      <c r="G415">
        <v>23</v>
      </c>
      <c r="H415" t="s">
        <v>416</v>
      </c>
      <c r="I415" t="s">
        <v>2</v>
      </c>
      <c r="J415">
        <v>35.617781000000001</v>
      </c>
      <c r="K415">
        <v>-82.317852000000002</v>
      </c>
      <c r="L415">
        <v>10027724</v>
      </c>
      <c r="M415">
        <v>68</v>
      </c>
      <c r="N415" t="s">
        <v>37</v>
      </c>
      <c r="O415" t="s">
        <v>38</v>
      </c>
      <c r="P415" t="s">
        <v>6</v>
      </c>
      <c r="Q415">
        <v>2017</v>
      </c>
      <c r="R415" t="s">
        <v>413</v>
      </c>
    </row>
    <row r="416" spans="1:18" hidden="1" x14ac:dyDescent="0.25">
      <c r="A416" t="s">
        <v>15</v>
      </c>
      <c r="B416" t="s">
        <v>412</v>
      </c>
      <c r="C416" t="str">
        <f t="shared" si="6"/>
        <v>North Carolina</v>
      </c>
      <c r="D416" t="s">
        <v>3122</v>
      </c>
      <c r="E416">
        <v>5</v>
      </c>
      <c r="F416">
        <v>2</v>
      </c>
      <c r="G416">
        <v>2</v>
      </c>
      <c r="H416" t="s">
        <v>411</v>
      </c>
      <c r="I416" t="s">
        <v>2</v>
      </c>
      <c r="J416">
        <v>35.464409000000003</v>
      </c>
      <c r="K416">
        <v>-82.515225999999998</v>
      </c>
      <c r="L416">
        <v>14968053</v>
      </c>
      <c r="M416">
        <v>99</v>
      </c>
      <c r="N416" t="s">
        <v>37</v>
      </c>
      <c r="O416" t="s">
        <v>210</v>
      </c>
      <c r="P416" t="s">
        <v>6</v>
      </c>
      <c r="Q416">
        <v>2018</v>
      </c>
      <c r="R416" t="s">
        <v>413</v>
      </c>
    </row>
    <row r="417" spans="1:18" hidden="1" x14ac:dyDescent="0.25">
      <c r="A417" t="s">
        <v>15</v>
      </c>
      <c r="B417" t="s">
        <v>412</v>
      </c>
      <c r="C417" t="str">
        <f t="shared" si="6"/>
        <v>North Carolina</v>
      </c>
      <c r="D417" t="s">
        <v>3122</v>
      </c>
      <c r="F417">
        <v>0</v>
      </c>
      <c r="G417">
        <v>0</v>
      </c>
      <c r="H417" t="s">
        <v>411</v>
      </c>
      <c r="I417" t="s">
        <v>2</v>
      </c>
      <c r="J417" s="1" t="s">
        <v>417</v>
      </c>
      <c r="K417">
        <v>-82.535820999999999</v>
      </c>
      <c r="L417">
        <v>6442535</v>
      </c>
      <c r="M417">
        <v>80</v>
      </c>
      <c r="N417" t="s">
        <v>16</v>
      </c>
      <c r="O417" t="s">
        <v>418</v>
      </c>
      <c r="P417" t="s">
        <v>419</v>
      </c>
      <c r="Q417">
        <v>2018</v>
      </c>
      <c r="R417" t="s">
        <v>413</v>
      </c>
    </row>
    <row r="418" spans="1:18" hidden="1" x14ac:dyDescent="0.25">
      <c r="A418" t="s">
        <v>15</v>
      </c>
      <c r="B418" t="s">
        <v>412</v>
      </c>
      <c r="C418" t="str">
        <f t="shared" si="6"/>
        <v>North Carolina</v>
      </c>
      <c r="D418" t="s">
        <v>3122</v>
      </c>
      <c r="E418">
        <v>5</v>
      </c>
      <c r="F418">
        <v>6</v>
      </c>
      <c r="G418">
        <v>4</v>
      </c>
      <c r="H418" t="s">
        <v>420</v>
      </c>
      <c r="I418" t="s">
        <v>2</v>
      </c>
      <c r="J418">
        <v>35.410798</v>
      </c>
      <c r="K418">
        <v>-83.325849000000005</v>
      </c>
      <c r="L418">
        <v>6607832</v>
      </c>
      <c r="M418">
        <v>229</v>
      </c>
      <c r="N418" t="s">
        <v>230</v>
      </c>
      <c r="O418" t="s">
        <v>231</v>
      </c>
      <c r="P418" t="s">
        <v>14</v>
      </c>
      <c r="Q418">
        <v>2020</v>
      </c>
      <c r="R418" t="s">
        <v>413</v>
      </c>
    </row>
    <row r="419" spans="1:18" hidden="1" x14ac:dyDescent="0.25">
      <c r="A419" t="s">
        <v>15</v>
      </c>
      <c r="B419" t="s">
        <v>412</v>
      </c>
      <c r="C419" t="str">
        <f t="shared" si="6"/>
        <v>North Carolina</v>
      </c>
      <c r="D419" t="s">
        <v>3122</v>
      </c>
      <c r="E419">
        <v>5</v>
      </c>
      <c r="F419">
        <v>2</v>
      </c>
      <c r="G419">
        <v>2</v>
      </c>
      <c r="H419" t="s">
        <v>413</v>
      </c>
      <c r="I419" t="s">
        <v>2</v>
      </c>
      <c r="J419">
        <v>35.484144999999998</v>
      </c>
      <c r="K419">
        <v>-82.550781000000001</v>
      </c>
      <c r="L419">
        <v>10681742</v>
      </c>
      <c r="M419">
        <v>300</v>
      </c>
      <c r="N419" t="s">
        <v>16</v>
      </c>
      <c r="O419" t="s">
        <v>421</v>
      </c>
      <c r="P419" t="s">
        <v>14</v>
      </c>
      <c r="Q419">
        <v>1968</v>
      </c>
      <c r="R419" t="s">
        <v>413</v>
      </c>
    </row>
    <row r="420" spans="1:18" hidden="1" x14ac:dyDescent="0.25">
      <c r="A420" t="s">
        <v>15</v>
      </c>
      <c r="B420" t="s">
        <v>412</v>
      </c>
      <c r="C420" t="str">
        <f t="shared" si="6"/>
        <v>North Carolina</v>
      </c>
      <c r="D420" t="s">
        <v>3122</v>
      </c>
      <c r="E420">
        <v>5</v>
      </c>
      <c r="F420">
        <v>1</v>
      </c>
      <c r="G420">
        <v>1</v>
      </c>
      <c r="H420" t="s">
        <v>422</v>
      </c>
      <c r="I420" t="s">
        <v>2</v>
      </c>
      <c r="J420">
        <v>35.253765000000001</v>
      </c>
      <c r="K420">
        <v>-82.210053000000002</v>
      </c>
      <c r="L420">
        <v>13158307</v>
      </c>
      <c r="M420">
        <v>65</v>
      </c>
      <c r="N420" t="s">
        <v>57</v>
      </c>
      <c r="O420" t="s">
        <v>423</v>
      </c>
      <c r="P420" t="s">
        <v>30</v>
      </c>
      <c r="Q420">
        <v>2015</v>
      </c>
      <c r="R420" t="s">
        <v>413</v>
      </c>
    </row>
    <row r="421" spans="1:18" hidden="1" x14ac:dyDescent="0.25">
      <c r="A421" t="s">
        <v>15</v>
      </c>
      <c r="B421" t="s">
        <v>412</v>
      </c>
      <c r="C421" t="str">
        <f t="shared" si="6"/>
        <v>North Carolina</v>
      </c>
      <c r="D421" t="s">
        <v>3122</v>
      </c>
      <c r="E421">
        <v>5</v>
      </c>
      <c r="F421">
        <v>1</v>
      </c>
      <c r="G421">
        <v>1</v>
      </c>
      <c r="H421" t="s">
        <v>413</v>
      </c>
      <c r="I421" t="s">
        <v>2</v>
      </c>
      <c r="J421">
        <v>35.485123000000002</v>
      </c>
      <c r="K421">
        <v>-82.552384000000004</v>
      </c>
      <c r="L421">
        <v>10681742</v>
      </c>
      <c r="M421">
        <v>450</v>
      </c>
      <c r="N421" t="s">
        <v>16</v>
      </c>
      <c r="O421" t="s">
        <v>424</v>
      </c>
      <c r="P421" t="s">
        <v>14</v>
      </c>
      <c r="Q421">
        <v>1965</v>
      </c>
      <c r="R421" t="s">
        <v>413</v>
      </c>
    </row>
    <row r="422" spans="1:18" x14ac:dyDescent="0.25">
      <c r="B422" t="s">
        <v>412</v>
      </c>
      <c r="C422" t="str">
        <f t="shared" si="6"/>
        <v>North Carolina</v>
      </c>
      <c r="D422" t="s">
        <v>3122</v>
      </c>
      <c r="F422">
        <v>0</v>
      </c>
      <c r="G422">
        <v>0</v>
      </c>
      <c r="H422" t="s">
        <v>413</v>
      </c>
      <c r="I422" t="s">
        <v>2</v>
      </c>
      <c r="J422">
        <v>35.614505999999999</v>
      </c>
      <c r="K422">
        <v>-82.648555999999999</v>
      </c>
      <c r="L422">
        <v>3422524</v>
      </c>
      <c r="M422">
        <v>700</v>
      </c>
      <c r="N422" t="s">
        <v>425</v>
      </c>
      <c r="O422" t="s">
        <v>426</v>
      </c>
      <c r="P422" t="s">
        <v>14</v>
      </c>
      <c r="Q422">
        <v>1976</v>
      </c>
      <c r="R422" t="s">
        <v>413</v>
      </c>
    </row>
    <row r="423" spans="1:18" hidden="1" x14ac:dyDescent="0.25">
      <c r="A423" t="s">
        <v>15</v>
      </c>
      <c r="B423" t="s">
        <v>428</v>
      </c>
      <c r="C423" t="str">
        <f t="shared" si="6"/>
        <v>Connecticut</v>
      </c>
      <c r="D423" t="s">
        <v>3123</v>
      </c>
      <c r="E423">
        <v>5</v>
      </c>
      <c r="F423">
        <v>47</v>
      </c>
      <c r="G423">
        <v>42</v>
      </c>
      <c r="H423" t="s">
        <v>427</v>
      </c>
      <c r="I423" t="s">
        <v>2</v>
      </c>
      <c r="J423">
        <v>41.709024999999997</v>
      </c>
      <c r="K423">
        <v>-72.903524000000004</v>
      </c>
      <c r="L423">
        <v>9132914</v>
      </c>
      <c r="M423">
        <v>64</v>
      </c>
      <c r="N423" t="s">
        <v>72</v>
      </c>
      <c r="O423" t="s">
        <v>393</v>
      </c>
      <c r="P423" t="s">
        <v>6</v>
      </c>
      <c r="Q423">
        <v>2010</v>
      </c>
      <c r="R423" t="s">
        <v>429</v>
      </c>
    </row>
    <row r="424" spans="1:18" hidden="1" x14ac:dyDescent="0.25">
      <c r="A424" t="s">
        <v>15</v>
      </c>
      <c r="B424" t="s">
        <v>428</v>
      </c>
      <c r="C424" t="str">
        <f t="shared" si="6"/>
        <v>Connecticut</v>
      </c>
      <c r="D424" t="s">
        <v>3123</v>
      </c>
      <c r="E424">
        <v>4.9000000000000004</v>
      </c>
      <c r="F424">
        <v>25</v>
      </c>
      <c r="G424">
        <v>21</v>
      </c>
      <c r="H424" t="s">
        <v>430</v>
      </c>
      <c r="I424" t="s">
        <v>2</v>
      </c>
      <c r="J424" s="1" t="s">
        <v>431</v>
      </c>
      <c r="K424">
        <v>-72.663270999999995</v>
      </c>
      <c r="L424">
        <v>1424132</v>
      </c>
      <c r="M424">
        <v>152</v>
      </c>
      <c r="N424" t="s">
        <v>57</v>
      </c>
      <c r="O424" t="s">
        <v>109</v>
      </c>
      <c r="P424" t="s">
        <v>14</v>
      </c>
      <c r="Q424">
        <v>2014</v>
      </c>
      <c r="R424" t="s">
        <v>429</v>
      </c>
    </row>
    <row r="425" spans="1:18" hidden="1" x14ac:dyDescent="0.25">
      <c r="A425" t="s">
        <v>0</v>
      </c>
      <c r="B425" t="s">
        <v>428</v>
      </c>
      <c r="C425" t="str">
        <f t="shared" si="6"/>
        <v>Connecticut</v>
      </c>
      <c r="D425" t="s">
        <v>3123</v>
      </c>
      <c r="E425">
        <v>5</v>
      </c>
      <c r="F425">
        <v>21</v>
      </c>
      <c r="G425">
        <v>20</v>
      </c>
      <c r="H425" t="s">
        <v>432</v>
      </c>
      <c r="I425" t="s">
        <v>2</v>
      </c>
      <c r="J425">
        <v>41.824486999999998</v>
      </c>
      <c r="K425">
        <v>-72.485476000000006</v>
      </c>
      <c r="L425">
        <v>8566114</v>
      </c>
      <c r="M425">
        <v>199</v>
      </c>
      <c r="N425" t="s">
        <v>4</v>
      </c>
      <c r="O425" t="s">
        <v>90</v>
      </c>
      <c r="P425" t="s">
        <v>14</v>
      </c>
      <c r="Q425">
        <v>2018</v>
      </c>
      <c r="R425" t="s">
        <v>429</v>
      </c>
    </row>
    <row r="426" spans="1:18" hidden="1" x14ac:dyDescent="0.25">
      <c r="A426" t="s">
        <v>15</v>
      </c>
      <c r="B426" t="s">
        <v>434</v>
      </c>
      <c r="C426" t="str">
        <f t="shared" si="6"/>
        <v>Massachusetts</v>
      </c>
      <c r="D426" t="s">
        <v>3124</v>
      </c>
      <c r="F426">
        <v>0</v>
      </c>
      <c r="G426">
        <v>0</v>
      </c>
      <c r="H426" t="s">
        <v>433</v>
      </c>
      <c r="I426" t="s">
        <v>2</v>
      </c>
      <c r="J426">
        <v>42.099850000000004</v>
      </c>
      <c r="K426">
        <v>-72.587140000000005</v>
      </c>
      <c r="L426">
        <v>548476</v>
      </c>
      <c r="M426">
        <v>150</v>
      </c>
      <c r="N426" t="s">
        <v>110</v>
      </c>
      <c r="O426" t="s">
        <v>376</v>
      </c>
      <c r="P426" t="s">
        <v>14</v>
      </c>
      <c r="Q426">
        <v>2018</v>
      </c>
      <c r="R426" t="s">
        <v>429</v>
      </c>
    </row>
    <row r="427" spans="1:18" hidden="1" x14ac:dyDescent="0.25">
      <c r="A427" t="s">
        <v>15</v>
      </c>
      <c r="B427" t="s">
        <v>428</v>
      </c>
      <c r="C427" t="str">
        <f t="shared" si="6"/>
        <v>Connecticut</v>
      </c>
      <c r="D427" t="s">
        <v>3123</v>
      </c>
      <c r="E427">
        <v>4.92</v>
      </c>
      <c r="F427">
        <v>101</v>
      </c>
      <c r="G427">
        <v>92</v>
      </c>
      <c r="H427" t="s">
        <v>435</v>
      </c>
      <c r="I427" t="s">
        <v>2</v>
      </c>
      <c r="J427">
        <v>41.716968000000001</v>
      </c>
      <c r="K427">
        <v>-72.572892999999993</v>
      </c>
      <c r="L427">
        <v>4722061</v>
      </c>
      <c r="M427">
        <v>69</v>
      </c>
      <c r="N427" t="s">
        <v>21</v>
      </c>
      <c r="O427" t="s">
        <v>141</v>
      </c>
      <c r="P427" t="s">
        <v>14</v>
      </c>
      <c r="Q427">
        <v>2011</v>
      </c>
      <c r="R427" t="s">
        <v>429</v>
      </c>
    </row>
    <row r="428" spans="1:18" hidden="1" x14ac:dyDescent="0.25">
      <c r="A428" t="s">
        <v>15</v>
      </c>
      <c r="B428" t="s">
        <v>428</v>
      </c>
      <c r="C428" t="str">
        <f t="shared" si="6"/>
        <v>Connecticut</v>
      </c>
      <c r="D428" t="s">
        <v>3123</v>
      </c>
      <c r="E428">
        <v>5</v>
      </c>
      <c r="F428">
        <v>4</v>
      </c>
      <c r="G428">
        <v>4</v>
      </c>
      <c r="H428" t="s">
        <v>432</v>
      </c>
      <c r="I428" t="s">
        <v>2</v>
      </c>
      <c r="J428">
        <v>41.824804</v>
      </c>
      <c r="K428">
        <v>-72.488750999999993</v>
      </c>
      <c r="L428">
        <v>8566114</v>
      </c>
      <c r="M428">
        <v>99</v>
      </c>
      <c r="N428" t="s">
        <v>12</v>
      </c>
      <c r="O428" t="s">
        <v>436</v>
      </c>
      <c r="P428" t="s">
        <v>30</v>
      </c>
      <c r="Q428">
        <v>2015</v>
      </c>
      <c r="R428" t="s">
        <v>429</v>
      </c>
    </row>
    <row r="429" spans="1:18" hidden="1" x14ac:dyDescent="0.25">
      <c r="A429" t="s">
        <v>11</v>
      </c>
      <c r="B429" t="s">
        <v>428</v>
      </c>
      <c r="C429" t="str">
        <f t="shared" si="6"/>
        <v>Connecticut</v>
      </c>
      <c r="D429" t="s">
        <v>3123</v>
      </c>
      <c r="E429">
        <v>4.95</v>
      </c>
      <c r="F429">
        <v>87</v>
      </c>
      <c r="G429">
        <v>82</v>
      </c>
      <c r="H429" t="s">
        <v>435</v>
      </c>
      <c r="I429" t="s">
        <v>2</v>
      </c>
      <c r="J429" s="1" t="s">
        <v>437</v>
      </c>
      <c r="K429">
        <v>-72.571389999999994</v>
      </c>
      <c r="L429">
        <v>4722061</v>
      </c>
      <c r="M429">
        <v>59</v>
      </c>
      <c r="N429" t="s">
        <v>12</v>
      </c>
      <c r="O429" t="s">
        <v>273</v>
      </c>
      <c r="P429" t="s">
        <v>14</v>
      </c>
      <c r="Q429">
        <v>2015</v>
      </c>
      <c r="R429" t="s">
        <v>429</v>
      </c>
    </row>
    <row r="430" spans="1:18" hidden="1" x14ac:dyDescent="0.25">
      <c r="A430" t="s">
        <v>15</v>
      </c>
      <c r="B430" t="s">
        <v>428</v>
      </c>
      <c r="C430" t="str">
        <f t="shared" si="6"/>
        <v>Connecticut</v>
      </c>
      <c r="D430" t="s">
        <v>3123</v>
      </c>
      <c r="E430">
        <v>4.92</v>
      </c>
      <c r="F430">
        <v>64</v>
      </c>
      <c r="G430">
        <v>59</v>
      </c>
      <c r="H430" t="s">
        <v>438</v>
      </c>
      <c r="I430" t="s">
        <v>2</v>
      </c>
      <c r="J430">
        <v>41.458095</v>
      </c>
      <c r="K430">
        <v>-72.807719999999904</v>
      </c>
      <c r="L430">
        <v>9995451</v>
      </c>
      <c r="M430">
        <v>90</v>
      </c>
      <c r="N430" t="s">
        <v>119</v>
      </c>
      <c r="O430" t="s">
        <v>439</v>
      </c>
      <c r="P430" t="s">
        <v>14</v>
      </c>
      <c r="Q430">
        <v>2018</v>
      </c>
      <c r="R430" t="s">
        <v>429</v>
      </c>
    </row>
    <row r="431" spans="1:18" hidden="1" x14ac:dyDescent="0.25">
      <c r="A431" t="s">
        <v>11</v>
      </c>
      <c r="B431" t="s">
        <v>428</v>
      </c>
      <c r="C431" t="str">
        <f t="shared" si="6"/>
        <v>Connecticut</v>
      </c>
      <c r="D431" t="s">
        <v>3123</v>
      </c>
      <c r="E431">
        <v>4.9800000000000004</v>
      </c>
      <c r="F431">
        <v>45</v>
      </c>
      <c r="G431">
        <v>42</v>
      </c>
      <c r="H431" t="s">
        <v>432</v>
      </c>
      <c r="I431" t="s">
        <v>2</v>
      </c>
      <c r="J431" s="1" t="s">
        <v>440</v>
      </c>
      <c r="K431">
        <v>-72.483896999999999</v>
      </c>
      <c r="L431">
        <v>8566114</v>
      </c>
      <c r="M431">
        <v>34</v>
      </c>
      <c r="N431" t="s">
        <v>12</v>
      </c>
      <c r="O431" t="s">
        <v>13</v>
      </c>
      <c r="P431" t="s">
        <v>14</v>
      </c>
      <c r="Q431">
        <v>2010</v>
      </c>
      <c r="R431" t="s">
        <v>429</v>
      </c>
    </row>
    <row r="432" spans="1:18" hidden="1" x14ac:dyDescent="0.25">
      <c r="A432" t="s">
        <v>15</v>
      </c>
      <c r="B432" t="s">
        <v>428</v>
      </c>
      <c r="C432" t="str">
        <f t="shared" si="6"/>
        <v>Connecticut</v>
      </c>
      <c r="D432" t="s">
        <v>3123</v>
      </c>
      <c r="E432">
        <v>5</v>
      </c>
      <c r="F432">
        <v>9</v>
      </c>
      <c r="G432">
        <v>8</v>
      </c>
      <c r="H432" t="s">
        <v>441</v>
      </c>
      <c r="I432" t="s">
        <v>2</v>
      </c>
      <c r="J432" s="1" t="s">
        <v>442</v>
      </c>
      <c r="K432">
        <v>-72.689211</v>
      </c>
      <c r="L432">
        <v>1581963</v>
      </c>
      <c r="M432">
        <v>999</v>
      </c>
      <c r="N432" t="s">
        <v>443</v>
      </c>
      <c r="O432" t="s">
        <v>444</v>
      </c>
      <c r="P432" t="s">
        <v>14</v>
      </c>
      <c r="Q432">
        <v>2007</v>
      </c>
      <c r="R432" t="s">
        <v>429</v>
      </c>
    </row>
    <row r="433" spans="1:18" hidden="1" x14ac:dyDescent="0.25">
      <c r="A433" t="s">
        <v>11</v>
      </c>
      <c r="B433" t="s">
        <v>428</v>
      </c>
      <c r="C433" t="str">
        <f t="shared" si="6"/>
        <v>Connecticut</v>
      </c>
      <c r="D433" t="s">
        <v>3123</v>
      </c>
      <c r="E433">
        <v>4.97</v>
      </c>
      <c r="F433">
        <v>71</v>
      </c>
      <c r="G433">
        <v>65</v>
      </c>
      <c r="H433" t="s">
        <v>432</v>
      </c>
      <c r="I433" t="s">
        <v>2</v>
      </c>
      <c r="J433" s="1" t="s">
        <v>445</v>
      </c>
      <c r="K433">
        <v>-72.485049000000004</v>
      </c>
      <c r="L433">
        <v>8566114</v>
      </c>
      <c r="M433">
        <v>31</v>
      </c>
      <c r="N433" t="s">
        <v>12</v>
      </c>
      <c r="O433" t="s">
        <v>13</v>
      </c>
      <c r="P433" t="s">
        <v>14</v>
      </c>
      <c r="Q433">
        <v>2010</v>
      </c>
      <c r="R433" t="s">
        <v>429</v>
      </c>
    </row>
    <row r="434" spans="1:18" hidden="1" x14ac:dyDescent="0.25">
      <c r="A434" t="s">
        <v>15</v>
      </c>
      <c r="B434" t="s">
        <v>428</v>
      </c>
      <c r="C434" t="str">
        <f t="shared" si="6"/>
        <v>Connecticut</v>
      </c>
      <c r="D434" t="s">
        <v>3123</v>
      </c>
      <c r="E434">
        <v>5</v>
      </c>
      <c r="F434">
        <v>19</v>
      </c>
      <c r="G434">
        <v>16</v>
      </c>
      <c r="H434" t="s">
        <v>430</v>
      </c>
      <c r="I434" t="s">
        <v>2</v>
      </c>
      <c r="J434" s="1" t="s">
        <v>446</v>
      </c>
      <c r="K434">
        <v>-72.663227000000006</v>
      </c>
      <c r="L434">
        <v>1424132</v>
      </c>
      <c r="M434">
        <v>78</v>
      </c>
      <c r="N434" t="s">
        <v>37</v>
      </c>
      <c r="O434" t="s">
        <v>233</v>
      </c>
      <c r="P434" t="s">
        <v>6</v>
      </c>
      <c r="Q434">
        <v>2019</v>
      </c>
      <c r="R434" t="s">
        <v>429</v>
      </c>
    </row>
    <row r="435" spans="1:18" hidden="1" x14ac:dyDescent="0.25">
      <c r="A435" t="s">
        <v>15</v>
      </c>
      <c r="B435" t="s">
        <v>428</v>
      </c>
      <c r="C435" t="str">
        <f t="shared" si="6"/>
        <v>Connecticut</v>
      </c>
      <c r="D435" t="s">
        <v>3123</v>
      </c>
      <c r="E435">
        <v>5</v>
      </c>
      <c r="F435">
        <v>9</v>
      </c>
      <c r="G435">
        <v>8</v>
      </c>
      <c r="H435" t="s">
        <v>447</v>
      </c>
      <c r="I435" t="s">
        <v>2</v>
      </c>
      <c r="J435">
        <v>41.682341999999998</v>
      </c>
      <c r="K435">
        <v>-72.772481999999997</v>
      </c>
      <c r="L435">
        <v>897554</v>
      </c>
      <c r="M435">
        <v>49</v>
      </c>
      <c r="N435" t="s">
        <v>54</v>
      </c>
      <c r="O435" t="s">
        <v>55</v>
      </c>
      <c r="P435" t="s">
        <v>14</v>
      </c>
      <c r="Q435">
        <v>2017</v>
      </c>
      <c r="R435" t="s">
        <v>429</v>
      </c>
    </row>
    <row r="436" spans="1:18" hidden="1" x14ac:dyDescent="0.25">
      <c r="A436" t="s">
        <v>15</v>
      </c>
      <c r="B436" t="s">
        <v>428</v>
      </c>
      <c r="C436" t="str">
        <f t="shared" si="6"/>
        <v>Connecticut</v>
      </c>
      <c r="D436" t="s">
        <v>3123</v>
      </c>
      <c r="E436">
        <v>5</v>
      </c>
      <c r="F436">
        <v>7</v>
      </c>
      <c r="G436">
        <v>6</v>
      </c>
      <c r="H436" t="s">
        <v>438</v>
      </c>
      <c r="I436" t="s">
        <v>2</v>
      </c>
      <c r="J436">
        <v>41.458393000000001</v>
      </c>
      <c r="K436">
        <v>-72.808329000000001</v>
      </c>
      <c r="L436">
        <v>9995451</v>
      </c>
      <c r="M436">
        <v>400</v>
      </c>
      <c r="N436" t="s">
        <v>87</v>
      </c>
      <c r="O436" t="s">
        <v>88</v>
      </c>
      <c r="P436" t="s">
        <v>6</v>
      </c>
      <c r="Q436">
        <v>2019</v>
      </c>
      <c r="R436" t="s">
        <v>429</v>
      </c>
    </row>
    <row r="437" spans="1:18" hidden="1" x14ac:dyDescent="0.25">
      <c r="A437" t="s">
        <v>15</v>
      </c>
      <c r="B437" t="s">
        <v>428</v>
      </c>
      <c r="C437" t="str">
        <f t="shared" si="6"/>
        <v>Connecticut</v>
      </c>
      <c r="D437" t="s">
        <v>3123</v>
      </c>
      <c r="E437">
        <v>4.5</v>
      </c>
      <c r="F437">
        <v>4</v>
      </c>
      <c r="G437">
        <v>4</v>
      </c>
      <c r="H437" t="s">
        <v>447</v>
      </c>
      <c r="I437" t="s">
        <v>2</v>
      </c>
      <c r="J437">
        <v>41.681576</v>
      </c>
      <c r="K437">
        <v>-72.772868000000003</v>
      </c>
      <c r="L437">
        <v>897554</v>
      </c>
      <c r="M437">
        <v>47</v>
      </c>
      <c r="N437" t="s">
        <v>31</v>
      </c>
      <c r="O437" t="s">
        <v>448</v>
      </c>
      <c r="P437" t="s">
        <v>14</v>
      </c>
      <c r="Q437">
        <v>2013</v>
      </c>
      <c r="R437" t="s">
        <v>429</v>
      </c>
    </row>
    <row r="438" spans="1:18" hidden="1" x14ac:dyDescent="0.25">
      <c r="A438" t="s">
        <v>15</v>
      </c>
      <c r="B438" t="s">
        <v>428</v>
      </c>
      <c r="C438" t="str">
        <f t="shared" si="6"/>
        <v>Connecticut</v>
      </c>
      <c r="D438" t="s">
        <v>3123</v>
      </c>
      <c r="E438">
        <v>5</v>
      </c>
      <c r="F438">
        <v>4</v>
      </c>
      <c r="G438">
        <v>1</v>
      </c>
      <c r="H438" t="s">
        <v>427</v>
      </c>
      <c r="I438" t="s">
        <v>2</v>
      </c>
      <c r="J438" s="1" t="s">
        <v>449</v>
      </c>
      <c r="K438">
        <v>-72.922122000000002</v>
      </c>
      <c r="L438">
        <v>4126893</v>
      </c>
      <c r="M438">
        <v>62</v>
      </c>
      <c r="N438" t="s">
        <v>46</v>
      </c>
      <c r="O438" t="s">
        <v>399</v>
      </c>
      <c r="P438" t="s">
        <v>30</v>
      </c>
      <c r="Q438">
        <v>2017</v>
      </c>
      <c r="R438" t="s">
        <v>429</v>
      </c>
    </row>
    <row r="439" spans="1:18" hidden="1" x14ac:dyDescent="0.25">
      <c r="A439" t="s">
        <v>15</v>
      </c>
      <c r="B439" t="s">
        <v>428</v>
      </c>
      <c r="C439" t="str">
        <f t="shared" si="6"/>
        <v>Connecticut</v>
      </c>
      <c r="D439" t="s">
        <v>3123</v>
      </c>
      <c r="E439">
        <v>5</v>
      </c>
      <c r="F439">
        <v>1</v>
      </c>
      <c r="G439">
        <v>1</v>
      </c>
      <c r="H439" t="s">
        <v>450</v>
      </c>
      <c r="I439" t="s">
        <v>2</v>
      </c>
      <c r="J439" s="1" t="s">
        <v>451</v>
      </c>
      <c r="K439">
        <v>-72.612938999999997</v>
      </c>
      <c r="L439">
        <v>14353368</v>
      </c>
      <c r="M439">
        <v>142</v>
      </c>
      <c r="N439" t="s">
        <v>72</v>
      </c>
      <c r="O439" t="s">
        <v>393</v>
      </c>
      <c r="P439" t="s">
        <v>6</v>
      </c>
      <c r="Q439">
        <v>2017</v>
      </c>
      <c r="R439" t="s">
        <v>429</v>
      </c>
    </row>
    <row r="440" spans="1:18" hidden="1" x14ac:dyDescent="0.25">
      <c r="A440" t="s">
        <v>15</v>
      </c>
      <c r="B440" t="s">
        <v>428</v>
      </c>
      <c r="C440" t="str">
        <f t="shared" si="6"/>
        <v>Connecticut</v>
      </c>
      <c r="D440" t="s">
        <v>3123</v>
      </c>
      <c r="E440">
        <v>4.83</v>
      </c>
      <c r="F440">
        <v>6</v>
      </c>
      <c r="G440">
        <v>6</v>
      </c>
      <c r="H440" t="s">
        <v>447</v>
      </c>
      <c r="I440" t="s">
        <v>2</v>
      </c>
      <c r="J440">
        <v>41.689326999999999</v>
      </c>
      <c r="K440">
        <v>-72.789603999999997</v>
      </c>
      <c r="L440">
        <v>9980356</v>
      </c>
      <c r="M440">
        <v>127</v>
      </c>
      <c r="N440" t="s">
        <v>21</v>
      </c>
      <c r="O440" t="s">
        <v>97</v>
      </c>
      <c r="P440" t="s">
        <v>14</v>
      </c>
      <c r="Q440">
        <v>2014</v>
      </c>
      <c r="R440" t="s">
        <v>429</v>
      </c>
    </row>
    <row r="441" spans="1:18" hidden="1" x14ac:dyDescent="0.25">
      <c r="A441" t="s">
        <v>11</v>
      </c>
      <c r="B441" t="s">
        <v>428</v>
      </c>
      <c r="C441" t="str">
        <f t="shared" si="6"/>
        <v>Connecticut</v>
      </c>
      <c r="D441" t="s">
        <v>3123</v>
      </c>
      <c r="E441">
        <v>5</v>
      </c>
      <c r="F441">
        <v>5</v>
      </c>
      <c r="G441">
        <v>4</v>
      </c>
      <c r="H441" t="s">
        <v>430</v>
      </c>
      <c r="I441" t="s">
        <v>2</v>
      </c>
      <c r="J441" s="1" t="s">
        <v>452</v>
      </c>
      <c r="K441">
        <v>-72.663078999999996</v>
      </c>
      <c r="L441">
        <v>1424132</v>
      </c>
      <c r="M441">
        <v>42</v>
      </c>
      <c r="N441" t="s">
        <v>12</v>
      </c>
      <c r="O441" t="s">
        <v>13</v>
      </c>
      <c r="P441" t="s">
        <v>14</v>
      </c>
      <c r="Q441">
        <v>2015</v>
      </c>
      <c r="R441" t="s">
        <v>429</v>
      </c>
    </row>
    <row r="442" spans="1:18" hidden="1" x14ac:dyDescent="0.25">
      <c r="A442" t="s">
        <v>15</v>
      </c>
      <c r="B442" t="s">
        <v>428</v>
      </c>
      <c r="C442" t="str">
        <f t="shared" si="6"/>
        <v>Connecticut</v>
      </c>
      <c r="D442" t="s">
        <v>3123</v>
      </c>
      <c r="E442">
        <v>5</v>
      </c>
      <c r="F442">
        <v>4</v>
      </c>
      <c r="G442">
        <v>4</v>
      </c>
      <c r="H442" t="s">
        <v>453</v>
      </c>
      <c r="I442" t="s">
        <v>2</v>
      </c>
      <c r="J442">
        <v>41.735841999999998</v>
      </c>
      <c r="K442">
        <v>-72.799885000000003</v>
      </c>
      <c r="L442">
        <v>10452226</v>
      </c>
      <c r="M442">
        <v>42</v>
      </c>
      <c r="N442" t="s">
        <v>180</v>
      </c>
      <c r="O442" t="s">
        <v>454</v>
      </c>
      <c r="P442" t="s">
        <v>6</v>
      </c>
      <c r="Q442">
        <v>2020</v>
      </c>
      <c r="R442" t="s">
        <v>429</v>
      </c>
    </row>
    <row r="443" spans="1:18" hidden="1" x14ac:dyDescent="0.25">
      <c r="A443" t="s">
        <v>15</v>
      </c>
      <c r="B443" t="s">
        <v>428</v>
      </c>
      <c r="C443" t="str">
        <f t="shared" si="6"/>
        <v>Connecticut</v>
      </c>
      <c r="D443" t="s">
        <v>3123</v>
      </c>
      <c r="E443">
        <v>5</v>
      </c>
      <c r="F443">
        <v>11</v>
      </c>
      <c r="G443">
        <v>11</v>
      </c>
      <c r="H443" t="s">
        <v>455</v>
      </c>
      <c r="I443" t="s">
        <v>2</v>
      </c>
      <c r="J443">
        <v>41.382942999999997</v>
      </c>
      <c r="K443">
        <v>-72.882417000000004</v>
      </c>
      <c r="L443">
        <v>8712055</v>
      </c>
      <c r="M443">
        <v>90</v>
      </c>
      <c r="N443" t="s">
        <v>12</v>
      </c>
      <c r="O443" t="s">
        <v>254</v>
      </c>
      <c r="P443" t="s">
        <v>36</v>
      </c>
      <c r="Q443">
        <v>2017</v>
      </c>
      <c r="R443" t="s">
        <v>429</v>
      </c>
    </row>
    <row r="444" spans="1:18" hidden="1" x14ac:dyDescent="0.25">
      <c r="A444" t="s">
        <v>15</v>
      </c>
      <c r="B444" t="s">
        <v>428</v>
      </c>
      <c r="C444" t="str">
        <f t="shared" si="6"/>
        <v>Connecticut</v>
      </c>
      <c r="D444" t="s">
        <v>3123</v>
      </c>
      <c r="E444">
        <v>5</v>
      </c>
      <c r="F444">
        <v>66</v>
      </c>
      <c r="G444">
        <v>59</v>
      </c>
      <c r="H444" t="s">
        <v>453</v>
      </c>
      <c r="I444" t="s">
        <v>2</v>
      </c>
      <c r="J444">
        <v>41.731912000000001</v>
      </c>
      <c r="K444">
        <v>-72.790824000000001</v>
      </c>
      <c r="L444">
        <v>10452226</v>
      </c>
      <c r="M444">
        <v>32</v>
      </c>
      <c r="N444" t="s">
        <v>16</v>
      </c>
      <c r="O444" t="s">
        <v>70</v>
      </c>
      <c r="P444" t="s">
        <v>14</v>
      </c>
      <c r="Q444">
        <v>2018</v>
      </c>
      <c r="R444" t="s">
        <v>429</v>
      </c>
    </row>
    <row r="445" spans="1:18" hidden="1" x14ac:dyDescent="0.25">
      <c r="A445" t="s">
        <v>15</v>
      </c>
      <c r="B445" t="s">
        <v>428</v>
      </c>
      <c r="C445" t="str">
        <f t="shared" si="6"/>
        <v>Connecticut</v>
      </c>
      <c r="D445" t="s">
        <v>3123</v>
      </c>
      <c r="E445">
        <v>5</v>
      </c>
      <c r="F445">
        <v>3</v>
      </c>
      <c r="G445">
        <v>2</v>
      </c>
      <c r="H445" t="s">
        <v>441</v>
      </c>
      <c r="I445" t="s">
        <v>2</v>
      </c>
      <c r="J445">
        <v>41.619968999999998</v>
      </c>
      <c r="K445">
        <v>-72.690110000000004</v>
      </c>
      <c r="L445">
        <v>1581963</v>
      </c>
      <c r="M445">
        <v>99</v>
      </c>
      <c r="N445" t="s">
        <v>12</v>
      </c>
      <c r="O445" t="s">
        <v>254</v>
      </c>
      <c r="P445" t="s">
        <v>36</v>
      </c>
      <c r="Q445">
        <v>2011</v>
      </c>
      <c r="R445" t="s">
        <v>429</v>
      </c>
    </row>
    <row r="446" spans="1:18" hidden="1" x14ac:dyDescent="0.25">
      <c r="A446" t="s">
        <v>15</v>
      </c>
      <c r="B446" t="s">
        <v>428</v>
      </c>
      <c r="C446" t="str">
        <f t="shared" si="6"/>
        <v>Connecticut</v>
      </c>
      <c r="D446" t="s">
        <v>3123</v>
      </c>
      <c r="E446">
        <v>5</v>
      </c>
      <c r="F446">
        <v>23</v>
      </c>
      <c r="G446">
        <v>16</v>
      </c>
      <c r="H446" t="s">
        <v>430</v>
      </c>
      <c r="I446" t="s">
        <v>2</v>
      </c>
      <c r="J446">
        <v>41.839168000000001</v>
      </c>
      <c r="K446">
        <v>-72.662797999999995</v>
      </c>
      <c r="L446">
        <v>1424132</v>
      </c>
      <c r="M446">
        <v>36</v>
      </c>
      <c r="N446" t="s">
        <v>283</v>
      </c>
      <c r="O446" t="s">
        <v>284</v>
      </c>
      <c r="P446" t="s">
        <v>14</v>
      </c>
      <c r="Q446">
        <v>2011</v>
      </c>
      <c r="R446" t="s">
        <v>429</v>
      </c>
    </row>
    <row r="447" spans="1:18" hidden="1" x14ac:dyDescent="0.25">
      <c r="A447" t="s">
        <v>15</v>
      </c>
      <c r="B447" t="s">
        <v>3</v>
      </c>
      <c r="C447" t="str">
        <f t="shared" si="6"/>
        <v>Washington</v>
      </c>
      <c r="D447" t="s">
        <v>581</v>
      </c>
      <c r="E447">
        <v>4.91</v>
      </c>
      <c r="F447">
        <v>40</v>
      </c>
      <c r="G447">
        <v>34</v>
      </c>
      <c r="H447" t="s">
        <v>1</v>
      </c>
      <c r="I447" t="s">
        <v>2</v>
      </c>
      <c r="J447">
        <v>47.620862000000002</v>
      </c>
      <c r="K447">
        <v>-122.320774</v>
      </c>
      <c r="L447">
        <v>2026318</v>
      </c>
      <c r="M447">
        <v>39</v>
      </c>
      <c r="N447" t="s">
        <v>283</v>
      </c>
      <c r="O447" t="s">
        <v>396</v>
      </c>
      <c r="P447" t="s">
        <v>14</v>
      </c>
      <c r="Q447">
        <v>2009</v>
      </c>
      <c r="R447" t="s">
        <v>1</v>
      </c>
    </row>
    <row r="448" spans="1:18" hidden="1" x14ac:dyDescent="0.25">
      <c r="A448" t="s">
        <v>15</v>
      </c>
      <c r="B448" t="s">
        <v>3</v>
      </c>
      <c r="C448" t="str">
        <f t="shared" si="6"/>
        <v>Washington</v>
      </c>
      <c r="D448" t="s">
        <v>581</v>
      </c>
      <c r="E448">
        <v>4.95</v>
      </c>
      <c r="F448">
        <v>27</v>
      </c>
      <c r="G448">
        <v>22</v>
      </c>
      <c r="H448" t="s">
        <v>1</v>
      </c>
      <c r="I448" t="s">
        <v>2</v>
      </c>
      <c r="J448">
        <v>47.658836999999998</v>
      </c>
      <c r="K448">
        <v>-122.291018999999</v>
      </c>
      <c r="L448">
        <v>2026318</v>
      </c>
      <c r="M448">
        <v>34</v>
      </c>
      <c r="N448" t="s">
        <v>12</v>
      </c>
      <c r="O448" t="s">
        <v>178</v>
      </c>
      <c r="P448" t="s">
        <v>14</v>
      </c>
      <c r="Q448">
        <v>2009</v>
      </c>
      <c r="R448" t="s">
        <v>1</v>
      </c>
    </row>
    <row r="449" spans="1:18" hidden="1" x14ac:dyDescent="0.25">
      <c r="A449" t="s">
        <v>15</v>
      </c>
      <c r="B449" t="s">
        <v>3</v>
      </c>
      <c r="C449" t="str">
        <f t="shared" si="6"/>
        <v>Washington</v>
      </c>
      <c r="D449" t="s">
        <v>581</v>
      </c>
      <c r="E449">
        <v>5</v>
      </c>
      <c r="F449">
        <v>29</v>
      </c>
      <c r="G449">
        <v>25</v>
      </c>
      <c r="H449" t="s">
        <v>1</v>
      </c>
      <c r="I449" t="s">
        <v>2</v>
      </c>
      <c r="J449">
        <v>47.661827000000002</v>
      </c>
      <c r="K449">
        <v>-122.280632</v>
      </c>
      <c r="L449">
        <v>2026318</v>
      </c>
      <c r="M449">
        <v>39</v>
      </c>
      <c r="N449" t="s">
        <v>54</v>
      </c>
      <c r="O449" t="s">
        <v>59</v>
      </c>
      <c r="P449" t="s">
        <v>14</v>
      </c>
      <c r="Q449">
        <v>2019</v>
      </c>
      <c r="R449" t="s">
        <v>1</v>
      </c>
    </row>
    <row r="450" spans="1:18" hidden="1" x14ac:dyDescent="0.25">
      <c r="A450" t="s">
        <v>15</v>
      </c>
      <c r="B450" t="s">
        <v>3</v>
      </c>
      <c r="C450" t="str">
        <f t="shared" si="6"/>
        <v>Washington</v>
      </c>
      <c r="D450" t="s">
        <v>581</v>
      </c>
      <c r="E450">
        <v>4.95</v>
      </c>
      <c r="F450">
        <v>21</v>
      </c>
      <c r="G450">
        <v>19</v>
      </c>
      <c r="H450" t="s">
        <v>1</v>
      </c>
      <c r="I450" t="s">
        <v>2</v>
      </c>
      <c r="J450" s="1" t="s">
        <v>456</v>
      </c>
      <c r="K450">
        <v>-122.28063299999999</v>
      </c>
      <c r="L450">
        <v>2026318</v>
      </c>
      <c r="M450">
        <v>39</v>
      </c>
      <c r="N450" t="s">
        <v>54</v>
      </c>
      <c r="O450" t="s">
        <v>59</v>
      </c>
      <c r="P450" t="s">
        <v>14</v>
      </c>
      <c r="Q450">
        <v>2019</v>
      </c>
      <c r="R450" t="s">
        <v>1</v>
      </c>
    </row>
    <row r="451" spans="1:18" hidden="1" x14ac:dyDescent="0.25">
      <c r="A451" t="s">
        <v>15</v>
      </c>
      <c r="B451" t="s">
        <v>3</v>
      </c>
      <c r="C451" t="str">
        <f t="shared" ref="C451:C514" si="7">IF(B451="AL","Alabama",IF(B451="AK","Alaska",IF(B451="AZ","Arizona",IF(B451="AR","Arkansas",IF(B451="AS","American Samoa",IF(B451="CA","California",IF(B451="CO","Colorado",IF(B451="CT","Connecticut",IF(B451="DE","Delaware",IF(B451="DC","District of Columbia",IF(B451="FL","Florida",IF(B451="GA","Georgia",IF(B451="GU","Guam",IF(B451="HI","Hawaii",IF(B451="ID","Idaho",IF(B451="IL","Illinois",IF(B451="IN","Indiana",IF(B451="IA","Iowa",IF(B451="KS","Kansas",IF(B451="KY","Kentucky",IF(B451="LA","Louisiana",IF(B451="ME","Maine",IF(B451="MD","Maryland",IF(B451="MA","Massachusetts",IF(B451="MI","Michigan",IF(B451="MN","Minnesota",IF(B451="MS","Mississippi",IF(B451="MO","Missouri",IF(B451="MT","Montana",IF(B451="NE","Nebraska",IF(B451="NV","Nevada",IF(B451="NH","New Hampshire",IF(B451="NJ","New Jersey",IF(B451="NM","New Mexico",IF(B451="NY","New York",IF(B451="NC","North Carolina",IF(B451="ND","North Dakota",IF(B451="MP","Northern Mariana Islands",IF(B451="OH","Ohio",IF(B451="OK","Oklahoma",IF(B451="OR","Oregon",IF(B451="PA","Pennsylvania",IF(B451="PR","Puerto Rico",IF(B451="RI","Rhode Island",IF(B451="SC","South Carolina",IF(B451="SD","South Dakota",IF(B451="TN","Tennessee",IF(B451="TX","Texas",IF(B451="TT","Trust Territories",IF(B451="UT","Utah",IF(B451="VT","Vermont",IF(B451="VA","Virginia",IF(B451="VI","Virgin Islands",IF(B451="WA","Washington",IF(B451="WV","West Virginia",IF(B451="WI","Wisconsin",IF(B451="WY","Wyoming")))))))))))))))))))))))))))))))))))))))))))))))))))))))))</f>
        <v>Washington</v>
      </c>
      <c r="D451" t="s">
        <v>581</v>
      </c>
      <c r="E451">
        <v>4.6900000000000004</v>
      </c>
      <c r="F451">
        <v>17</v>
      </c>
      <c r="G451">
        <v>13</v>
      </c>
      <c r="H451" t="s">
        <v>457</v>
      </c>
      <c r="I451" t="s">
        <v>2</v>
      </c>
      <c r="J451" s="1" t="s">
        <v>458</v>
      </c>
      <c r="K451">
        <v>-122.07681299999901</v>
      </c>
      <c r="L451">
        <v>9364230</v>
      </c>
      <c r="M451">
        <v>65</v>
      </c>
      <c r="N451" t="s">
        <v>142</v>
      </c>
      <c r="O451" t="s">
        <v>459</v>
      </c>
      <c r="P451" t="s">
        <v>6</v>
      </c>
      <c r="Q451">
        <v>2013</v>
      </c>
      <c r="R451" t="s">
        <v>1</v>
      </c>
    </row>
    <row r="452" spans="1:18" hidden="1" x14ac:dyDescent="0.25">
      <c r="A452" t="s">
        <v>15</v>
      </c>
      <c r="B452" t="s">
        <v>3</v>
      </c>
      <c r="C452" t="str">
        <f t="shared" si="7"/>
        <v>Washington</v>
      </c>
      <c r="D452" t="s">
        <v>581</v>
      </c>
      <c r="E452">
        <v>4.84</v>
      </c>
      <c r="F452">
        <v>31</v>
      </c>
      <c r="G452">
        <v>25</v>
      </c>
      <c r="H452" t="s">
        <v>1</v>
      </c>
      <c r="I452" t="s">
        <v>2</v>
      </c>
      <c r="J452">
        <v>47.669831000000002</v>
      </c>
      <c r="K452">
        <v>-122.297082</v>
      </c>
      <c r="L452">
        <v>2026318</v>
      </c>
      <c r="M452">
        <v>24</v>
      </c>
      <c r="N452" t="s">
        <v>12</v>
      </c>
      <c r="O452" t="s">
        <v>301</v>
      </c>
      <c r="P452" t="s">
        <v>14</v>
      </c>
      <c r="Q452">
        <v>2009</v>
      </c>
      <c r="R452" t="s">
        <v>1</v>
      </c>
    </row>
    <row r="453" spans="1:18" hidden="1" x14ac:dyDescent="0.25">
      <c r="A453" t="s">
        <v>11</v>
      </c>
      <c r="B453" t="s">
        <v>3</v>
      </c>
      <c r="C453" t="str">
        <f t="shared" si="7"/>
        <v>Washington</v>
      </c>
      <c r="D453" t="s">
        <v>581</v>
      </c>
      <c r="F453">
        <v>1</v>
      </c>
      <c r="G453">
        <v>0</v>
      </c>
      <c r="H453" t="s">
        <v>460</v>
      </c>
      <c r="I453" t="s">
        <v>2</v>
      </c>
      <c r="J453">
        <v>47.786087999999999</v>
      </c>
      <c r="K453">
        <v>-122.34360599999999</v>
      </c>
      <c r="L453">
        <v>3965077</v>
      </c>
      <c r="M453">
        <v>80</v>
      </c>
      <c r="N453" t="s">
        <v>12</v>
      </c>
      <c r="O453" t="s">
        <v>13</v>
      </c>
      <c r="P453" t="s">
        <v>14</v>
      </c>
      <c r="Q453">
        <v>2015</v>
      </c>
      <c r="R453" t="s">
        <v>1</v>
      </c>
    </row>
    <row r="454" spans="1:18" hidden="1" x14ac:dyDescent="0.25">
      <c r="A454" t="s">
        <v>15</v>
      </c>
      <c r="B454" t="s">
        <v>3</v>
      </c>
      <c r="C454" t="str">
        <f t="shared" si="7"/>
        <v>Washington</v>
      </c>
      <c r="D454" t="s">
        <v>581</v>
      </c>
      <c r="E454">
        <v>4.6500000000000004</v>
      </c>
      <c r="F454">
        <v>22</v>
      </c>
      <c r="G454">
        <v>20</v>
      </c>
      <c r="H454" t="s">
        <v>461</v>
      </c>
      <c r="I454" t="s">
        <v>2</v>
      </c>
      <c r="J454">
        <v>47.377535999999999</v>
      </c>
      <c r="K454">
        <v>-122.20371299999999</v>
      </c>
      <c r="L454">
        <v>7001002</v>
      </c>
      <c r="M454">
        <v>45</v>
      </c>
      <c r="N454" t="s">
        <v>16</v>
      </c>
      <c r="O454" t="s">
        <v>462</v>
      </c>
      <c r="P454" t="s">
        <v>14</v>
      </c>
      <c r="Q454">
        <v>2018</v>
      </c>
      <c r="R454" t="s">
        <v>1</v>
      </c>
    </row>
    <row r="455" spans="1:18" hidden="1" x14ac:dyDescent="0.25">
      <c r="A455" t="s">
        <v>15</v>
      </c>
      <c r="B455" t="s">
        <v>3</v>
      </c>
      <c r="C455" t="str">
        <f t="shared" si="7"/>
        <v>Washington</v>
      </c>
      <c r="D455" t="s">
        <v>581</v>
      </c>
      <c r="E455">
        <v>4.58</v>
      </c>
      <c r="F455">
        <v>25</v>
      </c>
      <c r="G455">
        <v>19</v>
      </c>
      <c r="H455" t="s">
        <v>461</v>
      </c>
      <c r="I455" t="s">
        <v>2</v>
      </c>
      <c r="J455">
        <v>47.366652000000002</v>
      </c>
      <c r="K455">
        <v>-122.167639999999</v>
      </c>
      <c r="L455">
        <v>7001002</v>
      </c>
      <c r="M455">
        <v>49</v>
      </c>
      <c r="N455" t="s">
        <v>283</v>
      </c>
      <c r="O455" t="s">
        <v>362</v>
      </c>
      <c r="P455" t="s">
        <v>36</v>
      </c>
      <c r="Q455">
        <v>2007</v>
      </c>
      <c r="R455" t="s">
        <v>1</v>
      </c>
    </row>
    <row r="456" spans="1:18" hidden="1" x14ac:dyDescent="0.25">
      <c r="A456" t="s">
        <v>15</v>
      </c>
      <c r="B456" t="s">
        <v>3</v>
      </c>
      <c r="C456" t="str">
        <f t="shared" si="7"/>
        <v>Washington</v>
      </c>
      <c r="D456" t="s">
        <v>581</v>
      </c>
      <c r="E456">
        <v>4.8600000000000003</v>
      </c>
      <c r="F456">
        <v>32</v>
      </c>
      <c r="G456">
        <v>28</v>
      </c>
      <c r="H456" t="s">
        <v>461</v>
      </c>
      <c r="I456" t="s">
        <v>2</v>
      </c>
      <c r="J456">
        <v>47.367705999999998</v>
      </c>
      <c r="K456">
        <v>-122.166928</v>
      </c>
      <c r="L456">
        <v>7001002</v>
      </c>
      <c r="M456">
        <v>45</v>
      </c>
      <c r="N456" t="s">
        <v>12</v>
      </c>
      <c r="O456" t="s">
        <v>254</v>
      </c>
      <c r="P456" t="s">
        <v>36</v>
      </c>
      <c r="Q456">
        <v>2009</v>
      </c>
      <c r="R456" t="s">
        <v>1</v>
      </c>
    </row>
    <row r="457" spans="1:18" hidden="1" x14ac:dyDescent="0.25">
      <c r="A457" t="s">
        <v>15</v>
      </c>
      <c r="B457" t="s">
        <v>3</v>
      </c>
      <c r="C457" t="str">
        <f t="shared" si="7"/>
        <v>Washington</v>
      </c>
      <c r="D457" t="s">
        <v>581</v>
      </c>
      <c r="E457">
        <v>5</v>
      </c>
      <c r="F457">
        <v>17</v>
      </c>
      <c r="G457">
        <v>13</v>
      </c>
      <c r="H457" t="s">
        <v>463</v>
      </c>
      <c r="I457" t="s">
        <v>2</v>
      </c>
      <c r="J457">
        <v>46.998002</v>
      </c>
      <c r="K457">
        <v>-122.868605</v>
      </c>
      <c r="L457">
        <v>6603880</v>
      </c>
      <c r="M457">
        <v>48</v>
      </c>
      <c r="N457" t="s">
        <v>54</v>
      </c>
      <c r="O457" t="s">
        <v>43</v>
      </c>
      <c r="P457" t="s">
        <v>6</v>
      </c>
      <c r="Q457">
        <v>2014</v>
      </c>
      <c r="R457" t="s">
        <v>1</v>
      </c>
    </row>
    <row r="458" spans="1:18" hidden="1" x14ac:dyDescent="0.25">
      <c r="A458" t="s">
        <v>15</v>
      </c>
      <c r="B458" t="s">
        <v>3</v>
      </c>
      <c r="C458" t="str">
        <f t="shared" si="7"/>
        <v>Washington</v>
      </c>
      <c r="D458" t="s">
        <v>581</v>
      </c>
      <c r="E458">
        <v>4.7</v>
      </c>
      <c r="F458">
        <v>61</v>
      </c>
      <c r="G458">
        <v>54</v>
      </c>
      <c r="H458" t="s">
        <v>464</v>
      </c>
      <c r="I458" t="s">
        <v>2</v>
      </c>
      <c r="J458" s="1" t="s">
        <v>465</v>
      </c>
      <c r="K458">
        <v>-122.128354</v>
      </c>
      <c r="L458">
        <v>1716468</v>
      </c>
      <c r="M458">
        <v>34</v>
      </c>
      <c r="N458" t="s">
        <v>31</v>
      </c>
      <c r="O458" t="s">
        <v>53</v>
      </c>
      <c r="P458" t="s">
        <v>14</v>
      </c>
      <c r="Q458">
        <v>2008</v>
      </c>
      <c r="R458" t="s">
        <v>1</v>
      </c>
    </row>
    <row r="459" spans="1:18" hidden="1" x14ac:dyDescent="0.25">
      <c r="A459" t="s">
        <v>15</v>
      </c>
      <c r="B459" t="s">
        <v>3</v>
      </c>
      <c r="C459" t="str">
        <f t="shared" si="7"/>
        <v>Washington</v>
      </c>
      <c r="D459" t="s">
        <v>581</v>
      </c>
      <c r="E459">
        <v>5</v>
      </c>
      <c r="F459">
        <v>3</v>
      </c>
      <c r="G459">
        <v>3</v>
      </c>
      <c r="H459" t="s">
        <v>466</v>
      </c>
      <c r="I459" t="s">
        <v>2</v>
      </c>
      <c r="J459">
        <v>47.698706000000001</v>
      </c>
      <c r="K459">
        <v>-122.188845</v>
      </c>
      <c r="L459">
        <v>6379067</v>
      </c>
      <c r="M459">
        <v>34</v>
      </c>
      <c r="N459" t="s">
        <v>16</v>
      </c>
      <c r="O459" t="s">
        <v>61</v>
      </c>
      <c r="P459" t="s">
        <v>14</v>
      </c>
      <c r="Q459">
        <v>2014</v>
      </c>
      <c r="R459" t="s">
        <v>1</v>
      </c>
    </row>
    <row r="460" spans="1:18" hidden="1" x14ac:dyDescent="0.25">
      <c r="A460" t="s">
        <v>11</v>
      </c>
      <c r="B460" t="s">
        <v>3</v>
      </c>
      <c r="C460" t="str">
        <f t="shared" si="7"/>
        <v>Washington</v>
      </c>
      <c r="D460" t="s">
        <v>581</v>
      </c>
      <c r="E460">
        <v>4.6500000000000004</v>
      </c>
      <c r="F460">
        <v>29</v>
      </c>
      <c r="G460">
        <v>20</v>
      </c>
      <c r="H460" t="s">
        <v>467</v>
      </c>
      <c r="I460" t="s">
        <v>2</v>
      </c>
      <c r="J460" s="1" t="s">
        <v>468</v>
      </c>
      <c r="K460">
        <v>-122.18482299999999</v>
      </c>
      <c r="L460">
        <v>7040600</v>
      </c>
      <c r="M460">
        <v>28</v>
      </c>
      <c r="N460" t="s">
        <v>12</v>
      </c>
      <c r="O460" t="s">
        <v>13</v>
      </c>
      <c r="P460" t="s">
        <v>14</v>
      </c>
      <c r="Q460">
        <v>2010</v>
      </c>
      <c r="R460" t="s">
        <v>1</v>
      </c>
    </row>
    <row r="461" spans="1:18" hidden="1" x14ac:dyDescent="0.25">
      <c r="A461" t="s">
        <v>15</v>
      </c>
      <c r="B461" t="s">
        <v>470</v>
      </c>
      <c r="C461" t="str">
        <f t="shared" si="7"/>
        <v>Maine</v>
      </c>
      <c r="D461" t="s">
        <v>3125</v>
      </c>
      <c r="E461">
        <v>5</v>
      </c>
      <c r="F461">
        <v>1</v>
      </c>
      <c r="G461">
        <v>1</v>
      </c>
      <c r="H461" t="s">
        <v>469</v>
      </c>
      <c r="I461" t="s">
        <v>2</v>
      </c>
      <c r="J461">
        <v>44.8063</v>
      </c>
      <c r="K461">
        <v>-68.823637000000005</v>
      </c>
      <c r="L461">
        <v>10872554</v>
      </c>
      <c r="M461">
        <v>95</v>
      </c>
      <c r="N461" t="s">
        <v>94</v>
      </c>
      <c r="O461" t="s">
        <v>156</v>
      </c>
      <c r="P461" t="s">
        <v>14</v>
      </c>
      <c r="Q461">
        <v>2012</v>
      </c>
      <c r="R461" t="s">
        <v>469</v>
      </c>
    </row>
    <row r="462" spans="1:18" hidden="1" x14ac:dyDescent="0.25">
      <c r="A462" t="s">
        <v>15</v>
      </c>
      <c r="B462" t="s">
        <v>472</v>
      </c>
      <c r="C462" t="str">
        <f t="shared" si="7"/>
        <v>Alabama</v>
      </c>
      <c r="D462" t="s">
        <v>3126</v>
      </c>
      <c r="E462">
        <v>5</v>
      </c>
      <c r="F462">
        <v>16</v>
      </c>
      <c r="G462">
        <v>15</v>
      </c>
      <c r="H462" t="s">
        <v>471</v>
      </c>
      <c r="I462" t="s">
        <v>2</v>
      </c>
      <c r="J462">
        <v>33.547440999999999</v>
      </c>
      <c r="K462">
        <v>-86.680419999999998</v>
      </c>
      <c r="L462">
        <v>6134418</v>
      </c>
      <c r="M462">
        <v>74</v>
      </c>
      <c r="N462" t="s">
        <v>94</v>
      </c>
      <c r="O462" t="s">
        <v>240</v>
      </c>
      <c r="P462" t="s">
        <v>14</v>
      </c>
      <c r="Q462">
        <v>2016</v>
      </c>
      <c r="R462" t="s">
        <v>473</v>
      </c>
    </row>
    <row r="463" spans="1:18" hidden="1" x14ac:dyDescent="0.25">
      <c r="A463" t="s">
        <v>15</v>
      </c>
      <c r="B463" t="s">
        <v>472</v>
      </c>
      <c r="C463" t="str">
        <f t="shared" si="7"/>
        <v>Alabama</v>
      </c>
      <c r="D463" t="s">
        <v>3126</v>
      </c>
      <c r="E463">
        <v>4.92</v>
      </c>
      <c r="F463">
        <v>52</v>
      </c>
      <c r="G463">
        <v>49</v>
      </c>
      <c r="H463" t="s">
        <v>471</v>
      </c>
      <c r="I463" t="s">
        <v>2</v>
      </c>
      <c r="J463" s="1" t="s">
        <v>474</v>
      </c>
      <c r="K463">
        <v>-86.682148999999995</v>
      </c>
      <c r="L463">
        <v>6134418</v>
      </c>
      <c r="M463">
        <v>41</v>
      </c>
      <c r="N463" t="s">
        <v>57</v>
      </c>
      <c r="O463" t="s">
        <v>232</v>
      </c>
      <c r="P463" t="s">
        <v>14</v>
      </c>
      <c r="Q463">
        <v>2019</v>
      </c>
      <c r="R463" t="s">
        <v>473</v>
      </c>
    </row>
    <row r="464" spans="1:18" hidden="1" x14ac:dyDescent="0.25">
      <c r="A464" t="s">
        <v>11</v>
      </c>
      <c r="B464" t="s">
        <v>472</v>
      </c>
      <c r="C464" t="str">
        <f t="shared" si="7"/>
        <v>Alabama</v>
      </c>
      <c r="D464" t="s">
        <v>3126</v>
      </c>
      <c r="E464">
        <v>5</v>
      </c>
      <c r="F464">
        <v>5</v>
      </c>
      <c r="G464">
        <v>3</v>
      </c>
      <c r="H464" t="s">
        <v>473</v>
      </c>
      <c r="I464" t="s">
        <v>2</v>
      </c>
      <c r="J464" s="1" t="s">
        <v>475</v>
      </c>
      <c r="K464">
        <v>-86.723972000000003</v>
      </c>
      <c r="L464">
        <v>4282994</v>
      </c>
      <c r="M464">
        <v>55</v>
      </c>
      <c r="N464" t="s">
        <v>16</v>
      </c>
      <c r="O464" t="s">
        <v>476</v>
      </c>
      <c r="P464" t="s">
        <v>14</v>
      </c>
      <c r="Q464">
        <v>2017</v>
      </c>
      <c r="R464" t="s">
        <v>473</v>
      </c>
    </row>
    <row r="465" spans="1:18" hidden="1" x14ac:dyDescent="0.25">
      <c r="A465" t="s">
        <v>15</v>
      </c>
      <c r="B465" t="s">
        <v>472</v>
      </c>
      <c r="C465" t="str">
        <f t="shared" si="7"/>
        <v>Alabama</v>
      </c>
      <c r="D465" t="s">
        <v>3126</v>
      </c>
      <c r="E465">
        <v>5</v>
      </c>
      <c r="F465">
        <v>5</v>
      </c>
      <c r="G465">
        <v>5</v>
      </c>
      <c r="H465" t="s">
        <v>477</v>
      </c>
      <c r="I465" t="s">
        <v>2</v>
      </c>
      <c r="J465">
        <v>33.354619</v>
      </c>
      <c r="K465">
        <v>-86.791405999999995</v>
      </c>
      <c r="L465">
        <v>5631310</v>
      </c>
      <c r="M465">
        <v>45</v>
      </c>
      <c r="N465" t="s">
        <v>283</v>
      </c>
      <c r="O465" t="s">
        <v>396</v>
      </c>
      <c r="P465" t="s">
        <v>14</v>
      </c>
      <c r="Q465">
        <v>2015</v>
      </c>
      <c r="R465" t="s">
        <v>473</v>
      </c>
    </row>
    <row r="466" spans="1:18" hidden="1" x14ac:dyDescent="0.25">
      <c r="A466" t="s">
        <v>15</v>
      </c>
      <c r="B466" t="s">
        <v>472</v>
      </c>
      <c r="C466" t="str">
        <f t="shared" si="7"/>
        <v>Alabama</v>
      </c>
      <c r="D466" t="s">
        <v>3126</v>
      </c>
      <c r="E466">
        <v>5</v>
      </c>
      <c r="F466">
        <v>18</v>
      </c>
      <c r="G466">
        <v>16</v>
      </c>
      <c r="H466" t="s">
        <v>471</v>
      </c>
      <c r="I466" t="s">
        <v>2</v>
      </c>
      <c r="J466">
        <v>33.546529999999997</v>
      </c>
      <c r="K466">
        <v>-86.681880000000007</v>
      </c>
      <c r="L466">
        <v>6134418</v>
      </c>
      <c r="M466">
        <v>40</v>
      </c>
      <c r="N466" t="s">
        <v>57</v>
      </c>
      <c r="O466" t="s">
        <v>335</v>
      </c>
      <c r="P466" t="s">
        <v>6</v>
      </c>
      <c r="Q466">
        <v>2018</v>
      </c>
      <c r="R466" t="s">
        <v>473</v>
      </c>
    </row>
    <row r="467" spans="1:18" hidden="1" x14ac:dyDescent="0.25">
      <c r="A467" t="s">
        <v>15</v>
      </c>
      <c r="B467" t="s">
        <v>472</v>
      </c>
      <c r="C467" t="str">
        <f t="shared" si="7"/>
        <v>Alabama</v>
      </c>
      <c r="D467" t="s">
        <v>3126</v>
      </c>
      <c r="F467">
        <v>0</v>
      </c>
      <c r="G467">
        <v>0</v>
      </c>
      <c r="H467" t="s">
        <v>478</v>
      </c>
      <c r="I467" t="s">
        <v>2</v>
      </c>
      <c r="J467">
        <v>33.612678000000002</v>
      </c>
      <c r="K467">
        <v>-85.793056000000007</v>
      </c>
      <c r="L467">
        <v>4996747</v>
      </c>
      <c r="M467">
        <v>130</v>
      </c>
      <c r="N467" t="s">
        <v>283</v>
      </c>
      <c r="O467" t="s">
        <v>362</v>
      </c>
      <c r="P467" t="s">
        <v>36</v>
      </c>
      <c r="Q467">
        <v>2019</v>
      </c>
      <c r="R467" t="s">
        <v>473</v>
      </c>
    </row>
    <row r="468" spans="1:18" hidden="1" x14ac:dyDescent="0.25">
      <c r="A468" t="s">
        <v>11</v>
      </c>
      <c r="B468" t="s">
        <v>472</v>
      </c>
      <c r="C468" t="str">
        <f t="shared" si="7"/>
        <v>Alabama</v>
      </c>
      <c r="D468" t="s">
        <v>3126</v>
      </c>
      <c r="F468">
        <v>0</v>
      </c>
      <c r="G468">
        <v>0</v>
      </c>
      <c r="H468" t="s">
        <v>478</v>
      </c>
      <c r="I468" t="s">
        <v>2</v>
      </c>
      <c r="J468">
        <v>33.610917999999998</v>
      </c>
      <c r="K468">
        <v>-85.793941000000004</v>
      </c>
      <c r="L468">
        <v>4996747</v>
      </c>
      <c r="M468">
        <v>695</v>
      </c>
      <c r="N468" t="s">
        <v>94</v>
      </c>
      <c r="O468" t="s">
        <v>479</v>
      </c>
      <c r="P468" t="s">
        <v>14</v>
      </c>
      <c r="Q468">
        <v>2019</v>
      </c>
      <c r="R468" t="s">
        <v>473</v>
      </c>
    </row>
    <row r="469" spans="1:18" hidden="1" x14ac:dyDescent="0.25">
      <c r="A469" t="s">
        <v>15</v>
      </c>
      <c r="B469" t="s">
        <v>472</v>
      </c>
      <c r="C469" t="str">
        <f t="shared" si="7"/>
        <v>Alabama</v>
      </c>
      <c r="D469" t="s">
        <v>3126</v>
      </c>
      <c r="E469">
        <v>4.75</v>
      </c>
      <c r="F469">
        <v>6</v>
      </c>
      <c r="G469">
        <v>4</v>
      </c>
      <c r="H469" t="s">
        <v>480</v>
      </c>
      <c r="I469" t="s">
        <v>2</v>
      </c>
      <c r="J469">
        <v>33.417816999999999</v>
      </c>
      <c r="K469">
        <v>-86.810918999999998</v>
      </c>
      <c r="L469">
        <v>14585</v>
      </c>
      <c r="M469">
        <v>43</v>
      </c>
      <c r="N469" t="s">
        <v>72</v>
      </c>
      <c r="O469" t="s">
        <v>393</v>
      </c>
      <c r="P469" t="s">
        <v>6</v>
      </c>
      <c r="Q469">
        <v>2008</v>
      </c>
      <c r="R469" t="s">
        <v>473</v>
      </c>
    </row>
    <row r="470" spans="1:18" hidden="1" x14ac:dyDescent="0.25">
      <c r="A470" t="s">
        <v>15</v>
      </c>
      <c r="B470" t="s">
        <v>472</v>
      </c>
      <c r="C470" t="str">
        <f t="shared" si="7"/>
        <v>Alabama</v>
      </c>
      <c r="D470" t="s">
        <v>3126</v>
      </c>
      <c r="E470">
        <v>5</v>
      </c>
      <c r="F470">
        <v>4</v>
      </c>
      <c r="G470">
        <v>4</v>
      </c>
      <c r="H470" t="s">
        <v>478</v>
      </c>
      <c r="I470" t="s">
        <v>2</v>
      </c>
      <c r="J470">
        <v>33.612043999999997</v>
      </c>
      <c r="K470">
        <v>-85.792953999999995</v>
      </c>
      <c r="L470">
        <v>4996747</v>
      </c>
      <c r="M470">
        <v>46</v>
      </c>
      <c r="N470" t="s">
        <v>12</v>
      </c>
      <c r="O470" t="s">
        <v>178</v>
      </c>
      <c r="P470" t="s">
        <v>14</v>
      </c>
      <c r="Q470">
        <v>2020</v>
      </c>
      <c r="R470" t="s">
        <v>473</v>
      </c>
    </row>
    <row r="471" spans="1:18" hidden="1" x14ac:dyDescent="0.25">
      <c r="A471" t="s">
        <v>15</v>
      </c>
      <c r="B471" t="s">
        <v>482</v>
      </c>
      <c r="C471" t="str">
        <f t="shared" si="7"/>
        <v>Montana</v>
      </c>
      <c r="D471" t="s">
        <v>3127</v>
      </c>
      <c r="E471">
        <v>5</v>
      </c>
      <c r="F471">
        <v>7</v>
      </c>
      <c r="G471">
        <v>6</v>
      </c>
      <c r="H471" t="s">
        <v>481</v>
      </c>
      <c r="I471" t="s">
        <v>2</v>
      </c>
      <c r="J471">
        <v>45.804400000000001</v>
      </c>
      <c r="K471">
        <v>-108.538753</v>
      </c>
      <c r="L471">
        <v>14512735</v>
      </c>
      <c r="M471">
        <v>74</v>
      </c>
      <c r="N471" t="s">
        <v>401</v>
      </c>
      <c r="O471" t="s">
        <v>483</v>
      </c>
      <c r="P471" t="s">
        <v>6</v>
      </c>
      <c r="Q471">
        <v>2010</v>
      </c>
      <c r="R471" t="s">
        <v>481</v>
      </c>
    </row>
    <row r="472" spans="1:18" hidden="1" x14ac:dyDescent="0.25">
      <c r="A472" t="s">
        <v>15</v>
      </c>
      <c r="B472" t="s">
        <v>485</v>
      </c>
      <c r="C472" t="str">
        <f t="shared" si="7"/>
        <v>Tennessee</v>
      </c>
      <c r="D472" t="s">
        <v>3128</v>
      </c>
      <c r="E472">
        <v>4.92</v>
      </c>
      <c r="F472">
        <v>163</v>
      </c>
      <c r="G472">
        <v>138</v>
      </c>
      <c r="H472" t="s">
        <v>484</v>
      </c>
      <c r="I472" t="s">
        <v>2</v>
      </c>
      <c r="J472">
        <v>36.144821</v>
      </c>
      <c r="K472">
        <v>-86.667950000000005</v>
      </c>
      <c r="L472">
        <v>7326774</v>
      </c>
      <c r="M472">
        <v>32</v>
      </c>
      <c r="N472" t="s">
        <v>57</v>
      </c>
      <c r="O472" t="s">
        <v>232</v>
      </c>
      <c r="P472" t="s">
        <v>14</v>
      </c>
      <c r="Q472">
        <v>2017</v>
      </c>
      <c r="R472" t="s">
        <v>484</v>
      </c>
    </row>
    <row r="473" spans="1:18" hidden="1" x14ac:dyDescent="0.25">
      <c r="A473" t="s">
        <v>15</v>
      </c>
      <c r="B473" t="s">
        <v>485</v>
      </c>
      <c r="C473" t="str">
        <f t="shared" si="7"/>
        <v>Tennessee</v>
      </c>
      <c r="D473" t="s">
        <v>3128</v>
      </c>
      <c r="E473">
        <v>4.7300000000000004</v>
      </c>
      <c r="F473">
        <v>79</v>
      </c>
      <c r="G473">
        <v>62</v>
      </c>
      <c r="H473" t="s">
        <v>484</v>
      </c>
      <c r="I473" t="s">
        <v>2</v>
      </c>
      <c r="J473">
        <v>36.144523999999997</v>
      </c>
      <c r="K473">
        <v>-86.667722999999995</v>
      </c>
      <c r="L473">
        <v>7326774</v>
      </c>
      <c r="M473">
        <v>29</v>
      </c>
      <c r="N473" t="s">
        <v>19</v>
      </c>
      <c r="O473">
        <v>200</v>
      </c>
      <c r="P473" t="s">
        <v>14</v>
      </c>
      <c r="Q473">
        <v>2013</v>
      </c>
      <c r="R473" t="s">
        <v>484</v>
      </c>
    </row>
    <row r="474" spans="1:18" hidden="1" x14ac:dyDescent="0.25">
      <c r="A474" t="s">
        <v>15</v>
      </c>
      <c r="B474" t="s">
        <v>485</v>
      </c>
      <c r="C474" t="str">
        <f t="shared" si="7"/>
        <v>Tennessee</v>
      </c>
      <c r="D474" t="s">
        <v>3128</v>
      </c>
      <c r="E474">
        <v>4.63</v>
      </c>
      <c r="F474">
        <v>129</v>
      </c>
      <c r="G474">
        <v>112</v>
      </c>
      <c r="H474" t="s">
        <v>484</v>
      </c>
      <c r="I474" t="s">
        <v>2</v>
      </c>
      <c r="J474">
        <v>36.143757999999998</v>
      </c>
      <c r="K474">
        <v>-86.667643999999996</v>
      </c>
      <c r="L474">
        <v>7326774</v>
      </c>
      <c r="M474">
        <v>29</v>
      </c>
      <c r="N474" t="s">
        <v>57</v>
      </c>
      <c r="O474" t="s">
        <v>486</v>
      </c>
      <c r="P474" t="s">
        <v>14</v>
      </c>
      <c r="Q474">
        <v>2013</v>
      </c>
      <c r="R474" t="s">
        <v>484</v>
      </c>
    </row>
    <row r="475" spans="1:18" hidden="1" x14ac:dyDescent="0.25">
      <c r="A475" t="s">
        <v>15</v>
      </c>
      <c r="B475" t="s">
        <v>485</v>
      </c>
      <c r="C475" t="str">
        <f t="shared" si="7"/>
        <v>Tennessee</v>
      </c>
      <c r="D475" t="s">
        <v>3128</v>
      </c>
      <c r="E475">
        <v>4.75</v>
      </c>
      <c r="F475">
        <v>102</v>
      </c>
      <c r="G475">
        <v>81</v>
      </c>
      <c r="H475" t="s">
        <v>484</v>
      </c>
      <c r="I475" t="s">
        <v>2</v>
      </c>
      <c r="J475">
        <v>36.144092999999998</v>
      </c>
      <c r="K475">
        <v>-86.667441999999994</v>
      </c>
      <c r="L475">
        <v>7326774</v>
      </c>
      <c r="M475">
        <v>29</v>
      </c>
      <c r="N475" t="s">
        <v>46</v>
      </c>
      <c r="O475" t="s">
        <v>185</v>
      </c>
      <c r="P475" t="s">
        <v>14</v>
      </c>
      <c r="Q475">
        <v>2012</v>
      </c>
      <c r="R475" t="s">
        <v>484</v>
      </c>
    </row>
    <row r="476" spans="1:18" hidden="1" x14ac:dyDescent="0.25">
      <c r="A476" t="s">
        <v>15</v>
      </c>
      <c r="B476" t="s">
        <v>485</v>
      </c>
      <c r="C476" t="str">
        <f t="shared" si="7"/>
        <v>Tennessee</v>
      </c>
      <c r="D476" t="s">
        <v>3128</v>
      </c>
      <c r="E476">
        <v>4.95</v>
      </c>
      <c r="F476">
        <v>230</v>
      </c>
      <c r="G476">
        <v>199</v>
      </c>
      <c r="H476" t="s">
        <v>484</v>
      </c>
      <c r="I476" t="s">
        <v>2</v>
      </c>
      <c r="J476">
        <v>36.102231000000003</v>
      </c>
      <c r="K476">
        <v>-86.646141999999998</v>
      </c>
      <c r="L476">
        <v>311958</v>
      </c>
      <c r="M476">
        <v>35</v>
      </c>
      <c r="N476" t="s">
        <v>12</v>
      </c>
      <c r="O476" t="s">
        <v>239</v>
      </c>
      <c r="P476" t="s">
        <v>14</v>
      </c>
      <c r="Q476">
        <v>2017</v>
      </c>
      <c r="R476" t="s">
        <v>484</v>
      </c>
    </row>
    <row r="477" spans="1:18" hidden="1" x14ac:dyDescent="0.25">
      <c r="A477" t="s">
        <v>15</v>
      </c>
      <c r="B477" t="s">
        <v>485</v>
      </c>
      <c r="C477" t="str">
        <f t="shared" si="7"/>
        <v>Tennessee</v>
      </c>
      <c r="D477" t="s">
        <v>3128</v>
      </c>
      <c r="E477">
        <v>4.6900000000000004</v>
      </c>
      <c r="F477">
        <v>94</v>
      </c>
      <c r="G477">
        <v>74</v>
      </c>
      <c r="H477" t="s">
        <v>484</v>
      </c>
      <c r="I477" t="s">
        <v>2</v>
      </c>
      <c r="J477">
        <v>36.144328999999999</v>
      </c>
      <c r="K477">
        <v>-86.668382999999906</v>
      </c>
      <c r="L477">
        <v>7326774</v>
      </c>
      <c r="M477">
        <v>40</v>
      </c>
      <c r="N477" t="s">
        <v>487</v>
      </c>
      <c r="O477" t="s">
        <v>488</v>
      </c>
      <c r="P477" t="s">
        <v>14</v>
      </c>
      <c r="Q477">
        <v>2007</v>
      </c>
      <c r="R477" t="s">
        <v>484</v>
      </c>
    </row>
    <row r="478" spans="1:18" hidden="1" x14ac:dyDescent="0.25">
      <c r="A478" t="s">
        <v>15</v>
      </c>
      <c r="B478" t="s">
        <v>485</v>
      </c>
      <c r="C478" t="str">
        <f t="shared" si="7"/>
        <v>Tennessee</v>
      </c>
      <c r="D478" t="s">
        <v>3128</v>
      </c>
      <c r="E478">
        <v>4.92</v>
      </c>
      <c r="F478">
        <v>29</v>
      </c>
      <c r="G478">
        <v>25</v>
      </c>
      <c r="H478" t="s">
        <v>484</v>
      </c>
      <c r="I478" t="s">
        <v>2</v>
      </c>
      <c r="J478">
        <v>36.126767999999998</v>
      </c>
      <c r="K478">
        <v>-86.677633</v>
      </c>
      <c r="L478">
        <v>311958</v>
      </c>
      <c r="M478">
        <v>49</v>
      </c>
      <c r="N478" t="s">
        <v>94</v>
      </c>
      <c r="O478" t="s">
        <v>240</v>
      </c>
      <c r="P478" t="s">
        <v>14</v>
      </c>
      <c r="Q478">
        <v>2015</v>
      </c>
      <c r="R478" t="s">
        <v>484</v>
      </c>
    </row>
    <row r="479" spans="1:18" hidden="1" x14ac:dyDescent="0.25">
      <c r="A479" t="s">
        <v>15</v>
      </c>
      <c r="B479" t="s">
        <v>485</v>
      </c>
      <c r="C479" t="str">
        <f t="shared" si="7"/>
        <v>Tennessee</v>
      </c>
      <c r="D479" t="s">
        <v>3128</v>
      </c>
      <c r="E479">
        <v>5</v>
      </c>
      <c r="F479">
        <v>16</v>
      </c>
      <c r="G479">
        <v>14</v>
      </c>
      <c r="H479" t="s">
        <v>489</v>
      </c>
      <c r="I479" t="s">
        <v>2</v>
      </c>
      <c r="J479" s="1" t="s">
        <v>490</v>
      </c>
      <c r="K479">
        <v>-86.738067000000001</v>
      </c>
      <c r="L479">
        <v>6642682</v>
      </c>
      <c r="M479">
        <v>39</v>
      </c>
      <c r="N479" t="s">
        <v>54</v>
      </c>
      <c r="O479" t="s">
        <v>491</v>
      </c>
      <c r="P479" t="s">
        <v>6</v>
      </c>
      <c r="Q479">
        <v>2016</v>
      </c>
      <c r="R479" t="s">
        <v>484</v>
      </c>
    </row>
    <row r="480" spans="1:18" hidden="1" x14ac:dyDescent="0.25">
      <c r="A480" t="s">
        <v>15</v>
      </c>
      <c r="B480" t="s">
        <v>485</v>
      </c>
      <c r="C480" t="str">
        <f t="shared" si="7"/>
        <v>Tennessee</v>
      </c>
      <c r="D480" t="s">
        <v>3128</v>
      </c>
      <c r="F480">
        <v>0</v>
      </c>
      <c r="G480">
        <v>0</v>
      </c>
      <c r="H480" t="s">
        <v>492</v>
      </c>
      <c r="I480" t="s">
        <v>2</v>
      </c>
      <c r="J480">
        <v>36.065432999999999</v>
      </c>
      <c r="K480">
        <v>-87.374067999999994</v>
      </c>
      <c r="L480">
        <v>14932786</v>
      </c>
      <c r="M480">
        <v>67</v>
      </c>
      <c r="N480" t="s">
        <v>265</v>
      </c>
      <c r="O480" t="s">
        <v>493</v>
      </c>
      <c r="P480" t="s">
        <v>14</v>
      </c>
      <c r="Q480">
        <v>2018</v>
      </c>
      <c r="R480" t="s">
        <v>484</v>
      </c>
    </row>
    <row r="481" spans="1:18" hidden="1" x14ac:dyDescent="0.25">
      <c r="A481" t="s">
        <v>15</v>
      </c>
      <c r="B481" t="s">
        <v>485</v>
      </c>
      <c r="C481" t="str">
        <f t="shared" si="7"/>
        <v>Tennessee</v>
      </c>
      <c r="D481" t="s">
        <v>3128</v>
      </c>
      <c r="E481">
        <v>5</v>
      </c>
      <c r="F481">
        <v>7</v>
      </c>
      <c r="G481">
        <v>6</v>
      </c>
      <c r="H481" t="s">
        <v>489</v>
      </c>
      <c r="I481" t="s">
        <v>2</v>
      </c>
      <c r="J481" s="1" t="s">
        <v>494</v>
      </c>
      <c r="K481">
        <v>-86.737076000000002</v>
      </c>
      <c r="L481">
        <v>6642682</v>
      </c>
      <c r="M481">
        <v>54</v>
      </c>
      <c r="N481" t="s">
        <v>34</v>
      </c>
      <c r="O481">
        <v>1500</v>
      </c>
      <c r="P481" t="s">
        <v>30</v>
      </c>
      <c r="Q481">
        <v>2017</v>
      </c>
      <c r="R481" t="s">
        <v>484</v>
      </c>
    </row>
    <row r="482" spans="1:18" hidden="1" x14ac:dyDescent="0.25">
      <c r="A482" t="s">
        <v>15</v>
      </c>
      <c r="B482" t="s">
        <v>485</v>
      </c>
      <c r="C482" t="str">
        <f t="shared" si="7"/>
        <v>Tennessee</v>
      </c>
      <c r="D482" t="s">
        <v>3128</v>
      </c>
      <c r="F482">
        <v>0</v>
      </c>
      <c r="G482">
        <v>0</v>
      </c>
      <c r="H482" t="s">
        <v>484</v>
      </c>
      <c r="I482" t="s">
        <v>2</v>
      </c>
      <c r="J482">
        <v>36.015700000000002</v>
      </c>
      <c r="K482">
        <v>-86.710746</v>
      </c>
      <c r="L482">
        <v>14523830</v>
      </c>
      <c r="M482">
        <v>194</v>
      </c>
      <c r="N482" t="s">
        <v>87</v>
      </c>
      <c r="O482" t="s">
        <v>88</v>
      </c>
      <c r="P482" t="s">
        <v>6</v>
      </c>
      <c r="Q482">
        <v>2015</v>
      </c>
      <c r="R482" t="s">
        <v>484</v>
      </c>
    </row>
    <row r="483" spans="1:18" hidden="1" x14ac:dyDescent="0.25">
      <c r="A483" t="s">
        <v>15</v>
      </c>
      <c r="B483" t="s">
        <v>485</v>
      </c>
      <c r="C483" t="str">
        <f t="shared" si="7"/>
        <v>Tennessee</v>
      </c>
      <c r="D483" t="s">
        <v>3128</v>
      </c>
      <c r="E483">
        <v>4.88</v>
      </c>
      <c r="F483">
        <v>22</v>
      </c>
      <c r="G483">
        <v>17</v>
      </c>
      <c r="H483" t="s">
        <v>484</v>
      </c>
      <c r="I483" t="s">
        <v>2</v>
      </c>
      <c r="J483">
        <v>36.084671</v>
      </c>
      <c r="K483">
        <v>-86.643422999999999</v>
      </c>
      <c r="L483">
        <v>9753934</v>
      </c>
      <c r="M483">
        <v>69</v>
      </c>
      <c r="N483" t="s">
        <v>57</v>
      </c>
      <c r="O483" t="s">
        <v>124</v>
      </c>
      <c r="P483" t="s">
        <v>14</v>
      </c>
      <c r="Q483">
        <v>2019</v>
      </c>
      <c r="R483" t="s">
        <v>484</v>
      </c>
    </row>
    <row r="484" spans="1:18" hidden="1" x14ac:dyDescent="0.25">
      <c r="A484" t="s">
        <v>0</v>
      </c>
      <c r="B484" t="s">
        <v>485</v>
      </c>
      <c r="C484" t="str">
        <f t="shared" si="7"/>
        <v>Tennessee</v>
      </c>
      <c r="D484" t="s">
        <v>3128</v>
      </c>
      <c r="E484">
        <v>5</v>
      </c>
      <c r="F484">
        <v>17</v>
      </c>
      <c r="G484">
        <v>15</v>
      </c>
      <c r="H484" t="s">
        <v>495</v>
      </c>
      <c r="I484" t="s">
        <v>2</v>
      </c>
      <c r="J484" s="1" t="s">
        <v>496</v>
      </c>
      <c r="K484">
        <v>-86.787944999999993</v>
      </c>
      <c r="L484">
        <v>624902</v>
      </c>
      <c r="M484">
        <v>198</v>
      </c>
      <c r="N484" t="s">
        <v>4</v>
      </c>
      <c r="O484" t="s">
        <v>49</v>
      </c>
      <c r="P484" t="s">
        <v>14</v>
      </c>
      <c r="Q484">
        <v>2017</v>
      </c>
      <c r="R484" t="s">
        <v>484</v>
      </c>
    </row>
    <row r="485" spans="1:18" hidden="1" x14ac:dyDescent="0.25">
      <c r="A485" t="s">
        <v>15</v>
      </c>
      <c r="B485" t="s">
        <v>485</v>
      </c>
      <c r="C485" t="str">
        <f t="shared" si="7"/>
        <v>Tennessee</v>
      </c>
      <c r="D485" t="s">
        <v>3128</v>
      </c>
      <c r="E485">
        <v>5</v>
      </c>
      <c r="F485">
        <v>15</v>
      </c>
      <c r="G485">
        <v>14</v>
      </c>
      <c r="H485" t="s">
        <v>497</v>
      </c>
      <c r="I485" t="s">
        <v>2</v>
      </c>
      <c r="J485">
        <v>36.024932</v>
      </c>
      <c r="K485">
        <v>-86.583241000000001</v>
      </c>
      <c r="L485">
        <v>622296</v>
      </c>
      <c r="M485">
        <v>59</v>
      </c>
      <c r="N485" t="s">
        <v>16</v>
      </c>
      <c r="O485" t="s">
        <v>17</v>
      </c>
      <c r="P485" t="s">
        <v>14</v>
      </c>
      <c r="Q485">
        <v>2018</v>
      </c>
      <c r="R485" t="s">
        <v>484</v>
      </c>
    </row>
    <row r="486" spans="1:18" hidden="1" x14ac:dyDescent="0.25">
      <c r="A486" t="s">
        <v>0</v>
      </c>
      <c r="B486" t="s">
        <v>485</v>
      </c>
      <c r="C486" t="str">
        <f t="shared" si="7"/>
        <v>Tennessee</v>
      </c>
      <c r="D486" t="s">
        <v>3128</v>
      </c>
      <c r="E486">
        <v>4.97</v>
      </c>
      <c r="F486">
        <v>76</v>
      </c>
      <c r="G486">
        <v>67</v>
      </c>
      <c r="H486" t="s">
        <v>484</v>
      </c>
      <c r="I486" t="s">
        <v>2</v>
      </c>
      <c r="J486">
        <v>36.154764</v>
      </c>
      <c r="K486">
        <v>-86.775610999999998</v>
      </c>
      <c r="L486">
        <v>1332517</v>
      </c>
      <c r="M486">
        <v>109</v>
      </c>
      <c r="N486" t="s">
        <v>4</v>
      </c>
      <c r="O486" t="s">
        <v>90</v>
      </c>
      <c r="P486" t="s">
        <v>14</v>
      </c>
      <c r="Q486">
        <v>2019</v>
      </c>
      <c r="R486" t="s">
        <v>484</v>
      </c>
    </row>
    <row r="487" spans="1:18" hidden="1" x14ac:dyDescent="0.25">
      <c r="A487" t="s">
        <v>15</v>
      </c>
      <c r="B487" t="s">
        <v>485</v>
      </c>
      <c r="C487" t="str">
        <f t="shared" si="7"/>
        <v>Tennessee</v>
      </c>
      <c r="D487" t="s">
        <v>3128</v>
      </c>
      <c r="E487">
        <v>5</v>
      </c>
      <c r="F487">
        <v>7</v>
      </c>
      <c r="G487">
        <v>5</v>
      </c>
      <c r="H487" t="s">
        <v>484</v>
      </c>
      <c r="I487" t="s">
        <v>2</v>
      </c>
      <c r="J487" s="1" t="s">
        <v>498</v>
      </c>
      <c r="K487">
        <v>-86.643019999999893</v>
      </c>
      <c r="L487">
        <v>9753934</v>
      </c>
      <c r="M487">
        <v>69</v>
      </c>
      <c r="N487" t="s">
        <v>16</v>
      </c>
      <c r="O487" t="s">
        <v>17</v>
      </c>
      <c r="P487" t="s">
        <v>14</v>
      </c>
      <c r="Q487">
        <v>2018</v>
      </c>
      <c r="R487" t="s">
        <v>484</v>
      </c>
    </row>
    <row r="488" spans="1:18" hidden="1" x14ac:dyDescent="0.25">
      <c r="A488" t="s">
        <v>15</v>
      </c>
      <c r="B488" t="s">
        <v>485</v>
      </c>
      <c r="C488" t="str">
        <f t="shared" si="7"/>
        <v>Tennessee</v>
      </c>
      <c r="D488" t="s">
        <v>3128</v>
      </c>
      <c r="E488">
        <v>4.97</v>
      </c>
      <c r="F488">
        <v>77</v>
      </c>
      <c r="G488">
        <v>70</v>
      </c>
      <c r="H488" t="s">
        <v>484</v>
      </c>
      <c r="I488" t="s">
        <v>2</v>
      </c>
      <c r="J488">
        <v>36.128283000000003</v>
      </c>
      <c r="K488">
        <v>-86.749792999999997</v>
      </c>
      <c r="L488">
        <v>4011743</v>
      </c>
      <c r="M488">
        <v>115</v>
      </c>
      <c r="N488" t="s">
        <v>94</v>
      </c>
      <c r="O488" t="s">
        <v>499</v>
      </c>
      <c r="P488" t="s">
        <v>14</v>
      </c>
      <c r="Q488">
        <v>2011</v>
      </c>
      <c r="R488" t="s">
        <v>484</v>
      </c>
    </row>
    <row r="489" spans="1:18" hidden="1" x14ac:dyDescent="0.25">
      <c r="A489" t="s">
        <v>15</v>
      </c>
      <c r="B489" t="s">
        <v>485</v>
      </c>
      <c r="C489" t="str">
        <f t="shared" si="7"/>
        <v>Tennessee</v>
      </c>
      <c r="D489" t="s">
        <v>3128</v>
      </c>
      <c r="E489">
        <v>5</v>
      </c>
      <c r="F489">
        <v>3</v>
      </c>
      <c r="G489">
        <v>3</v>
      </c>
      <c r="H489" t="s">
        <v>500</v>
      </c>
      <c r="I489" t="s">
        <v>2</v>
      </c>
      <c r="J489">
        <v>35.738391999999997</v>
      </c>
      <c r="K489">
        <v>-86.893132999999906</v>
      </c>
      <c r="L489">
        <v>15303357</v>
      </c>
      <c r="M489">
        <v>36</v>
      </c>
      <c r="N489" t="s">
        <v>142</v>
      </c>
      <c r="O489" t="s">
        <v>501</v>
      </c>
      <c r="P489" t="s">
        <v>14</v>
      </c>
      <c r="Q489">
        <v>2019</v>
      </c>
      <c r="R489" t="s">
        <v>484</v>
      </c>
    </row>
    <row r="490" spans="1:18" hidden="1" x14ac:dyDescent="0.25">
      <c r="A490" t="s">
        <v>0</v>
      </c>
      <c r="B490" t="s">
        <v>485</v>
      </c>
      <c r="C490" t="str">
        <f t="shared" si="7"/>
        <v>Tennessee</v>
      </c>
      <c r="D490" t="s">
        <v>3128</v>
      </c>
      <c r="E490">
        <v>4.88</v>
      </c>
      <c r="F490">
        <v>20</v>
      </c>
      <c r="G490">
        <v>17</v>
      </c>
      <c r="H490" t="s">
        <v>484</v>
      </c>
      <c r="I490" t="s">
        <v>2</v>
      </c>
      <c r="J490">
        <v>36.259842999999996</v>
      </c>
      <c r="K490">
        <v>-86.738015000000004</v>
      </c>
      <c r="L490">
        <v>7067155</v>
      </c>
      <c r="M490">
        <v>172</v>
      </c>
      <c r="N490" t="s">
        <v>4</v>
      </c>
      <c r="O490" t="s">
        <v>90</v>
      </c>
      <c r="P490" t="s">
        <v>14</v>
      </c>
      <c r="Q490">
        <v>2018</v>
      </c>
      <c r="R490" t="s">
        <v>484</v>
      </c>
    </row>
    <row r="491" spans="1:18" hidden="1" x14ac:dyDescent="0.25">
      <c r="A491" t="s">
        <v>15</v>
      </c>
      <c r="B491" t="s">
        <v>485</v>
      </c>
      <c r="C491" t="str">
        <f t="shared" si="7"/>
        <v>Tennessee</v>
      </c>
      <c r="D491" t="s">
        <v>3128</v>
      </c>
      <c r="E491">
        <v>4.92</v>
      </c>
      <c r="F491">
        <v>60</v>
      </c>
      <c r="G491">
        <v>53</v>
      </c>
      <c r="H491" t="s">
        <v>484</v>
      </c>
      <c r="I491" t="s">
        <v>2</v>
      </c>
      <c r="J491">
        <v>36.083486999999998</v>
      </c>
      <c r="K491">
        <v>-86.643043000000006</v>
      </c>
      <c r="L491">
        <v>9753934</v>
      </c>
      <c r="M491">
        <v>79</v>
      </c>
      <c r="N491" t="s">
        <v>16</v>
      </c>
      <c r="O491" t="s">
        <v>17</v>
      </c>
      <c r="P491" t="s">
        <v>14</v>
      </c>
      <c r="Q491">
        <v>2018</v>
      </c>
      <c r="R491" t="s">
        <v>484</v>
      </c>
    </row>
    <row r="492" spans="1:18" hidden="1" x14ac:dyDescent="0.25">
      <c r="A492" t="s">
        <v>15</v>
      </c>
      <c r="B492" t="s">
        <v>485</v>
      </c>
      <c r="C492" t="str">
        <f t="shared" si="7"/>
        <v>Tennessee</v>
      </c>
      <c r="D492" t="s">
        <v>3128</v>
      </c>
      <c r="E492">
        <v>5</v>
      </c>
      <c r="F492">
        <v>1</v>
      </c>
      <c r="G492">
        <v>1</v>
      </c>
      <c r="H492" t="s">
        <v>495</v>
      </c>
      <c r="I492" t="s">
        <v>2</v>
      </c>
      <c r="J492">
        <v>36.034244000000001</v>
      </c>
      <c r="K492">
        <v>-86.747107</v>
      </c>
      <c r="L492">
        <v>1641245</v>
      </c>
      <c r="M492">
        <v>94</v>
      </c>
      <c r="N492" t="s">
        <v>72</v>
      </c>
      <c r="O492" t="s">
        <v>502</v>
      </c>
      <c r="P492" t="s">
        <v>6</v>
      </c>
      <c r="Q492">
        <v>2018</v>
      </c>
      <c r="R492" t="s">
        <v>484</v>
      </c>
    </row>
    <row r="493" spans="1:18" hidden="1" x14ac:dyDescent="0.25">
      <c r="A493" t="s">
        <v>15</v>
      </c>
      <c r="B493" t="s">
        <v>485</v>
      </c>
      <c r="C493" t="str">
        <f t="shared" si="7"/>
        <v>Tennessee</v>
      </c>
      <c r="D493" t="s">
        <v>3128</v>
      </c>
      <c r="E493">
        <v>4.9400000000000004</v>
      </c>
      <c r="F493">
        <v>40</v>
      </c>
      <c r="G493">
        <v>35</v>
      </c>
      <c r="H493" t="s">
        <v>495</v>
      </c>
      <c r="I493" t="s">
        <v>2</v>
      </c>
      <c r="J493" s="1" t="s">
        <v>503</v>
      </c>
      <c r="K493">
        <v>-86.747089000000003</v>
      </c>
      <c r="L493">
        <v>1641245</v>
      </c>
      <c r="M493">
        <v>90</v>
      </c>
      <c r="N493" t="s">
        <v>94</v>
      </c>
      <c r="O493" t="s">
        <v>228</v>
      </c>
      <c r="P493" t="s">
        <v>6</v>
      </c>
      <c r="Q493">
        <v>2015</v>
      </c>
      <c r="R493" t="s">
        <v>484</v>
      </c>
    </row>
    <row r="494" spans="1:18" hidden="1" x14ac:dyDescent="0.25">
      <c r="A494" t="s">
        <v>15</v>
      </c>
      <c r="B494" t="s">
        <v>485</v>
      </c>
      <c r="C494" t="str">
        <f t="shared" si="7"/>
        <v>Tennessee</v>
      </c>
      <c r="D494" t="s">
        <v>3128</v>
      </c>
      <c r="E494">
        <v>5</v>
      </c>
      <c r="F494">
        <v>9</v>
      </c>
      <c r="G494">
        <v>9</v>
      </c>
      <c r="H494" t="s">
        <v>484</v>
      </c>
      <c r="I494" t="s">
        <v>2</v>
      </c>
      <c r="J494">
        <v>36.025005999999998</v>
      </c>
      <c r="K494">
        <v>-86.712243000000001</v>
      </c>
      <c r="L494">
        <v>15353030</v>
      </c>
      <c r="M494">
        <v>55</v>
      </c>
      <c r="N494" t="s">
        <v>16</v>
      </c>
      <c r="O494" t="s">
        <v>17</v>
      </c>
      <c r="P494" t="s">
        <v>14</v>
      </c>
      <c r="Q494">
        <v>2019</v>
      </c>
      <c r="R494" t="s">
        <v>484</v>
      </c>
    </row>
    <row r="495" spans="1:18" hidden="1" x14ac:dyDescent="0.25">
      <c r="A495" t="s">
        <v>15</v>
      </c>
      <c r="B495" t="s">
        <v>485</v>
      </c>
      <c r="C495" t="str">
        <f t="shared" si="7"/>
        <v>Tennessee</v>
      </c>
      <c r="D495" t="s">
        <v>3128</v>
      </c>
      <c r="F495">
        <v>0</v>
      </c>
      <c r="G495">
        <v>0</v>
      </c>
      <c r="H495" t="s">
        <v>484</v>
      </c>
      <c r="I495" t="s">
        <v>2</v>
      </c>
      <c r="J495">
        <v>36.161301000000002</v>
      </c>
      <c r="K495">
        <v>-86.876437999999993</v>
      </c>
      <c r="L495">
        <v>5672289</v>
      </c>
      <c r="M495">
        <v>79</v>
      </c>
      <c r="N495" t="s">
        <v>94</v>
      </c>
      <c r="O495" t="s">
        <v>504</v>
      </c>
      <c r="P495" t="s">
        <v>14</v>
      </c>
      <c r="Q495">
        <v>2016</v>
      </c>
      <c r="R495" t="s">
        <v>484</v>
      </c>
    </row>
    <row r="496" spans="1:18" hidden="1" x14ac:dyDescent="0.25">
      <c r="A496" t="s">
        <v>0</v>
      </c>
      <c r="B496" t="s">
        <v>485</v>
      </c>
      <c r="C496" t="str">
        <f t="shared" si="7"/>
        <v>Tennessee</v>
      </c>
      <c r="D496" t="s">
        <v>3128</v>
      </c>
      <c r="E496">
        <v>4.96</v>
      </c>
      <c r="F496">
        <v>85</v>
      </c>
      <c r="G496">
        <v>70</v>
      </c>
      <c r="H496" t="s">
        <v>505</v>
      </c>
      <c r="I496" t="s">
        <v>2</v>
      </c>
      <c r="J496">
        <v>36.289546000000001</v>
      </c>
      <c r="K496">
        <v>-86.576018000000005</v>
      </c>
      <c r="L496">
        <v>2067771</v>
      </c>
      <c r="M496">
        <v>153</v>
      </c>
      <c r="N496" t="s">
        <v>4</v>
      </c>
      <c r="O496" t="s">
        <v>49</v>
      </c>
      <c r="P496" t="s">
        <v>14</v>
      </c>
      <c r="Q496">
        <v>2017</v>
      </c>
      <c r="R496" t="s">
        <v>484</v>
      </c>
    </row>
    <row r="497" spans="1:18" hidden="1" x14ac:dyDescent="0.25">
      <c r="A497" t="s">
        <v>15</v>
      </c>
      <c r="B497" t="s">
        <v>485</v>
      </c>
      <c r="C497" t="str">
        <f t="shared" si="7"/>
        <v>Tennessee</v>
      </c>
      <c r="D497" t="s">
        <v>3128</v>
      </c>
      <c r="E497">
        <v>5</v>
      </c>
      <c r="F497">
        <v>12</v>
      </c>
      <c r="G497">
        <v>12</v>
      </c>
      <c r="H497" t="s">
        <v>506</v>
      </c>
      <c r="I497" t="s">
        <v>2</v>
      </c>
      <c r="J497">
        <v>35.822580000000002</v>
      </c>
      <c r="K497">
        <v>-86.457155</v>
      </c>
      <c r="L497">
        <v>10462634</v>
      </c>
      <c r="M497">
        <v>59</v>
      </c>
      <c r="N497" t="s">
        <v>46</v>
      </c>
      <c r="O497" t="s">
        <v>507</v>
      </c>
      <c r="P497" t="s">
        <v>36</v>
      </c>
      <c r="Q497">
        <v>2016</v>
      </c>
      <c r="R497" t="s">
        <v>484</v>
      </c>
    </row>
    <row r="498" spans="1:18" hidden="1" x14ac:dyDescent="0.25">
      <c r="A498" t="s">
        <v>0</v>
      </c>
      <c r="B498" t="s">
        <v>485</v>
      </c>
      <c r="C498" t="str">
        <f t="shared" si="7"/>
        <v>Tennessee</v>
      </c>
      <c r="D498" t="s">
        <v>3128</v>
      </c>
      <c r="E498">
        <v>5</v>
      </c>
      <c r="F498">
        <v>1</v>
      </c>
      <c r="G498">
        <v>1</v>
      </c>
      <c r="H498" t="s">
        <v>506</v>
      </c>
      <c r="I498" t="s">
        <v>2</v>
      </c>
      <c r="J498">
        <v>35.755943000000002</v>
      </c>
      <c r="K498">
        <v>-86.407878999999994</v>
      </c>
      <c r="L498">
        <v>11286951</v>
      </c>
      <c r="M498">
        <v>99</v>
      </c>
      <c r="N498" t="s">
        <v>4</v>
      </c>
      <c r="O498" t="s">
        <v>90</v>
      </c>
      <c r="P498" t="s">
        <v>14</v>
      </c>
      <c r="Q498">
        <v>2018</v>
      </c>
      <c r="R498" t="s">
        <v>484</v>
      </c>
    </row>
    <row r="499" spans="1:18" hidden="1" x14ac:dyDescent="0.25">
      <c r="A499" t="s">
        <v>15</v>
      </c>
      <c r="B499" t="s">
        <v>485</v>
      </c>
      <c r="C499" t="str">
        <f t="shared" si="7"/>
        <v>Tennessee</v>
      </c>
      <c r="D499" t="s">
        <v>3128</v>
      </c>
      <c r="E499">
        <v>4.96</v>
      </c>
      <c r="F499">
        <v>53</v>
      </c>
      <c r="G499">
        <v>48</v>
      </c>
      <c r="H499" t="s">
        <v>484</v>
      </c>
      <c r="I499" t="s">
        <v>2</v>
      </c>
      <c r="J499">
        <v>36.085259000000001</v>
      </c>
      <c r="K499">
        <v>-86.644043999999994</v>
      </c>
      <c r="L499">
        <v>9753934</v>
      </c>
      <c r="M499">
        <v>55</v>
      </c>
      <c r="N499" t="s">
        <v>57</v>
      </c>
      <c r="O499" t="s">
        <v>124</v>
      </c>
      <c r="P499" t="s">
        <v>14</v>
      </c>
      <c r="Q499">
        <v>2014</v>
      </c>
      <c r="R499" t="s">
        <v>484</v>
      </c>
    </row>
    <row r="500" spans="1:18" hidden="1" x14ac:dyDescent="0.25">
      <c r="A500" t="s">
        <v>0</v>
      </c>
      <c r="B500" t="s">
        <v>485</v>
      </c>
      <c r="C500" t="str">
        <f t="shared" si="7"/>
        <v>Tennessee</v>
      </c>
      <c r="D500" t="s">
        <v>3128</v>
      </c>
      <c r="E500">
        <v>5</v>
      </c>
      <c r="F500">
        <v>16</v>
      </c>
      <c r="G500">
        <v>15</v>
      </c>
      <c r="H500" t="s">
        <v>495</v>
      </c>
      <c r="I500" t="s">
        <v>2</v>
      </c>
      <c r="J500" s="1" t="s">
        <v>508</v>
      </c>
      <c r="K500">
        <v>-86.788804999999996</v>
      </c>
      <c r="L500">
        <v>624902</v>
      </c>
      <c r="M500">
        <v>154</v>
      </c>
      <c r="N500" t="s">
        <v>4</v>
      </c>
      <c r="O500" t="s">
        <v>326</v>
      </c>
      <c r="P500" t="s">
        <v>6</v>
      </c>
      <c r="Q500">
        <v>2020</v>
      </c>
      <c r="R500" t="s">
        <v>484</v>
      </c>
    </row>
    <row r="501" spans="1:18" hidden="1" x14ac:dyDescent="0.25">
      <c r="A501" t="s">
        <v>15</v>
      </c>
      <c r="B501" t="s">
        <v>485</v>
      </c>
      <c r="C501" t="str">
        <f t="shared" si="7"/>
        <v>Tennessee</v>
      </c>
      <c r="D501" t="s">
        <v>3128</v>
      </c>
      <c r="E501">
        <v>5</v>
      </c>
      <c r="F501">
        <v>18</v>
      </c>
      <c r="G501">
        <v>14</v>
      </c>
      <c r="H501" t="s">
        <v>484</v>
      </c>
      <c r="I501" t="s">
        <v>2</v>
      </c>
      <c r="J501">
        <v>36.152289000000003</v>
      </c>
      <c r="K501">
        <v>-86.693405999999996</v>
      </c>
      <c r="L501">
        <v>8572280</v>
      </c>
      <c r="M501">
        <v>89</v>
      </c>
      <c r="N501" t="s">
        <v>16</v>
      </c>
      <c r="O501" t="s">
        <v>45</v>
      </c>
      <c r="P501" t="s">
        <v>6</v>
      </c>
      <c r="Q501">
        <v>2013</v>
      </c>
      <c r="R501" t="s">
        <v>484</v>
      </c>
    </row>
    <row r="502" spans="1:18" hidden="1" x14ac:dyDescent="0.25">
      <c r="A502" t="s">
        <v>15</v>
      </c>
      <c r="B502" t="s">
        <v>485</v>
      </c>
      <c r="C502" t="str">
        <f t="shared" si="7"/>
        <v>Tennessee</v>
      </c>
      <c r="D502" t="s">
        <v>3128</v>
      </c>
      <c r="E502">
        <v>5</v>
      </c>
      <c r="F502">
        <v>1</v>
      </c>
      <c r="G502">
        <v>1</v>
      </c>
      <c r="H502" t="s">
        <v>484</v>
      </c>
      <c r="I502" t="s">
        <v>2</v>
      </c>
      <c r="J502" s="1" t="s">
        <v>509</v>
      </c>
      <c r="K502">
        <v>-86.817171999999999</v>
      </c>
      <c r="L502">
        <v>6928332</v>
      </c>
      <c r="M502">
        <v>46</v>
      </c>
      <c r="N502" t="s">
        <v>12</v>
      </c>
      <c r="O502" t="s">
        <v>342</v>
      </c>
      <c r="P502" t="s">
        <v>6</v>
      </c>
      <c r="Q502">
        <v>2011</v>
      </c>
      <c r="R502" t="s">
        <v>484</v>
      </c>
    </row>
    <row r="503" spans="1:18" hidden="1" x14ac:dyDescent="0.25">
      <c r="A503" t="s">
        <v>15</v>
      </c>
      <c r="B503" t="s">
        <v>485</v>
      </c>
      <c r="C503" t="str">
        <f t="shared" si="7"/>
        <v>Tennessee</v>
      </c>
      <c r="D503" t="s">
        <v>3128</v>
      </c>
      <c r="E503">
        <v>4.99</v>
      </c>
      <c r="F503">
        <v>170</v>
      </c>
      <c r="G503">
        <v>135</v>
      </c>
      <c r="H503" t="s">
        <v>495</v>
      </c>
      <c r="I503" t="s">
        <v>2</v>
      </c>
      <c r="J503">
        <v>35.963253000000002</v>
      </c>
      <c r="K503">
        <v>-86.818387000000001</v>
      </c>
      <c r="L503">
        <v>509511</v>
      </c>
      <c r="M503">
        <v>52</v>
      </c>
      <c r="N503" t="s">
        <v>198</v>
      </c>
      <c r="O503" t="s">
        <v>510</v>
      </c>
      <c r="P503" t="s">
        <v>14</v>
      </c>
      <c r="Q503">
        <v>2015</v>
      </c>
      <c r="R503" t="s">
        <v>484</v>
      </c>
    </row>
    <row r="504" spans="1:18" hidden="1" x14ac:dyDescent="0.25">
      <c r="A504" t="s">
        <v>15</v>
      </c>
      <c r="B504" t="s">
        <v>485</v>
      </c>
      <c r="C504" t="str">
        <f t="shared" si="7"/>
        <v>Tennessee</v>
      </c>
      <c r="D504" t="s">
        <v>3128</v>
      </c>
      <c r="E504">
        <v>5</v>
      </c>
      <c r="F504">
        <v>4</v>
      </c>
      <c r="G504">
        <v>3</v>
      </c>
      <c r="H504" t="s">
        <v>500</v>
      </c>
      <c r="I504" t="s">
        <v>2</v>
      </c>
      <c r="J504">
        <v>35.708165000000001</v>
      </c>
      <c r="K504">
        <v>-86.893001999999996</v>
      </c>
      <c r="L504">
        <v>4825416</v>
      </c>
      <c r="M504">
        <v>89</v>
      </c>
      <c r="N504" t="s">
        <v>12</v>
      </c>
      <c r="O504" t="s">
        <v>324</v>
      </c>
      <c r="P504" t="s">
        <v>6</v>
      </c>
      <c r="Q504">
        <v>2010</v>
      </c>
      <c r="R504" t="s">
        <v>484</v>
      </c>
    </row>
    <row r="505" spans="1:18" hidden="1" x14ac:dyDescent="0.25">
      <c r="A505" t="s">
        <v>15</v>
      </c>
      <c r="B505" t="s">
        <v>485</v>
      </c>
      <c r="C505" t="str">
        <f t="shared" si="7"/>
        <v>Tennessee</v>
      </c>
      <c r="D505" t="s">
        <v>3128</v>
      </c>
      <c r="E505">
        <v>5</v>
      </c>
      <c r="F505">
        <v>19</v>
      </c>
      <c r="G505">
        <v>15</v>
      </c>
      <c r="H505" t="s">
        <v>484</v>
      </c>
      <c r="I505" t="s">
        <v>2</v>
      </c>
      <c r="J505" s="1" t="s">
        <v>511</v>
      </c>
      <c r="K505">
        <v>-86.726179999999999</v>
      </c>
      <c r="L505">
        <v>12173865</v>
      </c>
      <c r="M505">
        <v>72</v>
      </c>
      <c r="N505" t="s">
        <v>57</v>
      </c>
      <c r="O505" t="s">
        <v>512</v>
      </c>
      <c r="P505" t="s">
        <v>419</v>
      </c>
      <c r="Q505">
        <v>2015</v>
      </c>
      <c r="R505" t="s">
        <v>484</v>
      </c>
    </row>
    <row r="506" spans="1:18" hidden="1" x14ac:dyDescent="0.25">
      <c r="A506" t="s">
        <v>15</v>
      </c>
      <c r="B506" t="s">
        <v>485</v>
      </c>
      <c r="C506" t="str">
        <f t="shared" si="7"/>
        <v>Tennessee</v>
      </c>
      <c r="D506" t="s">
        <v>3128</v>
      </c>
      <c r="E506">
        <v>4.88</v>
      </c>
      <c r="F506">
        <v>50</v>
      </c>
      <c r="G506">
        <v>48</v>
      </c>
      <c r="H506" t="s">
        <v>484</v>
      </c>
      <c r="I506" t="s">
        <v>2</v>
      </c>
      <c r="J506" s="1" t="s">
        <v>513</v>
      </c>
      <c r="K506">
        <v>-86.644124000000005</v>
      </c>
      <c r="L506">
        <v>9753934</v>
      </c>
      <c r="M506">
        <v>49</v>
      </c>
      <c r="N506" t="s">
        <v>31</v>
      </c>
      <c r="O506" t="s">
        <v>32</v>
      </c>
      <c r="P506" t="s">
        <v>6</v>
      </c>
      <c r="Q506">
        <v>2016</v>
      </c>
      <c r="R506" t="s">
        <v>484</v>
      </c>
    </row>
    <row r="507" spans="1:18" hidden="1" x14ac:dyDescent="0.25">
      <c r="A507" t="s">
        <v>15</v>
      </c>
      <c r="B507" t="s">
        <v>485</v>
      </c>
      <c r="C507" t="str">
        <f t="shared" si="7"/>
        <v>Tennessee</v>
      </c>
      <c r="D507" t="s">
        <v>3128</v>
      </c>
      <c r="F507">
        <v>0</v>
      </c>
      <c r="G507">
        <v>0</v>
      </c>
      <c r="H507" t="s">
        <v>506</v>
      </c>
      <c r="I507" t="s">
        <v>2</v>
      </c>
      <c r="J507">
        <v>35.816025000000003</v>
      </c>
      <c r="K507">
        <v>-86.347117999999995</v>
      </c>
      <c r="L507">
        <v>15680642</v>
      </c>
      <c r="M507">
        <v>50</v>
      </c>
      <c r="N507" t="s">
        <v>37</v>
      </c>
      <c r="O507" t="s">
        <v>229</v>
      </c>
      <c r="P507" t="s">
        <v>6</v>
      </c>
      <c r="Q507">
        <v>2020</v>
      </c>
      <c r="R507" t="s">
        <v>484</v>
      </c>
    </row>
    <row r="508" spans="1:18" hidden="1" x14ac:dyDescent="0.25">
      <c r="A508" t="s">
        <v>15</v>
      </c>
      <c r="B508" t="s">
        <v>485</v>
      </c>
      <c r="C508" t="str">
        <f t="shared" si="7"/>
        <v>Tennessee</v>
      </c>
      <c r="D508" t="s">
        <v>3128</v>
      </c>
      <c r="E508">
        <v>4.97</v>
      </c>
      <c r="F508">
        <v>246</v>
      </c>
      <c r="G508">
        <v>173</v>
      </c>
      <c r="H508" t="s">
        <v>495</v>
      </c>
      <c r="I508" t="s">
        <v>2</v>
      </c>
      <c r="J508" s="1" t="s">
        <v>514</v>
      </c>
      <c r="K508">
        <v>-86.817484999999905</v>
      </c>
      <c r="L508">
        <v>495552</v>
      </c>
      <c r="M508">
        <v>52</v>
      </c>
      <c r="N508" t="s">
        <v>57</v>
      </c>
      <c r="O508" t="s">
        <v>232</v>
      </c>
      <c r="P508" t="s">
        <v>14</v>
      </c>
      <c r="Q508">
        <v>2014</v>
      </c>
      <c r="R508" t="s">
        <v>484</v>
      </c>
    </row>
    <row r="509" spans="1:18" hidden="1" x14ac:dyDescent="0.25">
      <c r="A509" t="s">
        <v>15</v>
      </c>
      <c r="B509" t="s">
        <v>485</v>
      </c>
      <c r="C509" t="str">
        <f t="shared" si="7"/>
        <v>Tennessee</v>
      </c>
      <c r="D509" t="s">
        <v>3128</v>
      </c>
      <c r="E509">
        <v>5</v>
      </c>
      <c r="F509">
        <v>25</v>
      </c>
      <c r="G509">
        <v>21</v>
      </c>
      <c r="H509" t="s">
        <v>495</v>
      </c>
      <c r="I509" t="s">
        <v>2</v>
      </c>
      <c r="J509" s="1" t="s">
        <v>515</v>
      </c>
      <c r="K509">
        <v>-86.767804999999996</v>
      </c>
      <c r="L509">
        <v>4112200</v>
      </c>
      <c r="M509">
        <v>215</v>
      </c>
      <c r="N509" t="s">
        <v>119</v>
      </c>
      <c r="O509" t="s">
        <v>174</v>
      </c>
      <c r="P509" t="s">
        <v>14</v>
      </c>
      <c r="Q509">
        <v>2018</v>
      </c>
      <c r="R509" t="s">
        <v>484</v>
      </c>
    </row>
    <row r="510" spans="1:18" hidden="1" x14ac:dyDescent="0.25">
      <c r="A510" t="s">
        <v>15</v>
      </c>
      <c r="B510" t="s">
        <v>485</v>
      </c>
      <c r="C510" t="str">
        <f t="shared" si="7"/>
        <v>Tennessee</v>
      </c>
      <c r="D510" t="s">
        <v>3128</v>
      </c>
      <c r="E510">
        <v>5</v>
      </c>
      <c r="F510">
        <v>5</v>
      </c>
      <c r="G510">
        <v>4</v>
      </c>
      <c r="H510" t="s">
        <v>516</v>
      </c>
      <c r="I510" t="s">
        <v>2</v>
      </c>
      <c r="J510">
        <v>36.124307999999999</v>
      </c>
      <c r="K510">
        <v>-86.757217999999995</v>
      </c>
      <c r="L510">
        <v>2890671</v>
      </c>
      <c r="M510">
        <v>80</v>
      </c>
      <c r="N510" t="s">
        <v>94</v>
      </c>
      <c r="O510" t="s">
        <v>240</v>
      </c>
      <c r="P510" t="s">
        <v>14</v>
      </c>
      <c r="Q510">
        <v>2016</v>
      </c>
      <c r="R510" t="s">
        <v>484</v>
      </c>
    </row>
    <row r="511" spans="1:18" hidden="1" x14ac:dyDescent="0.25">
      <c r="A511" t="s">
        <v>135</v>
      </c>
      <c r="B511" t="s">
        <v>485</v>
      </c>
      <c r="C511" t="str">
        <f t="shared" si="7"/>
        <v>Tennessee</v>
      </c>
      <c r="D511" t="s">
        <v>3128</v>
      </c>
      <c r="F511">
        <v>0</v>
      </c>
      <c r="G511">
        <v>0</v>
      </c>
      <c r="H511" t="s">
        <v>484</v>
      </c>
      <c r="I511" t="s">
        <v>2</v>
      </c>
      <c r="J511">
        <v>36.111119000000002</v>
      </c>
      <c r="K511">
        <v>-86.786058999999995</v>
      </c>
      <c r="L511">
        <v>1037769</v>
      </c>
      <c r="M511">
        <v>75</v>
      </c>
      <c r="N511" t="s">
        <v>94</v>
      </c>
      <c r="O511" t="s">
        <v>228</v>
      </c>
      <c r="P511" t="s">
        <v>6</v>
      </c>
      <c r="Q511">
        <v>2012</v>
      </c>
      <c r="R511" t="s">
        <v>484</v>
      </c>
    </row>
    <row r="512" spans="1:18" hidden="1" x14ac:dyDescent="0.25">
      <c r="A512" t="s">
        <v>15</v>
      </c>
      <c r="B512" t="s">
        <v>485</v>
      </c>
      <c r="C512" t="str">
        <f t="shared" si="7"/>
        <v>Tennessee</v>
      </c>
      <c r="D512" t="s">
        <v>3128</v>
      </c>
      <c r="E512">
        <v>5</v>
      </c>
      <c r="F512">
        <v>4</v>
      </c>
      <c r="G512">
        <v>4</v>
      </c>
      <c r="H512" t="s">
        <v>517</v>
      </c>
      <c r="I512" t="s">
        <v>2</v>
      </c>
      <c r="J512">
        <v>36.226170000000003</v>
      </c>
      <c r="K512">
        <v>-86.501378000000003</v>
      </c>
      <c r="L512">
        <v>1923733</v>
      </c>
      <c r="M512">
        <v>56</v>
      </c>
      <c r="N512" t="s">
        <v>31</v>
      </c>
      <c r="O512" t="s">
        <v>518</v>
      </c>
      <c r="P512" t="s">
        <v>14</v>
      </c>
      <c r="Q512">
        <v>2020</v>
      </c>
      <c r="R512" t="s">
        <v>484</v>
      </c>
    </row>
    <row r="513" spans="1:18" hidden="1" x14ac:dyDescent="0.25">
      <c r="A513" t="s">
        <v>15</v>
      </c>
      <c r="B513" t="s">
        <v>485</v>
      </c>
      <c r="C513" t="str">
        <f t="shared" si="7"/>
        <v>Tennessee</v>
      </c>
      <c r="D513" t="s">
        <v>3128</v>
      </c>
      <c r="E513">
        <v>5</v>
      </c>
      <c r="F513">
        <v>9</v>
      </c>
      <c r="G513">
        <v>7</v>
      </c>
      <c r="H513" t="s">
        <v>506</v>
      </c>
      <c r="I513" t="s">
        <v>2</v>
      </c>
      <c r="J513">
        <v>35.725200999999998</v>
      </c>
      <c r="K513">
        <v>-86.417905000000005</v>
      </c>
      <c r="L513">
        <v>15291499</v>
      </c>
      <c r="M513">
        <v>42</v>
      </c>
      <c r="N513" t="s">
        <v>46</v>
      </c>
      <c r="O513" t="s">
        <v>113</v>
      </c>
      <c r="P513" t="s">
        <v>14</v>
      </c>
      <c r="Q513">
        <v>2017</v>
      </c>
      <c r="R513" t="s">
        <v>484</v>
      </c>
    </row>
    <row r="514" spans="1:18" hidden="1" x14ac:dyDescent="0.25">
      <c r="A514" t="s">
        <v>15</v>
      </c>
      <c r="B514" t="s">
        <v>485</v>
      </c>
      <c r="C514" t="str">
        <f t="shared" si="7"/>
        <v>Tennessee</v>
      </c>
      <c r="D514" t="s">
        <v>3128</v>
      </c>
      <c r="E514">
        <v>5</v>
      </c>
      <c r="F514">
        <v>5</v>
      </c>
      <c r="G514">
        <v>4</v>
      </c>
      <c r="H514" t="s">
        <v>484</v>
      </c>
      <c r="I514" t="s">
        <v>2</v>
      </c>
      <c r="J514">
        <v>36.157319000000001</v>
      </c>
      <c r="K514">
        <v>-86.766196999999906</v>
      </c>
      <c r="L514">
        <v>8598643</v>
      </c>
      <c r="M514">
        <v>99</v>
      </c>
      <c r="N514" t="s">
        <v>21</v>
      </c>
      <c r="O514" t="s">
        <v>69</v>
      </c>
      <c r="P514" t="s">
        <v>6</v>
      </c>
      <c r="Q514">
        <v>2018</v>
      </c>
      <c r="R514" t="s">
        <v>484</v>
      </c>
    </row>
    <row r="515" spans="1:18" hidden="1" x14ac:dyDescent="0.25">
      <c r="A515" t="s">
        <v>15</v>
      </c>
      <c r="B515" t="s">
        <v>485</v>
      </c>
      <c r="C515" t="str">
        <f t="shared" ref="C515:C578" si="8">IF(B515="AL","Alabama",IF(B515="AK","Alaska",IF(B515="AZ","Arizona",IF(B515="AR","Arkansas",IF(B515="AS","American Samoa",IF(B515="CA","California",IF(B515="CO","Colorado",IF(B515="CT","Connecticut",IF(B515="DE","Delaware",IF(B515="DC","District of Columbia",IF(B515="FL","Florida",IF(B515="GA","Georgia",IF(B515="GU","Guam",IF(B515="HI","Hawaii",IF(B515="ID","Idaho",IF(B515="IL","Illinois",IF(B515="IN","Indiana",IF(B515="IA","Iowa",IF(B515="KS","Kansas",IF(B515="KY","Kentucky",IF(B515="LA","Louisiana",IF(B515="ME","Maine",IF(B515="MD","Maryland",IF(B515="MA","Massachusetts",IF(B515="MI","Michigan",IF(B515="MN","Minnesota",IF(B515="MS","Mississippi",IF(B515="MO","Missouri",IF(B515="MT","Montana",IF(B515="NE","Nebraska",IF(B515="NV","Nevada",IF(B515="NH","New Hampshire",IF(B515="NJ","New Jersey",IF(B515="NM","New Mexico",IF(B515="NY","New York",IF(B515="NC","North Carolina",IF(B515="ND","North Dakota",IF(B515="MP","Northern Mariana Islands",IF(B515="OH","Ohio",IF(B515="OK","Oklahoma",IF(B515="OR","Oregon",IF(B515="PA","Pennsylvania",IF(B515="PR","Puerto Rico",IF(B515="RI","Rhode Island",IF(B515="SC","South Carolina",IF(B515="SD","South Dakota",IF(B515="TN","Tennessee",IF(B515="TX","Texas",IF(B515="TT","Trust Territories",IF(B515="UT","Utah",IF(B515="VT","Vermont",IF(B515="VA","Virginia",IF(B515="VI","Virgin Islands",IF(B515="WA","Washington",IF(B515="WV","West Virginia",IF(B515="WI","Wisconsin",IF(B515="WY","Wyoming")))))))))))))))))))))))))))))))))))))))))))))))))))))))))</f>
        <v>Tennessee</v>
      </c>
      <c r="D515" t="s">
        <v>3128</v>
      </c>
      <c r="F515">
        <v>0</v>
      </c>
      <c r="G515">
        <v>0</v>
      </c>
      <c r="H515" t="s">
        <v>484</v>
      </c>
      <c r="I515" t="s">
        <v>2</v>
      </c>
      <c r="J515">
        <v>36.121369999999999</v>
      </c>
      <c r="K515">
        <v>-86.626755000000003</v>
      </c>
      <c r="L515">
        <v>13653919</v>
      </c>
      <c r="M515">
        <v>184</v>
      </c>
      <c r="N515" t="s">
        <v>75</v>
      </c>
      <c r="O515" t="s">
        <v>519</v>
      </c>
      <c r="P515" t="s">
        <v>14</v>
      </c>
      <c r="Q515">
        <v>2016</v>
      </c>
      <c r="R515" t="s">
        <v>484</v>
      </c>
    </row>
    <row r="516" spans="1:18" hidden="1" x14ac:dyDescent="0.25">
      <c r="A516" t="s">
        <v>15</v>
      </c>
      <c r="B516" t="s">
        <v>485</v>
      </c>
      <c r="C516" t="str">
        <f t="shared" si="8"/>
        <v>Tennessee</v>
      </c>
      <c r="D516" t="s">
        <v>3128</v>
      </c>
      <c r="E516">
        <v>5</v>
      </c>
      <c r="F516">
        <v>1</v>
      </c>
      <c r="G516">
        <v>1</v>
      </c>
      <c r="H516" t="s">
        <v>484</v>
      </c>
      <c r="I516" t="s">
        <v>2</v>
      </c>
      <c r="J516">
        <v>36.152335000000001</v>
      </c>
      <c r="K516">
        <v>-86.794133000000002</v>
      </c>
      <c r="L516">
        <v>8802840</v>
      </c>
      <c r="M516">
        <v>68</v>
      </c>
      <c r="N516" t="s">
        <v>57</v>
      </c>
      <c r="O516" t="s">
        <v>203</v>
      </c>
      <c r="P516" t="s">
        <v>30</v>
      </c>
      <c r="Q516">
        <v>2019</v>
      </c>
      <c r="R516" t="s">
        <v>484</v>
      </c>
    </row>
    <row r="517" spans="1:18" hidden="1" x14ac:dyDescent="0.25">
      <c r="A517" t="s">
        <v>15</v>
      </c>
      <c r="B517" t="s">
        <v>485</v>
      </c>
      <c r="C517" t="str">
        <f t="shared" si="8"/>
        <v>Tennessee</v>
      </c>
      <c r="D517" t="s">
        <v>3128</v>
      </c>
      <c r="F517">
        <v>0</v>
      </c>
      <c r="G517">
        <v>0</v>
      </c>
      <c r="H517" t="s">
        <v>484</v>
      </c>
      <c r="I517" t="s">
        <v>2</v>
      </c>
      <c r="J517" s="1" t="s">
        <v>520</v>
      </c>
      <c r="K517">
        <v>-86.786936999999995</v>
      </c>
      <c r="L517">
        <v>1037769</v>
      </c>
      <c r="M517">
        <v>75</v>
      </c>
      <c r="N517" t="s">
        <v>94</v>
      </c>
      <c r="O517" t="s">
        <v>240</v>
      </c>
      <c r="P517" t="s">
        <v>14</v>
      </c>
      <c r="Q517">
        <v>2015</v>
      </c>
      <c r="R517" t="s">
        <v>484</v>
      </c>
    </row>
    <row r="518" spans="1:18" hidden="1" x14ac:dyDescent="0.25">
      <c r="A518" t="s">
        <v>15</v>
      </c>
      <c r="B518" t="s">
        <v>485</v>
      </c>
      <c r="C518" t="str">
        <f t="shared" si="8"/>
        <v>Tennessee</v>
      </c>
      <c r="D518" t="s">
        <v>3128</v>
      </c>
      <c r="E518">
        <v>5</v>
      </c>
      <c r="F518">
        <v>90</v>
      </c>
      <c r="G518">
        <v>77</v>
      </c>
      <c r="H518" t="s">
        <v>495</v>
      </c>
      <c r="I518" t="s">
        <v>2</v>
      </c>
      <c r="J518">
        <v>36.024076999999998</v>
      </c>
      <c r="K518">
        <v>-86.748142999999999</v>
      </c>
      <c r="L518">
        <v>3293037</v>
      </c>
      <c r="M518">
        <v>119</v>
      </c>
      <c r="N518" t="s">
        <v>37</v>
      </c>
      <c r="O518" t="s">
        <v>42</v>
      </c>
      <c r="P518" t="s">
        <v>6</v>
      </c>
      <c r="Q518">
        <v>2018</v>
      </c>
      <c r="R518" t="s">
        <v>484</v>
      </c>
    </row>
    <row r="519" spans="1:18" hidden="1" x14ac:dyDescent="0.25">
      <c r="A519" t="s">
        <v>0</v>
      </c>
      <c r="B519" t="s">
        <v>485</v>
      </c>
      <c r="C519" t="str">
        <f t="shared" si="8"/>
        <v>Tennessee</v>
      </c>
      <c r="D519" t="s">
        <v>3128</v>
      </c>
      <c r="E519">
        <v>5</v>
      </c>
      <c r="F519">
        <v>15</v>
      </c>
      <c r="G519">
        <v>13</v>
      </c>
      <c r="H519" t="s">
        <v>484</v>
      </c>
      <c r="I519" t="s">
        <v>2</v>
      </c>
      <c r="J519">
        <v>36.140737999999999</v>
      </c>
      <c r="K519">
        <v>-86.763658999999905</v>
      </c>
      <c r="L519">
        <v>488430</v>
      </c>
      <c r="M519">
        <v>140</v>
      </c>
      <c r="N519" t="s">
        <v>4</v>
      </c>
      <c r="O519" t="s">
        <v>49</v>
      </c>
      <c r="P519" t="s">
        <v>14</v>
      </c>
      <c r="Q519">
        <v>2015</v>
      </c>
      <c r="R519" t="s">
        <v>484</v>
      </c>
    </row>
    <row r="520" spans="1:18" hidden="1" x14ac:dyDescent="0.25">
      <c r="A520" t="s">
        <v>15</v>
      </c>
      <c r="B520" t="s">
        <v>485</v>
      </c>
      <c r="C520" t="str">
        <f t="shared" si="8"/>
        <v>Tennessee</v>
      </c>
      <c r="D520" t="s">
        <v>3128</v>
      </c>
      <c r="E520">
        <v>4.91</v>
      </c>
      <c r="F520">
        <v>28</v>
      </c>
      <c r="G520">
        <v>23</v>
      </c>
      <c r="H520" t="s">
        <v>484</v>
      </c>
      <c r="I520" t="s">
        <v>2</v>
      </c>
      <c r="J520">
        <v>36.182259999999999</v>
      </c>
      <c r="K520">
        <v>-86.749634999999998</v>
      </c>
      <c r="L520">
        <v>1646321</v>
      </c>
      <c r="M520">
        <v>85</v>
      </c>
      <c r="N520" t="s">
        <v>110</v>
      </c>
      <c r="O520" t="s">
        <v>250</v>
      </c>
      <c r="P520" t="s">
        <v>14</v>
      </c>
      <c r="Q520">
        <v>2018</v>
      </c>
      <c r="R520" t="s">
        <v>484</v>
      </c>
    </row>
    <row r="521" spans="1:18" hidden="1" x14ac:dyDescent="0.25">
      <c r="A521" t="s">
        <v>15</v>
      </c>
      <c r="B521" t="s">
        <v>485</v>
      </c>
      <c r="C521" t="str">
        <f t="shared" si="8"/>
        <v>Tennessee</v>
      </c>
      <c r="D521" t="s">
        <v>3128</v>
      </c>
      <c r="F521">
        <v>0</v>
      </c>
      <c r="G521">
        <v>0</v>
      </c>
      <c r="H521" t="s">
        <v>484</v>
      </c>
      <c r="I521" t="s">
        <v>2</v>
      </c>
      <c r="J521">
        <v>36.181061</v>
      </c>
      <c r="K521">
        <v>-86.794193999999905</v>
      </c>
      <c r="L521">
        <v>7588643</v>
      </c>
      <c r="M521">
        <v>75</v>
      </c>
      <c r="N521" t="s">
        <v>110</v>
      </c>
      <c r="O521" t="s">
        <v>521</v>
      </c>
      <c r="P521" t="s">
        <v>6</v>
      </c>
      <c r="Q521">
        <v>2012</v>
      </c>
      <c r="R521" t="s">
        <v>484</v>
      </c>
    </row>
    <row r="522" spans="1:18" hidden="1" x14ac:dyDescent="0.25">
      <c r="A522" t="s">
        <v>15</v>
      </c>
      <c r="B522" t="s">
        <v>485</v>
      </c>
      <c r="C522" t="str">
        <f t="shared" si="8"/>
        <v>Tennessee</v>
      </c>
      <c r="D522" t="s">
        <v>3128</v>
      </c>
      <c r="E522">
        <v>5</v>
      </c>
      <c r="F522">
        <v>30</v>
      </c>
      <c r="G522">
        <v>27</v>
      </c>
      <c r="H522" t="s">
        <v>484</v>
      </c>
      <c r="I522" t="s">
        <v>2</v>
      </c>
      <c r="J522">
        <v>36.221890999999999</v>
      </c>
      <c r="K522">
        <v>-86.801670999999999</v>
      </c>
      <c r="L522">
        <v>1982296</v>
      </c>
      <c r="M522">
        <v>43</v>
      </c>
      <c r="N522" t="s">
        <v>46</v>
      </c>
      <c r="O522" t="s">
        <v>522</v>
      </c>
      <c r="P522" t="s">
        <v>14</v>
      </c>
      <c r="Q522">
        <v>2011</v>
      </c>
      <c r="R522" t="s">
        <v>484</v>
      </c>
    </row>
    <row r="523" spans="1:18" hidden="1" x14ac:dyDescent="0.25">
      <c r="A523" t="s">
        <v>15</v>
      </c>
      <c r="B523" t="s">
        <v>485</v>
      </c>
      <c r="C523" t="str">
        <f t="shared" si="8"/>
        <v>Tennessee</v>
      </c>
      <c r="D523" t="s">
        <v>3128</v>
      </c>
      <c r="E523">
        <v>5</v>
      </c>
      <c r="F523">
        <v>22</v>
      </c>
      <c r="G523">
        <v>17</v>
      </c>
      <c r="H523" t="s">
        <v>484</v>
      </c>
      <c r="I523" t="s">
        <v>2</v>
      </c>
      <c r="J523">
        <v>36.153115</v>
      </c>
      <c r="K523">
        <v>-86.793428000000006</v>
      </c>
      <c r="L523">
        <v>8802840</v>
      </c>
      <c r="M523">
        <v>65</v>
      </c>
      <c r="N523" t="s">
        <v>16</v>
      </c>
      <c r="O523" t="s">
        <v>45</v>
      </c>
      <c r="P523" t="s">
        <v>6</v>
      </c>
      <c r="Q523">
        <v>2018</v>
      </c>
      <c r="R523" t="s">
        <v>484</v>
      </c>
    </row>
    <row r="524" spans="1:18" hidden="1" x14ac:dyDescent="0.25">
      <c r="A524" t="s">
        <v>15</v>
      </c>
      <c r="B524" t="s">
        <v>485</v>
      </c>
      <c r="C524" t="str">
        <f t="shared" si="8"/>
        <v>Tennessee</v>
      </c>
      <c r="D524" t="s">
        <v>3128</v>
      </c>
      <c r="F524">
        <v>0</v>
      </c>
      <c r="G524">
        <v>0</v>
      </c>
      <c r="H524" t="s">
        <v>484</v>
      </c>
      <c r="I524" t="s">
        <v>2</v>
      </c>
      <c r="J524">
        <v>36.172786000000002</v>
      </c>
      <c r="K524">
        <v>-86.600787999999994</v>
      </c>
      <c r="L524">
        <v>355284</v>
      </c>
      <c r="M524">
        <v>69</v>
      </c>
      <c r="N524" t="s">
        <v>94</v>
      </c>
      <c r="O524" t="s">
        <v>240</v>
      </c>
      <c r="P524" t="s">
        <v>14</v>
      </c>
      <c r="Q524">
        <v>2011</v>
      </c>
      <c r="R524" t="s">
        <v>484</v>
      </c>
    </row>
    <row r="525" spans="1:18" hidden="1" x14ac:dyDescent="0.25">
      <c r="A525" t="s">
        <v>15</v>
      </c>
      <c r="B525" t="s">
        <v>485</v>
      </c>
      <c r="C525" t="str">
        <f t="shared" si="8"/>
        <v>Tennessee</v>
      </c>
      <c r="D525" t="s">
        <v>3128</v>
      </c>
      <c r="E525">
        <v>5</v>
      </c>
      <c r="F525">
        <v>3</v>
      </c>
      <c r="G525">
        <v>3</v>
      </c>
      <c r="H525" t="s">
        <v>484</v>
      </c>
      <c r="I525" t="s">
        <v>2</v>
      </c>
      <c r="J525">
        <v>36.15822</v>
      </c>
      <c r="K525">
        <v>-86.863729000000006</v>
      </c>
      <c r="L525">
        <v>15671801</v>
      </c>
      <c r="M525">
        <v>39</v>
      </c>
      <c r="N525" t="s">
        <v>46</v>
      </c>
      <c r="O525" t="s">
        <v>113</v>
      </c>
      <c r="P525" t="s">
        <v>14</v>
      </c>
      <c r="Q525">
        <v>2016</v>
      </c>
      <c r="R525" t="s">
        <v>484</v>
      </c>
    </row>
    <row r="526" spans="1:18" hidden="1" x14ac:dyDescent="0.25">
      <c r="A526" t="s">
        <v>15</v>
      </c>
      <c r="B526" t="s">
        <v>485</v>
      </c>
      <c r="C526" t="str">
        <f t="shared" si="8"/>
        <v>Tennessee</v>
      </c>
      <c r="D526" t="s">
        <v>3128</v>
      </c>
      <c r="E526">
        <v>5</v>
      </c>
      <c r="F526">
        <v>16</v>
      </c>
      <c r="G526">
        <v>16</v>
      </c>
      <c r="H526" t="s">
        <v>497</v>
      </c>
      <c r="I526" t="s">
        <v>2</v>
      </c>
      <c r="J526">
        <v>36.026071000000002</v>
      </c>
      <c r="K526">
        <v>-86.583120999999906</v>
      </c>
      <c r="L526">
        <v>622296</v>
      </c>
      <c r="M526">
        <v>35</v>
      </c>
      <c r="N526" t="s">
        <v>46</v>
      </c>
      <c r="O526" t="s">
        <v>238</v>
      </c>
      <c r="P526" t="s">
        <v>14</v>
      </c>
      <c r="Q526">
        <v>2019</v>
      </c>
      <c r="R526" t="s">
        <v>484</v>
      </c>
    </row>
    <row r="527" spans="1:18" hidden="1" x14ac:dyDescent="0.25">
      <c r="A527" t="s">
        <v>15</v>
      </c>
      <c r="B527" t="s">
        <v>485</v>
      </c>
      <c r="C527" t="str">
        <f t="shared" si="8"/>
        <v>Tennessee</v>
      </c>
      <c r="D527" t="s">
        <v>3128</v>
      </c>
      <c r="E527">
        <v>4.95</v>
      </c>
      <c r="F527">
        <v>93</v>
      </c>
      <c r="G527">
        <v>81</v>
      </c>
      <c r="H527" t="s">
        <v>484</v>
      </c>
      <c r="I527" t="s">
        <v>2</v>
      </c>
      <c r="J527">
        <v>36.258972999999997</v>
      </c>
      <c r="K527">
        <v>-86.738502999999994</v>
      </c>
      <c r="L527">
        <v>7067155</v>
      </c>
      <c r="M527">
        <v>52</v>
      </c>
      <c r="N527" t="s">
        <v>46</v>
      </c>
      <c r="O527" t="s">
        <v>113</v>
      </c>
      <c r="P527" t="s">
        <v>14</v>
      </c>
      <c r="Q527">
        <v>2013</v>
      </c>
      <c r="R527" t="s">
        <v>484</v>
      </c>
    </row>
    <row r="528" spans="1:18" hidden="1" x14ac:dyDescent="0.25">
      <c r="A528" t="s">
        <v>15</v>
      </c>
      <c r="B528" t="s">
        <v>485</v>
      </c>
      <c r="C528" t="str">
        <f t="shared" si="8"/>
        <v>Tennessee</v>
      </c>
      <c r="D528" t="s">
        <v>3128</v>
      </c>
      <c r="E528">
        <v>5</v>
      </c>
      <c r="F528">
        <v>16</v>
      </c>
      <c r="G528">
        <v>15</v>
      </c>
      <c r="H528" t="s">
        <v>484</v>
      </c>
      <c r="I528" t="s">
        <v>2</v>
      </c>
      <c r="J528">
        <v>36.066476000000002</v>
      </c>
      <c r="K528">
        <v>-86.592046999999994</v>
      </c>
      <c r="L528">
        <v>986957</v>
      </c>
      <c r="M528">
        <v>65</v>
      </c>
      <c r="N528" t="s">
        <v>139</v>
      </c>
      <c r="O528" t="s">
        <v>129</v>
      </c>
      <c r="P528" t="s">
        <v>14</v>
      </c>
      <c r="Q528">
        <v>2014</v>
      </c>
      <c r="R528" t="s">
        <v>484</v>
      </c>
    </row>
    <row r="529" spans="1:18" hidden="1" x14ac:dyDescent="0.25">
      <c r="A529" t="s">
        <v>15</v>
      </c>
      <c r="B529" t="s">
        <v>485</v>
      </c>
      <c r="C529" t="str">
        <f t="shared" si="8"/>
        <v>Tennessee</v>
      </c>
      <c r="D529" t="s">
        <v>3128</v>
      </c>
      <c r="E529">
        <v>5</v>
      </c>
      <c r="F529">
        <v>1</v>
      </c>
      <c r="G529">
        <v>1</v>
      </c>
      <c r="H529" t="s">
        <v>517</v>
      </c>
      <c r="I529" t="s">
        <v>2</v>
      </c>
      <c r="J529">
        <v>36.153174999999997</v>
      </c>
      <c r="K529">
        <v>-86.503694999999993</v>
      </c>
      <c r="L529">
        <v>10351283</v>
      </c>
      <c r="M529">
        <v>204</v>
      </c>
      <c r="N529" t="s">
        <v>230</v>
      </c>
      <c r="O529" t="s">
        <v>231</v>
      </c>
      <c r="P529" t="s">
        <v>14</v>
      </c>
      <c r="Q529">
        <v>2017</v>
      </c>
      <c r="R529" t="s">
        <v>484</v>
      </c>
    </row>
    <row r="530" spans="1:18" hidden="1" x14ac:dyDescent="0.25">
      <c r="A530" t="s">
        <v>0</v>
      </c>
      <c r="B530" t="s">
        <v>485</v>
      </c>
      <c r="C530" t="str">
        <f t="shared" si="8"/>
        <v>Tennessee</v>
      </c>
      <c r="D530" t="s">
        <v>3128</v>
      </c>
      <c r="F530">
        <v>0</v>
      </c>
      <c r="G530">
        <v>0</v>
      </c>
      <c r="H530" t="s">
        <v>484</v>
      </c>
      <c r="I530" t="s">
        <v>2</v>
      </c>
      <c r="J530">
        <v>36.206111</v>
      </c>
      <c r="K530">
        <v>-86.689970000000002</v>
      </c>
      <c r="L530">
        <v>4157605</v>
      </c>
      <c r="M530">
        <v>60</v>
      </c>
      <c r="N530" t="s">
        <v>94</v>
      </c>
      <c r="O530" t="s">
        <v>523</v>
      </c>
      <c r="P530" t="s">
        <v>14</v>
      </c>
      <c r="Q530">
        <v>2017</v>
      </c>
      <c r="R530" t="s">
        <v>484</v>
      </c>
    </row>
    <row r="531" spans="1:18" hidden="1" x14ac:dyDescent="0.25">
      <c r="A531" t="s">
        <v>15</v>
      </c>
      <c r="B531" t="s">
        <v>485</v>
      </c>
      <c r="C531" t="str">
        <f t="shared" si="8"/>
        <v>Tennessee</v>
      </c>
      <c r="D531" t="s">
        <v>3128</v>
      </c>
      <c r="F531">
        <v>0</v>
      </c>
      <c r="G531">
        <v>0</v>
      </c>
      <c r="H531" t="s">
        <v>524</v>
      </c>
      <c r="I531" t="s">
        <v>2</v>
      </c>
      <c r="J531" s="1" t="s">
        <v>525</v>
      </c>
      <c r="K531">
        <v>-86.698643999999902</v>
      </c>
      <c r="L531">
        <v>15794998</v>
      </c>
      <c r="M531">
        <v>58</v>
      </c>
      <c r="N531" t="s">
        <v>46</v>
      </c>
      <c r="O531" t="s">
        <v>522</v>
      </c>
      <c r="P531" t="s">
        <v>14</v>
      </c>
      <c r="Q531">
        <v>2017</v>
      </c>
      <c r="R531" t="s">
        <v>484</v>
      </c>
    </row>
    <row r="532" spans="1:18" hidden="1" x14ac:dyDescent="0.25">
      <c r="A532" t="s">
        <v>15</v>
      </c>
      <c r="B532" t="s">
        <v>485</v>
      </c>
      <c r="C532" t="str">
        <f t="shared" si="8"/>
        <v>Tennessee</v>
      </c>
      <c r="D532" t="s">
        <v>3128</v>
      </c>
      <c r="E532">
        <v>5</v>
      </c>
      <c r="F532">
        <v>10</v>
      </c>
      <c r="G532">
        <v>9</v>
      </c>
      <c r="H532" t="s">
        <v>484</v>
      </c>
      <c r="I532" t="s">
        <v>2</v>
      </c>
      <c r="J532">
        <v>36.049017999999997</v>
      </c>
      <c r="K532">
        <v>-86.705646999999999</v>
      </c>
      <c r="L532">
        <v>2389074</v>
      </c>
      <c r="M532">
        <v>40</v>
      </c>
      <c r="N532" t="s">
        <v>54</v>
      </c>
      <c r="O532" t="s">
        <v>218</v>
      </c>
      <c r="P532" t="s">
        <v>14</v>
      </c>
      <c r="Q532">
        <v>2020</v>
      </c>
      <c r="R532" t="s">
        <v>484</v>
      </c>
    </row>
    <row r="533" spans="1:18" hidden="1" x14ac:dyDescent="0.25">
      <c r="A533" t="s">
        <v>15</v>
      </c>
      <c r="B533" t="s">
        <v>485</v>
      </c>
      <c r="C533" t="str">
        <f t="shared" si="8"/>
        <v>Tennessee</v>
      </c>
      <c r="D533" t="s">
        <v>3128</v>
      </c>
      <c r="F533">
        <v>0</v>
      </c>
      <c r="G533">
        <v>0</v>
      </c>
      <c r="H533" t="s">
        <v>506</v>
      </c>
      <c r="I533" t="s">
        <v>2</v>
      </c>
      <c r="J533">
        <v>35.890777</v>
      </c>
      <c r="K533">
        <v>-86.478770999999995</v>
      </c>
      <c r="L533">
        <v>15054143</v>
      </c>
      <c r="M533">
        <v>70</v>
      </c>
      <c r="N533" t="s">
        <v>50</v>
      </c>
      <c r="O533" t="s">
        <v>191</v>
      </c>
      <c r="P533" t="s">
        <v>14</v>
      </c>
      <c r="Q533">
        <v>2017</v>
      </c>
      <c r="R533" t="s">
        <v>484</v>
      </c>
    </row>
    <row r="534" spans="1:18" hidden="1" x14ac:dyDescent="0.25">
      <c r="A534" t="s">
        <v>15</v>
      </c>
      <c r="B534" t="s">
        <v>485</v>
      </c>
      <c r="C534" t="str">
        <f t="shared" si="8"/>
        <v>Tennessee</v>
      </c>
      <c r="D534" t="s">
        <v>3128</v>
      </c>
      <c r="E534">
        <v>5</v>
      </c>
      <c r="F534">
        <v>8</v>
      </c>
      <c r="G534">
        <v>7</v>
      </c>
      <c r="H534" t="s">
        <v>484</v>
      </c>
      <c r="I534" t="s">
        <v>2</v>
      </c>
      <c r="J534">
        <v>36.018439000000001</v>
      </c>
      <c r="K534">
        <v>-86.657558999999907</v>
      </c>
      <c r="L534">
        <v>3552703</v>
      </c>
      <c r="M534">
        <v>111</v>
      </c>
      <c r="N534" t="s">
        <v>142</v>
      </c>
      <c r="O534" t="s">
        <v>526</v>
      </c>
      <c r="P534" t="s">
        <v>14</v>
      </c>
      <c r="Q534">
        <v>2017</v>
      </c>
      <c r="R534" t="s">
        <v>484</v>
      </c>
    </row>
    <row r="535" spans="1:18" hidden="1" x14ac:dyDescent="0.25">
      <c r="A535" t="s">
        <v>15</v>
      </c>
      <c r="B535" t="s">
        <v>485</v>
      </c>
      <c r="C535" t="str">
        <f t="shared" si="8"/>
        <v>Tennessee</v>
      </c>
      <c r="D535" t="s">
        <v>3128</v>
      </c>
      <c r="E535">
        <v>5</v>
      </c>
      <c r="F535">
        <v>3</v>
      </c>
      <c r="G535">
        <v>1</v>
      </c>
      <c r="H535" t="s">
        <v>484</v>
      </c>
      <c r="I535" t="s">
        <v>2</v>
      </c>
      <c r="J535" s="1" t="s">
        <v>527</v>
      </c>
      <c r="K535">
        <v>-86.812505000000002</v>
      </c>
      <c r="L535">
        <v>5917679</v>
      </c>
      <c r="M535">
        <v>99</v>
      </c>
      <c r="N535" t="s">
        <v>72</v>
      </c>
      <c r="O535" t="s">
        <v>528</v>
      </c>
      <c r="P535" t="s">
        <v>14</v>
      </c>
      <c r="Q535">
        <v>2010</v>
      </c>
      <c r="R535" t="s">
        <v>484</v>
      </c>
    </row>
    <row r="536" spans="1:18" hidden="1" x14ac:dyDescent="0.25">
      <c r="A536" t="s">
        <v>15</v>
      </c>
      <c r="B536" t="s">
        <v>485</v>
      </c>
      <c r="C536" t="str">
        <f t="shared" si="8"/>
        <v>Tennessee</v>
      </c>
      <c r="D536" t="s">
        <v>3128</v>
      </c>
      <c r="E536">
        <v>5</v>
      </c>
      <c r="F536">
        <v>1</v>
      </c>
      <c r="G536">
        <v>1</v>
      </c>
      <c r="H536" t="s">
        <v>484</v>
      </c>
      <c r="I536" t="s">
        <v>2</v>
      </c>
      <c r="J536">
        <v>36.109093000000001</v>
      </c>
      <c r="K536">
        <v>-86.708792000000003</v>
      </c>
      <c r="L536">
        <v>15483437</v>
      </c>
      <c r="M536">
        <v>750</v>
      </c>
      <c r="N536" t="s">
        <v>40</v>
      </c>
      <c r="O536" t="s">
        <v>41</v>
      </c>
      <c r="P536" t="s">
        <v>14</v>
      </c>
      <c r="Q536">
        <v>2016</v>
      </c>
      <c r="R536" t="s">
        <v>484</v>
      </c>
    </row>
    <row r="537" spans="1:18" hidden="1" x14ac:dyDescent="0.25">
      <c r="A537" t="s">
        <v>15</v>
      </c>
      <c r="B537" t="s">
        <v>485</v>
      </c>
      <c r="C537" t="str">
        <f t="shared" si="8"/>
        <v>Tennessee</v>
      </c>
      <c r="D537" t="s">
        <v>3128</v>
      </c>
      <c r="E537">
        <v>5</v>
      </c>
      <c r="F537">
        <v>33</v>
      </c>
      <c r="G537">
        <v>31</v>
      </c>
      <c r="H537" t="s">
        <v>495</v>
      </c>
      <c r="I537" t="s">
        <v>2</v>
      </c>
      <c r="J537">
        <v>35.988258999999999</v>
      </c>
      <c r="K537">
        <v>-86.819378</v>
      </c>
      <c r="L537">
        <v>9753421</v>
      </c>
      <c r="M537">
        <v>79</v>
      </c>
      <c r="N537" t="s">
        <v>37</v>
      </c>
      <c r="O537" t="s">
        <v>210</v>
      </c>
      <c r="P537" t="s">
        <v>6</v>
      </c>
      <c r="Q537">
        <v>2011</v>
      </c>
      <c r="R537" t="s">
        <v>484</v>
      </c>
    </row>
    <row r="538" spans="1:18" hidden="1" x14ac:dyDescent="0.25">
      <c r="A538" t="s">
        <v>15</v>
      </c>
      <c r="B538" t="s">
        <v>485</v>
      </c>
      <c r="C538" t="str">
        <f t="shared" si="8"/>
        <v>Tennessee</v>
      </c>
      <c r="D538" t="s">
        <v>3128</v>
      </c>
      <c r="E538">
        <v>5</v>
      </c>
      <c r="F538">
        <v>25</v>
      </c>
      <c r="G538">
        <v>21</v>
      </c>
      <c r="H538" t="s">
        <v>484</v>
      </c>
      <c r="I538" t="s">
        <v>2</v>
      </c>
      <c r="J538">
        <v>36.252586999999998</v>
      </c>
      <c r="K538">
        <v>-86.725394999999907</v>
      </c>
      <c r="L538">
        <v>12173865</v>
      </c>
      <c r="M538">
        <v>28</v>
      </c>
      <c r="N538" t="s">
        <v>57</v>
      </c>
      <c r="O538" t="s">
        <v>529</v>
      </c>
      <c r="P538" t="s">
        <v>14</v>
      </c>
      <c r="Q538">
        <v>2020</v>
      </c>
      <c r="R538" t="s">
        <v>484</v>
      </c>
    </row>
    <row r="539" spans="1:18" hidden="1" x14ac:dyDescent="0.25">
      <c r="A539" t="s">
        <v>15</v>
      </c>
      <c r="B539" t="s">
        <v>485</v>
      </c>
      <c r="C539" t="str">
        <f t="shared" si="8"/>
        <v>Tennessee</v>
      </c>
      <c r="D539" t="s">
        <v>3128</v>
      </c>
      <c r="E539">
        <v>4.96</v>
      </c>
      <c r="F539">
        <v>31</v>
      </c>
      <c r="G539">
        <v>28</v>
      </c>
      <c r="H539" t="s">
        <v>484</v>
      </c>
      <c r="I539" t="s">
        <v>2</v>
      </c>
      <c r="J539">
        <v>36.252941999999997</v>
      </c>
      <c r="K539">
        <v>-86.726214999999996</v>
      </c>
      <c r="L539">
        <v>12173865</v>
      </c>
      <c r="M539">
        <v>30</v>
      </c>
      <c r="N539" t="s">
        <v>57</v>
      </c>
      <c r="O539" t="s">
        <v>529</v>
      </c>
      <c r="P539" t="s">
        <v>14</v>
      </c>
      <c r="Q539">
        <v>2020</v>
      </c>
      <c r="R539" t="s">
        <v>484</v>
      </c>
    </row>
    <row r="540" spans="1:18" hidden="1" x14ac:dyDescent="0.25">
      <c r="A540" t="s">
        <v>15</v>
      </c>
      <c r="B540" t="s">
        <v>485</v>
      </c>
      <c r="C540" t="str">
        <f t="shared" si="8"/>
        <v>Tennessee</v>
      </c>
      <c r="D540" t="s">
        <v>3128</v>
      </c>
      <c r="E540">
        <v>5</v>
      </c>
      <c r="F540">
        <v>4</v>
      </c>
      <c r="G540">
        <v>4</v>
      </c>
      <c r="H540" t="s">
        <v>484</v>
      </c>
      <c r="I540" t="s">
        <v>2</v>
      </c>
      <c r="J540">
        <v>36.152298999999999</v>
      </c>
      <c r="K540">
        <v>-86.794899999999998</v>
      </c>
      <c r="L540">
        <v>8802840</v>
      </c>
      <c r="M540">
        <v>65</v>
      </c>
      <c r="N540" t="s">
        <v>46</v>
      </c>
      <c r="O540" t="s">
        <v>113</v>
      </c>
      <c r="P540" t="s">
        <v>14</v>
      </c>
      <c r="Q540">
        <v>2019</v>
      </c>
      <c r="R540" t="s">
        <v>484</v>
      </c>
    </row>
    <row r="541" spans="1:18" hidden="1" x14ac:dyDescent="0.25">
      <c r="A541" t="s">
        <v>15</v>
      </c>
      <c r="B541" t="s">
        <v>485</v>
      </c>
      <c r="C541" t="str">
        <f t="shared" si="8"/>
        <v>Tennessee</v>
      </c>
      <c r="D541" t="s">
        <v>3128</v>
      </c>
      <c r="E541">
        <v>5</v>
      </c>
      <c r="F541">
        <v>3</v>
      </c>
      <c r="G541">
        <v>3</v>
      </c>
      <c r="H541" t="s">
        <v>484</v>
      </c>
      <c r="I541" t="s">
        <v>2</v>
      </c>
      <c r="J541" s="1" t="s">
        <v>530</v>
      </c>
      <c r="K541">
        <v>-86.794126000000006</v>
      </c>
      <c r="L541">
        <v>8802840</v>
      </c>
      <c r="M541">
        <v>64</v>
      </c>
      <c r="N541" t="s">
        <v>12</v>
      </c>
      <c r="O541" t="s">
        <v>239</v>
      </c>
      <c r="P541" t="s">
        <v>14</v>
      </c>
      <c r="Q541">
        <v>2019</v>
      </c>
      <c r="R541" t="s">
        <v>484</v>
      </c>
    </row>
    <row r="542" spans="1:18" hidden="1" x14ac:dyDescent="0.25">
      <c r="A542" t="s">
        <v>15</v>
      </c>
      <c r="B542" t="s">
        <v>485</v>
      </c>
      <c r="C542" t="str">
        <f t="shared" si="8"/>
        <v>Tennessee</v>
      </c>
      <c r="D542" t="s">
        <v>3128</v>
      </c>
      <c r="E542">
        <v>4.87</v>
      </c>
      <c r="F542">
        <v>125</v>
      </c>
      <c r="G542">
        <v>95</v>
      </c>
      <c r="H542" t="s">
        <v>484</v>
      </c>
      <c r="I542" t="s">
        <v>2</v>
      </c>
      <c r="J542">
        <v>36.150385999999997</v>
      </c>
      <c r="K542">
        <v>-86.833732999999995</v>
      </c>
      <c r="L542">
        <v>1311189</v>
      </c>
      <c r="M542">
        <v>35</v>
      </c>
      <c r="N542" t="s">
        <v>12</v>
      </c>
      <c r="O542" t="s">
        <v>239</v>
      </c>
      <c r="P542" t="s">
        <v>14</v>
      </c>
      <c r="Q542">
        <v>2012</v>
      </c>
      <c r="R542" t="s">
        <v>484</v>
      </c>
    </row>
    <row r="543" spans="1:18" hidden="1" x14ac:dyDescent="0.25">
      <c r="A543" t="s">
        <v>15</v>
      </c>
      <c r="B543" t="s">
        <v>485</v>
      </c>
      <c r="C543" t="str">
        <f t="shared" si="8"/>
        <v>Tennessee</v>
      </c>
      <c r="D543" t="s">
        <v>3128</v>
      </c>
      <c r="F543">
        <v>0</v>
      </c>
      <c r="G543">
        <v>0</v>
      </c>
      <c r="H543" t="s">
        <v>495</v>
      </c>
      <c r="I543" t="s">
        <v>2</v>
      </c>
      <c r="J543">
        <v>35.976306999999998</v>
      </c>
      <c r="K543">
        <v>-86.778476999999995</v>
      </c>
      <c r="L543">
        <v>241505</v>
      </c>
      <c r="M543">
        <v>95</v>
      </c>
      <c r="N543" t="s">
        <v>16</v>
      </c>
      <c r="O543" t="s">
        <v>45</v>
      </c>
      <c r="P543" t="s">
        <v>6</v>
      </c>
      <c r="Q543">
        <v>2018</v>
      </c>
      <c r="R543" t="s">
        <v>484</v>
      </c>
    </row>
    <row r="544" spans="1:18" hidden="1" x14ac:dyDescent="0.25">
      <c r="A544" t="s">
        <v>15</v>
      </c>
      <c r="B544" t="s">
        <v>485</v>
      </c>
      <c r="C544" t="str">
        <f t="shared" si="8"/>
        <v>Tennessee</v>
      </c>
      <c r="D544" t="s">
        <v>3128</v>
      </c>
      <c r="F544">
        <v>0</v>
      </c>
      <c r="G544">
        <v>0</v>
      </c>
      <c r="H544" t="s">
        <v>531</v>
      </c>
      <c r="I544" t="s">
        <v>2</v>
      </c>
      <c r="J544">
        <v>36.469712000000001</v>
      </c>
      <c r="K544">
        <v>-86.672078999999997</v>
      </c>
      <c r="L544">
        <v>7402919</v>
      </c>
      <c r="M544">
        <v>55</v>
      </c>
      <c r="N544" t="s">
        <v>46</v>
      </c>
      <c r="O544" t="s">
        <v>238</v>
      </c>
      <c r="P544" t="s">
        <v>14</v>
      </c>
      <c r="Q544">
        <v>2019</v>
      </c>
      <c r="R544" t="s">
        <v>484</v>
      </c>
    </row>
    <row r="545" spans="1:18" hidden="1" x14ac:dyDescent="0.25">
      <c r="A545" t="s">
        <v>15</v>
      </c>
      <c r="B545" t="s">
        <v>485</v>
      </c>
      <c r="C545" t="str">
        <f t="shared" si="8"/>
        <v>Tennessee</v>
      </c>
      <c r="D545" t="s">
        <v>3128</v>
      </c>
      <c r="E545">
        <v>4.75</v>
      </c>
      <c r="F545">
        <v>8</v>
      </c>
      <c r="G545">
        <v>8</v>
      </c>
      <c r="H545" t="s">
        <v>495</v>
      </c>
      <c r="I545" t="s">
        <v>2</v>
      </c>
      <c r="J545">
        <v>35.976078999999999</v>
      </c>
      <c r="K545">
        <v>-86.777156000000005</v>
      </c>
      <c r="L545">
        <v>241505</v>
      </c>
      <c r="M545">
        <v>70</v>
      </c>
      <c r="N545" t="s">
        <v>94</v>
      </c>
      <c r="O545" t="s">
        <v>240</v>
      </c>
      <c r="P545" t="s">
        <v>14</v>
      </c>
      <c r="Q545">
        <v>2017</v>
      </c>
      <c r="R545" t="s">
        <v>484</v>
      </c>
    </row>
    <row r="546" spans="1:18" hidden="1" x14ac:dyDescent="0.25">
      <c r="A546" t="s">
        <v>15</v>
      </c>
      <c r="B546" t="s">
        <v>485</v>
      </c>
      <c r="C546" t="str">
        <f t="shared" si="8"/>
        <v>Tennessee</v>
      </c>
      <c r="D546" t="s">
        <v>3128</v>
      </c>
      <c r="E546">
        <v>5</v>
      </c>
      <c r="F546">
        <v>5</v>
      </c>
      <c r="G546">
        <v>4</v>
      </c>
      <c r="H546" t="s">
        <v>484</v>
      </c>
      <c r="I546" t="s">
        <v>2</v>
      </c>
      <c r="J546">
        <v>36.145319999999998</v>
      </c>
      <c r="K546">
        <v>-86.816071999999906</v>
      </c>
      <c r="L546">
        <v>13262048</v>
      </c>
      <c r="M546">
        <v>40</v>
      </c>
      <c r="N546" t="s">
        <v>283</v>
      </c>
      <c r="O546" t="s">
        <v>396</v>
      </c>
      <c r="P546" t="s">
        <v>14</v>
      </c>
      <c r="Q546">
        <v>2016</v>
      </c>
      <c r="R546" t="s">
        <v>484</v>
      </c>
    </row>
    <row r="547" spans="1:18" hidden="1" x14ac:dyDescent="0.25">
      <c r="A547" t="s">
        <v>15</v>
      </c>
      <c r="B547" t="s">
        <v>533</v>
      </c>
      <c r="C547" t="str">
        <f t="shared" si="8"/>
        <v>Kentucky</v>
      </c>
      <c r="D547" t="s">
        <v>3129</v>
      </c>
      <c r="F547">
        <v>0</v>
      </c>
      <c r="G547">
        <v>0</v>
      </c>
      <c r="H547" t="s">
        <v>532</v>
      </c>
      <c r="I547" t="s">
        <v>2</v>
      </c>
      <c r="J547">
        <v>37.317307</v>
      </c>
      <c r="K547">
        <v>-87.472872999999893</v>
      </c>
      <c r="L547">
        <v>11156898</v>
      </c>
      <c r="M547">
        <v>75</v>
      </c>
      <c r="N547" t="s">
        <v>16</v>
      </c>
      <c r="O547" t="s">
        <v>45</v>
      </c>
      <c r="P547" t="s">
        <v>6</v>
      </c>
      <c r="Q547">
        <v>2016</v>
      </c>
      <c r="R547" t="s">
        <v>484</v>
      </c>
    </row>
    <row r="548" spans="1:18" hidden="1" x14ac:dyDescent="0.25">
      <c r="A548" t="s">
        <v>15</v>
      </c>
      <c r="B548" t="s">
        <v>485</v>
      </c>
      <c r="C548" t="str">
        <f t="shared" si="8"/>
        <v>Tennessee</v>
      </c>
      <c r="D548" t="s">
        <v>3128</v>
      </c>
      <c r="E548">
        <v>5</v>
      </c>
      <c r="F548">
        <v>12</v>
      </c>
      <c r="G548">
        <v>11</v>
      </c>
      <c r="H548" t="s">
        <v>506</v>
      </c>
      <c r="I548" t="s">
        <v>2</v>
      </c>
      <c r="J548">
        <v>35.756059999999998</v>
      </c>
      <c r="K548">
        <v>-86.407781999999997</v>
      </c>
      <c r="L548">
        <v>11286951</v>
      </c>
      <c r="M548">
        <v>32</v>
      </c>
      <c r="N548" t="s">
        <v>142</v>
      </c>
      <c r="O548">
        <v>3</v>
      </c>
      <c r="P548" t="s">
        <v>14</v>
      </c>
      <c r="Q548">
        <v>2011</v>
      </c>
      <c r="R548" t="s">
        <v>484</v>
      </c>
    </row>
    <row r="549" spans="1:18" hidden="1" x14ac:dyDescent="0.25">
      <c r="A549" t="s">
        <v>15</v>
      </c>
      <c r="B549" t="s">
        <v>485</v>
      </c>
      <c r="C549" t="str">
        <f t="shared" si="8"/>
        <v>Tennessee</v>
      </c>
      <c r="D549" t="s">
        <v>3128</v>
      </c>
      <c r="E549">
        <v>4.5</v>
      </c>
      <c r="F549">
        <v>2</v>
      </c>
      <c r="G549">
        <v>2</v>
      </c>
      <c r="H549" t="s">
        <v>534</v>
      </c>
      <c r="I549" t="s">
        <v>2</v>
      </c>
      <c r="J549">
        <v>36.582785000000001</v>
      </c>
      <c r="K549">
        <v>-87.397138999999996</v>
      </c>
      <c r="L549">
        <v>13267358</v>
      </c>
      <c r="M549">
        <v>60</v>
      </c>
      <c r="N549" t="s">
        <v>198</v>
      </c>
      <c r="O549" t="s">
        <v>510</v>
      </c>
      <c r="P549" t="s">
        <v>14</v>
      </c>
      <c r="Q549">
        <v>2018</v>
      </c>
      <c r="R549" t="s">
        <v>484</v>
      </c>
    </row>
    <row r="550" spans="1:18" hidden="1" x14ac:dyDescent="0.25">
      <c r="A550" t="s">
        <v>15</v>
      </c>
      <c r="B550" t="s">
        <v>485</v>
      </c>
      <c r="C550" t="str">
        <f t="shared" si="8"/>
        <v>Tennessee</v>
      </c>
      <c r="D550" t="s">
        <v>3128</v>
      </c>
      <c r="E550">
        <v>4.93</v>
      </c>
      <c r="F550">
        <v>34</v>
      </c>
      <c r="G550">
        <v>30</v>
      </c>
      <c r="H550" t="s">
        <v>505</v>
      </c>
      <c r="I550" t="s">
        <v>2</v>
      </c>
      <c r="J550">
        <v>36.316099000000001</v>
      </c>
      <c r="K550">
        <v>-86.561481000000001</v>
      </c>
      <c r="L550">
        <v>9149566</v>
      </c>
      <c r="M550">
        <v>39</v>
      </c>
      <c r="N550" t="s">
        <v>382</v>
      </c>
      <c r="O550" t="s">
        <v>383</v>
      </c>
      <c r="P550" t="s">
        <v>14</v>
      </c>
      <c r="Q550">
        <v>2017</v>
      </c>
      <c r="R550" t="s">
        <v>484</v>
      </c>
    </row>
    <row r="551" spans="1:18" hidden="1" x14ac:dyDescent="0.25">
      <c r="A551" t="s">
        <v>15</v>
      </c>
      <c r="B551" t="s">
        <v>536</v>
      </c>
      <c r="C551" t="str">
        <f t="shared" si="8"/>
        <v>Idaho</v>
      </c>
      <c r="D551" t="s">
        <v>3130</v>
      </c>
      <c r="E551">
        <v>5</v>
      </c>
      <c r="F551">
        <v>1</v>
      </c>
      <c r="G551">
        <v>1</v>
      </c>
      <c r="H551" t="s">
        <v>535</v>
      </c>
      <c r="I551" t="s">
        <v>2</v>
      </c>
      <c r="J551">
        <v>43.622475000000001</v>
      </c>
      <c r="K551">
        <v>-116.25131599999899</v>
      </c>
      <c r="L551">
        <v>5750564</v>
      </c>
      <c r="M551">
        <v>27</v>
      </c>
      <c r="N551" t="s">
        <v>83</v>
      </c>
      <c r="O551" t="s">
        <v>84</v>
      </c>
      <c r="P551" t="s">
        <v>14</v>
      </c>
      <c r="Q551">
        <v>2012</v>
      </c>
      <c r="R551" t="s">
        <v>535</v>
      </c>
    </row>
    <row r="552" spans="1:18" hidden="1" x14ac:dyDescent="0.25">
      <c r="A552" t="s">
        <v>15</v>
      </c>
      <c r="B552" t="s">
        <v>536</v>
      </c>
      <c r="C552" t="str">
        <f t="shared" si="8"/>
        <v>Idaho</v>
      </c>
      <c r="D552" t="s">
        <v>3130</v>
      </c>
      <c r="E552">
        <v>4.75</v>
      </c>
      <c r="F552">
        <v>29</v>
      </c>
      <c r="G552">
        <v>24</v>
      </c>
      <c r="H552" t="s">
        <v>535</v>
      </c>
      <c r="I552" t="s">
        <v>2</v>
      </c>
      <c r="J552">
        <v>43.571170000000002</v>
      </c>
      <c r="K552">
        <v>-116.297417</v>
      </c>
      <c r="L552">
        <v>10859695</v>
      </c>
      <c r="M552">
        <v>26</v>
      </c>
      <c r="N552" t="s">
        <v>280</v>
      </c>
      <c r="O552">
        <v>500</v>
      </c>
      <c r="P552" t="s">
        <v>14</v>
      </c>
      <c r="Q552">
        <v>2013</v>
      </c>
      <c r="R552" t="s">
        <v>535</v>
      </c>
    </row>
    <row r="553" spans="1:18" hidden="1" x14ac:dyDescent="0.25">
      <c r="A553" t="s">
        <v>15</v>
      </c>
      <c r="B553" t="s">
        <v>536</v>
      </c>
      <c r="C553" t="str">
        <f t="shared" si="8"/>
        <v>Idaho</v>
      </c>
      <c r="D553" t="s">
        <v>3130</v>
      </c>
      <c r="E553">
        <v>4.92</v>
      </c>
      <c r="F553">
        <v>18</v>
      </c>
      <c r="G553">
        <v>12</v>
      </c>
      <c r="H553" t="s">
        <v>537</v>
      </c>
      <c r="I553" t="s">
        <v>2</v>
      </c>
      <c r="J553">
        <v>43.631186999999997</v>
      </c>
      <c r="K553">
        <v>-116.3573</v>
      </c>
      <c r="L553">
        <v>11453264</v>
      </c>
      <c r="M553">
        <v>37</v>
      </c>
      <c r="N553" t="s">
        <v>198</v>
      </c>
      <c r="O553" t="s">
        <v>205</v>
      </c>
      <c r="P553" t="s">
        <v>14</v>
      </c>
      <c r="Q553">
        <v>2019</v>
      </c>
      <c r="R553" t="s">
        <v>535</v>
      </c>
    </row>
    <row r="554" spans="1:18" hidden="1" x14ac:dyDescent="0.25">
      <c r="A554" t="s">
        <v>15</v>
      </c>
      <c r="B554" t="s">
        <v>536</v>
      </c>
      <c r="C554" t="str">
        <f t="shared" si="8"/>
        <v>Idaho</v>
      </c>
      <c r="D554" t="s">
        <v>3130</v>
      </c>
      <c r="E554">
        <v>4.78</v>
      </c>
      <c r="F554">
        <v>30</v>
      </c>
      <c r="G554">
        <v>27</v>
      </c>
      <c r="H554" t="s">
        <v>537</v>
      </c>
      <c r="I554" t="s">
        <v>2</v>
      </c>
      <c r="J554" s="1" t="s">
        <v>538</v>
      </c>
      <c r="K554">
        <v>-116.355908</v>
      </c>
      <c r="L554">
        <v>11453264</v>
      </c>
      <c r="M554">
        <v>37</v>
      </c>
      <c r="N554" t="s">
        <v>198</v>
      </c>
      <c r="O554" t="s">
        <v>205</v>
      </c>
      <c r="P554" t="s">
        <v>14</v>
      </c>
      <c r="Q554">
        <v>2019</v>
      </c>
      <c r="R554" t="s">
        <v>535</v>
      </c>
    </row>
    <row r="555" spans="1:18" hidden="1" x14ac:dyDescent="0.25">
      <c r="A555" t="s">
        <v>15</v>
      </c>
      <c r="B555" t="s">
        <v>536</v>
      </c>
      <c r="C555" t="str">
        <f t="shared" si="8"/>
        <v>Idaho</v>
      </c>
      <c r="D555" t="s">
        <v>3130</v>
      </c>
      <c r="E555">
        <v>5</v>
      </c>
      <c r="F555">
        <v>20</v>
      </c>
      <c r="G555">
        <v>20</v>
      </c>
      <c r="H555" t="s">
        <v>535</v>
      </c>
      <c r="I555" t="s">
        <v>2</v>
      </c>
      <c r="J555">
        <v>43.594423999999997</v>
      </c>
      <c r="K555">
        <v>-116.185931</v>
      </c>
      <c r="L555">
        <v>9775326</v>
      </c>
      <c r="M555">
        <v>175</v>
      </c>
      <c r="N555" t="s">
        <v>126</v>
      </c>
      <c r="O555" t="s">
        <v>154</v>
      </c>
      <c r="P555" t="s">
        <v>14</v>
      </c>
      <c r="Q555">
        <v>2016</v>
      </c>
      <c r="R555" t="s">
        <v>535</v>
      </c>
    </row>
    <row r="556" spans="1:18" hidden="1" x14ac:dyDescent="0.25">
      <c r="A556" t="s">
        <v>15</v>
      </c>
      <c r="B556" t="s">
        <v>536</v>
      </c>
      <c r="C556" t="str">
        <f t="shared" si="8"/>
        <v>Idaho</v>
      </c>
      <c r="D556" t="s">
        <v>3130</v>
      </c>
      <c r="F556">
        <v>0</v>
      </c>
      <c r="G556">
        <v>0</v>
      </c>
      <c r="H556" t="s">
        <v>537</v>
      </c>
      <c r="I556" t="s">
        <v>2</v>
      </c>
      <c r="J556">
        <v>43.630482000000001</v>
      </c>
      <c r="K556">
        <v>-116.35745300000001</v>
      </c>
      <c r="L556">
        <v>11638725</v>
      </c>
      <c r="M556">
        <v>65</v>
      </c>
      <c r="N556" t="s">
        <v>57</v>
      </c>
      <c r="O556" t="s">
        <v>124</v>
      </c>
      <c r="P556" t="s">
        <v>14</v>
      </c>
      <c r="Q556">
        <v>2015</v>
      </c>
      <c r="R556" t="s">
        <v>535</v>
      </c>
    </row>
    <row r="557" spans="1:18" hidden="1" x14ac:dyDescent="0.25">
      <c r="A557" t="s">
        <v>11</v>
      </c>
      <c r="B557" t="s">
        <v>536</v>
      </c>
      <c r="C557" t="str">
        <f t="shared" si="8"/>
        <v>Idaho</v>
      </c>
      <c r="D557" t="s">
        <v>3130</v>
      </c>
      <c r="E557">
        <v>5</v>
      </c>
      <c r="F557">
        <v>1</v>
      </c>
      <c r="G557">
        <v>1</v>
      </c>
      <c r="H557" t="s">
        <v>539</v>
      </c>
      <c r="I557" t="s">
        <v>2</v>
      </c>
      <c r="J557" s="1" t="s">
        <v>540</v>
      </c>
      <c r="K557">
        <v>-116.675169</v>
      </c>
      <c r="L557">
        <v>15333428</v>
      </c>
      <c r="M557">
        <v>34</v>
      </c>
      <c r="N557" t="s">
        <v>16</v>
      </c>
      <c r="O557" t="s">
        <v>462</v>
      </c>
      <c r="P557" t="s">
        <v>14</v>
      </c>
      <c r="Q557">
        <v>2014</v>
      </c>
      <c r="R557" t="s">
        <v>535</v>
      </c>
    </row>
    <row r="558" spans="1:18" hidden="1" x14ac:dyDescent="0.25">
      <c r="A558" t="s">
        <v>15</v>
      </c>
      <c r="B558" t="s">
        <v>536</v>
      </c>
      <c r="C558" t="str">
        <f t="shared" si="8"/>
        <v>Idaho</v>
      </c>
      <c r="D558" t="s">
        <v>3130</v>
      </c>
      <c r="E558">
        <v>5</v>
      </c>
      <c r="F558">
        <v>6</v>
      </c>
      <c r="G558">
        <v>6</v>
      </c>
      <c r="H558" t="s">
        <v>535</v>
      </c>
      <c r="I558" t="s">
        <v>2</v>
      </c>
      <c r="J558" s="1" t="s">
        <v>541</v>
      </c>
      <c r="K558">
        <v>-116.285246</v>
      </c>
      <c r="L558">
        <v>116705</v>
      </c>
      <c r="M558">
        <v>45</v>
      </c>
      <c r="N558" t="s">
        <v>50</v>
      </c>
      <c r="O558" t="s">
        <v>118</v>
      </c>
      <c r="P558" t="s">
        <v>36</v>
      </c>
      <c r="Q558">
        <v>2013</v>
      </c>
      <c r="R558" t="s">
        <v>535</v>
      </c>
    </row>
    <row r="559" spans="1:18" hidden="1" x14ac:dyDescent="0.25">
      <c r="A559" t="s">
        <v>15</v>
      </c>
      <c r="B559" t="s">
        <v>536</v>
      </c>
      <c r="C559" t="str">
        <f t="shared" si="8"/>
        <v>Idaho</v>
      </c>
      <c r="D559" t="s">
        <v>3130</v>
      </c>
      <c r="E559">
        <v>5</v>
      </c>
      <c r="F559">
        <v>3</v>
      </c>
      <c r="G559">
        <v>3</v>
      </c>
      <c r="H559" t="s">
        <v>535</v>
      </c>
      <c r="I559" t="s">
        <v>2</v>
      </c>
      <c r="J559">
        <v>43.627879999999998</v>
      </c>
      <c r="K559">
        <v>-116.20206899999999</v>
      </c>
      <c r="L559">
        <v>5411520</v>
      </c>
      <c r="M559">
        <v>125</v>
      </c>
      <c r="N559" t="s">
        <v>110</v>
      </c>
      <c r="O559" t="s">
        <v>195</v>
      </c>
      <c r="P559" t="s">
        <v>6</v>
      </c>
      <c r="Q559">
        <v>2017</v>
      </c>
      <c r="R559" t="s">
        <v>535</v>
      </c>
    </row>
    <row r="560" spans="1:18" hidden="1" x14ac:dyDescent="0.25">
      <c r="A560" t="s">
        <v>15</v>
      </c>
      <c r="B560" t="s">
        <v>536</v>
      </c>
      <c r="C560" t="str">
        <f t="shared" si="8"/>
        <v>Idaho</v>
      </c>
      <c r="D560" t="s">
        <v>3130</v>
      </c>
      <c r="E560">
        <v>5</v>
      </c>
      <c r="F560">
        <v>2</v>
      </c>
      <c r="G560">
        <v>2</v>
      </c>
      <c r="H560" t="s">
        <v>535</v>
      </c>
      <c r="I560" t="s">
        <v>2</v>
      </c>
      <c r="J560" s="1" t="s">
        <v>542</v>
      </c>
      <c r="K560">
        <v>-116.19285499999999</v>
      </c>
      <c r="L560">
        <v>3128743</v>
      </c>
      <c r="M560">
        <v>45</v>
      </c>
      <c r="N560" t="s">
        <v>94</v>
      </c>
      <c r="O560" t="s">
        <v>240</v>
      </c>
      <c r="P560" t="s">
        <v>14</v>
      </c>
      <c r="Q560">
        <v>2011</v>
      </c>
      <c r="R560" t="s">
        <v>535</v>
      </c>
    </row>
    <row r="561" spans="1:18" hidden="1" x14ac:dyDescent="0.25">
      <c r="A561" t="s">
        <v>15</v>
      </c>
      <c r="B561" t="s">
        <v>536</v>
      </c>
      <c r="C561" t="str">
        <f t="shared" si="8"/>
        <v>Idaho</v>
      </c>
      <c r="D561" t="s">
        <v>3130</v>
      </c>
      <c r="E561">
        <v>5</v>
      </c>
      <c r="F561">
        <v>5</v>
      </c>
      <c r="G561">
        <v>4</v>
      </c>
      <c r="H561" t="s">
        <v>537</v>
      </c>
      <c r="I561" t="s">
        <v>2</v>
      </c>
      <c r="J561">
        <v>43.632426000000002</v>
      </c>
      <c r="K561">
        <v>-116.350619999999</v>
      </c>
      <c r="L561">
        <v>12152885</v>
      </c>
      <c r="M561">
        <v>99</v>
      </c>
      <c r="N561" t="s">
        <v>21</v>
      </c>
      <c r="O561" t="s">
        <v>141</v>
      </c>
      <c r="P561" t="s">
        <v>14</v>
      </c>
      <c r="Q561">
        <v>2017</v>
      </c>
      <c r="R561" t="s">
        <v>535</v>
      </c>
    </row>
    <row r="562" spans="1:18" hidden="1" x14ac:dyDescent="0.25">
      <c r="A562" t="s">
        <v>15</v>
      </c>
      <c r="B562" t="s">
        <v>536</v>
      </c>
      <c r="C562" t="str">
        <f t="shared" si="8"/>
        <v>Idaho</v>
      </c>
      <c r="D562" t="s">
        <v>3130</v>
      </c>
      <c r="E562">
        <v>5</v>
      </c>
      <c r="F562">
        <v>17</v>
      </c>
      <c r="G562">
        <v>15</v>
      </c>
      <c r="H562" t="s">
        <v>535</v>
      </c>
      <c r="I562" t="s">
        <v>2</v>
      </c>
      <c r="J562">
        <v>43.544519000000001</v>
      </c>
      <c r="K562">
        <v>-116.306423999999</v>
      </c>
      <c r="L562">
        <v>11667592</v>
      </c>
      <c r="M562">
        <v>30</v>
      </c>
      <c r="N562" t="s">
        <v>57</v>
      </c>
      <c r="O562" t="s">
        <v>232</v>
      </c>
      <c r="P562" t="s">
        <v>14</v>
      </c>
      <c r="Q562">
        <v>2013</v>
      </c>
      <c r="R562" t="s">
        <v>535</v>
      </c>
    </row>
    <row r="563" spans="1:18" hidden="1" x14ac:dyDescent="0.25">
      <c r="A563" t="s">
        <v>15</v>
      </c>
      <c r="B563" t="s">
        <v>536</v>
      </c>
      <c r="C563" t="str">
        <f t="shared" si="8"/>
        <v>Idaho</v>
      </c>
      <c r="D563" t="s">
        <v>3130</v>
      </c>
      <c r="E563">
        <v>5</v>
      </c>
      <c r="F563">
        <v>3</v>
      </c>
      <c r="G563">
        <v>3</v>
      </c>
      <c r="H563" t="s">
        <v>535</v>
      </c>
      <c r="I563" t="s">
        <v>2</v>
      </c>
      <c r="J563" s="1" t="s">
        <v>543</v>
      </c>
      <c r="K563">
        <v>-116.17211399999999</v>
      </c>
      <c r="L563">
        <v>10896084</v>
      </c>
      <c r="M563">
        <v>52</v>
      </c>
      <c r="N563" t="s">
        <v>401</v>
      </c>
      <c r="O563" t="s">
        <v>544</v>
      </c>
      <c r="P563" t="s">
        <v>14</v>
      </c>
      <c r="Q563">
        <v>2015</v>
      </c>
      <c r="R563" t="s">
        <v>535</v>
      </c>
    </row>
    <row r="564" spans="1:18" hidden="1" x14ac:dyDescent="0.25">
      <c r="A564" t="s">
        <v>15</v>
      </c>
      <c r="B564" t="s">
        <v>536</v>
      </c>
      <c r="C564" t="str">
        <f t="shared" si="8"/>
        <v>Idaho</v>
      </c>
      <c r="D564" t="s">
        <v>3130</v>
      </c>
      <c r="E564">
        <v>5</v>
      </c>
      <c r="F564">
        <v>120</v>
      </c>
      <c r="G564">
        <v>109</v>
      </c>
      <c r="H564" t="s">
        <v>537</v>
      </c>
      <c r="I564" t="s">
        <v>2</v>
      </c>
      <c r="J564">
        <v>43.624471999999997</v>
      </c>
      <c r="K564">
        <v>-116.41149299999999</v>
      </c>
      <c r="L564">
        <v>5026593</v>
      </c>
      <c r="M564">
        <v>56</v>
      </c>
      <c r="N564" t="s">
        <v>57</v>
      </c>
      <c r="O564" t="s">
        <v>124</v>
      </c>
      <c r="P564" t="s">
        <v>14</v>
      </c>
      <c r="Q564">
        <v>2010</v>
      </c>
      <c r="R564" t="s">
        <v>535</v>
      </c>
    </row>
    <row r="565" spans="1:18" hidden="1" x14ac:dyDescent="0.25">
      <c r="A565" t="s">
        <v>15</v>
      </c>
      <c r="B565" t="s">
        <v>536</v>
      </c>
      <c r="C565" t="str">
        <f t="shared" si="8"/>
        <v>Idaho</v>
      </c>
      <c r="D565" t="s">
        <v>3130</v>
      </c>
      <c r="E565">
        <v>5</v>
      </c>
      <c r="F565">
        <v>1</v>
      </c>
      <c r="G565">
        <v>1</v>
      </c>
      <c r="H565" t="s">
        <v>537</v>
      </c>
      <c r="I565" t="s">
        <v>2</v>
      </c>
      <c r="J565" s="1" t="s">
        <v>545</v>
      </c>
      <c r="K565">
        <v>-116.39175</v>
      </c>
      <c r="L565">
        <v>1020997</v>
      </c>
      <c r="M565">
        <v>101</v>
      </c>
      <c r="N565" t="s">
        <v>546</v>
      </c>
      <c r="O565" t="s">
        <v>547</v>
      </c>
      <c r="P565" t="s">
        <v>6</v>
      </c>
      <c r="Q565">
        <v>2018</v>
      </c>
      <c r="R565" t="s">
        <v>535</v>
      </c>
    </row>
    <row r="566" spans="1:18" hidden="1" x14ac:dyDescent="0.25">
      <c r="A566" t="s">
        <v>15</v>
      </c>
      <c r="B566" t="s">
        <v>549</v>
      </c>
      <c r="C566" t="str">
        <f t="shared" si="8"/>
        <v>Utah</v>
      </c>
      <c r="D566" t="s">
        <v>3131</v>
      </c>
      <c r="F566">
        <v>0</v>
      </c>
      <c r="G566">
        <v>0</v>
      </c>
      <c r="H566" t="s">
        <v>548</v>
      </c>
      <c r="I566" t="s">
        <v>2</v>
      </c>
      <c r="J566">
        <v>40.313307999999999</v>
      </c>
      <c r="K566">
        <v>-111.724429</v>
      </c>
      <c r="L566">
        <v>6193406</v>
      </c>
      <c r="M566">
        <v>80</v>
      </c>
      <c r="N566" t="s">
        <v>12</v>
      </c>
      <c r="O566" t="s">
        <v>324</v>
      </c>
      <c r="P566" t="s">
        <v>6</v>
      </c>
      <c r="Q566">
        <v>2018</v>
      </c>
      <c r="R566" t="s">
        <v>535</v>
      </c>
    </row>
    <row r="567" spans="1:18" hidden="1" x14ac:dyDescent="0.25">
      <c r="A567" t="s">
        <v>15</v>
      </c>
      <c r="B567" t="s">
        <v>536</v>
      </c>
      <c r="C567" t="str">
        <f t="shared" si="8"/>
        <v>Idaho</v>
      </c>
      <c r="D567" t="s">
        <v>3130</v>
      </c>
      <c r="E567">
        <v>5</v>
      </c>
      <c r="F567">
        <v>17</v>
      </c>
      <c r="G567">
        <v>14</v>
      </c>
      <c r="H567" t="s">
        <v>537</v>
      </c>
      <c r="I567" t="s">
        <v>2</v>
      </c>
      <c r="J567" s="1" t="s">
        <v>550</v>
      </c>
      <c r="K567">
        <v>-116.40991099999999</v>
      </c>
      <c r="L567">
        <v>5026593</v>
      </c>
      <c r="M567">
        <v>82</v>
      </c>
      <c r="N567" t="s">
        <v>57</v>
      </c>
      <c r="O567" t="s">
        <v>203</v>
      </c>
      <c r="P567" t="s">
        <v>30</v>
      </c>
      <c r="Q567">
        <v>2018</v>
      </c>
      <c r="R567" t="s">
        <v>535</v>
      </c>
    </row>
    <row r="568" spans="1:18" hidden="1" x14ac:dyDescent="0.25">
      <c r="A568" t="s">
        <v>15</v>
      </c>
      <c r="B568" t="s">
        <v>536</v>
      </c>
      <c r="C568" t="str">
        <f t="shared" si="8"/>
        <v>Idaho</v>
      </c>
      <c r="D568" t="s">
        <v>3130</v>
      </c>
      <c r="E568">
        <v>5</v>
      </c>
      <c r="F568">
        <v>9</v>
      </c>
      <c r="G568">
        <v>8</v>
      </c>
      <c r="H568" t="s">
        <v>551</v>
      </c>
      <c r="I568" t="s">
        <v>2</v>
      </c>
      <c r="J568">
        <v>42.877012999999998</v>
      </c>
      <c r="K568">
        <v>-112.424296</v>
      </c>
      <c r="L568">
        <v>775682</v>
      </c>
      <c r="M568">
        <v>129</v>
      </c>
      <c r="N568" t="s">
        <v>230</v>
      </c>
      <c r="O568" t="s">
        <v>231</v>
      </c>
      <c r="P568" t="s">
        <v>14</v>
      </c>
      <c r="Q568">
        <v>2016</v>
      </c>
      <c r="R568" t="s">
        <v>535</v>
      </c>
    </row>
    <row r="569" spans="1:18" hidden="1" x14ac:dyDescent="0.25">
      <c r="A569" t="s">
        <v>15</v>
      </c>
      <c r="B569" t="s">
        <v>536</v>
      </c>
      <c r="C569" t="str">
        <f t="shared" si="8"/>
        <v>Idaho</v>
      </c>
      <c r="D569" t="s">
        <v>3130</v>
      </c>
      <c r="E569">
        <v>5</v>
      </c>
      <c r="F569">
        <v>17</v>
      </c>
      <c r="G569">
        <v>14</v>
      </c>
      <c r="H569" t="s">
        <v>535</v>
      </c>
      <c r="I569" t="s">
        <v>2</v>
      </c>
      <c r="J569" s="1" t="s">
        <v>552</v>
      </c>
      <c r="K569">
        <v>-116.284798999999</v>
      </c>
      <c r="L569">
        <v>2673946</v>
      </c>
      <c r="M569">
        <v>31</v>
      </c>
      <c r="N569" t="s">
        <v>31</v>
      </c>
      <c r="O569" t="s">
        <v>53</v>
      </c>
      <c r="P569" t="s">
        <v>14</v>
      </c>
      <c r="Q569">
        <v>2013</v>
      </c>
      <c r="R569" t="s">
        <v>535</v>
      </c>
    </row>
    <row r="570" spans="1:18" hidden="1" x14ac:dyDescent="0.25">
      <c r="A570" t="s">
        <v>15</v>
      </c>
      <c r="B570" t="s">
        <v>536</v>
      </c>
      <c r="C570" t="str">
        <f t="shared" si="8"/>
        <v>Idaho</v>
      </c>
      <c r="D570" t="s">
        <v>3130</v>
      </c>
      <c r="E570">
        <v>4.91</v>
      </c>
      <c r="F570">
        <v>63</v>
      </c>
      <c r="G570">
        <v>57</v>
      </c>
      <c r="H570" t="s">
        <v>535</v>
      </c>
      <c r="I570" t="s">
        <v>2</v>
      </c>
      <c r="J570">
        <v>43.583207999999999</v>
      </c>
      <c r="K570">
        <v>-116.19589499999999</v>
      </c>
      <c r="L570">
        <v>4209094</v>
      </c>
      <c r="M570">
        <v>70</v>
      </c>
      <c r="N570" t="s">
        <v>37</v>
      </c>
      <c r="O570" t="s">
        <v>210</v>
      </c>
      <c r="P570" t="s">
        <v>6</v>
      </c>
      <c r="Q570">
        <v>2015</v>
      </c>
      <c r="R570" t="s">
        <v>535</v>
      </c>
    </row>
    <row r="571" spans="1:18" hidden="1" x14ac:dyDescent="0.25">
      <c r="A571" t="s">
        <v>15</v>
      </c>
      <c r="B571" t="s">
        <v>536</v>
      </c>
      <c r="C571" t="str">
        <f t="shared" si="8"/>
        <v>Idaho</v>
      </c>
      <c r="D571" t="s">
        <v>3130</v>
      </c>
      <c r="E571">
        <v>5</v>
      </c>
      <c r="F571">
        <v>20</v>
      </c>
      <c r="G571">
        <v>14</v>
      </c>
      <c r="H571" t="s">
        <v>535</v>
      </c>
      <c r="I571" t="s">
        <v>2</v>
      </c>
      <c r="J571">
        <v>43.644795000000002</v>
      </c>
      <c r="K571">
        <v>-116.285061</v>
      </c>
      <c r="L571">
        <v>2673946</v>
      </c>
      <c r="M571">
        <v>34</v>
      </c>
      <c r="N571" t="s">
        <v>31</v>
      </c>
      <c r="O571" t="s">
        <v>53</v>
      </c>
      <c r="P571" t="s">
        <v>14</v>
      </c>
      <c r="Q571">
        <v>2011</v>
      </c>
      <c r="R571" t="s">
        <v>535</v>
      </c>
    </row>
    <row r="572" spans="1:18" hidden="1" x14ac:dyDescent="0.25">
      <c r="A572" t="s">
        <v>0</v>
      </c>
      <c r="B572" t="s">
        <v>536</v>
      </c>
      <c r="C572" t="str">
        <f t="shared" si="8"/>
        <v>Idaho</v>
      </c>
      <c r="D572" t="s">
        <v>3130</v>
      </c>
      <c r="F572">
        <v>0</v>
      </c>
      <c r="G572">
        <v>0</v>
      </c>
      <c r="H572" t="s">
        <v>535</v>
      </c>
      <c r="I572" t="s">
        <v>2</v>
      </c>
      <c r="J572">
        <v>43.559953999999998</v>
      </c>
      <c r="K572">
        <v>-116.287201</v>
      </c>
      <c r="L572">
        <v>1336641</v>
      </c>
      <c r="M572">
        <v>48</v>
      </c>
      <c r="N572" t="s">
        <v>57</v>
      </c>
      <c r="O572" t="s">
        <v>553</v>
      </c>
      <c r="P572" t="s">
        <v>14</v>
      </c>
      <c r="Q572">
        <v>2019</v>
      </c>
      <c r="R572" t="s">
        <v>535</v>
      </c>
    </row>
    <row r="573" spans="1:18" hidden="1" x14ac:dyDescent="0.25">
      <c r="A573" t="s">
        <v>135</v>
      </c>
      <c r="B573" t="s">
        <v>536</v>
      </c>
      <c r="C573" t="str">
        <f t="shared" si="8"/>
        <v>Idaho</v>
      </c>
      <c r="D573" t="s">
        <v>3130</v>
      </c>
      <c r="E573">
        <v>5</v>
      </c>
      <c r="F573">
        <v>2</v>
      </c>
      <c r="G573">
        <v>2</v>
      </c>
      <c r="H573" t="s">
        <v>535</v>
      </c>
      <c r="I573" t="s">
        <v>2</v>
      </c>
      <c r="J573">
        <v>43.719966999999997</v>
      </c>
      <c r="K573">
        <v>-116.24082900000001</v>
      </c>
      <c r="L573">
        <v>7155681</v>
      </c>
      <c r="M573">
        <v>136</v>
      </c>
      <c r="N573" t="s">
        <v>21</v>
      </c>
      <c r="O573" t="s">
        <v>554</v>
      </c>
      <c r="P573" t="s">
        <v>419</v>
      </c>
      <c r="Q573">
        <v>2015</v>
      </c>
      <c r="R573" t="s">
        <v>535</v>
      </c>
    </row>
    <row r="574" spans="1:18" hidden="1" x14ac:dyDescent="0.25">
      <c r="A574" t="s">
        <v>15</v>
      </c>
      <c r="B574" t="s">
        <v>536</v>
      </c>
      <c r="C574" t="str">
        <f t="shared" si="8"/>
        <v>Idaho</v>
      </c>
      <c r="D574" t="s">
        <v>3130</v>
      </c>
      <c r="E574">
        <v>5</v>
      </c>
      <c r="F574">
        <v>6</v>
      </c>
      <c r="G574">
        <v>5</v>
      </c>
      <c r="H574" t="s">
        <v>537</v>
      </c>
      <c r="I574" t="s">
        <v>2</v>
      </c>
      <c r="J574">
        <v>43.574508999999999</v>
      </c>
      <c r="K574">
        <v>-116.391173999999</v>
      </c>
      <c r="L574">
        <v>1000741</v>
      </c>
      <c r="M574">
        <v>125</v>
      </c>
      <c r="N574" t="s">
        <v>94</v>
      </c>
      <c r="O574" t="s">
        <v>156</v>
      </c>
      <c r="P574" t="s">
        <v>14</v>
      </c>
      <c r="Q574">
        <v>2011</v>
      </c>
      <c r="R574" t="s">
        <v>535</v>
      </c>
    </row>
    <row r="575" spans="1:18" hidden="1" x14ac:dyDescent="0.25">
      <c r="A575" t="s">
        <v>15</v>
      </c>
      <c r="B575" t="s">
        <v>536</v>
      </c>
      <c r="C575" t="str">
        <f t="shared" si="8"/>
        <v>Idaho</v>
      </c>
      <c r="D575" t="s">
        <v>3130</v>
      </c>
      <c r="E575">
        <v>4.67</v>
      </c>
      <c r="F575">
        <v>3</v>
      </c>
      <c r="G575">
        <v>3</v>
      </c>
      <c r="H575" t="s">
        <v>537</v>
      </c>
      <c r="I575" t="s">
        <v>2</v>
      </c>
      <c r="J575" s="1" t="s">
        <v>555</v>
      </c>
      <c r="K575">
        <v>-116.39061599999999</v>
      </c>
      <c r="L575">
        <v>1000741</v>
      </c>
      <c r="M575">
        <v>39</v>
      </c>
      <c r="N575" t="s">
        <v>57</v>
      </c>
      <c r="O575" t="s">
        <v>556</v>
      </c>
      <c r="P575" t="s">
        <v>14</v>
      </c>
      <c r="Q575">
        <v>2018</v>
      </c>
      <c r="R575" t="s">
        <v>535</v>
      </c>
    </row>
    <row r="576" spans="1:18" hidden="1" x14ac:dyDescent="0.25">
      <c r="A576" t="s">
        <v>15</v>
      </c>
      <c r="B576" t="s">
        <v>536</v>
      </c>
      <c r="C576" t="str">
        <f t="shared" si="8"/>
        <v>Idaho</v>
      </c>
      <c r="D576" t="s">
        <v>3130</v>
      </c>
      <c r="E576">
        <v>4.8600000000000003</v>
      </c>
      <c r="F576">
        <v>25</v>
      </c>
      <c r="G576">
        <v>22</v>
      </c>
      <c r="H576" t="s">
        <v>537</v>
      </c>
      <c r="I576" t="s">
        <v>2</v>
      </c>
      <c r="J576">
        <v>43.574573000000001</v>
      </c>
      <c r="K576">
        <v>-116.39117899999999</v>
      </c>
      <c r="L576">
        <v>1000741</v>
      </c>
      <c r="M576">
        <v>38</v>
      </c>
      <c r="N576" t="s">
        <v>16</v>
      </c>
      <c r="O576" t="s">
        <v>462</v>
      </c>
      <c r="P576" t="s">
        <v>14</v>
      </c>
      <c r="Q576">
        <v>2015</v>
      </c>
      <c r="R576" t="s">
        <v>535</v>
      </c>
    </row>
    <row r="577" spans="1:18" hidden="1" x14ac:dyDescent="0.25">
      <c r="A577" t="s">
        <v>15</v>
      </c>
      <c r="B577" t="s">
        <v>536</v>
      </c>
      <c r="C577" t="str">
        <f t="shared" si="8"/>
        <v>Idaho</v>
      </c>
      <c r="D577" t="s">
        <v>3130</v>
      </c>
      <c r="E577">
        <v>4.79</v>
      </c>
      <c r="F577">
        <v>77</v>
      </c>
      <c r="G577">
        <v>71</v>
      </c>
      <c r="H577" t="s">
        <v>535</v>
      </c>
      <c r="I577" t="s">
        <v>2</v>
      </c>
      <c r="J577">
        <v>43.582493999999997</v>
      </c>
      <c r="K577">
        <v>-116.195148</v>
      </c>
      <c r="L577">
        <v>4209094</v>
      </c>
      <c r="M577">
        <v>25</v>
      </c>
      <c r="N577" t="s">
        <v>12</v>
      </c>
      <c r="O577" t="s">
        <v>301</v>
      </c>
      <c r="P577" t="s">
        <v>14</v>
      </c>
      <c r="Q577">
        <v>2007</v>
      </c>
      <c r="R577" t="s">
        <v>535</v>
      </c>
    </row>
    <row r="578" spans="1:18" hidden="1" x14ac:dyDescent="0.25">
      <c r="A578" t="s">
        <v>15</v>
      </c>
      <c r="B578" t="s">
        <v>558</v>
      </c>
      <c r="C578" t="str">
        <f t="shared" si="8"/>
        <v>Maryland</v>
      </c>
      <c r="D578" t="s">
        <v>3132</v>
      </c>
      <c r="E578">
        <v>4.87</v>
      </c>
      <c r="F578">
        <v>129</v>
      </c>
      <c r="G578">
        <v>110</v>
      </c>
      <c r="H578" t="s">
        <v>557</v>
      </c>
      <c r="I578" t="s">
        <v>2</v>
      </c>
      <c r="J578">
        <v>39.192878</v>
      </c>
      <c r="K578">
        <v>-76.683941000000004</v>
      </c>
      <c r="L578">
        <v>6064921</v>
      </c>
      <c r="M578">
        <v>44</v>
      </c>
      <c r="N578" t="s">
        <v>12</v>
      </c>
      <c r="O578" t="s">
        <v>301</v>
      </c>
      <c r="P578" t="s">
        <v>14</v>
      </c>
      <c r="Q578">
        <v>2014</v>
      </c>
      <c r="R578" t="s">
        <v>559</v>
      </c>
    </row>
    <row r="579" spans="1:18" hidden="1" x14ac:dyDescent="0.25">
      <c r="A579" t="s">
        <v>15</v>
      </c>
      <c r="B579" t="s">
        <v>558</v>
      </c>
      <c r="C579" t="str">
        <f t="shared" ref="C579:C642" si="9">IF(B579="AL","Alabama",IF(B579="AK","Alaska",IF(B579="AZ","Arizona",IF(B579="AR","Arkansas",IF(B579="AS","American Samoa",IF(B579="CA","California",IF(B579="CO","Colorado",IF(B579="CT","Connecticut",IF(B579="DE","Delaware",IF(B579="DC","District of Columbia",IF(B579="FL","Florida",IF(B579="GA","Georgia",IF(B579="GU","Guam",IF(B579="HI","Hawaii",IF(B579="ID","Idaho",IF(B579="IL","Illinois",IF(B579="IN","Indiana",IF(B579="IA","Iowa",IF(B579="KS","Kansas",IF(B579="KY","Kentucky",IF(B579="LA","Louisiana",IF(B579="ME","Maine",IF(B579="MD","Maryland",IF(B579="MA","Massachusetts",IF(B579="MI","Michigan",IF(B579="MN","Minnesota",IF(B579="MS","Mississippi",IF(B579="MO","Missouri",IF(B579="MT","Montana",IF(B579="NE","Nebraska",IF(B579="NV","Nevada",IF(B579="NH","New Hampshire",IF(B579="NJ","New Jersey",IF(B579="NM","New Mexico",IF(B579="NY","New York",IF(B579="NC","North Carolina",IF(B579="ND","North Dakota",IF(B579="MP","Northern Mariana Islands",IF(B579="OH","Ohio",IF(B579="OK","Oklahoma",IF(B579="OR","Oregon",IF(B579="PA","Pennsylvania",IF(B579="PR","Puerto Rico",IF(B579="RI","Rhode Island",IF(B579="SC","South Carolina",IF(B579="SD","South Dakota",IF(B579="TN","Tennessee",IF(B579="TX","Texas",IF(B579="TT","Trust Territories",IF(B579="UT","Utah",IF(B579="VT","Vermont",IF(B579="VA","Virginia",IF(B579="VI","Virgin Islands",IF(B579="WA","Washington",IF(B579="WV","West Virginia",IF(B579="WI","Wisconsin",IF(B579="WY","Wyoming")))))))))))))))))))))))))))))))))))))))))))))))))))))))))</f>
        <v>Maryland</v>
      </c>
      <c r="D579" t="s">
        <v>3132</v>
      </c>
      <c r="E579">
        <v>4.87</v>
      </c>
      <c r="F579">
        <v>172</v>
      </c>
      <c r="G579">
        <v>143</v>
      </c>
      <c r="H579" t="s">
        <v>557</v>
      </c>
      <c r="I579" t="s">
        <v>2</v>
      </c>
      <c r="J579">
        <v>39.192428</v>
      </c>
      <c r="K579">
        <v>-76.683690999999996</v>
      </c>
      <c r="L579">
        <v>6064921</v>
      </c>
      <c r="M579">
        <v>52</v>
      </c>
      <c r="N579" t="s">
        <v>283</v>
      </c>
      <c r="O579" t="s">
        <v>284</v>
      </c>
      <c r="P579" t="s">
        <v>14</v>
      </c>
      <c r="Q579">
        <v>2015</v>
      </c>
      <c r="R579" t="s">
        <v>559</v>
      </c>
    </row>
    <row r="580" spans="1:18" hidden="1" x14ac:dyDescent="0.25">
      <c r="A580" t="s">
        <v>15</v>
      </c>
      <c r="B580" t="s">
        <v>558</v>
      </c>
      <c r="C580" t="str">
        <f t="shared" si="9"/>
        <v>Maryland</v>
      </c>
      <c r="D580" t="s">
        <v>3132</v>
      </c>
      <c r="E580">
        <v>4.97</v>
      </c>
      <c r="F580">
        <v>41</v>
      </c>
      <c r="G580">
        <v>40</v>
      </c>
      <c r="H580" t="s">
        <v>560</v>
      </c>
      <c r="I580" t="s">
        <v>2</v>
      </c>
      <c r="J580" s="1" t="s">
        <v>561</v>
      </c>
      <c r="K580">
        <v>-76.604575999999994</v>
      </c>
      <c r="L580">
        <v>1569778</v>
      </c>
      <c r="M580">
        <v>88</v>
      </c>
      <c r="N580" t="s">
        <v>16</v>
      </c>
      <c r="O580" t="s">
        <v>17</v>
      </c>
      <c r="P580" t="s">
        <v>14</v>
      </c>
      <c r="Q580">
        <v>2019</v>
      </c>
      <c r="R580" t="s">
        <v>559</v>
      </c>
    </row>
    <row r="581" spans="1:18" hidden="1" x14ac:dyDescent="0.25">
      <c r="A581" t="s">
        <v>0</v>
      </c>
      <c r="B581" t="s">
        <v>558</v>
      </c>
      <c r="C581" t="str">
        <f t="shared" si="9"/>
        <v>Maryland</v>
      </c>
      <c r="D581" t="s">
        <v>3132</v>
      </c>
      <c r="E581">
        <v>5</v>
      </c>
      <c r="F581">
        <v>10</v>
      </c>
      <c r="G581">
        <v>8</v>
      </c>
      <c r="H581" t="s">
        <v>562</v>
      </c>
      <c r="I581" t="s">
        <v>2</v>
      </c>
      <c r="J581">
        <v>39.226112000000001</v>
      </c>
      <c r="K581">
        <v>-76.790049999999994</v>
      </c>
      <c r="L581">
        <v>10466757</v>
      </c>
      <c r="M581">
        <v>119</v>
      </c>
      <c r="N581" t="s">
        <v>4</v>
      </c>
      <c r="O581" t="s">
        <v>49</v>
      </c>
      <c r="P581" t="s">
        <v>14</v>
      </c>
      <c r="Q581">
        <v>2013</v>
      </c>
      <c r="R581" t="s">
        <v>559</v>
      </c>
    </row>
    <row r="582" spans="1:18" hidden="1" x14ac:dyDescent="0.25">
      <c r="A582" t="s">
        <v>15</v>
      </c>
      <c r="B582" t="s">
        <v>558</v>
      </c>
      <c r="C582" t="str">
        <f t="shared" si="9"/>
        <v>Maryland</v>
      </c>
      <c r="D582" t="s">
        <v>3132</v>
      </c>
      <c r="E582">
        <v>5</v>
      </c>
      <c r="F582">
        <v>17</v>
      </c>
      <c r="G582">
        <v>16</v>
      </c>
      <c r="H582" t="s">
        <v>559</v>
      </c>
      <c r="I582" t="s">
        <v>2</v>
      </c>
      <c r="J582" s="1" t="s">
        <v>563</v>
      </c>
      <c r="K582">
        <v>-76.668066999999994</v>
      </c>
      <c r="L582">
        <v>11810576</v>
      </c>
      <c r="M582">
        <v>74</v>
      </c>
      <c r="N582" t="s">
        <v>401</v>
      </c>
      <c r="O582" t="s">
        <v>483</v>
      </c>
      <c r="P582" t="s">
        <v>6</v>
      </c>
      <c r="Q582">
        <v>2019</v>
      </c>
      <c r="R582" t="s">
        <v>559</v>
      </c>
    </row>
    <row r="583" spans="1:18" hidden="1" x14ac:dyDescent="0.25">
      <c r="A583" t="s">
        <v>15</v>
      </c>
      <c r="B583" t="s">
        <v>558</v>
      </c>
      <c r="C583" t="str">
        <f t="shared" si="9"/>
        <v>Maryland</v>
      </c>
      <c r="D583" t="s">
        <v>3132</v>
      </c>
      <c r="F583">
        <v>0</v>
      </c>
      <c r="G583">
        <v>0</v>
      </c>
      <c r="H583" t="s">
        <v>564</v>
      </c>
      <c r="I583" t="s">
        <v>2</v>
      </c>
      <c r="J583">
        <v>39.177028999999997</v>
      </c>
      <c r="K583">
        <v>-76.865630999999993</v>
      </c>
      <c r="L583">
        <v>15759976</v>
      </c>
      <c r="M583">
        <v>54</v>
      </c>
      <c r="N583" t="s">
        <v>16</v>
      </c>
      <c r="O583" t="s">
        <v>565</v>
      </c>
      <c r="P583" t="s">
        <v>30</v>
      </c>
      <c r="Q583">
        <v>2019</v>
      </c>
      <c r="R583" t="s">
        <v>559</v>
      </c>
    </row>
    <row r="584" spans="1:18" hidden="1" x14ac:dyDescent="0.25">
      <c r="A584" t="s">
        <v>0</v>
      </c>
      <c r="B584" t="s">
        <v>558</v>
      </c>
      <c r="C584" t="str">
        <f t="shared" si="9"/>
        <v>Maryland</v>
      </c>
      <c r="D584" t="s">
        <v>3132</v>
      </c>
      <c r="E584">
        <v>5</v>
      </c>
      <c r="F584">
        <v>42</v>
      </c>
      <c r="G584">
        <v>38</v>
      </c>
      <c r="H584" t="s">
        <v>566</v>
      </c>
      <c r="I584" t="s">
        <v>2</v>
      </c>
      <c r="J584">
        <v>39.396386999999997</v>
      </c>
      <c r="K584">
        <v>-77.313445999999999</v>
      </c>
      <c r="L584">
        <v>7153832</v>
      </c>
      <c r="M584">
        <v>90</v>
      </c>
      <c r="N584" t="s">
        <v>4</v>
      </c>
      <c r="O584" t="s">
        <v>90</v>
      </c>
      <c r="P584" t="s">
        <v>14</v>
      </c>
      <c r="Q584">
        <v>2018</v>
      </c>
      <c r="R584" t="s">
        <v>559</v>
      </c>
    </row>
    <row r="585" spans="1:18" hidden="1" x14ac:dyDescent="0.25">
      <c r="A585" t="s">
        <v>15</v>
      </c>
      <c r="B585" t="s">
        <v>558</v>
      </c>
      <c r="C585" t="str">
        <f t="shared" si="9"/>
        <v>Maryland</v>
      </c>
      <c r="D585" t="s">
        <v>3132</v>
      </c>
      <c r="E585">
        <v>5</v>
      </c>
      <c r="F585">
        <v>3</v>
      </c>
      <c r="G585">
        <v>2</v>
      </c>
      <c r="H585" t="s">
        <v>559</v>
      </c>
      <c r="I585" t="s">
        <v>2</v>
      </c>
      <c r="J585" s="1" t="s">
        <v>567</v>
      </c>
      <c r="K585">
        <v>-76.570176000000004</v>
      </c>
      <c r="L585">
        <v>1198055</v>
      </c>
      <c r="M585">
        <v>110</v>
      </c>
      <c r="N585" t="s">
        <v>94</v>
      </c>
      <c r="O585" t="s">
        <v>228</v>
      </c>
      <c r="P585" t="s">
        <v>6</v>
      </c>
      <c r="Q585">
        <v>2016</v>
      </c>
      <c r="R585" t="s">
        <v>559</v>
      </c>
    </row>
    <row r="586" spans="1:18" hidden="1" x14ac:dyDescent="0.25">
      <c r="A586" t="s">
        <v>15</v>
      </c>
      <c r="B586" t="s">
        <v>558</v>
      </c>
      <c r="C586" t="str">
        <f t="shared" si="9"/>
        <v>Maryland</v>
      </c>
      <c r="D586" t="s">
        <v>3132</v>
      </c>
      <c r="E586">
        <v>5</v>
      </c>
      <c r="F586">
        <v>2</v>
      </c>
      <c r="G586">
        <v>2</v>
      </c>
      <c r="H586" t="s">
        <v>560</v>
      </c>
      <c r="I586" t="s">
        <v>2</v>
      </c>
      <c r="J586">
        <v>39.169550999999998</v>
      </c>
      <c r="K586">
        <v>-76.645207999999997</v>
      </c>
      <c r="L586">
        <v>8929132</v>
      </c>
      <c r="M586">
        <v>34</v>
      </c>
      <c r="N586" t="s">
        <v>31</v>
      </c>
      <c r="O586" t="s">
        <v>53</v>
      </c>
      <c r="P586" t="s">
        <v>14</v>
      </c>
      <c r="Q586">
        <v>2020</v>
      </c>
      <c r="R586" t="s">
        <v>559</v>
      </c>
    </row>
    <row r="587" spans="1:18" hidden="1" x14ac:dyDescent="0.25">
      <c r="A587" t="s">
        <v>0</v>
      </c>
      <c r="B587" t="s">
        <v>558</v>
      </c>
      <c r="C587" t="str">
        <f t="shared" si="9"/>
        <v>Maryland</v>
      </c>
      <c r="D587" t="s">
        <v>3132</v>
      </c>
      <c r="E587">
        <v>4.75</v>
      </c>
      <c r="F587">
        <v>4</v>
      </c>
      <c r="G587">
        <v>4</v>
      </c>
      <c r="H587" t="s">
        <v>568</v>
      </c>
      <c r="I587" t="s">
        <v>2</v>
      </c>
      <c r="J587">
        <v>39.136654999999998</v>
      </c>
      <c r="K587">
        <v>-76.706583999999907</v>
      </c>
      <c r="L587">
        <v>7352969</v>
      </c>
      <c r="M587">
        <v>161</v>
      </c>
      <c r="N587" t="s">
        <v>4</v>
      </c>
      <c r="O587" t="s">
        <v>90</v>
      </c>
      <c r="P587" t="s">
        <v>14</v>
      </c>
      <c r="Q587">
        <v>2018</v>
      </c>
      <c r="R587" t="s">
        <v>559</v>
      </c>
    </row>
    <row r="588" spans="1:18" hidden="1" x14ac:dyDescent="0.25">
      <c r="A588" t="s">
        <v>0</v>
      </c>
      <c r="B588" t="s">
        <v>558</v>
      </c>
      <c r="C588" t="str">
        <f t="shared" si="9"/>
        <v>Maryland</v>
      </c>
      <c r="D588" t="s">
        <v>3132</v>
      </c>
      <c r="E588">
        <v>5</v>
      </c>
      <c r="F588">
        <v>15</v>
      </c>
      <c r="G588">
        <v>14</v>
      </c>
      <c r="H588" t="s">
        <v>559</v>
      </c>
      <c r="I588" t="s">
        <v>2</v>
      </c>
      <c r="J588">
        <v>39.369250000000001</v>
      </c>
      <c r="K588">
        <v>-76.682073000000003</v>
      </c>
      <c r="L588">
        <v>7015940</v>
      </c>
      <c r="M588">
        <v>168</v>
      </c>
      <c r="N588" t="s">
        <v>4</v>
      </c>
      <c r="O588" t="s">
        <v>90</v>
      </c>
      <c r="P588" t="s">
        <v>14</v>
      </c>
      <c r="Q588">
        <v>2019</v>
      </c>
      <c r="R588" t="s">
        <v>559</v>
      </c>
    </row>
    <row r="589" spans="1:18" hidden="1" x14ac:dyDescent="0.25">
      <c r="A589" t="s">
        <v>135</v>
      </c>
      <c r="B589" t="s">
        <v>558</v>
      </c>
      <c r="C589" t="str">
        <f t="shared" si="9"/>
        <v>Maryland</v>
      </c>
      <c r="D589" t="s">
        <v>3132</v>
      </c>
      <c r="E589">
        <v>5</v>
      </c>
      <c r="F589">
        <v>8</v>
      </c>
      <c r="G589">
        <v>7</v>
      </c>
      <c r="H589" t="s">
        <v>560</v>
      </c>
      <c r="I589" t="s">
        <v>2</v>
      </c>
      <c r="J589">
        <v>39.168492000000001</v>
      </c>
      <c r="K589">
        <v>-76.644352999999995</v>
      </c>
      <c r="L589">
        <v>8929132</v>
      </c>
      <c r="M589">
        <v>42</v>
      </c>
      <c r="N589" t="s">
        <v>31</v>
      </c>
      <c r="O589" t="s">
        <v>569</v>
      </c>
      <c r="P589" t="s">
        <v>14</v>
      </c>
      <c r="Q589">
        <v>2015</v>
      </c>
      <c r="R589" t="s">
        <v>559</v>
      </c>
    </row>
    <row r="590" spans="1:18" hidden="1" x14ac:dyDescent="0.25">
      <c r="A590" t="s">
        <v>15</v>
      </c>
      <c r="B590" t="s">
        <v>558</v>
      </c>
      <c r="C590" t="str">
        <f t="shared" si="9"/>
        <v>Maryland</v>
      </c>
      <c r="D590" t="s">
        <v>3132</v>
      </c>
      <c r="E590">
        <v>5</v>
      </c>
      <c r="F590">
        <v>51</v>
      </c>
      <c r="G590">
        <v>46</v>
      </c>
      <c r="H590" t="s">
        <v>560</v>
      </c>
      <c r="I590" t="s">
        <v>2</v>
      </c>
      <c r="J590">
        <v>39.152788000000001</v>
      </c>
      <c r="K590">
        <v>-76.632675000000006</v>
      </c>
      <c r="L590">
        <v>3037663</v>
      </c>
      <c r="M590">
        <v>95</v>
      </c>
      <c r="N590" t="s">
        <v>37</v>
      </c>
      <c r="O590" t="s">
        <v>210</v>
      </c>
      <c r="P590" t="s">
        <v>6</v>
      </c>
      <c r="Q590">
        <v>2018</v>
      </c>
      <c r="R590" t="s">
        <v>559</v>
      </c>
    </row>
    <row r="591" spans="1:18" hidden="1" x14ac:dyDescent="0.25">
      <c r="A591" t="s">
        <v>15</v>
      </c>
      <c r="B591" t="s">
        <v>558</v>
      </c>
      <c r="C591" t="str">
        <f t="shared" si="9"/>
        <v>Maryland</v>
      </c>
      <c r="D591" t="s">
        <v>3132</v>
      </c>
      <c r="E591">
        <v>5</v>
      </c>
      <c r="F591">
        <v>3</v>
      </c>
      <c r="G591">
        <v>3</v>
      </c>
      <c r="H591" t="s">
        <v>559</v>
      </c>
      <c r="I591" t="s">
        <v>2</v>
      </c>
      <c r="J591">
        <v>39.328614000000002</v>
      </c>
      <c r="K591">
        <v>-76.614688000000001</v>
      </c>
      <c r="L591">
        <v>2891250</v>
      </c>
      <c r="M591">
        <v>70</v>
      </c>
      <c r="N591" t="s">
        <v>12</v>
      </c>
      <c r="O591" t="s">
        <v>324</v>
      </c>
      <c r="P591" t="s">
        <v>6</v>
      </c>
      <c r="Q591">
        <v>2020</v>
      </c>
      <c r="R591" t="s">
        <v>559</v>
      </c>
    </row>
    <row r="592" spans="1:18" hidden="1" x14ac:dyDescent="0.25">
      <c r="A592" t="s">
        <v>135</v>
      </c>
      <c r="B592" t="s">
        <v>558</v>
      </c>
      <c r="C592" t="str">
        <f t="shared" si="9"/>
        <v>Maryland</v>
      </c>
      <c r="D592" t="s">
        <v>3132</v>
      </c>
      <c r="F592">
        <v>0</v>
      </c>
      <c r="G592">
        <v>0</v>
      </c>
      <c r="H592" t="s">
        <v>570</v>
      </c>
      <c r="I592" t="s">
        <v>2</v>
      </c>
      <c r="J592" s="1" t="s">
        <v>571</v>
      </c>
      <c r="K592">
        <v>-76.478515999999999</v>
      </c>
      <c r="L592">
        <v>8929132</v>
      </c>
      <c r="M592">
        <v>63</v>
      </c>
      <c r="N592" t="s">
        <v>31</v>
      </c>
      <c r="O592" t="s">
        <v>572</v>
      </c>
      <c r="P592" t="s">
        <v>6</v>
      </c>
      <c r="Q592">
        <v>2012</v>
      </c>
      <c r="R592" t="s">
        <v>559</v>
      </c>
    </row>
    <row r="593" spans="1:18" hidden="1" x14ac:dyDescent="0.25">
      <c r="A593" t="s">
        <v>15</v>
      </c>
      <c r="B593" t="s">
        <v>558</v>
      </c>
      <c r="C593" t="str">
        <f t="shared" si="9"/>
        <v>Maryland</v>
      </c>
      <c r="D593" t="s">
        <v>3132</v>
      </c>
      <c r="E593">
        <v>4.9800000000000004</v>
      </c>
      <c r="F593">
        <v>47</v>
      </c>
      <c r="G593">
        <v>43</v>
      </c>
      <c r="H593" t="s">
        <v>573</v>
      </c>
      <c r="I593" t="s">
        <v>2</v>
      </c>
      <c r="J593" s="1" t="s">
        <v>574</v>
      </c>
      <c r="K593">
        <v>-76.788700000000006</v>
      </c>
      <c r="L593">
        <v>6787135</v>
      </c>
      <c r="M593">
        <v>45</v>
      </c>
      <c r="N593" t="s">
        <v>72</v>
      </c>
      <c r="O593" t="s">
        <v>393</v>
      </c>
      <c r="P593" t="s">
        <v>6</v>
      </c>
      <c r="Q593">
        <v>2017</v>
      </c>
      <c r="R593" t="s">
        <v>559</v>
      </c>
    </row>
    <row r="594" spans="1:18" hidden="1" x14ac:dyDescent="0.25">
      <c r="A594" t="s">
        <v>15</v>
      </c>
      <c r="B594" t="s">
        <v>558</v>
      </c>
      <c r="C594" t="str">
        <f t="shared" si="9"/>
        <v>Maryland</v>
      </c>
      <c r="D594" t="s">
        <v>3132</v>
      </c>
      <c r="E594">
        <v>4.88</v>
      </c>
      <c r="F594">
        <v>19</v>
      </c>
      <c r="G594">
        <v>16</v>
      </c>
      <c r="H594" t="s">
        <v>575</v>
      </c>
      <c r="I594" t="s">
        <v>2</v>
      </c>
      <c r="J594">
        <v>39.342671000000003</v>
      </c>
      <c r="K594">
        <v>-76.747798000000003</v>
      </c>
      <c r="L594">
        <v>543986</v>
      </c>
      <c r="M594">
        <v>93</v>
      </c>
      <c r="N594" t="s">
        <v>50</v>
      </c>
      <c r="O594" t="s">
        <v>191</v>
      </c>
      <c r="P594" t="s">
        <v>14</v>
      </c>
      <c r="Q594">
        <v>2018</v>
      </c>
      <c r="R594" t="s">
        <v>559</v>
      </c>
    </row>
    <row r="595" spans="1:18" hidden="1" x14ac:dyDescent="0.25">
      <c r="A595" t="s">
        <v>0</v>
      </c>
      <c r="B595" t="s">
        <v>558</v>
      </c>
      <c r="C595" t="str">
        <f t="shared" si="9"/>
        <v>Maryland</v>
      </c>
      <c r="D595" t="s">
        <v>3132</v>
      </c>
      <c r="F595">
        <v>0</v>
      </c>
      <c r="G595">
        <v>0</v>
      </c>
      <c r="H595" t="s">
        <v>570</v>
      </c>
      <c r="I595" t="s">
        <v>2</v>
      </c>
      <c r="J595">
        <v>39.142417999999999</v>
      </c>
      <c r="K595">
        <v>-76.561464000000001</v>
      </c>
      <c r="L595">
        <v>15803098</v>
      </c>
      <c r="M595">
        <v>125</v>
      </c>
      <c r="N595" t="s">
        <v>4</v>
      </c>
      <c r="O595" t="s">
        <v>90</v>
      </c>
      <c r="P595" t="s">
        <v>14</v>
      </c>
      <c r="Q595">
        <v>2018</v>
      </c>
      <c r="R595" t="s">
        <v>559</v>
      </c>
    </row>
    <row r="596" spans="1:18" hidden="1" x14ac:dyDescent="0.25">
      <c r="A596" t="s">
        <v>15</v>
      </c>
      <c r="B596" t="s">
        <v>558</v>
      </c>
      <c r="C596" t="str">
        <f t="shared" si="9"/>
        <v>Maryland</v>
      </c>
      <c r="D596" t="s">
        <v>3132</v>
      </c>
      <c r="E596">
        <v>5</v>
      </c>
      <c r="F596">
        <v>36</v>
      </c>
      <c r="G596">
        <v>33</v>
      </c>
      <c r="H596" t="s">
        <v>559</v>
      </c>
      <c r="I596" t="s">
        <v>2</v>
      </c>
      <c r="J596">
        <v>39.367249000000001</v>
      </c>
      <c r="K596">
        <v>-76.553451999999993</v>
      </c>
      <c r="L596">
        <v>575040</v>
      </c>
      <c r="M596">
        <v>76</v>
      </c>
      <c r="N596" t="s">
        <v>16</v>
      </c>
      <c r="O596" t="s">
        <v>17</v>
      </c>
      <c r="P596" t="s">
        <v>14</v>
      </c>
      <c r="Q596">
        <v>2017</v>
      </c>
      <c r="R596" t="s">
        <v>559</v>
      </c>
    </row>
    <row r="597" spans="1:18" hidden="1" x14ac:dyDescent="0.25">
      <c r="A597" t="s">
        <v>15</v>
      </c>
      <c r="B597" t="s">
        <v>558</v>
      </c>
      <c r="C597" t="str">
        <f t="shared" si="9"/>
        <v>Maryland</v>
      </c>
      <c r="D597" t="s">
        <v>3132</v>
      </c>
      <c r="E597">
        <v>5</v>
      </c>
      <c r="F597">
        <v>5</v>
      </c>
      <c r="G597">
        <v>4</v>
      </c>
      <c r="H597" t="s">
        <v>559</v>
      </c>
      <c r="I597" t="s">
        <v>2</v>
      </c>
      <c r="J597">
        <v>39.280062000000001</v>
      </c>
      <c r="K597">
        <v>-76.597065999999998</v>
      </c>
      <c r="L597">
        <v>11198009</v>
      </c>
      <c r="M597">
        <v>200</v>
      </c>
      <c r="N597" t="s">
        <v>94</v>
      </c>
      <c r="O597" t="s">
        <v>576</v>
      </c>
      <c r="P597" t="s">
        <v>6</v>
      </c>
      <c r="Q597">
        <v>2016</v>
      </c>
      <c r="R597" t="s">
        <v>559</v>
      </c>
    </row>
    <row r="598" spans="1:18" hidden="1" x14ac:dyDescent="0.25">
      <c r="A598" t="s">
        <v>15</v>
      </c>
      <c r="B598" t="s">
        <v>558</v>
      </c>
      <c r="C598" t="str">
        <f t="shared" si="9"/>
        <v>Maryland</v>
      </c>
      <c r="D598" t="s">
        <v>3132</v>
      </c>
      <c r="E598">
        <v>4.88</v>
      </c>
      <c r="F598">
        <v>9</v>
      </c>
      <c r="G598">
        <v>8</v>
      </c>
      <c r="H598" t="s">
        <v>559</v>
      </c>
      <c r="I598" t="s">
        <v>2</v>
      </c>
      <c r="J598">
        <v>39.343114</v>
      </c>
      <c r="K598">
        <v>-76.556993000000006</v>
      </c>
      <c r="L598">
        <v>15023488</v>
      </c>
      <c r="M598">
        <v>35</v>
      </c>
      <c r="N598" t="s">
        <v>198</v>
      </c>
      <c r="O598" t="s">
        <v>216</v>
      </c>
      <c r="P598" t="s">
        <v>14</v>
      </c>
      <c r="Q598">
        <v>2015</v>
      </c>
      <c r="R598" t="s">
        <v>559</v>
      </c>
    </row>
    <row r="599" spans="1:18" hidden="1" x14ac:dyDescent="0.25">
      <c r="A599" t="s">
        <v>0</v>
      </c>
      <c r="B599" t="s">
        <v>558</v>
      </c>
      <c r="C599" t="str">
        <f t="shared" si="9"/>
        <v>Maryland</v>
      </c>
      <c r="D599" t="s">
        <v>3132</v>
      </c>
      <c r="E599">
        <v>4.97</v>
      </c>
      <c r="F599">
        <v>34</v>
      </c>
      <c r="G599">
        <v>31</v>
      </c>
      <c r="H599" t="s">
        <v>559</v>
      </c>
      <c r="I599" t="s">
        <v>2</v>
      </c>
      <c r="J599" s="1" t="s">
        <v>577</v>
      </c>
      <c r="K599">
        <v>-76.516340999999997</v>
      </c>
      <c r="L599">
        <v>1338963</v>
      </c>
      <c r="M599">
        <v>139</v>
      </c>
      <c r="N599" t="s">
        <v>4</v>
      </c>
      <c r="O599" t="s">
        <v>90</v>
      </c>
      <c r="P599" t="s">
        <v>14</v>
      </c>
      <c r="Q599">
        <v>2018</v>
      </c>
      <c r="R599" t="s">
        <v>559</v>
      </c>
    </row>
    <row r="600" spans="1:18" hidden="1" x14ac:dyDescent="0.25">
      <c r="A600" t="s">
        <v>15</v>
      </c>
      <c r="B600" t="s">
        <v>558</v>
      </c>
      <c r="C600" t="str">
        <f t="shared" si="9"/>
        <v>Maryland</v>
      </c>
      <c r="D600" t="s">
        <v>3132</v>
      </c>
      <c r="E600">
        <v>5</v>
      </c>
      <c r="F600">
        <v>6</v>
      </c>
      <c r="G600">
        <v>6</v>
      </c>
      <c r="H600" t="s">
        <v>578</v>
      </c>
      <c r="I600" t="s">
        <v>2</v>
      </c>
      <c r="J600">
        <v>39.382922999999998</v>
      </c>
      <c r="K600">
        <v>-76.788776999999996</v>
      </c>
      <c r="L600">
        <v>15244649</v>
      </c>
      <c r="M600">
        <v>90</v>
      </c>
      <c r="N600" t="s">
        <v>21</v>
      </c>
      <c r="O600" t="s">
        <v>256</v>
      </c>
      <c r="P600" t="s">
        <v>14</v>
      </c>
      <c r="Q600">
        <v>2014</v>
      </c>
      <c r="R600" t="s">
        <v>559</v>
      </c>
    </row>
    <row r="601" spans="1:18" hidden="1" x14ac:dyDescent="0.25">
      <c r="A601" t="s">
        <v>15</v>
      </c>
      <c r="B601" t="s">
        <v>558</v>
      </c>
      <c r="C601" t="str">
        <f t="shared" si="9"/>
        <v>Maryland</v>
      </c>
      <c r="D601" t="s">
        <v>3132</v>
      </c>
      <c r="E601">
        <v>5</v>
      </c>
      <c r="F601">
        <v>38</v>
      </c>
      <c r="G601">
        <v>35</v>
      </c>
      <c r="H601" t="s">
        <v>579</v>
      </c>
      <c r="I601" t="s">
        <v>2</v>
      </c>
      <c r="J601">
        <v>39.396258000000003</v>
      </c>
      <c r="K601">
        <v>-77.313870999999907</v>
      </c>
      <c r="L601">
        <v>7153832</v>
      </c>
      <c r="M601">
        <v>65</v>
      </c>
      <c r="N601" t="s">
        <v>37</v>
      </c>
      <c r="O601" t="s">
        <v>219</v>
      </c>
      <c r="P601" t="s">
        <v>6</v>
      </c>
      <c r="Q601">
        <v>2018</v>
      </c>
      <c r="R601" t="s">
        <v>559</v>
      </c>
    </row>
    <row r="602" spans="1:18" hidden="1" x14ac:dyDescent="0.25">
      <c r="A602" t="s">
        <v>15</v>
      </c>
      <c r="B602" t="s">
        <v>558</v>
      </c>
      <c r="C602" t="str">
        <f t="shared" si="9"/>
        <v>Maryland</v>
      </c>
      <c r="D602" t="s">
        <v>3132</v>
      </c>
      <c r="E602">
        <v>5</v>
      </c>
      <c r="F602">
        <v>3</v>
      </c>
      <c r="G602">
        <v>3</v>
      </c>
      <c r="H602" t="s">
        <v>559</v>
      </c>
      <c r="I602" t="s">
        <v>2</v>
      </c>
      <c r="J602">
        <v>39.285026999999999</v>
      </c>
      <c r="K602">
        <v>-76.571237999999994</v>
      </c>
      <c r="L602">
        <v>9540759</v>
      </c>
      <c r="M602">
        <v>42</v>
      </c>
      <c r="N602" t="s">
        <v>142</v>
      </c>
      <c r="O602">
        <v>3</v>
      </c>
      <c r="P602" t="s">
        <v>14</v>
      </c>
      <c r="Q602">
        <v>2016</v>
      </c>
      <c r="R602" t="s">
        <v>559</v>
      </c>
    </row>
    <row r="603" spans="1:18" hidden="1" x14ac:dyDescent="0.25">
      <c r="A603" t="s">
        <v>15</v>
      </c>
      <c r="B603" t="s">
        <v>558</v>
      </c>
      <c r="C603" t="str">
        <f t="shared" si="9"/>
        <v>Maryland</v>
      </c>
      <c r="D603" t="s">
        <v>3132</v>
      </c>
      <c r="F603">
        <v>0</v>
      </c>
      <c r="G603">
        <v>0</v>
      </c>
      <c r="H603" t="s">
        <v>580</v>
      </c>
      <c r="I603" t="s">
        <v>2</v>
      </c>
      <c r="J603">
        <v>39.478095000000003</v>
      </c>
      <c r="K603">
        <v>-76.253936999999993</v>
      </c>
      <c r="L603">
        <v>11406564</v>
      </c>
      <c r="M603">
        <v>75</v>
      </c>
      <c r="N603" t="s">
        <v>94</v>
      </c>
      <c r="O603" t="s">
        <v>240</v>
      </c>
      <c r="P603" t="s">
        <v>14</v>
      </c>
      <c r="Q603">
        <v>2016</v>
      </c>
      <c r="R603" t="s">
        <v>559</v>
      </c>
    </row>
    <row r="604" spans="1:18" hidden="1" x14ac:dyDescent="0.25">
      <c r="A604" t="s">
        <v>15</v>
      </c>
      <c r="B604" t="s">
        <v>558</v>
      </c>
      <c r="C604" t="str">
        <f t="shared" si="9"/>
        <v>Maryland</v>
      </c>
      <c r="D604" t="s">
        <v>3132</v>
      </c>
      <c r="E604">
        <v>5</v>
      </c>
      <c r="F604">
        <v>10</v>
      </c>
      <c r="G604">
        <v>7</v>
      </c>
      <c r="H604" t="s">
        <v>559</v>
      </c>
      <c r="I604" t="s">
        <v>2</v>
      </c>
      <c r="J604">
        <v>39.280045999999999</v>
      </c>
      <c r="K604">
        <v>-76.700347999999906</v>
      </c>
      <c r="L604">
        <v>15146686</v>
      </c>
      <c r="M604">
        <v>65</v>
      </c>
      <c r="N604" t="s">
        <v>180</v>
      </c>
      <c r="O604" t="s">
        <v>454</v>
      </c>
      <c r="P604" t="s">
        <v>6</v>
      </c>
      <c r="Q604">
        <v>2018</v>
      </c>
      <c r="R604" t="s">
        <v>559</v>
      </c>
    </row>
    <row r="605" spans="1:18" hidden="1" x14ac:dyDescent="0.25">
      <c r="A605" t="s">
        <v>11</v>
      </c>
      <c r="B605" t="s">
        <v>583</v>
      </c>
      <c r="C605" t="str">
        <f t="shared" si="9"/>
        <v>District of Columbia</v>
      </c>
      <c r="D605" t="s">
        <v>3133</v>
      </c>
      <c r="E605">
        <v>4.97</v>
      </c>
      <c r="F605">
        <v>35</v>
      </c>
      <c r="G605">
        <v>35</v>
      </c>
      <c r="H605" t="s">
        <v>581</v>
      </c>
      <c r="I605" t="s">
        <v>2</v>
      </c>
      <c r="J605" s="1" t="s">
        <v>582</v>
      </c>
      <c r="K605">
        <v>-77.043464999999998</v>
      </c>
      <c r="L605">
        <v>2282043</v>
      </c>
      <c r="M605">
        <v>54</v>
      </c>
      <c r="N605" t="s">
        <v>12</v>
      </c>
      <c r="O605" t="s">
        <v>13</v>
      </c>
      <c r="P605" t="s">
        <v>14</v>
      </c>
      <c r="Q605">
        <v>2016</v>
      </c>
      <c r="R605" t="s">
        <v>559</v>
      </c>
    </row>
    <row r="606" spans="1:18" hidden="1" x14ac:dyDescent="0.25">
      <c r="A606" t="s">
        <v>0</v>
      </c>
      <c r="B606" t="s">
        <v>558</v>
      </c>
      <c r="C606" t="str">
        <f t="shared" si="9"/>
        <v>Maryland</v>
      </c>
      <c r="D606" t="s">
        <v>3132</v>
      </c>
      <c r="E606">
        <v>4.95</v>
      </c>
      <c r="F606">
        <v>24</v>
      </c>
      <c r="G606">
        <v>22</v>
      </c>
      <c r="H606" t="s">
        <v>584</v>
      </c>
      <c r="I606" t="s">
        <v>2</v>
      </c>
      <c r="J606" s="1" t="s">
        <v>585</v>
      </c>
      <c r="K606">
        <v>-76.727580000000003</v>
      </c>
      <c r="L606">
        <v>1459382</v>
      </c>
      <c r="M606">
        <v>75</v>
      </c>
      <c r="N606" t="s">
        <v>4</v>
      </c>
      <c r="O606" t="s">
        <v>90</v>
      </c>
      <c r="P606" t="s">
        <v>14</v>
      </c>
      <c r="Q606">
        <v>2020</v>
      </c>
      <c r="R606" t="s">
        <v>559</v>
      </c>
    </row>
    <row r="607" spans="1:18" hidden="1" x14ac:dyDescent="0.25">
      <c r="A607" t="s">
        <v>135</v>
      </c>
      <c r="B607" t="s">
        <v>558</v>
      </c>
      <c r="C607" t="str">
        <f t="shared" si="9"/>
        <v>Maryland</v>
      </c>
      <c r="D607" t="s">
        <v>3132</v>
      </c>
      <c r="E607">
        <v>5</v>
      </c>
      <c r="F607">
        <v>10</v>
      </c>
      <c r="G607">
        <v>10</v>
      </c>
      <c r="H607" t="s">
        <v>584</v>
      </c>
      <c r="I607" t="s">
        <v>2</v>
      </c>
      <c r="J607">
        <v>39.111919999999998</v>
      </c>
      <c r="K607">
        <v>-76.728313</v>
      </c>
      <c r="L607">
        <v>10078940</v>
      </c>
      <c r="M607">
        <v>60</v>
      </c>
      <c r="N607" t="s">
        <v>31</v>
      </c>
      <c r="O607" t="s">
        <v>217</v>
      </c>
      <c r="P607" t="s">
        <v>14</v>
      </c>
      <c r="Q607">
        <v>2014</v>
      </c>
      <c r="R607" t="s">
        <v>559</v>
      </c>
    </row>
    <row r="608" spans="1:18" x14ac:dyDescent="0.25">
      <c r="B608" t="s">
        <v>558</v>
      </c>
      <c r="C608" t="str">
        <f t="shared" si="9"/>
        <v>Maryland</v>
      </c>
      <c r="D608" t="s">
        <v>3132</v>
      </c>
      <c r="E608">
        <v>5</v>
      </c>
      <c r="F608">
        <v>4</v>
      </c>
      <c r="G608">
        <v>4</v>
      </c>
      <c r="H608" t="s">
        <v>586</v>
      </c>
      <c r="I608" t="s">
        <v>2</v>
      </c>
      <c r="J608">
        <v>39.436309999999999</v>
      </c>
      <c r="K608">
        <v>-76.830518999999995</v>
      </c>
      <c r="L608">
        <v>1822146</v>
      </c>
      <c r="M608">
        <v>221</v>
      </c>
      <c r="N608" t="s">
        <v>87</v>
      </c>
      <c r="O608" t="s">
        <v>166</v>
      </c>
      <c r="P608" t="s">
        <v>6</v>
      </c>
      <c r="Q608">
        <v>2019</v>
      </c>
      <c r="R608" t="s">
        <v>559</v>
      </c>
    </row>
    <row r="609" spans="1:18" hidden="1" x14ac:dyDescent="0.25">
      <c r="A609" t="s">
        <v>15</v>
      </c>
      <c r="B609" t="s">
        <v>558</v>
      </c>
      <c r="C609" t="str">
        <f t="shared" si="9"/>
        <v>Maryland</v>
      </c>
      <c r="D609" t="s">
        <v>3132</v>
      </c>
      <c r="E609">
        <v>5</v>
      </c>
      <c r="F609">
        <v>21</v>
      </c>
      <c r="G609">
        <v>19</v>
      </c>
      <c r="H609" t="s">
        <v>587</v>
      </c>
      <c r="I609" t="s">
        <v>2</v>
      </c>
      <c r="J609">
        <v>39.379486</v>
      </c>
      <c r="K609">
        <v>-76.730971999999994</v>
      </c>
      <c r="L609">
        <v>14252503</v>
      </c>
      <c r="M609">
        <v>44</v>
      </c>
      <c r="N609" t="s">
        <v>57</v>
      </c>
      <c r="O609" t="s">
        <v>58</v>
      </c>
      <c r="P609" t="s">
        <v>14</v>
      </c>
      <c r="Q609">
        <v>2018</v>
      </c>
      <c r="R609" t="s">
        <v>559</v>
      </c>
    </row>
    <row r="610" spans="1:18" hidden="1" x14ac:dyDescent="0.25">
      <c r="A610" t="s">
        <v>135</v>
      </c>
      <c r="B610" t="s">
        <v>558</v>
      </c>
      <c r="C610" t="str">
        <f t="shared" si="9"/>
        <v>Maryland</v>
      </c>
      <c r="D610" t="s">
        <v>3132</v>
      </c>
      <c r="E610">
        <v>5</v>
      </c>
      <c r="F610">
        <v>13</v>
      </c>
      <c r="G610">
        <v>12</v>
      </c>
      <c r="H610" t="s">
        <v>584</v>
      </c>
      <c r="I610" t="s">
        <v>2</v>
      </c>
      <c r="J610">
        <v>39.120472999999997</v>
      </c>
      <c r="K610">
        <v>-76.740101999999993</v>
      </c>
      <c r="L610">
        <v>10078940</v>
      </c>
      <c r="M610">
        <v>60</v>
      </c>
      <c r="N610" t="s">
        <v>31</v>
      </c>
      <c r="O610" t="s">
        <v>53</v>
      </c>
      <c r="P610" t="s">
        <v>14</v>
      </c>
      <c r="Q610">
        <v>2014</v>
      </c>
      <c r="R610" t="s">
        <v>559</v>
      </c>
    </row>
    <row r="611" spans="1:18" hidden="1" x14ac:dyDescent="0.25">
      <c r="A611" t="s">
        <v>15</v>
      </c>
      <c r="B611" t="s">
        <v>558</v>
      </c>
      <c r="C611" t="str">
        <f t="shared" si="9"/>
        <v>Maryland</v>
      </c>
      <c r="D611" t="s">
        <v>3132</v>
      </c>
      <c r="E611">
        <v>4.9000000000000004</v>
      </c>
      <c r="F611">
        <v>40</v>
      </c>
      <c r="G611">
        <v>39</v>
      </c>
      <c r="H611" t="s">
        <v>588</v>
      </c>
      <c r="I611" t="s">
        <v>2</v>
      </c>
      <c r="J611">
        <v>39.083644</v>
      </c>
      <c r="K611">
        <v>-76.691181</v>
      </c>
      <c r="L611">
        <v>10308457</v>
      </c>
      <c r="M611">
        <v>46</v>
      </c>
      <c r="N611" t="s">
        <v>54</v>
      </c>
      <c r="O611" t="s">
        <v>55</v>
      </c>
      <c r="P611" t="s">
        <v>14</v>
      </c>
      <c r="Q611">
        <v>2016</v>
      </c>
      <c r="R611" t="s">
        <v>559</v>
      </c>
    </row>
    <row r="612" spans="1:18" hidden="1" x14ac:dyDescent="0.25">
      <c r="A612" t="s">
        <v>15</v>
      </c>
      <c r="B612" t="s">
        <v>558</v>
      </c>
      <c r="C612" t="str">
        <f t="shared" si="9"/>
        <v>Maryland</v>
      </c>
      <c r="D612" t="s">
        <v>3132</v>
      </c>
      <c r="E612">
        <v>5</v>
      </c>
      <c r="F612">
        <v>24</v>
      </c>
      <c r="G612">
        <v>21</v>
      </c>
      <c r="H612" t="s">
        <v>559</v>
      </c>
      <c r="I612" t="s">
        <v>2</v>
      </c>
      <c r="J612">
        <v>39.283873999999997</v>
      </c>
      <c r="K612">
        <v>-76.629092999999997</v>
      </c>
      <c r="L612">
        <v>3408997</v>
      </c>
      <c r="M612">
        <v>83</v>
      </c>
      <c r="N612" t="s">
        <v>94</v>
      </c>
      <c r="O612" t="s">
        <v>589</v>
      </c>
      <c r="P612" t="s">
        <v>14</v>
      </c>
      <c r="Q612">
        <v>2016</v>
      </c>
      <c r="R612" t="s">
        <v>559</v>
      </c>
    </row>
    <row r="613" spans="1:18" hidden="1" x14ac:dyDescent="0.25">
      <c r="A613" t="s">
        <v>15</v>
      </c>
      <c r="B613" t="s">
        <v>558</v>
      </c>
      <c r="C613" t="str">
        <f t="shared" si="9"/>
        <v>Maryland</v>
      </c>
      <c r="D613" t="s">
        <v>3132</v>
      </c>
      <c r="E613">
        <v>5</v>
      </c>
      <c r="F613">
        <v>60</v>
      </c>
      <c r="G613">
        <v>54</v>
      </c>
      <c r="H613" t="s">
        <v>559</v>
      </c>
      <c r="I613" t="s">
        <v>2</v>
      </c>
      <c r="J613">
        <v>39.283408000000001</v>
      </c>
      <c r="K613">
        <v>-76.628861999999998</v>
      </c>
      <c r="L613">
        <v>3408997</v>
      </c>
      <c r="M613">
        <v>40</v>
      </c>
      <c r="N613" t="s">
        <v>54</v>
      </c>
      <c r="O613" t="s">
        <v>55</v>
      </c>
      <c r="P613" t="s">
        <v>14</v>
      </c>
      <c r="Q613">
        <v>2016</v>
      </c>
      <c r="R613" t="s">
        <v>559</v>
      </c>
    </row>
    <row r="614" spans="1:18" hidden="1" x14ac:dyDescent="0.25">
      <c r="A614" t="s">
        <v>15</v>
      </c>
      <c r="B614" t="s">
        <v>558</v>
      </c>
      <c r="C614" t="str">
        <f t="shared" si="9"/>
        <v>Maryland</v>
      </c>
      <c r="D614" t="s">
        <v>3132</v>
      </c>
      <c r="E614">
        <v>5</v>
      </c>
      <c r="F614">
        <v>56</v>
      </c>
      <c r="G614">
        <v>49</v>
      </c>
      <c r="H614" t="s">
        <v>559</v>
      </c>
      <c r="I614" t="s">
        <v>2</v>
      </c>
      <c r="J614">
        <v>39.293503000000001</v>
      </c>
      <c r="K614">
        <v>-76.516658999999905</v>
      </c>
      <c r="L614">
        <v>1338963</v>
      </c>
      <c r="M614">
        <v>84</v>
      </c>
      <c r="N614" t="s">
        <v>57</v>
      </c>
      <c r="O614" t="s">
        <v>124</v>
      </c>
      <c r="P614" t="s">
        <v>14</v>
      </c>
      <c r="Q614">
        <v>2017</v>
      </c>
      <c r="R614" t="s">
        <v>559</v>
      </c>
    </row>
    <row r="615" spans="1:18" hidden="1" x14ac:dyDescent="0.25">
      <c r="A615" t="s">
        <v>15</v>
      </c>
      <c r="B615" t="s">
        <v>558</v>
      </c>
      <c r="C615" t="str">
        <f t="shared" si="9"/>
        <v>Maryland</v>
      </c>
      <c r="D615" t="s">
        <v>3132</v>
      </c>
      <c r="E615">
        <v>5</v>
      </c>
      <c r="F615">
        <v>3</v>
      </c>
      <c r="G615">
        <v>2</v>
      </c>
      <c r="H615" t="s">
        <v>578</v>
      </c>
      <c r="I615" t="s">
        <v>2</v>
      </c>
      <c r="J615">
        <v>39.377968000000003</v>
      </c>
      <c r="K615">
        <v>-76.790612999999993</v>
      </c>
      <c r="L615">
        <v>1446154</v>
      </c>
      <c r="M615">
        <v>150</v>
      </c>
      <c r="N615" t="s">
        <v>12</v>
      </c>
      <c r="O615" t="s">
        <v>342</v>
      </c>
      <c r="P615" t="s">
        <v>6</v>
      </c>
      <c r="Q615">
        <v>2015</v>
      </c>
      <c r="R615" t="s">
        <v>559</v>
      </c>
    </row>
    <row r="616" spans="1:18" hidden="1" x14ac:dyDescent="0.25">
      <c r="A616" t="s">
        <v>15</v>
      </c>
      <c r="B616" t="s">
        <v>558</v>
      </c>
      <c r="C616" t="str">
        <f t="shared" si="9"/>
        <v>Maryland</v>
      </c>
      <c r="D616" t="s">
        <v>3132</v>
      </c>
      <c r="E616">
        <v>5</v>
      </c>
      <c r="F616">
        <v>4</v>
      </c>
      <c r="G616">
        <v>3</v>
      </c>
      <c r="H616" t="s">
        <v>586</v>
      </c>
      <c r="I616" t="s">
        <v>2</v>
      </c>
      <c r="J616">
        <v>39.436214</v>
      </c>
      <c r="K616">
        <v>-76.830533000000003</v>
      </c>
      <c r="L616">
        <v>1822146</v>
      </c>
      <c r="M616">
        <v>600</v>
      </c>
      <c r="N616" t="s">
        <v>96</v>
      </c>
      <c r="O616" t="s">
        <v>162</v>
      </c>
      <c r="P616" t="s">
        <v>14</v>
      </c>
      <c r="Q616">
        <v>2019</v>
      </c>
      <c r="R616" t="s">
        <v>559</v>
      </c>
    </row>
    <row r="617" spans="1:18" hidden="1" x14ac:dyDescent="0.25">
      <c r="A617" t="s">
        <v>15</v>
      </c>
      <c r="B617" t="s">
        <v>558</v>
      </c>
      <c r="C617" t="str">
        <f t="shared" si="9"/>
        <v>Maryland</v>
      </c>
      <c r="D617" t="s">
        <v>3132</v>
      </c>
      <c r="E617">
        <v>4.93</v>
      </c>
      <c r="F617">
        <v>80</v>
      </c>
      <c r="G617">
        <v>74</v>
      </c>
      <c r="H617" t="s">
        <v>578</v>
      </c>
      <c r="I617" t="s">
        <v>2</v>
      </c>
      <c r="J617">
        <v>39.379024000000001</v>
      </c>
      <c r="K617">
        <v>-76.791090999999994</v>
      </c>
      <c r="L617">
        <v>1446154</v>
      </c>
      <c r="M617">
        <v>60</v>
      </c>
      <c r="N617" t="s">
        <v>57</v>
      </c>
      <c r="O617" t="s">
        <v>556</v>
      </c>
      <c r="P617" t="s">
        <v>14</v>
      </c>
      <c r="Q617">
        <v>2017</v>
      </c>
      <c r="R617" t="s">
        <v>559</v>
      </c>
    </row>
    <row r="618" spans="1:18" hidden="1" x14ac:dyDescent="0.25">
      <c r="A618" t="s">
        <v>15</v>
      </c>
      <c r="B618" t="s">
        <v>558</v>
      </c>
      <c r="C618" t="str">
        <f t="shared" si="9"/>
        <v>Maryland</v>
      </c>
      <c r="D618" t="s">
        <v>3132</v>
      </c>
      <c r="F618">
        <v>0</v>
      </c>
      <c r="G618">
        <v>0</v>
      </c>
      <c r="H618" t="s">
        <v>590</v>
      </c>
      <c r="I618" t="s">
        <v>2</v>
      </c>
      <c r="J618">
        <v>39.062486999999997</v>
      </c>
      <c r="K618">
        <v>-76.882544999999993</v>
      </c>
      <c r="L618">
        <v>9806299</v>
      </c>
      <c r="M618">
        <v>80</v>
      </c>
      <c r="N618" t="s">
        <v>21</v>
      </c>
      <c r="O618" t="s">
        <v>141</v>
      </c>
      <c r="P618" t="s">
        <v>14</v>
      </c>
      <c r="Q618">
        <v>2012</v>
      </c>
      <c r="R618" t="s">
        <v>559</v>
      </c>
    </row>
    <row r="619" spans="1:18" hidden="1" x14ac:dyDescent="0.25">
      <c r="A619" t="s">
        <v>15</v>
      </c>
      <c r="B619" t="s">
        <v>558</v>
      </c>
      <c r="C619" t="str">
        <f t="shared" si="9"/>
        <v>Maryland</v>
      </c>
      <c r="D619" t="s">
        <v>3132</v>
      </c>
      <c r="E619">
        <v>5</v>
      </c>
      <c r="F619">
        <v>2</v>
      </c>
      <c r="G619">
        <v>1</v>
      </c>
      <c r="H619" t="s">
        <v>579</v>
      </c>
      <c r="I619" t="s">
        <v>2</v>
      </c>
      <c r="J619">
        <v>39.404854</v>
      </c>
      <c r="K619">
        <v>-77.427090000000007</v>
      </c>
      <c r="L619">
        <v>15671258</v>
      </c>
      <c r="M619">
        <v>46</v>
      </c>
      <c r="N619" t="s">
        <v>12</v>
      </c>
      <c r="O619" t="s">
        <v>241</v>
      </c>
      <c r="P619" t="s">
        <v>6</v>
      </c>
      <c r="Q619">
        <v>2013</v>
      </c>
      <c r="R619" t="s">
        <v>559</v>
      </c>
    </row>
    <row r="620" spans="1:18" hidden="1" x14ac:dyDescent="0.25">
      <c r="A620" t="s">
        <v>15</v>
      </c>
      <c r="B620" t="s">
        <v>558</v>
      </c>
      <c r="C620" t="str">
        <f t="shared" si="9"/>
        <v>Maryland</v>
      </c>
      <c r="D620" t="s">
        <v>3132</v>
      </c>
      <c r="E620">
        <v>5</v>
      </c>
      <c r="F620">
        <v>3</v>
      </c>
      <c r="G620">
        <v>3</v>
      </c>
      <c r="H620" t="s">
        <v>591</v>
      </c>
      <c r="I620" t="s">
        <v>2</v>
      </c>
      <c r="J620">
        <v>39.085706999999999</v>
      </c>
      <c r="K620">
        <v>-76.891870999999995</v>
      </c>
      <c r="L620">
        <v>2485411</v>
      </c>
      <c r="M620">
        <v>45</v>
      </c>
      <c r="N620" t="s">
        <v>54</v>
      </c>
      <c r="O620" t="s">
        <v>55</v>
      </c>
      <c r="P620" t="s">
        <v>14</v>
      </c>
      <c r="Q620">
        <v>2015</v>
      </c>
      <c r="R620" t="s">
        <v>559</v>
      </c>
    </row>
    <row r="621" spans="1:18" hidden="1" x14ac:dyDescent="0.25">
      <c r="A621" t="s">
        <v>15</v>
      </c>
      <c r="B621" t="s">
        <v>558</v>
      </c>
      <c r="C621" t="str">
        <f t="shared" si="9"/>
        <v>Maryland</v>
      </c>
      <c r="D621" t="s">
        <v>3132</v>
      </c>
      <c r="F621">
        <v>0</v>
      </c>
      <c r="G621">
        <v>0</v>
      </c>
      <c r="H621" t="s">
        <v>591</v>
      </c>
      <c r="I621" t="s">
        <v>2</v>
      </c>
      <c r="J621">
        <v>39.085979999999999</v>
      </c>
      <c r="K621">
        <v>-76.890194999999906</v>
      </c>
      <c r="L621">
        <v>2485411</v>
      </c>
      <c r="M621">
        <v>39</v>
      </c>
      <c r="N621" t="s">
        <v>54</v>
      </c>
      <c r="O621" t="s">
        <v>291</v>
      </c>
      <c r="P621" t="s">
        <v>14</v>
      </c>
      <c r="Q621">
        <v>2014</v>
      </c>
      <c r="R621" t="s">
        <v>559</v>
      </c>
    </row>
    <row r="622" spans="1:18" hidden="1" x14ac:dyDescent="0.25">
      <c r="A622" t="s">
        <v>15</v>
      </c>
      <c r="B622" t="s">
        <v>558</v>
      </c>
      <c r="C622" t="str">
        <f t="shared" si="9"/>
        <v>Maryland</v>
      </c>
      <c r="D622" t="s">
        <v>3132</v>
      </c>
      <c r="E622">
        <v>4.74</v>
      </c>
      <c r="F622">
        <v>77</v>
      </c>
      <c r="G622">
        <v>61</v>
      </c>
      <c r="H622" t="s">
        <v>592</v>
      </c>
      <c r="I622" t="s">
        <v>2</v>
      </c>
      <c r="J622" s="1" t="s">
        <v>593</v>
      </c>
      <c r="K622">
        <v>-76.748917000000006</v>
      </c>
      <c r="L622">
        <v>624447</v>
      </c>
      <c r="M622">
        <v>79</v>
      </c>
      <c r="N622" t="s">
        <v>283</v>
      </c>
      <c r="O622" t="s">
        <v>362</v>
      </c>
      <c r="P622" t="s">
        <v>36</v>
      </c>
      <c r="Q622">
        <v>2005</v>
      </c>
      <c r="R622" t="s">
        <v>559</v>
      </c>
    </row>
    <row r="623" spans="1:18" hidden="1" x14ac:dyDescent="0.25">
      <c r="A623" t="s">
        <v>15</v>
      </c>
      <c r="B623" t="s">
        <v>558</v>
      </c>
      <c r="C623" t="str">
        <f t="shared" si="9"/>
        <v>Maryland</v>
      </c>
      <c r="D623" t="s">
        <v>3132</v>
      </c>
      <c r="E623">
        <v>5</v>
      </c>
      <c r="F623">
        <v>13</v>
      </c>
      <c r="G623">
        <v>13</v>
      </c>
      <c r="H623" t="s">
        <v>587</v>
      </c>
      <c r="I623" t="s">
        <v>2</v>
      </c>
      <c r="J623" s="1" t="s">
        <v>594</v>
      </c>
      <c r="K623">
        <v>-76.688867999999999</v>
      </c>
      <c r="L623">
        <v>12910433</v>
      </c>
      <c r="M623">
        <v>37</v>
      </c>
      <c r="N623" t="s">
        <v>198</v>
      </c>
      <c r="O623" t="s">
        <v>216</v>
      </c>
      <c r="P623" t="s">
        <v>14</v>
      </c>
      <c r="Q623">
        <v>2014</v>
      </c>
      <c r="R623" t="s">
        <v>559</v>
      </c>
    </row>
    <row r="624" spans="1:18" hidden="1" x14ac:dyDescent="0.25">
      <c r="A624" t="s">
        <v>15</v>
      </c>
      <c r="B624" t="s">
        <v>558</v>
      </c>
      <c r="C624" t="str">
        <f t="shared" si="9"/>
        <v>Maryland</v>
      </c>
      <c r="D624" t="s">
        <v>3132</v>
      </c>
      <c r="E624">
        <v>4.9000000000000004</v>
      </c>
      <c r="F624">
        <v>11</v>
      </c>
      <c r="G624">
        <v>10</v>
      </c>
      <c r="H624" t="s">
        <v>559</v>
      </c>
      <c r="I624" t="s">
        <v>2</v>
      </c>
      <c r="J624">
        <v>39.291108000000001</v>
      </c>
      <c r="K624">
        <v>-76.515658999999999</v>
      </c>
      <c r="L624">
        <v>1338963</v>
      </c>
      <c r="M624">
        <v>46</v>
      </c>
      <c r="N624" t="s">
        <v>283</v>
      </c>
      <c r="O624" t="s">
        <v>362</v>
      </c>
      <c r="P624" t="s">
        <v>36</v>
      </c>
      <c r="Q624">
        <v>2008</v>
      </c>
      <c r="R624" t="s">
        <v>559</v>
      </c>
    </row>
    <row r="625" spans="1:18" hidden="1" x14ac:dyDescent="0.25">
      <c r="A625" t="s">
        <v>15</v>
      </c>
      <c r="B625" t="s">
        <v>558</v>
      </c>
      <c r="C625" t="str">
        <f t="shared" si="9"/>
        <v>Maryland</v>
      </c>
      <c r="D625" t="s">
        <v>3132</v>
      </c>
      <c r="E625">
        <v>5</v>
      </c>
      <c r="F625">
        <v>6</v>
      </c>
      <c r="G625">
        <v>5</v>
      </c>
      <c r="H625" t="s">
        <v>559</v>
      </c>
      <c r="I625" t="s">
        <v>2</v>
      </c>
      <c r="J625">
        <v>39.291569000000003</v>
      </c>
      <c r="K625">
        <v>-76.515888000000004</v>
      </c>
      <c r="L625">
        <v>1338963</v>
      </c>
      <c r="M625">
        <v>44</v>
      </c>
      <c r="N625" t="s">
        <v>283</v>
      </c>
      <c r="O625" t="s">
        <v>284</v>
      </c>
      <c r="P625" t="s">
        <v>14</v>
      </c>
      <c r="Q625">
        <v>2012</v>
      </c>
      <c r="R625" t="s">
        <v>559</v>
      </c>
    </row>
    <row r="626" spans="1:18" hidden="1" x14ac:dyDescent="0.25">
      <c r="A626" t="s">
        <v>15</v>
      </c>
      <c r="B626" t="s">
        <v>558</v>
      </c>
      <c r="C626" t="str">
        <f t="shared" si="9"/>
        <v>Maryland</v>
      </c>
      <c r="D626" t="s">
        <v>3132</v>
      </c>
      <c r="E626">
        <v>4.8899999999999997</v>
      </c>
      <c r="F626">
        <v>43</v>
      </c>
      <c r="G626">
        <v>38</v>
      </c>
      <c r="H626" t="s">
        <v>559</v>
      </c>
      <c r="I626" t="s">
        <v>2</v>
      </c>
      <c r="J626" s="1" t="s">
        <v>595</v>
      </c>
      <c r="K626">
        <v>-76.516419999999997</v>
      </c>
      <c r="L626">
        <v>1338963</v>
      </c>
      <c r="M626">
        <v>42</v>
      </c>
      <c r="N626" t="s">
        <v>107</v>
      </c>
      <c r="O626" t="s">
        <v>268</v>
      </c>
      <c r="P626" t="s">
        <v>14</v>
      </c>
      <c r="Q626">
        <v>2009</v>
      </c>
      <c r="R626" t="s">
        <v>559</v>
      </c>
    </row>
    <row r="627" spans="1:18" hidden="1" x14ac:dyDescent="0.25">
      <c r="A627" t="s">
        <v>15</v>
      </c>
      <c r="B627" t="s">
        <v>558</v>
      </c>
      <c r="C627" t="str">
        <f t="shared" si="9"/>
        <v>Maryland</v>
      </c>
      <c r="D627" t="s">
        <v>3132</v>
      </c>
      <c r="E627">
        <v>4.92</v>
      </c>
      <c r="F627">
        <v>29</v>
      </c>
      <c r="G627">
        <v>24</v>
      </c>
      <c r="H627" t="s">
        <v>559</v>
      </c>
      <c r="I627" t="s">
        <v>2</v>
      </c>
      <c r="J627" s="1" t="s">
        <v>596</v>
      </c>
      <c r="K627">
        <v>-76.516538999999995</v>
      </c>
      <c r="L627">
        <v>1338963</v>
      </c>
      <c r="M627">
        <v>42</v>
      </c>
      <c r="N627" t="s">
        <v>57</v>
      </c>
      <c r="O627" t="s">
        <v>232</v>
      </c>
      <c r="P627" t="s">
        <v>14</v>
      </c>
      <c r="Q627">
        <v>2017</v>
      </c>
      <c r="R627" t="s">
        <v>559</v>
      </c>
    </row>
    <row r="628" spans="1:18" hidden="1" x14ac:dyDescent="0.25">
      <c r="A628" t="s">
        <v>15</v>
      </c>
      <c r="B628" t="s">
        <v>558</v>
      </c>
      <c r="C628" t="str">
        <f t="shared" si="9"/>
        <v>Maryland</v>
      </c>
      <c r="D628" t="s">
        <v>3132</v>
      </c>
      <c r="E628">
        <v>4.84</v>
      </c>
      <c r="F628">
        <v>36</v>
      </c>
      <c r="G628">
        <v>31</v>
      </c>
      <c r="H628" t="s">
        <v>597</v>
      </c>
      <c r="I628" t="s">
        <v>2</v>
      </c>
      <c r="J628">
        <v>38.910488999999998</v>
      </c>
      <c r="K628">
        <v>-76.740729999999999</v>
      </c>
      <c r="L628">
        <v>493933</v>
      </c>
      <c r="M628">
        <v>37</v>
      </c>
      <c r="N628" t="s">
        <v>12</v>
      </c>
      <c r="O628" t="s">
        <v>178</v>
      </c>
      <c r="P628" t="s">
        <v>14</v>
      </c>
      <c r="Q628">
        <v>2017</v>
      </c>
      <c r="R628" t="s">
        <v>559</v>
      </c>
    </row>
    <row r="629" spans="1:18" hidden="1" x14ac:dyDescent="0.25">
      <c r="A629" t="s">
        <v>15</v>
      </c>
      <c r="B629" t="s">
        <v>558</v>
      </c>
      <c r="C629" t="str">
        <f t="shared" si="9"/>
        <v>Maryland</v>
      </c>
      <c r="D629" t="s">
        <v>3132</v>
      </c>
      <c r="E629">
        <v>5</v>
      </c>
      <c r="F629">
        <v>2</v>
      </c>
      <c r="G629">
        <v>1</v>
      </c>
      <c r="H629" t="s">
        <v>598</v>
      </c>
      <c r="I629" t="s">
        <v>2</v>
      </c>
      <c r="J629" s="1" t="s">
        <v>599</v>
      </c>
      <c r="K629">
        <v>-76.649878999999999</v>
      </c>
      <c r="L629">
        <v>3400212</v>
      </c>
      <c r="M629">
        <v>55</v>
      </c>
      <c r="N629" t="s">
        <v>283</v>
      </c>
      <c r="O629" t="s">
        <v>600</v>
      </c>
      <c r="P629" t="s">
        <v>6</v>
      </c>
      <c r="Q629">
        <v>2012</v>
      </c>
      <c r="R629" t="s">
        <v>559</v>
      </c>
    </row>
    <row r="630" spans="1:18" hidden="1" x14ac:dyDescent="0.25">
      <c r="A630" t="s">
        <v>15</v>
      </c>
      <c r="B630" t="s">
        <v>558</v>
      </c>
      <c r="C630" t="str">
        <f t="shared" si="9"/>
        <v>Maryland</v>
      </c>
      <c r="D630" t="s">
        <v>3132</v>
      </c>
      <c r="E630">
        <v>5</v>
      </c>
      <c r="F630">
        <v>14</v>
      </c>
      <c r="G630">
        <v>13</v>
      </c>
      <c r="H630" t="s">
        <v>601</v>
      </c>
      <c r="I630" t="s">
        <v>2</v>
      </c>
      <c r="J630">
        <v>38.852144000000003</v>
      </c>
      <c r="K630">
        <v>-76.913607999999996</v>
      </c>
      <c r="L630">
        <v>9052334</v>
      </c>
      <c r="M630">
        <v>40</v>
      </c>
      <c r="N630" t="s">
        <v>142</v>
      </c>
      <c r="O630">
        <v>3</v>
      </c>
      <c r="P630" t="s">
        <v>14</v>
      </c>
      <c r="Q630">
        <v>2018</v>
      </c>
      <c r="R630" t="s">
        <v>559</v>
      </c>
    </row>
    <row r="631" spans="1:18" hidden="1" x14ac:dyDescent="0.25">
      <c r="A631" t="s">
        <v>11</v>
      </c>
      <c r="B631" t="s">
        <v>558</v>
      </c>
      <c r="C631" t="str">
        <f t="shared" si="9"/>
        <v>Maryland</v>
      </c>
      <c r="D631" t="s">
        <v>3132</v>
      </c>
      <c r="F631">
        <v>0</v>
      </c>
      <c r="G631">
        <v>0</v>
      </c>
      <c r="H631" t="s">
        <v>602</v>
      </c>
      <c r="I631" t="s">
        <v>2</v>
      </c>
      <c r="J631" s="1" t="s">
        <v>603</v>
      </c>
      <c r="K631">
        <v>-77.238551999999999</v>
      </c>
      <c r="L631">
        <v>2967895</v>
      </c>
      <c r="M631">
        <v>53</v>
      </c>
      <c r="N631" t="s">
        <v>54</v>
      </c>
      <c r="O631" t="s">
        <v>604</v>
      </c>
      <c r="P631" t="s">
        <v>14</v>
      </c>
      <c r="Q631">
        <v>2019</v>
      </c>
      <c r="R631" t="s">
        <v>559</v>
      </c>
    </row>
    <row r="632" spans="1:18" hidden="1" x14ac:dyDescent="0.25">
      <c r="A632" t="s">
        <v>15</v>
      </c>
      <c r="B632" t="s">
        <v>558</v>
      </c>
      <c r="C632" t="str">
        <f t="shared" si="9"/>
        <v>Maryland</v>
      </c>
      <c r="D632" t="s">
        <v>3132</v>
      </c>
      <c r="E632">
        <v>4.76</v>
      </c>
      <c r="F632">
        <v>52</v>
      </c>
      <c r="G632">
        <v>42</v>
      </c>
      <c r="H632" t="s">
        <v>605</v>
      </c>
      <c r="I632" t="s">
        <v>2</v>
      </c>
      <c r="J632">
        <v>39.503539000000004</v>
      </c>
      <c r="K632">
        <v>-76.633899</v>
      </c>
      <c r="L632">
        <v>5909229</v>
      </c>
      <c r="M632">
        <v>34</v>
      </c>
      <c r="N632" t="s">
        <v>12</v>
      </c>
      <c r="O632" t="s">
        <v>241</v>
      </c>
      <c r="P632" t="s">
        <v>6</v>
      </c>
      <c r="Q632">
        <v>2010</v>
      </c>
      <c r="R632" t="s">
        <v>559</v>
      </c>
    </row>
    <row r="633" spans="1:18" hidden="1" x14ac:dyDescent="0.25">
      <c r="A633" t="s">
        <v>15</v>
      </c>
      <c r="B633" t="s">
        <v>558</v>
      </c>
      <c r="C633" t="str">
        <f t="shared" si="9"/>
        <v>Maryland</v>
      </c>
      <c r="D633" t="s">
        <v>3132</v>
      </c>
      <c r="E633">
        <v>5</v>
      </c>
      <c r="F633">
        <v>30</v>
      </c>
      <c r="G633">
        <v>25</v>
      </c>
      <c r="H633" t="s">
        <v>598</v>
      </c>
      <c r="I633" t="s">
        <v>2</v>
      </c>
      <c r="J633">
        <v>39.419493000000003</v>
      </c>
      <c r="K633">
        <v>-76.649668999999903</v>
      </c>
      <c r="L633">
        <v>3400212</v>
      </c>
      <c r="M633">
        <v>41</v>
      </c>
      <c r="N633" t="s">
        <v>142</v>
      </c>
      <c r="O633">
        <v>3</v>
      </c>
      <c r="P633" t="s">
        <v>14</v>
      </c>
      <c r="Q633">
        <v>2012</v>
      </c>
      <c r="R633" t="s">
        <v>559</v>
      </c>
    </row>
    <row r="634" spans="1:18" hidden="1" x14ac:dyDescent="0.25">
      <c r="A634" t="s">
        <v>15</v>
      </c>
      <c r="B634" t="s">
        <v>558</v>
      </c>
      <c r="C634" t="str">
        <f t="shared" si="9"/>
        <v>Maryland</v>
      </c>
      <c r="D634" t="s">
        <v>3132</v>
      </c>
      <c r="E634">
        <v>4.82</v>
      </c>
      <c r="F634">
        <v>89</v>
      </c>
      <c r="G634">
        <v>74</v>
      </c>
      <c r="H634" t="s">
        <v>592</v>
      </c>
      <c r="I634" t="s">
        <v>2</v>
      </c>
      <c r="J634">
        <v>39.295673000000001</v>
      </c>
      <c r="K634">
        <v>-76.749224999999996</v>
      </c>
      <c r="L634">
        <v>624447</v>
      </c>
      <c r="M634">
        <v>42</v>
      </c>
      <c r="N634" t="s">
        <v>46</v>
      </c>
      <c r="O634" t="s">
        <v>185</v>
      </c>
      <c r="P634" t="s">
        <v>14</v>
      </c>
      <c r="Q634">
        <v>2008</v>
      </c>
      <c r="R634" t="s">
        <v>559</v>
      </c>
    </row>
    <row r="635" spans="1:18" hidden="1" x14ac:dyDescent="0.25">
      <c r="A635" t="s">
        <v>15</v>
      </c>
      <c r="B635" t="s">
        <v>558</v>
      </c>
      <c r="C635" t="str">
        <f t="shared" si="9"/>
        <v>Maryland</v>
      </c>
      <c r="D635" t="s">
        <v>3132</v>
      </c>
      <c r="E635">
        <v>4.82</v>
      </c>
      <c r="F635">
        <v>108</v>
      </c>
      <c r="G635">
        <v>90</v>
      </c>
      <c r="H635" t="s">
        <v>592</v>
      </c>
      <c r="I635" t="s">
        <v>2</v>
      </c>
      <c r="J635">
        <v>39.295794000000001</v>
      </c>
      <c r="K635">
        <v>-76.750938000000005</v>
      </c>
      <c r="L635">
        <v>624447</v>
      </c>
      <c r="M635">
        <v>42</v>
      </c>
      <c r="N635" t="s">
        <v>12</v>
      </c>
      <c r="O635" t="s">
        <v>301</v>
      </c>
      <c r="P635" t="s">
        <v>14</v>
      </c>
      <c r="Q635">
        <v>2007</v>
      </c>
      <c r="R635" t="s">
        <v>559</v>
      </c>
    </row>
    <row r="636" spans="1:18" hidden="1" x14ac:dyDescent="0.25">
      <c r="A636" t="s">
        <v>15</v>
      </c>
      <c r="B636" t="s">
        <v>558</v>
      </c>
      <c r="C636" t="str">
        <f t="shared" si="9"/>
        <v>Maryland</v>
      </c>
      <c r="D636" t="s">
        <v>3132</v>
      </c>
      <c r="E636">
        <v>4.8099999999999996</v>
      </c>
      <c r="F636">
        <v>120</v>
      </c>
      <c r="G636">
        <v>96</v>
      </c>
      <c r="H636" t="s">
        <v>592</v>
      </c>
      <c r="I636" t="s">
        <v>2</v>
      </c>
      <c r="J636">
        <v>39.296162000000002</v>
      </c>
      <c r="K636">
        <v>-76.750337999999999</v>
      </c>
      <c r="L636">
        <v>624447</v>
      </c>
      <c r="M636">
        <v>39</v>
      </c>
      <c r="N636" t="s">
        <v>46</v>
      </c>
      <c r="O636" t="s">
        <v>113</v>
      </c>
      <c r="P636" t="s">
        <v>14</v>
      </c>
      <c r="Q636">
        <v>2006</v>
      </c>
      <c r="R636" t="s">
        <v>559</v>
      </c>
    </row>
    <row r="637" spans="1:18" hidden="1" x14ac:dyDescent="0.25">
      <c r="A637" t="s">
        <v>15</v>
      </c>
      <c r="B637" t="s">
        <v>558</v>
      </c>
      <c r="C637" t="str">
        <f t="shared" si="9"/>
        <v>Maryland</v>
      </c>
      <c r="D637" t="s">
        <v>3132</v>
      </c>
      <c r="E637">
        <v>4.8499999999999996</v>
      </c>
      <c r="F637">
        <v>121</v>
      </c>
      <c r="G637">
        <v>99</v>
      </c>
      <c r="H637" t="s">
        <v>592</v>
      </c>
      <c r="I637" t="s">
        <v>2</v>
      </c>
      <c r="J637">
        <v>39.294226000000002</v>
      </c>
      <c r="K637">
        <v>-76.749116999999998</v>
      </c>
      <c r="L637">
        <v>624447</v>
      </c>
      <c r="M637">
        <v>37</v>
      </c>
      <c r="N637" t="s">
        <v>12</v>
      </c>
      <c r="O637" t="s">
        <v>178</v>
      </c>
      <c r="P637" t="s">
        <v>14</v>
      </c>
      <c r="Q637">
        <v>2007</v>
      </c>
      <c r="R637" t="s">
        <v>559</v>
      </c>
    </row>
    <row r="638" spans="1:18" hidden="1" x14ac:dyDescent="0.25">
      <c r="A638" t="s">
        <v>15</v>
      </c>
      <c r="B638" t="s">
        <v>79</v>
      </c>
      <c r="C638" t="str">
        <f t="shared" si="9"/>
        <v>South Carolina</v>
      </c>
      <c r="D638" t="s">
        <v>3119</v>
      </c>
      <c r="E638">
        <v>5</v>
      </c>
      <c r="F638">
        <v>28</v>
      </c>
      <c r="G638">
        <v>25</v>
      </c>
      <c r="H638" t="s">
        <v>564</v>
      </c>
      <c r="I638" t="s">
        <v>2</v>
      </c>
      <c r="J638">
        <v>33.991509999999998</v>
      </c>
      <c r="K638">
        <v>-81.021478000000002</v>
      </c>
      <c r="L638">
        <v>1097902</v>
      </c>
      <c r="M638">
        <v>162</v>
      </c>
      <c r="N638" t="s">
        <v>87</v>
      </c>
      <c r="O638" t="s">
        <v>125</v>
      </c>
      <c r="P638" t="s">
        <v>6</v>
      </c>
      <c r="Q638">
        <v>2016</v>
      </c>
      <c r="R638" t="s">
        <v>564</v>
      </c>
    </row>
    <row r="639" spans="1:18" hidden="1" x14ac:dyDescent="0.25">
      <c r="A639" t="s">
        <v>15</v>
      </c>
      <c r="B639" t="s">
        <v>79</v>
      </c>
      <c r="C639" t="str">
        <f t="shared" si="9"/>
        <v>South Carolina</v>
      </c>
      <c r="D639" t="s">
        <v>3119</v>
      </c>
      <c r="E639">
        <v>5</v>
      </c>
      <c r="F639">
        <v>37</v>
      </c>
      <c r="G639">
        <v>28</v>
      </c>
      <c r="H639" t="s">
        <v>606</v>
      </c>
      <c r="I639" t="s">
        <v>2</v>
      </c>
      <c r="J639">
        <v>33.951309999999999</v>
      </c>
      <c r="K639">
        <v>-81.053804999999997</v>
      </c>
      <c r="L639">
        <v>9923251</v>
      </c>
      <c r="M639">
        <v>51</v>
      </c>
      <c r="N639" t="s">
        <v>12</v>
      </c>
      <c r="O639" t="s">
        <v>607</v>
      </c>
      <c r="P639" t="s">
        <v>14</v>
      </c>
      <c r="Q639">
        <v>2008</v>
      </c>
      <c r="R639" t="s">
        <v>564</v>
      </c>
    </row>
    <row r="640" spans="1:18" hidden="1" x14ac:dyDescent="0.25">
      <c r="A640" t="s">
        <v>0</v>
      </c>
      <c r="B640" t="s">
        <v>79</v>
      </c>
      <c r="C640" t="str">
        <f t="shared" si="9"/>
        <v>South Carolina</v>
      </c>
      <c r="D640" t="s">
        <v>3119</v>
      </c>
      <c r="E640">
        <v>4.79</v>
      </c>
      <c r="F640">
        <v>21</v>
      </c>
      <c r="G640">
        <v>19</v>
      </c>
      <c r="H640" t="s">
        <v>608</v>
      </c>
      <c r="I640" t="s">
        <v>2</v>
      </c>
      <c r="J640" s="1" t="s">
        <v>609</v>
      </c>
      <c r="K640">
        <v>-81.228493</v>
      </c>
      <c r="L640">
        <v>76559</v>
      </c>
      <c r="M640">
        <v>109</v>
      </c>
      <c r="N640" t="s">
        <v>4</v>
      </c>
      <c r="O640" t="s">
        <v>90</v>
      </c>
      <c r="P640" t="s">
        <v>14</v>
      </c>
      <c r="Q640">
        <v>2018</v>
      </c>
      <c r="R640" t="s">
        <v>564</v>
      </c>
    </row>
    <row r="641" spans="1:18" hidden="1" x14ac:dyDescent="0.25">
      <c r="A641" t="s">
        <v>15</v>
      </c>
      <c r="B641" t="s">
        <v>79</v>
      </c>
      <c r="C641" t="str">
        <f t="shared" si="9"/>
        <v>South Carolina</v>
      </c>
      <c r="D641" t="s">
        <v>3119</v>
      </c>
      <c r="E641">
        <v>5</v>
      </c>
      <c r="F641">
        <v>23</v>
      </c>
      <c r="G641">
        <v>19</v>
      </c>
      <c r="H641" t="s">
        <v>564</v>
      </c>
      <c r="I641" t="s">
        <v>2</v>
      </c>
      <c r="J641" s="1" t="s">
        <v>610</v>
      </c>
      <c r="K641">
        <v>-81.020341999999999</v>
      </c>
      <c r="L641">
        <v>11350367</v>
      </c>
      <c r="M641">
        <v>129</v>
      </c>
      <c r="N641" t="s">
        <v>96</v>
      </c>
      <c r="O641" t="s">
        <v>97</v>
      </c>
      <c r="P641" t="s">
        <v>14</v>
      </c>
      <c r="Q641">
        <v>2019</v>
      </c>
      <c r="R641" t="s">
        <v>564</v>
      </c>
    </row>
    <row r="642" spans="1:18" hidden="1" x14ac:dyDescent="0.25">
      <c r="A642" t="s">
        <v>0</v>
      </c>
      <c r="B642" t="s">
        <v>79</v>
      </c>
      <c r="C642" t="str">
        <f t="shared" si="9"/>
        <v>South Carolina</v>
      </c>
      <c r="D642" t="s">
        <v>3119</v>
      </c>
      <c r="E642">
        <v>5</v>
      </c>
      <c r="F642">
        <v>9</v>
      </c>
      <c r="G642">
        <v>7</v>
      </c>
      <c r="H642" t="s">
        <v>611</v>
      </c>
      <c r="I642" t="s">
        <v>2</v>
      </c>
      <c r="J642">
        <v>34.164425999999999</v>
      </c>
      <c r="K642">
        <v>-81.201397999999998</v>
      </c>
      <c r="L642">
        <v>4226617</v>
      </c>
      <c r="M642">
        <v>150</v>
      </c>
      <c r="N642" t="s">
        <v>4</v>
      </c>
      <c r="O642" t="s">
        <v>49</v>
      </c>
      <c r="P642" t="s">
        <v>14</v>
      </c>
      <c r="Q642">
        <v>2014</v>
      </c>
      <c r="R642" t="s">
        <v>564</v>
      </c>
    </row>
    <row r="643" spans="1:18" hidden="1" x14ac:dyDescent="0.25">
      <c r="A643" t="s">
        <v>15</v>
      </c>
      <c r="B643" t="s">
        <v>79</v>
      </c>
      <c r="C643" t="str">
        <f t="shared" ref="C643:C706" si="10">IF(B643="AL","Alabama",IF(B643="AK","Alaska",IF(B643="AZ","Arizona",IF(B643="AR","Arkansas",IF(B643="AS","American Samoa",IF(B643="CA","California",IF(B643="CO","Colorado",IF(B643="CT","Connecticut",IF(B643="DE","Delaware",IF(B643="DC","District of Columbia",IF(B643="FL","Florida",IF(B643="GA","Georgia",IF(B643="GU","Guam",IF(B643="HI","Hawaii",IF(B643="ID","Idaho",IF(B643="IL","Illinois",IF(B643="IN","Indiana",IF(B643="IA","Iowa",IF(B643="KS","Kansas",IF(B643="KY","Kentucky",IF(B643="LA","Louisiana",IF(B643="ME","Maine",IF(B643="MD","Maryland",IF(B643="MA","Massachusetts",IF(B643="MI","Michigan",IF(B643="MN","Minnesota",IF(B643="MS","Mississippi",IF(B643="MO","Missouri",IF(B643="MT","Montana",IF(B643="NE","Nebraska",IF(B643="NV","Nevada",IF(B643="NH","New Hampshire",IF(B643="NJ","New Jersey",IF(B643="NM","New Mexico",IF(B643="NY","New York",IF(B643="NC","North Carolina",IF(B643="ND","North Dakota",IF(B643="MP","Northern Mariana Islands",IF(B643="OH","Ohio",IF(B643="OK","Oklahoma",IF(B643="OR","Oregon",IF(B643="PA","Pennsylvania",IF(B643="PR","Puerto Rico",IF(B643="RI","Rhode Island",IF(B643="SC","South Carolina",IF(B643="SD","South Dakota",IF(B643="TN","Tennessee",IF(B643="TX","Texas",IF(B643="TT","Trust Territories",IF(B643="UT","Utah",IF(B643="VT","Vermont",IF(B643="VA","Virginia",IF(B643="VI","Virgin Islands",IF(B643="WA","Washington",IF(B643="WV","West Virginia",IF(B643="WI","Wisconsin",IF(B643="WY","Wyoming")))))))))))))))))))))))))))))))))))))))))))))))))))))))))</f>
        <v>South Carolina</v>
      </c>
      <c r="D643" t="s">
        <v>3119</v>
      </c>
      <c r="E643">
        <v>4.4400000000000004</v>
      </c>
      <c r="F643">
        <v>10</v>
      </c>
      <c r="G643">
        <v>9</v>
      </c>
      <c r="H643" t="s">
        <v>564</v>
      </c>
      <c r="I643" t="s">
        <v>2</v>
      </c>
      <c r="J643">
        <v>34.010956</v>
      </c>
      <c r="K643">
        <v>-81.003406999999996</v>
      </c>
      <c r="L643">
        <v>2580292</v>
      </c>
      <c r="M643">
        <v>53</v>
      </c>
      <c r="N643" t="s">
        <v>31</v>
      </c>
      <c r="O643" t="s">
        <v>448</v>
      </c>
      <c r="P643" t="s">
        <v>14</v>
      </c>
      <c r="Q643">
        <v>2014</v>
      </c>
      <c r="R643" t="s">
        <v>564</v>
      </c>
    </row>
    <row r="644" spans="1:18" hidden="1" x14ac:dyDescent="0.25">
      <c r="A644" t="s">
        <v>15</v>
      </c>
      <c r="B644" t="s">
        <v>79</v>
      </c>
      <c r="C644" t="str">
        <f t="shared" si="10"/>
        <v>South Carolina</v>
      </c>
      <c r="D644" t="s">
        <v>3119</v>
      </c>
      <c r="F644">
        <v>0</v>
      </c>
      <c r="G644">
        <v>0</v>
      </c>
      <c r="H644" t="s">
        <v>564</v>
      </c>
      <c r="I644" t="s">
        <v>2</v>
      </c>
      <c r="J644">
        <v>34.027327</v>
      </c>
      <c r="K644">
        <v>-81.074089000000001</v>
      </c>
      <c r="L644">
        <v>15767158</v>
      </c>
      <c r="M644">
        <v>50</v>
      </c>
      <c r="N644" t="s">
        <v>46</v>
      </c>
      <c r="O644" t="s">
        <v>522</v>
      </c>
      <c r="P644" t="s">
        <v>14</v>
      </c>
      <c r="Q644">
        <v>2012</v>
      </c>
      <c r="R644" t="s">
        <v>564</v>
      </c>
    </row>
    <row r="645" spans="1:18" hidden="1" x14ac:dyDescent="0.25">
      <c r="A645" t="s">
        <v>15</v>
      </c>
      <c r="B645" t="s">
        <v>79</v>
      </c>
      <c r="C645" t="str">
        <f t="shared" si="10"/>
        <v>South Carolina</v>
      </c>
      <c r="D645" t="s">
        <v>3119</v>
      </c>
      <c r="E645">
        <v>5</v>
      </c>
      <c r="F645">
        <v>57</v>
      </c>
      <c r="G645">
        <v>52</v>
      </c>
      <c r="H645" t="s">
        <v>608</v>
      </c>
      <c r="I645" t="s">
        <v>2</v>
      </c>
      <c r="J645">
        <v>33.894739000000001</v>
      </c>
      <c r="K645">
        <v>-81.228868999999904</v>
      </c>
      <c r="L645">
        <v>76559</v>
      </c>
      <c r="M645">
        <v>36</v>
      </c>
      <c r="N645" t="s">
        <v>283</v>
      </c>
      <c r="O645" t="s">
        <v>284</v>
      </c>
      <c r="P645" t="s">
        <v>14</v>
      </c>
      <c r="Q645">
        <v>2014</v>
      </c>
      <c r="R645" t="s">
        <v>564</v>
      </c>
    </row>
    <row r="646" spans="1:18" hidden="1" x14ac:dyDescent="0.25">
      <c r="A646" t="s">
        <v>15</v>
      </c>
      <c r="B646" t="s">
        <v>485</v>
      </c>
      <c r="C646" t="str">
        <f t="shared" si="10"/>
        <v>Tennessee</v>
      </c>
      <c r="D646" t="s">
        <v>3128</v>
      </c>
      <c r="E646">
        <v>4.88</v>
      </c>
      <c r="F646">
        <v>18</v>
      </c>
      <c r="G646">
        <v>16</v>
      </c>
      <c r="H646" t="s">
        <v>612</v>
      </c>
      <c r="I646" t="s">
        <v>2</v>
      </c>
      <c r="J646">
        <v>35.024448</v>
      </c>
      <c r="K646">
        <v>-85.155445999999998</v>
      </c>
      <c r="L646">
        <v>5252641</v>
      </c>
      <c r="M646">
        <v>102</v>
      </c>
      <c r="N646" t="s">
        <v>57</v>
      </c>
      <c r="O646" t="s">
        <v>124</v>
      </c>
      <c r="P646" t="s">
        <v>14</v>
      </c>
      <c r="Q646">
        <v>2018</v>
      </c>
      <c r="R646" t="s">
        <v>612</v>
      </c>
    </row>
    <row r="647" spans="1:18" hidden="1" x14ac:dyDescent="0.25">
      <c r="A647" t="s">
        <v>0</v>
      </c>
      <c r="B647" t="s">
        <v>485</v>
      </c>
      <c r="C647" t="str">
        <f t="shared" si="10"/>
        <v>Tennessee</v>
      </c>
      <c r="D647" t="s">
        <v>3128</v>
      </c>
      <c r="E647">
        <v>5</v>
      </c>
      <c r="F647">
        <v>18</v>
      </c>
      <c r="G647">
        <v>13</v>
      </c>
      <c r="H647" t="s">
        <v>613</v>
      </c>
      <c r="I647" t="s">
        <v>2</v>
      </c>
      <c r="J647">
        <v>35.172471999999999</v>
      </c>
      <c r="K647">
        <v>-85.319686000000004</v>
      </c>
      <c r="L647">
        <v>10447199</v>
      </c>
      <c r="M647">
        <v>150</v>
      </c>
      <c r="N647" t="s">
        <v>4</v>
      </c>
      <c r="O647" t="s">
        <v>90</v>
      </c>
      <c r="P647" t="s">
        <v>14</v>
      </c>
      <c r="Q647">
        <v>2019</v>
      </c>
      <c r="R647" t="s">
        <v>612</v>
      </c>
    </row>
    <row r="648" spans="1:18" hidden="1" x14ac:dyDescent="0.25">
      <c r="A648" t="s">
        <v>15</v>
      </c>
      <c r="B648" t="s">
        <v>485</v>
      </c>
      <c r="C648" t="str">
        <f t="shared" si="10"/>
        <v>Tennessee</v>
      </c>
      <c r="D648" t="s">
        <v>3128</v>
      </c>
      <c r="E648">
        <v>5</v>
      </c>
      <c r="F648">
        <v>39</v>
      </c>
      <c r="G648">
        <v>30</v>
      </c>
      <c r="H648" t="s">
        <v>612</v>
      </c>
      <c r="I648" t="s">
        <v>2</v>
      </c>
      <c r="J648">
        <v>35.024915999999997</v>
      </c>
      <c r="K648">
        <v>-85.155636999999999</v>
      </c>
      <c r="L648">
        <v>5252641</v>
      </c>
      <c r="M648">
        <v>91</v>
      </c>
      <c r="N648" t="s">
        <v>37</v>
      </c>
      <c r="O648" t="s">
        <v>210</v>
      </c>
      <c r="P648" t="s">
        <v>6</v>
      </c>
      <c r="Q648">
        <v>2018</v>
      </c>
      <c r="R648" t="s">
        <v>612</v>
      </c>
    </row>
    <row r="649" spans="1:18" hidden="1" x14ac:dyDescent="0.25">
      <c r="A649" t="s">
        <v>15</v>
      </c>
      <c r="B649" t="s">
        <v>485</v>
      </c>
      <c r="C649" t="str">
        <f t="shared" si="10"/>
        <v>Tennessee</v>
      </c>
      <c r="D649" t="s">
        <v>3128</v>
      </c>
      <c r="E649">
        <v>4.97</v>
      </c>
      <c r="F649">
        <v>38</v>
      </c>
      <c r="G649">
        <v>35</v>
      </c>
      <c r="H649" t="s">
        <v>612</v>
      </c>
      <c r="I649" t="s">
        <v>2</v>
      </c>
      <c r="J649" s="1" t="s">
        <v>614</v>
      </c>
      <c r="K649">
        <v>-85.155737000000002</v>
      </c>
      <c r="L649">
        <v>5252641</v>
      </c>
      <c r="M649">
        <v>95</v>
      </c>
      <c r="N649" t="s">
        <v>37</v>
      </c>
      <c r="O649" t="s">
        <v>210</v>
      </c>
      <c r="P649" t="s">
        <v>6</v>
      </c>
      <c r="Q649">
        <v>2016</v>
      </c>
      <c r="R649" t="s">
        <v>612</v>
      </c>
    </row>
    <row r="650" spans="1:18" hidden="1" x14ac:dyDescent="0.25">
      <c r="A650" t="s">
        <v>15</v>
      </c>
      <c r="B650" t="s">
        <v>485</v>
      </c>
      <c r="C650" t="str">
        <f t="shared" si="10"/>
        <v>Tennessee</v>
      </c>
      <c r="D650" t="s">
        <v>3128</v>
      </c>
      <c r="E650">
        <v>4.96</v>
      </c>
      <c r="F650">
        <v>28</v>
      </c>
      <c r="G650">
        <v>28</v>
      </c>
      <c r="H650" t="s">
        <v>612</v>
      </c>
      <c r="I650" t="s">
        <v>2</v>
      </c>
      <c r="J650">
        <v>35.024366999999998</v>
      </c>
      <c r="K650">
        <v>-85.155497999999994</v>
      </c>
      <c r="L650">
        <v>5252641</v>
      </c>
      <c r="M650">
        <v>65</v>
      </c>
      <c r="N650" t="s">
        <v>139</v>
      </c>
      <c r="O650" t="s">
        <v>615</v>
      </c>
      <c r="P650" t="s">
        <v>14</v>
      </c>
      <c r="Q650">
        <v>2009</v>
      </c>
      <c r="R650" t="s">
        <v>612</v>
      </c>
    </row>
    <row r="651" spans="1:18" hidden="1" x14ac:dyDescent="0.25">
      <c r="A651" t="s">
        <v>15</v>
      </c>
      <c r="B651" t="s">
        <v>485</v>
      </c>
      <c r="C651" t="str">
        <f t="shared" si="10"/>
        <v>Tennessee</v>
      </c>
      <c r="D651" t="s">
        <v>3128</v>
      </c>
      <c r="E651">
        <v>5</v>
      </c>
      <c r="F651">
        <v>26</v>
      </c>
      <c r="G651">
        <v>20</v>
      </c>
      <c r="H651" t="s">
        <v>612</v>
      </c>
      <c r="I651" t="s">
        <v>2</v>
      </c>
      <c r="J651">
        <v>35.023738999999999</v>
      </c>
      <c r="K651">
        <v>-85.155101999999999</v>
      </c>
      <c r="L651">
        <v>5252641</v>
      </c>
      <c r="M651">
        <v>85</v>
      </c>
      <c r="N651" t="s">
        <v>139</v>
      </c>
      <c r="O651" t="s">
        <v>616</v>
      </c>
      <c r="P651" t="s">
        <v>14</v>
      </c>
      <c r="Q651">
        <v>2013</v>
      </c>
      <c r="R651" t="s">
        <v>612</v>
      </c>
    </row>
    <row r="652" spans="1:18" hidden="1" x14ac:dyDescent="0.25">
      <c r="A652" t="s">
        <v>15</v>
      </c>
      <c r="B652" t="s">
        <v>64</v>
      </c>
      <c r="C652" t="str">
        <f t="shared" si="10"/>
        <v>Georgia</v>
      </c>
      <c r="D652" t="s">
        <v>3118</v>
      </c>
      <c r="F652">
        <v>0</v>
      </c>
      <c r="G652">
        <v>0</v>
      </c>
      <c r="H652" t="s">
        <v>617</v>
      </c>
      <c r="I652" t="s">
        <v>2</v>
      </c>
      <c r="J652">
        <v>34.761685</v>
      </c>
      <c r="K652">
        <v>-85.265991</v>
      </c>
      <c r="L652">
        <v>9149244</v>
      </c>
      <c r="M652">
        <v>254</v>
      </c>
      <c r="N652" t="s">
        <v>21</v>
      </c>
      <c r="O652" t="s">
        <v>618</v>
      </c>
      <c r="P652" t="s">
        <v>6</v>
      </c>
      <c r="Q652">
        <v>2017</v>
      </c>
      <c r="R652" t="s">
        <v>612</v>
      </c>
    </row>
    <row r="653" spans="1:18" hidden="1" x14ac:dyDescent="0.25">
      <c r="A653" t="s">
        <v>15</v>
      </c>
      <c r="B653" t="s">
        <v>79</v>
      </c>
      <c r="C653" t="str">
        <f t="shared" si="10"/>
        <v>South Carolina</v>
      </c>
      <c r="D653" t="s">
        <v>3119</v>
      </c>
      <c r="E653">
        <v>5</v>
      </c>
      <c r="F653">
        <v>17</v>
      </c>
      <c r="G653">
        <v>16</v>
      </c>
      <c r="H653" t="s">
        <v>619</v>
      </c>
      <c r="I653" t="s">
        <v>2</v>
      </c>
      <c r="J653">
        <v>32.891212000000003</v>
      </c>
      <c r="K653">
        <v>-79.932738000000001</v>
      </c>
      <c r="L653">
        <v>960324</v>
      </c>
      <c r="M653">
        <v>89</v>
      </c>
      <c r="N653" t="s">
        <v>16</v>
      </c>
      <c r="O653" t="s">
        <v>17</v>
      </c>
      <c r="P653" t="s">
        <v>14</v>
      </c>
      <c r="Q653">
        <v>2018</v>
      </c>
      <c r="R653" t="s">
        <v>619</v>
      </c>
    </row>
    <row r="654" spans="1:18" hidden="1" x14ac:dyDescent="0.25">
      <c r="A654" t="s">
        <v>0</v>
      </c>
      <c r="B654" t="s">
        <v>79</v>
      </c>
      <c r="C654" t="str">
        <f t="shared" si="10"/>
        <v>South Carolina</v>
      </c>
      <c r="D654" t="s">
        <v>3119</v>
      </c>
      <c r="E654">
        <v>5</v>
      </c>
      <c r="F654">
        <v>11</v>
      </c>
      <c r="G654">
        <v>10</v>
      </c>
      <c r="H654" t="s">
        <v>619</v>
      </c>
      <c r="I654" t="s">
        <v>2</v>
      </c>
      <c r="J654">
        <v>32.792040999999998</v>
      </c>
      <c r="K654">
        <v>-79.994757999999905</v>
      </c>
      <c r="L654">
        <v>579281</v>
      </c>
      <c r="M654">
        <v>55</v>
      </c>
      <c r="N654" t="s">
        <v>57</v>
      </c>
      <c r="O654" t="s">
        <v>553</v>
      </c>
      <c r="P654" t="s">
        <v>14</v>
      </c>
      <c r="Q654">
        <v>2017</v>
      </c>
      <c r="R654" t="s">
        <v>619</v>
      </c>
    </row>
    <row r="655" spans="1:18" hidden="1" x14ac:dyDescent="0.25">
      <c r="A655" t="s">
        <v>11</v>
      </c>
      <c r="B655" t="s">
        <v>79</v>
      </c>
      <c r="C655" t="str">
        <f t="shared" si="10"/>
        <v>South Carolina</v>
      </c>
      <c r="D655" t="s">
        <v>3119</v>
      </c>
      <c r="E655">
        <v>5</v>
      </c>
      <c r="F655">
        <v>28</v>
      </c>
      <c r="G655">
        <v>26</v>
      </c>
      <c r="H655" t="s">
        <v>620</v>
      </c>
      <c r="I655" t="s">
        <v>2</v>
      </c>
      <c r="J655">
        <v>32.970478999999997</v>
      </c>
      <c r="K655">
        <v>-80.251188999999997</v>
      </c>
      <c r="L655">
        <v>10820853</v>
      </c>
      <c r="M655">
        <v>56</v>
      </c>
      <c r="N655" t="s">
        <v>16</v>
      </c>
      <c r="O655" t="s">
        <v>621</v>
      </c>
      <c r="P655" t="s">
        <v>14</v>
      </c>
      <c r="Q655">
        <v>2018</v>
      </c>
      <c r="R655" t="s">
        <v>619</v>
      </c>
    </row>
    <row r="656" spans="1:18" hidden="1" x14ac:dyDescent="0.25">
      <c r="A656" t="s">
        <v>15</v>
      </c>
      <c r="B656" t="s">
        <v>79</v>
      </c>
      <c r="C656" t="str">
        <f t="shared" si="10"/>
        <v>South Carolina</v>
      </c>
      <c r="D656" t="s">
        <v>3119</v>
      </c>
      <c r="E656">
        <v>5</v>
      </c>
      <c r="F656">
        <v>17</v>
      </c>
      <c r="G656">
        <v>16</v>
      </c>
      <c r="H656" t="s">
        <v>620</v>
      </c>
      <c r="I656" t="s">
        <v>2</v>
      </c>
      <c r="J656">
        <v>33.028117000000002</v>
      </c>
      <c r="K656">
        <v>-80.265621999999993</v>
      </c>
      <c r="L656">
        <v>10820853</v>
      </c>
      <c r="M656">
        <v>76</v>
      </c>
      <c r="N656" t="s">
        <v>12</v>
      </c>
      <c r="O656" t="s">
        <v>324</v>
      </c>
      <c r="P656" t="s">
        <v>6</v>
      </c>
      <c r="Q656">
        <v>2017</v>
      </c>
      <c r="R656" t="s">
        <v>619</v>
      </c>
    </row>
    <row r="657" spans="1:18" hidden="1" x14ac:dyDescent="0.25">
      <c r="A657" t="s">
        <v>0</v>
      </c>
      <c r="B657" t="s">
        <v>79</v>
      </c>
      <c r="C657" t="str">
        <f t="shared" si="10"/>
        <v>South Carolina</v>
      </c>
      <c r="D657" t="s">
        <v>3119</v>
      </c>
      <c r="E657">
        <v>4.57</v>
      </c>
      <c r="F657">
        <v>17</v>
      </c>
      <c r="G657">
        <v>14</v>
      </c>
      <c r="H657" t="s">
        <v>622</v>
      </c>
      <c r="I657" t="s">
        <v>2</v>
      </c>
      <c r="J657">
        <v>32.847335999999999</v>
      </c>
      <c r="K657">
        <v>-79.962606999999906</v>
      </c>
      <c r="L657">
        <v>1152983</v>
      </c>
      <c r="M657">
        <v>174</v>
      </c>
      <c r="N657" t="s">
        <v>4</v>
      </c>
      <c r="O657" t="s">
        <v>90</v>
      </c>
      <c r="P657" t="s">
        <v>14</v>
      </c>
      <c r="Q657">
        <v>2018</v>
      </c>
      <c r="R657" t="s">
        <v>619</v>
      </c>
    </row>
    <row r="658" spans="1:18" hidden="1" x14ac:dyDescent="0.25">
      <c r="A658" t="s">
        <v>15</v>
      </c>
      <c r="B658" t="s">
        <v>79</v>
      </c>
      <c r="C658" t="str">
        <f t="shared" si="10"/>
        <v>South Carolina</v>
      </c>
      <c r="D658" t="s">
        <v>3119</v>
      </c>
      <c r="E658">
        <v>5</v>
      </c>
      <c r="F658">
        <v>1</v>
      </c>
      <c r="G658">
        <v>1</v>
      </c>
      <c r="H658" t="s">
        <v>622</v>
      </c>
      <c r="I658" t="s">
        <v>2</v>
      </c>
      <c r="J658">
        <v>32.968353</v>
      </c>
      <c r="K658">
        <v>-80.062058999999905</v>
      </c>
      <c r="L658">
        <v>14231396</v>
      </c>
      <c r="M658">
        <v>140</v>
      </c>
      <c r="N658" t="s">
        <v>94</v>
      </c>
      <c r="O658" t="s">
        <v>623</v>
      </c>
      <c r="P658" t="s">
        <v>14</v>
      </c>
      <c r="Q658">
        <v>2017</v>
      </c>
      <c r="R658" t="s">
        <v>619</v>
      </c>
    </row>
    <row r="659" spans="1:18" hidden="1" x14ac:dyDescent="0.25">
      <c r="A659" t="s">
        <v>15</v>
      </c>
      <c r="B659" t="s">
        <v>79</v>
      </c>
      <c r="C659" t="str">
        <f t="shared" si="10"/>
        <v>South Carolina</v>
      </c>
      <c r="D659" t="s">
        <v>3119</v>
      </c>
      <c r="E659">
        <v>5</v>
      </c>
      <c r="F659">
        <v>4</v>
      </c>
      <c r="G659">
        <v>4</v>
      </c>
      <c r="H659" t="s">
        <v>624</v>
      </c>
      <c r="I659" t="s">
        <v>2</v>
      </c>
      <c r="J659">
        <v>32.998694999999998</v>
      </c>
      <c r="K659">
        <v>-80.054536999999996</v>
      </c>
      <c r="L659">
        <v>15273799</v>
      </c>
      <c r="M659">
        <v>58</v>
      </c>
      <c r="N659" t="s">
        <v>265</v>
      </c>
      <c r="O659" t="s">
        <v>625</v>
      </c>
      <c r="P659" t="s">
        <v>6</v>
      </c>
      <c r="Q659">
        <v>2014</v>
      </c>
      <c r="R659" t="s">
        <v>619</v>
      </c>
    </row>
    <row r="660" spans="1:18" hidden="1" x14ac:dyDescent="0.25">
      <c r="A660" t="s">
        <v>15</v>
      </c>
      <c r="B660" t="s">
        <v>79</v>
      </c>
      <c r="C660" t="str">
        <f t="shared" si="10"/>
        <v>South Carolina</v>
      </c>
      <c r="D660" t="s">
        <v>3119</v>
      </c>
      <c r="E660">
        <v>4.9000000000000004</v>
      </c>
      <c r="F660">
        <v>10</v>
      </c>
      <c r="G660">
        <v>10</v>
      </c>
      <c r="H660" t="s">
        <v>619</v>
      </c>
      <c r="I660" t="s">
        <v>2</v>
      </c>
      <c r="J660">
        <v>32.819634000000001</v>
      </c>
      <c r="K660">
        <v>-80.033881999999906</v>
      </c>
      <c r="L660">
        <v>14461982</v>
      </c>
      <c r="M660">
        <v>31</v>
      </c>
      <c r="N660" t="s">
        <v>31</v>
      </c>
      <c r="O660" t="s">
        <v>53</v>
      </c>
      <c r="P660" t="s">
        <v>14</v>
      </c>
      <c r="Q660">
        <v>2013</v>
      </c>
      <c r="R660" t="s">
        <v>619</v>
      </c>
    </row>
    <row r="661" spans="1:18" hidden="1" x14ac:dyDescent="0.25">
      <c r="A661" t="s">
        <v>15</v>
      </c>
      <c r="B661" t="s">
        <v>79</v>
      </c>
      <c r="C661" t="str">
        <f t="shared" si="10"/>
        <v>South Carolina</v>
      </c>
      <c r="D661" t="s">
        <v>3119</v>
      </c>
      <c r="E661">
        <v>4.92</v>
      </c>
      <c r="F661">
        <v>21</v>
      </c>
      <c r="G661">
        <v>13</v>
      </c>
      <c r="H661" t="s">
        <v>626</v>
      </c>
      <c r="I661" t="s">
        <v>2</v>
      </c>
      <c r="J661">
        <v>32.787123999999999</v>
      </c>
      <c r="K661">
        <v>-79.863591</v>
      </c>
      <c r="L661">
        <v>2774515</v>
      </c>
      <c r="M661">
        <v>98</v>
      </c>
      <c r="N661" t="s">
        <v>87</v>
      </c>
      <c r="O661" t="s">
        <v>147</v>
      </c>
      <c r="P661" t="s">
        <v>6</v>
      </c>
      <c r="Q661">
        <v>2015</v>
      </c>
      <c r="R661" t="s">
        <v>619</v>
      </c>
    </row>
    <row r="662" spans="1:18" hidden="1" x14ac:dyDescent="0.25">
      <c r="A662" t="s">
        <v>15</v>
      </c>
      <c r="B662" t="s">
        <v>79</v>
      </c>
      <c r="C662" t="str">
        <f t="shared" si="10"/>
        <v>South Carolina</v>
      </c>
      <c r="D662" t="s">
        <v>3119</v>
      </c>
      <c r="E662">
        <v>5</v>
      </c>
      <c r="F662">
        <v>43</v>
      </c>
      <c r="G662">
        <v>41</v>
      </c>
      <c r="H662" t="s">
        <v>626</v>
      </c>
      <c r="I662" t="s">
        <v>2</v>
      </c>
      <c r="J662">
        <v>32.786034000000001</v>
      </c>
      <c r="K662">
        <v>-79.863414000000006</v>
      </c>
      <c r="L662">
        <v>2774515</v>
      </c>
      <c r="M662">
        <v>75</v>
      </c>
      <c r="N662" t="s">
        <v>21</v>
      </c>
      <c r="O662" t="s">
        <v>97</v>
      </c>
      <c r="P662" t="s">
        <v>14</v>
      </c>
      <c r="Q662">
        <v>2016</v>
      </c>
      <c r="R662" t="s">
        <v>619</v>
      </c>
    </row>
    <row r="663" spans="1:18" hidden="1" x14ac:dyDescent="0.25">
      <c r="A663" t="s">
        <v>11</v>
      </c>
      <c r="B663" t="s">
        <v>79</v>
      </c>
      <c r="C663" t="str">
        <f t="shared" si="10"/>
        <v>South Carolina</v>
      </c>
      <c r="D663" t="s">
        <v>3119</v>
      </c>
      <c r="E663">
        <v>4.9800000000000004</v>
      </c>
      <c r="F663">
        <v>57</v>
      </c>
      <c r="G663">
        <v>50</v>
      </c>
      <c r="H663" t="s">
        <v>626</v>
      </c>
      <c r="I663" t="s">
        <v>2</v>
      </c>
      <c r="J663">
        <v>32.786478000000002</v>
      </c>
      <c r="K663">
        <v>-79.861869999999996</v>
      </c>
      <c r="L663">
        <v>2774515</v>
      </c>
      <c r="M663">
        <v>39</v>
      </c>
      <c r="N663" t="s">
        <v>12</v>
      </c>
      <c r="O663" t="s">
        <v>627</v>
      </c>
      <c r="P663" t="s">
        <v>14</v>
      </c>
      <c r="Q663">
        <v>2017</v>
      </c>
      <c r="R663" t="s">
        <v>619</v>
      </c>
    </row>
    <row r="664" spans="1:18" hidden="1" x14ac:dyDescent="0.25">
      <c r="A664" t="s">
        <v>15</v>
      </c>
      <c r="B664" t="s">
        <v>79</v>
      </c>
      <c r="C664" t="str">
        <f t="shared" si="10"/>
        <v>South Carolina</v>
      </c>
      <c r="D664" t="s">
        <v>3119</v>
      </c>
      <c r="E664">
        <v>5</v>
      </c>
      <c r="F664">
        <v>16</v>
      </c>
      <c r="G664">
        <v>16</v>
      </c>
      <c r="H664" t="s">
        <v>626</v>
      </c>
      <c r="I664" t="s">
        <v>2</v>
      </c>
      <c r="J664" s="1" t="s">
        <v>628</v>
      </c>
      <c r="K664">
        <v>-79.863015000000004</v>
      </c>
      <c r="L664">
        <v>2774515</v>
      </c>
      <c r="M664">
        <v>96</v>
      </c>
      <c r="N664" t="s">
        <v>21</v>
      </c>
      <c r="O664" t="s">
        <v>141</v>
      </c>
      <c r="P664" t="s">
        <v>14</v>
      </c>
      <c r="Q664">
        <v>2017</v>
      </c>
      <c r="R664" t="s">
        <v>619</v>
      </c>
    </row>
    <row r="665" spans="1:18" hidden="1" x14ac:dyDescent="0.25">
      <c r="A665" t="s">
        <v>15</v>
      </c>
      <c r="B665" t="s">
        <v>79</v>
      </c>
      <c r="C665" t="str">
        <f t="shared" si="10"/>
        <v>South Carolina</v>
      </c>
      <c r="D665" t="s">
        <v>3119</v>
      </c>
      <c r="E665">
        <v>5</v>
      </c>
      <c r="F665">
        <v>13</v>
      </c>
      <c r="G665">
        <v>12</v>
      </c>
      <c r="H665" t="s">
        <v>626</v>
      </c>
      <c r="I665" t="s">
        <v>2</v>
      </c>
      <c r="J665">
        <v>32.786706000000002</v>
      </c>
      <c r="K665">
        <v>-79.861740999999995</v>
      </c>
      <c r="L665">
        <v>2774515</v>
      </c>
      <c r="M665">
        <v>72</v>
      </c>
      <c r="N665" t="s">
        <v>21</v>
      </c>
      <c r="O665" t="s">
        <v>97</v>
      </c>
      <c r="P665" t="s">
        <v>14</v>
      </c>
      <c r="Q665">
        <v>2016</v>
      </c>
      <c r="R665" t="s">
        <v>619</v>
      </c>
    </row>
    <row r="666" spans="1:18" hidden="1" x14ac:dyDescent="0.25">
      <c r="A666" t="s">
        <v>135</v>
      </c>
      <c r="B666" t="s">
        <v>79</v>
      </c>
      <c r="C666" t="str">
        <f t="shared" si="10"/>
        <v>South Carolina</v>
      </c>
      <c r="D666" t="s">
        <v>3119</v>
      </c>
      <c r="E666">
        <v>5</v>
      </c>
      <c r="F666">
        <v>10</v>
      </c>
      <c r="G666">
        <v>7</v>
      </c>
      <c r="H666" t="s">
        <v>622</v>
      </c>
      <c r="I666" t="s">
        <v>2</v>
      </c>
      <c r="J666">
        <v>32.847349000000001</v>
      </c>
      <c r="K666">
        <v>-79.963005999999993</v>
      </c>
      <c r="L666">
        <v>1152983</v>
      </c>
      <c r="M666">
        <v>180</v>
      </c>
      <c r="N666" t="s">
        <v>96</v>
      </c>
      <c r="O666" t="s">
        <v>554</v>
      </c>
      <c r="P666" t="s">
        <v>419</v>
      </c>
      <c r="Q666">
        <v>2019</v>
      </c>
      <c r="R666" t="s">
        <v>619</v>
      </c>
    </row>
    <row r="667" spans="1:18" hidden="1" x14ac:dyDescent="0.25">
      <c r="A667" t="s">
        <v>0</v>
      </c>
      <c r="B667" t="s">
        <v>79</v>
      </c>
      <c r="C667" t="str">
        <f t="shared" si="10"/>
        <v>South Carolina</v>
      </c>
      <c r="D667" t="s">
        <v>3119</v>
      </c>
      <c r="F667">
        <v>0</v>
      </c>
      <c r="G667">
        <v>0</v>
      </c>
      <c r="H667" t="s">
        <v>619</v>
      </c>
      <c r="I667" t="s">
        <v>2</v>
      </c>
      <c r="J667">
        <v>32.790219</v>
      </c>
      <c r="K667">
        <v>-79.937797000000003</v>
      </c>
      <c r="L667">
        <v>606983</v>
      </c>
      <c r="M667">
        <v>300</v>
      </c>
      <c r="N667" t="s">
        <v>4</v>
      </c>
      <c r="O667" t="s">
        <v>5</v>
      </c>
      <c r="P667" t="s">
        <v>6</v>
      </c>
      <c r="Q667">
        <v>2017</v>
      </c>
      <c r="R667" t="s">
        <v>619</v>
      </c>
    </row>
    <row r="668" spans="1:18" hidden="1" x14ac:dyDescent="0.25">
      <c r="A668" t="s">
        <v>135</v>
      </c>
      <c r="B668" t="s">
        <v>79</v>
      </c>
      <c r="C668" t="str">
        <f t="shared" si="10"/>
        <v>South Carolina</v>
      </c>
      <c r="D668" t="s">
        <v>3119</v>
      </c>
      <c r="E668">
        <v>5</v>
      </c>
      <c r="F668">
        <v>9</v>
      </c>
      <c r="G668">
        <v>4</v>
      </c>
      <c r="H668" t="s">
        <v>626</v>
      </c>
      <c r="I668" t="s">
        <v>2</v>
      </c>
      <c r="J668">
        <v>32.786650000000002</v>
      </c>
      <c r="K668">
        <v>-79.862335999999999</v>
      </c>
      <c r="L668">
        <v>2774515</v>
      </c>
      <c r="M668">
        <v>78</v>
      </c>
      <c r="N668" t="s">
        <v>110</v>
      </c>
      <c r="O668" t="s">
        <v>195</v>
      </c>
      <c r="P668" t="s">
        <v>6</v>
      </c>
      <c r="Q668">
        <v>2010</v>
      </c>
      <c r="R668" t="s">
        <v>619</v>
      </c>
    </row>
    <row r="669" spans="1:18" hidden="1" x14ac:dyDescent="0.25">
      <c r="A669" t="s">
        <v>15</v>
      </c>
      <c r="B669" t="s">
        <v>79</v>
      </c>
      <c r="C669" t="str">
        <f t="shared" si="10"/>
        <v>South Carolina</v>
      </c>
      <c r="D669" t="s">
        <v>3119</v>
      </c>
      <c r="E669">
        <v>4.93</v>
      </c>
      <c r="F669">
        <v>51</v>
      </c>
      <c r="G669">
        <v>43</v>
      </c>
      <c r="H669" t="s">
        <v>626</v>
      </c>
      <c r="I669" t="s">
        <v>2</v>
      </c>
      <c r="J669">
        <v>32.78669</v>
      </c>
      <c r="K669">
        <v>-79.862309999999994</v>
      </c>
      <c r="L669">
        <v>2774515</v>
      </c>
      <c r="M669">
        <v>38</v>
      </c>
      <c r="N669" t="s">
        <v>280</v>
      </c>
      <c r="O669" t="s">
        <v>629</v>
      </c>
      <c r="P669" t="s">
        <v>14</v>
      </c>
      <c r="Q669">
        <v>2014</v>
      </c>
      <c r="R669" t="s">
        <v>619</v>
      </c>
    </row>
    <row r="670" spans="1:18" hidden="1" x14ac:dyDescent="0.25">
      <c r="A670" t="s">
        <v>15</v>
      </c>
      <c r="B670" t="s">
        <v>79</v>
      </c>
      <c r="C670" t="str">
        <f t="shared" si="10"/>
        <v>South Carolina</v>
      </c>
      <c r="D670" t="s">
        <v>3119</v>
      </c>
      <c r="E670">
        <v>4.8499999999999996</v>
      </c>
      <c r="F670">
        <v>14</v>
      </c>
      <c r="G670">
        <v>13</v>
      </c>
      <c r="H670" t="s">
        <v>626</v>
      </c>
      <c r="I670" t="s">
        <v>2</v>
      </c>
      <c r="J670">
        <v>32.786638000000004</v>
      </c>
      <c r="K670">
        <v>-79.862309999999994</v>
      </c>
      <c r="L670">
        <v>2774515</v>
      </c>
      <c r="M670">
        <v>59</v>
      </c>
      <c r="N670" t="s">
        <v>110</v>
      </c>
      <c r="O670" t="s">
        <v>630</v>
      </c>
      <c r="P670" t="s">
        <v>14</v>
      </c>
      <c r="Q670">
        <v>2016</v>
      </c>
      <c r="R670" t="s">
        <v>619</v>
      </c>
    </row>
    <row r="671" spans="1:18" hidden="1" x14ac:dyDescent="0.25">
      <c r="A671" t="s">
        <v>15</v>
      </c>
      <c r="B671" t="s">
        <v>79</v>
      </c>
      <c r="C671" t="str">
        <f t="shared" si="10"/>
        <v>South Carolina</v>
      </c>
      <c r="D671" t="s">
        <v>3119</v>
      </c>
      <c r="E671">
        <v>4.58</v>
      </c>
      <c r="F671">
        <v>31</v>
      </c>
      <c r="G671">
        <v>26</v>
      </c>
      <c r="H671" t="s">
        <v>626</v>
      </c>
      <c r="I671" t="s">
        <v>2</v>
      </c>
      <c r="J671">
        <v>32.841431</v>
      </c>
      <c r="K671">
        <v>-79.843171999999996</v>
      </c>
      <c r="L671">
        <v>10393755</v>
      </c>
      <c r="M671">
        <v>47</v>
      </c>
      <c r="N671" t="s">
        <v>37</v>
      </c>
      <c r="O671" t="s">
        <v>229</v>
      </c>
      <c r="P671" t="s">
        <v>6</v>
      </c>
      <c r="Q671">
        <v>2015</v>
      </c>
      <c r="R671" t="s">
        <v>619</v>
      </c>
    </row>
    <row r="672" spans="1:18" hidden="1" x14ac:dyDescent="0.25">
      <c r="A672" t="s">
        <v>15</v>
      </c>
      <c r="B672" t="s">
        <v>79</v>
      </c>
      <c r="C672" t="str">
        <f t="shared" si="10"/>
        <v>South Carolina</v>
      </c>
      <c r="D672" t="s">
        <v>3119</v>
      </c>
      <c r="E672">
        <v>4.97</v>
      </c>
      <c r="F672">
        <v>46</v>
      </c>
      <c r="G672">
        <v>38</v>
      </c>
      <c r="H672" t="s">
        <v>626</v>
      </c>
      <c r="I672" t="s">
        <v>2</v>
      </c>
      <c r="J672">
        <v>32.786631</v>
      </c>
      <c r="K672">
        <v>-79.862318999999999</v>
      </c>
      <c r="L672">
        <v>2774515</v>
      </c>
      <c r="M672">
        <v>37</v>
      </c>
      <c r="N672" t="s">
        <v>280</v>
      </c>
      <c r="O672">
        <v>500</v>
      </c>
      <c r="P672" t="s">
        <v>14</v>
      </c>
      <c r="Q672">
        <v>2015</v>
      </c>
      <c r="R672" t="s">
        <v>619</v>
      </c>
    </row>
    <row r="673" spans="1:18" hidden="1" x14ac:dyDescent="0.25">
      <c r="A673" t="s">
        <v>15</v>
      </c>
      <c r="B673" t="s">
        <v>79</v>
      </c>
      <c r="C673" t="str">
        <f t="shared" si="10"/>
        <v>South Carolina</v>
      </c>
      <c r="D673" t="s">
        <v>3119</v>
      </c>
      <c r="E673">
        <v>5</v>
      </c>
      <c r="F673">
        <v>12</v>
      </c>
      <c r="G673">
        <v>10</v>
      </c>
      <c r="H673" t="s">
        <v>626</v>
      </c>
      <c r="I673" t="s">
        <v>2</v>
      </c>
      <c r="J673">
        <v>32.786464000000002</v>
      </c>
      <c r="K673">
        <v>-79.861951000000005</v>
      </c>
      <c r="L673">
        <v>2774515</v>
      </c>
      <c r="M673">
        <v>50</v>
      </c>
      <c r="N673" t="s">
        <v>94</v>
      </c>
      <c r="O673" t="s">
        <v>240</v>
      </c>
      <c r="P673" t="s">
        <v>14</v>
      </c>
      <c r="Q673">
        <v>2011</v>
      </c>
      <c r="R673" t="s">
        <v>619</v>
      </c>
    </row>
    <row r="674" spans="1:18" hidden="1" x14ac:dyDescent="0.25">
      <c r="A674" t="s">
        <v>15</v>
      </c>
      <c r="B674" t="s">
        <v>79</v>
      </c>
      <c r="C674" t="str">
        <f t="shared" si="10"/>
        <v>South Carolina</v>
      </c>
      <c r="D674" t="s">
        <v>3119</v>
      </c>
      <c r="E674">
        <v>5</v>
      </c>
      <c r="F674">
        <v>18</v>
      </c>
      <c r="G674">
        <v>16</v>
      </c>
      <c r="H674" t="s">
        <v>626</v>
      </c>
      <c r="I674" t="s">
        <v>2</v>
      </c>
      <c r="J674">
        <v>32.786934000000002</v>
      </c>
      <c r="K674">
        <v>-79.862405999999993</v>
      </c>
      <c r="L674">
        <v>2774515</v>
      </c>
      <c r="M674">
        <v>34</v>
      </c>
      <c r="N674" t="s">
        <v>12</v>
      </c>
      <c r="O674" t="s">
        <v>239</v>
      </c>
      <c r="P674" t="s">
        <v>14</v>
      </c>
      <c r="Q674">
        <v>2014</v>
      </c>
      <c r="R674" t="s">
        <v>619</v>
      </c>
    </row>
    <row r="675" spans="1:18" hidden="1" x14ac:dyDescent="0.25">
      <c r="A675" t="s">
        <v>15</v>
      </c>
      <c r="B675" t="s">
        <v>79</v>
      </c>
      <c r="C675" t="str">
        <f t="shared" si="10"/>
        <v>South Carolina</v>
      </c>
      <c r="D675" t="s">
        <v>3119</v>
      </c>
      <c r="E675">
        <v>5</v>
      </c>
      <c r="F675">
        <v>30</v>
      </c>
      <c r="G675">
        <v>23</v>
      </c>
      <c r="H675" t="s">
        <v>626</v>
      </c>
      <c r="I675" t="s">
        <v>2</v>
      </c>
      <c r="J675">
        <v>32.786427000000003</v>
      </c>
      <c r="K675">
        <v>-79.863365000000002</v>
      </c>
      <c r="L675">
        <v>2774515</v>
      </c>
      <c r="M675">
        <v>38</v>
      </c>
      <c r="N675" t="s">
        <v>220</v>
      </c>
      <c r="O675" t="s">
        <v>221</v>
      </c>
      <c r="P675" t="s">
        <v>14</v>
      </c>
      <c r="Q675">
        <v>2015</v>
      </c>
      <c r="R675" t="s">
        <v>619</v>
      </c>
    </row>
    <row r="676" spans="1:18" hidden="1" x14ac:dyDescent="0.25">
      <c r="A676" t="s">
        <v>15</v>
      </c>
      <c r="B676" t="s">
        <v>79</v>
      </c>
      <c r="C676" t="str">
        <f t="shared" si="10"/>
        <v>South Carolina</v>
      </c>
      <c r="D676" t="s">
        <v>3119</v>
      </c>
      <c r="E676">
        <v>4.95</v>
      </c>
      <c r="F676">
        <v>43</v>
      </c>
      <c r="G676">
        <v>41</v>
      </c>
      <c r="H676" t="s">
        <v>626</v>
      </c>
      <c r="I676" t="s">
        <v>2</v>
      </c>
      <c r="J676">
        <v>32.787348999999999</v>
      </c>
      <c r="K676">
        <v>-79.861238</v>
      </c>
      <c r="L676">
        <v>2774515</v>
      </c>
      <c r="M676">
        <v>36</v>
      </c>
      <c r="N676" t="s">
        <v>46</v>
      </c>
      <c r="O676" t="s">
        <v>113</v>
      </c>
      <c r="P676" t="s">
        <v>14</v>
      </c>
      <c r="Q676">
        <v>2014</v>
      </c>
      <c r="R676" t="s">
        <v>619</v>
      </c>
    </row>
    <row r="677" spans="1:18" hidden="1" x14ac:dyDescent="0.25">
      <c r="A677" t="s">
        <v>15</v>
      </c>
      <c r="B677" t="s">
        <v>79</v>
      </c>
      <c r="C677" t="str">
        <f t="shared" si="10"/>
        <v>South Carolina</v>
      </c>
      <c r="D677" t="s">
        <v>3119</v>
      </c>
      <c r="E677">
        <v>5</v>
      </c>
      <c r="F677">
        <v>8</v>
      </c>
      <c r="G677">
        <v>5</v>
      </c>
      <c r="H677" t="s">
        <v>626</v>
      </c>
      <c r="I677" t="s">
        <v>2</v>
      </c>
      <c r="J677">
        <v>32.787309999999998</v>
      </c>
      <c r="K677">
        <v>-79.863371999999998</v>
      </c>
      <c r="L677">
        <v>2774515</v>
      </c>
      <c r="M677">
        <v>30</v>
      </c>
      <c r="N677" t="s">
        <v>283</v>
      </c>
      <c r="O677" t="s">
        <v>284</v>
      </c>
      <c r="P677" t="s">
        <v>14</v>
      </c>
      <c r="Q677">
        <v>2009</v>
      </c>
      <c r="R677" t="s">
        <v>619</v>
      </c>
    </row>
    <row r="678" spans="1:18" hidden="1" x14ac:dyDescent="0.25">
      <c r="A678" t="s">
        <v>15</v>
      </c>
      <c r="B678" t="s">
        <v>79</v>
      </c>
      <c r="C678" t="str">
        <f t="shared" si="10"/>
        <v>South Carolina</v>
      </c>
      <c r="D678" t="s">
        <v>3119</v>
      </c>
      <c r="F678">
        <v>0</v>
      </c>
      <c r="G678">
        <v>0</v>
      </c>
      <c r="H678" t="s">
        <v>619</v>
      </c>
      <c r="I678" t="s">
        <v>2</v>
      </c>
      <c r="J678" s="1" t="s">
        <v>631</v>
      </c>
      <c r="K678">
        <v>-80.071151999999998</v>
      </c>
      <c r="L678">
        <v>9577322</v>
      </c>
      <c r="M678">
        <v>44</v>
      </c>
      <c r="N678" t="s">
        <v>283</v>
      </c>
      <c r="O678" t="s">
        <v>396</v>
      </c>
      <c r="P678" t="s">
        <v>14</v>
      </c>
      <c r="Q678">
        <v>2017</v>
      </c>
      <c r="R678" t="s">
        <v>619</v>
      </c>
    </row>
    <row r="679" spans="1:18" hidden="1" x14ac:dyDescent="0.25">
      <c r="A679" t="s">
        <v>15</v>
      </c>
      <c r="B679" t="s">
        <v>79</v>
      </c>
      <c r="C679" t="str">
        <f t="shared" si="10"/>
        <v>South Carolina</v>
      </c>
      <c r="D679" t="s">
        <v>3119</v>
      </c>
      <c r="E679">
        <v>4.9400000000000004</v>
      </c>
      <c r="F679">
        <v>38</v>
      </c>
      <c r="G679">
        <v>32</v>
      </c>
      <c r="H679" t="s">
        <v>626</v>
      </c>
      <c r="I679" t="s">
        <v>2</v>
      </c>
      <c r="J679">
        <v>32.787059999999997</v>
      </c>
      <c r="K679">
        <v>-79.863551000000001</v>
      </c>
      <c r="L679">
        <v>2774515</v>
      </c>
      <c r="M679">
        <v>32</v>
      </c>
      <c r="N679" t="s">
        <v>46</v>
      </c>
      <c r="O679" t="s">
        <v>238</v>
      </c>
      <c r="P679" t="s">
        <v>14</v>
      </c>
      <c r="Q679">
        <v>2014</v>
      </c>
      <c r="R679" t="s">
        <v>619</v>
      </c>
    </row>
    <row r="680" spans="1:18" hidden="1" x14ac:dyDescent="0.25">
      <c r="A680" t="s">
        <v>15</v>
      </c>
      <c r="B680" t="s">
        <v>79</v>
      </c>
      <c r="C680" t="str">
        <f t="shared" si="10"/>
        <v>South Carolina</v>
      </c>
      <c r="D680" t="s">
        <v>3119</v>
      </c>
      <c r="E680">
        <v>5</v>
      </c>
      <c r="F680">
        <v>9</v>
      </c>
      <c r="G680">
        <v>8</v>
      </c>
      <c r="H680" t="s">
        <v>632</v>
      </c>
      <c r="I680" t="s">
        <v>2</v>
      </c>
      <c r="J680">
        <v>32.943272999999998</v>
      </c>
      <c r="K680">
        <v>-80.014782999999994</v>
      </c>
      <c r="L680">
        <v>4878601</v>
      </c>
      <c r="M680">
        <v>125</v>
      </c>
      <c r="N680" t="s">
        <v>46</v>
      </c>
      <c r="O680" t="s">
        <v>633</v>
      </c>
      <c r="P680" t="s">
        <v>6</v>
      </c>
      <c r="Q680">
        <v>2017</v>
      </c>
      <c r="R680" t="s">
        <v>619</v>
      </c>
    </row>
    <row r="681" spans="1:18" hidden="1" x14ac:dyDescent="0.25">
      <c r="A681" t="s">
        <v>15</v>
      </c>
      <c r="B681" t="s">
        <v>79</v>
      </c>
      <c r="C681" t="str">
        <f t="shared" si="10"/>
        <v>South Carolina</v>
      </c>
      <c r="D681" t="s">
        <v>3119</v>
      </c>
      <c r="E681">
        <v>5</v>
      </c>
      <c r="F681">
        <v>1</v>
      </c>
      <c r="G681">
        <v>1</v>
      </c>
      <c r="H681" t="s">
        <v>626</v>
      </c>
      <c r="I681" t="s">
        <v>2</v>
      </c>
      <c r="J681">
        <v>32.791426000000001</v>
      </c>
      <c r="K681">
        <v>-79.867379</v>
      </c>
      <c r="L681">
        <v>5707658</v>
      </c>
      <c r="M681">
        <v>100</v>
      </c>
      <c r="N681" t="s">
        <v>110</v>
      </c>
      <c r="O681" t="s">
        <v>634</v>
      </c>
      <c r="P681" t="s">
        <v>14</v>
      </c>
      <c r="Q681">
        <v>2013</v>
      </c>
      <c r="R681" t="s">
        <v>619</v>
      </c>
    </row>
    <row r="682" spans="1:18" hidden="1" x14ac:dyDescent="0.25">
      <c r="A682" t="s">
        <v>15</v>
      </c>
      <c r="B682" t="s">
        <v>79</v>
      </c>
      <c r="C682" t="str">
        <f t="shared" si="10"/>
        <v>South Carolina</v>
      </c>
      <c r="D682" t="s">
        <v>3119</v>
      </c>
      <c r="E682">
        <v>4.38</v>
      </c>
      <c r="F682">
        <v>11</v>
      </c>
      <c r="G682">
        <v>8</v>
      </c>
      <c r="H682" t="s">
        <v>626</v>
      </c>
      <c r="I682" t="s">
        <v>2</v>
      </c>
      <c r="J682">
        <v>32.841456000000001</v>
      </c>
      <c r="K682">
        <v>-79.842726999999996</v>
      </c>
      <c r="L682">
        <v>10393755</v>
      </c>
      <c r="M682">
        <v>33</v>
      </c>
      <c r="N682" t="s">
        <v>220</v>
      </c>
      <c r="O682" t="s">
        <v>221</v>
      </c>
      <c r="P682" t="s">
        <v>14</v>
      </c>
      <c r="Q682">
        <v>2009</v>
      </c>
      <c r="R682" t="s">
        <v>619</v>
      </c>
    </row>
    <row r="683" spans="1:18" hidden="1" x14ac:dyDescent="0.25">
      <c r="A683" t="s">
        <v>15</v>
      </c>
      <c r="B683" t="s">
        <v>636</v>
      </c>
      <c r="C683" t="str">
        <f t="shared" si="10"/>
        <v>Iowa</v>
      </c>
      <c r="D683" t="s">
        <v>3134</v>
      </c>
      <c r="E683">
        <v>4.9400000000000004</v>
      </c>
      <c r="F683">
        <v>37</v>
      </c>
      <c r="G683">
        <v>31</v>
      </c>
      <c r="H683" t="s">
        <v>635</v>
      </c>
      <c r="I683" t="s">
        <v>2</v>
      </c>
      <c r="J683">
        <v>41.977305000000001</v>
      </c>
      <c r="K683">
        <v>-91.473541999999995</v>
      </c>
      <c r="L683">
        <v>4175693</v>
      </c>
      <c r="M683">
        <v>43</v>
      </c>
      <c r="N683" t="s">
        <v>72</v>
      </c>
      <c r="O683" t="s">
        <v>393</v>
      </c>
      <c r="P683" t="s">
        <v>6</v>
      </c>
      <c r="Q683">
        <v>2009</v>
      </c>
      <c r="R683" t="s">
        <v>637</v>
      </c>
    </row>
    <row r="684" spans="1:18" hidden="1" x14ac:dyDescent="0.25">
      <c r="A684" t="s">
        <v>15</v>
      </c>
      <c r="B684" t="s">
        <v>636</v>
      </c>
      <c r="C684" t="str">
        <f t="shared" si="10"/>
        <v>Iowa</v>
      </c>
      <c r="D684" t="s">
        <v>3134</v>
      </c>
      <c r="E684">
        <v>5</v>
      </c>
      <c r="F684">
        <v>6</v>
      </c>
      <c r="G684">
        <v>5</v>
      </c>
      <c r="H684" t="s">
        <v>638</v>
      </c>
      <c r="I684" t="s">
        <v>2</v>
      </c>
      <c r="J684">
        <v>41.744138</v>
      </c>
      <c r="K684">
        <v>-91.586630999999997</v>
      </c>
      <c r="L684">
        <v>5427718</v>
      </c>
      <c r="M684">
        <v>134</v>
      </c>
      <c r="N684" t="s">
        <v>332</v>
      </c>
      <c r="O684" t="s">
        <v>639</v>
      </c>
      <c r="P684" t="s">
        <v>14</v>
      </c>
      <c r="Q684">
        <v>2018</v>
      </c>
      <c r="R684" t="s">
        <v>637</v>
      </c>
    </row>
    <row r="685" spans="1:18" hidden="1" x14ac:dyDescent="0.25">
      <c r="A685" t="s">
        <v>15</v>
      </c>
      <c r="B685" t="s">
        <v>641</v>
      </c>
      <c r="C685" t="str">
        <f t="shared" si="10"/>
        <v>Ohio</v>
      </c>
      <c r="D685" t="s">
        <v>3135</v>
      </c>
      <c r="E685">
        <v>5</v>
      </c>
      <c r="F685">
        <v>21</v>
      </c>
      <c r="G685">
        <v>21</v>
      </c>
      <c r="H685" t="s">
        <v>640</v>
      </c>
      <c r="I685" t="s">
        <v>2</v>
      </c>
      <c r="J685">
        <v>41.507317</v>
      </c>
      <c r="K685">
        <v>-81.540331999999907</v>
      </c>
      <c r="L685">
        <v>14952815</v>
      </c>
      <c r="M685">
        <v>125</v>
      </c>
      <c r="N685" t="s">
        <v>40</v>
      </c>
      <c r="O685" t="s">
        <v>103</v>
      </c>
      <c r="P685" t="s">
        <v>14</v>
      </c>
      <c r="Q685">
        <v>2014</v>
      </c>
      <c r="R685" t="s">
        <v>642</v>
      </c>
    </row>
    <row r="686" spans="1:18" hidden="1" x14ac:dyDescent="0.25">
      <c r="A686" t="s">
        <v>0</v>
      </c>
      <c r="B686" t="s">
        <v>641</v>
      </c>
      <c r="C686" t="str">
        <f t="shared" si="10"/>
        <v>Ohio</v>
      </c>
      <c r="D686" t="s">
        <v>3135</v>
      </c>
      <c r="E686">
        <v>4.97</v>
      </c>
      <c r="F686">
        <v>65</v>
      </c>
      <c r="G686">
        <v>63</v>
      </c>
      <c r="H686" t="s">
        <v>643</v>
      </c>
      <c r="I686" t="s">
        <v>2</v>
      </c>
      <c r="J686">
        <v>41.355871</v>
      </c>
      <c r="K686">
        <v>-81.772403999999995</v>
      </c>
      <c r="L686">
        <v>8422770</v>
      </c>
      <c r="M686">
        <v>132</v>
      </c>
      <c r="N686" t="s">
        <v>4</v>
      </c>
      <c r="O686" t="s">
        <v>5</v>
      </c>
      <c r="P686" t="s">
        <v>6</v>
      </c>
      <c r="Q686">
        <v>2017</v>
      </c>
      <c r="R686" t="s">
        <v>642</v>
      </c>
    </row>
    <row r="687" spans="1:18" hidden="1" x14ac:dyDescent="0.25">
      <c r="A687" t="s">
        <v>0</v>
      </c>
      <c r="B687" t="s">
        <v>641</v>
      </c>
      <c r="C687" t="str">
        <f t="shared" si="10"/>
        <v>Ohio</v>
      </c>
      <c r="D687" t="s">
        <v>3135</v>
      </c>
      <c r="E687">
        <v>5</v>
      </c>
      <c r="F687">
        <v>44</v>
      </c>
      <c r="G687">
        <v>42</v>
      </c>
      <c r="H687" t="s">
        <v>643</v>
      </c>
      <c r="I687" t="s">
        <v>2</v>
      </c>
      <c r="J687">
        <v>41.355165999999997</v>
      </c>
      <c r="K687">
        <v>-81.770593000000005</v>
      </c>
      <c r="L687">
        <v>8422770</v>
      </c>
      <c r="M687">
        <v>119</v>
      </c>
      <c r="N687" t="s">
        <v>4</v>
      </c>
      <c r="O687" t="s">
        <v>90</v>
      </c>
      <c r="P687" t="s">
        <v>14</v>
      </c>
      <c r="Q687">
        <v>2019</v>
      </c>
      <c r="R687" t="s">
        <v>642</v>
      </c>
    </row>
    <row r="688" spans="1:18" hidden="1" x14ac:dyDescent="0.25">
      <c r="A688" t="s">
        <v>0</v>
      </c>
      <c r="B688" t="s">
        <v>641</v>
      </c>
      <c r="C688" t="str">
        <f t="shared" si="10"/>
        <v>Ohio</v>
      </c>
      <c r="D688" t="s">
        <v>3135</v>
      </c>
      <c r="E688">
        <v>4.97</v>
      </c>
      <c r="F688">
        <v>71</v>
      </c>
      <c r="G688">
        <v>64</v>
      </c>
      <c r="H688" t="s">
        <v>643</v>
      </c>
      <c r="I688" t="s">
        <v>2</v>
      </c>
      <c r="J688" s="1" t="s">
        <v>644</v>
      </c>
      <c r="K688">
        <v>-81.770888999999997</v>
      </c>
      <c r="L688">
        <v>8422770</v>
      </c>
      <c r="M688">
        <v>115</v>
      </c>
      <c r="N688" t="s">
        <v>4</v>
      </c>
      <c r="O688" t="s">
        <v>90</v>
      </c>
      <c r="P688" t="s">
        <v>14</v>
      </c>
      <c r="Q688">
        <v>2018</v>
      </c>
      <c r="R688" t="s">
        <v>642</v>
      </c>
    </row>
    <row r="689" spans="1:18" hidden="1" x14ac:dyDescent="0.25">
      <c r="A689" t="s">
        <v>15</v>
      </c>
      <c r="B689" t="s">
        <v>641</v>
      </c>
      <c r="C689" t="str">
        <f t="shared" si="10"/>
        <v>Ohio</v>
      </c>
      <c r="D689" t="s">
        <v>3135</v>
      </c>
      <c r="E689">
        <v>5</v>
      </c>
      <c r="F689">
        <v>25</v>
      </c>
      <c r="G689">
        <v>23</v>
      </c>
      <c r="H689" t="s">
        <v>645</v>
      </c>
      <c r="I689" t="s">
        <v>2</v>
      </c>
      <c r="J689">
        <v>41.249901999999999</v>
      </c>
      <c r="K689">
        <v>-81.652688999999995</v>
      </c>
      <c r="L689">
        <v>1828469</v>
      </c>
      <c r="M689">
        <v>125</v>
      </c>
      <c r="N689" t="s">
        <v>40</v>
      </c>
      <c r="O689" t="s">
        <v>136</v>
      </c>
      <c r="P689" t="s">
        <v>6</v>
      </c>
      <c r="Q689">
        <v>2013</v>
      </c>
      <c r="R689" t="s">
        <v>642</v>
      </c>
    </row>
    <row r="690" spans="1:18" hidden="1" x14ac:dyDescent="0.25">
      <c r="A690" t="s">
        <v>0</v>
      </c>
      <c r="B690" t="s">
        <v>641</v>
      </c>
      <c r="C690" t="str">
        <f t="shared" si="10"/>
        <v>Ohio</v>
      </c>
      <c r="D690" t="s">
        <v>3135</v>
      </c>
      <c r="E690">
        <v>5</v>
      </c>
      <c r="F690">
        <v>4</v>
      </c>
      <c r="G690">
        <v>4</v>
      </c>
      <c r="H690" t="s">
        <v>646</v>
      </c>
      <c r="I690" t="s">
        <v>2</v>
      </c>
      <c r="J690">
        <v>41.450324000000002</v>
      </c>
      <c r="K690">
        <v>-82.020861999999994</v>
      </c>
      <c r="L690">
        <v>11310544</v>
      </c>
      <c r="M690">
        <v>179</v>
      </c>
      <c r="N690" t="s">
        <v>4</v>
      </c>
      <c r="O690" t="s">
        <v>90</v>
      </c>
      <c r="P690" t="s">
        <v>14</v>
      </c>
      <c r="Q690">
        <v>2020</v>
      </c>
      <c r="R690" t="s">
        <v>642</v>
      </c>
    </row>
    <row r="691" spans="1:18" hidden="1" x14ac:dyDescent="0.25">
      <c r="A691" t="s">
        <v>15</v>
      </c>
      <c r="B691" t="s">
        <v>641</v>
      </c>
      <c r="C691" t="str">
        <f t="shared" si="10"/>
        <v>Ohio</v>
      </c>
      <c r="D691" t="s">
        <v>3135</v>
      </c>
      <c r="E691">
        <v>5</v>
      </c>
      <c r="F691">
        <v>4</v>
      </c>
      <c r="G691">
        <v>2</v>
      </c>
      <c r="H691" t="s">
        <v>647</v>
      </c>
      <c r="I691" t="s">
        <v>2</v>
      </c>
      <c r="J691">
        <v>41.239362</v>
      </c>
      <c r="K691">
        <v>-81.824962999999997</v>
      </c>
      <c r="L691">
        <v>14909622</v>
      </c>
      <c r="M691">
        <v>56</v>
      </c>
      <c r="N691" t="s">
        <v>31</v>
      </c>
      <c r="O691" t="s">
        <v>518</v>
      </c>
      <c r="P691" t="s">
        <v>14</v>
      </c>
      <c r="Q691">
        <v>2017</v>
      </c>
      <c r="R691" t="s">
        <v>642</v>
      </c>
    </row>
    <row r="692" spans="1:18" hidden="1" x14ac:dyDescent="0.25">
      <c r="A692" t="s">
        <v>0</v>
      </c>
      <c r="B692" t="s">
        <v>641</v>
      </c>
      <c r="C692" t="str">
        <f t="shared" si="10"/>
        <v>Ohio</v>
      </c>
      <c r="D692" t="s">
        <v>3135</v>
      </c>
      <c r="E692">
        <v>5</v>
      </c>
      <c r="F692">
        <v>4</v>
      </c>
      <c r="G692">
        <v>3</v>
      </c>
      <c r="H692" t="s">
        <v>648</v>
      </c>
      <c r="I692" t="s">
        <v>2</v>
      </c>
      <c r="J692">
        <v>41.481315000000002</v>
      </c>
      <c r="K692">
        <v>-81.780863999999994</v>
      </c>
      <c r="L692">
        <v>10255932</v>
      </c>
      <c r="M692">
        <v>170</v>
      </c>
      <c r="N692" t="s">
        <v>4</v>
      </c>
      <c r="O692" t="s">
        <v>49</v>
      </c>
      <c r="P692" t="s">
        <v>14</v>
      </c>
      <c r="Q692">
        <v>2016</v>
      </c>
      <c r="R692" t="s">
        <v>642</v>
      </c>
    </row>
    <row r="693" spans="1:18" x14ac:dyDescent="0.25">
      <c r="B693" t="s">
        <v>641</v>
      </c>
      <c r="C693" t="str">
        <f t="shared" si="10"/>
        <v>Ohio</v>
      </c>
      <c r="D693" t="s">
        <v>3135</v>
      </c>
      <c r="E693">
        <v>5</v>
      </c>
      <c r="F693">
        <v>6</v>
      </c>
      <c r="G693">
        <v>5</v>
      </c>
      <c r="H693" t="s">
        <v>643</v>
      </c>
      <c r="I693" t="s">
        <v>2</v>
      </c>
      <c r="J693">
        <v>41.354796</v>
      </c>
      <c r="K693">
        <v>-81.771622999999906</v>
      </c>
      <c r="L693">
        <v>8422770</v>
      </c>
      <c r="M693">
        <v>130</v>
      </c>
      <c r="N693" t="s">
        <v>230</v>
      </c>
      <c r="O693" t="s">
        <v>231</v>
      </c>
      <c r="P693" t="s">
        <v>14</v>
      </c>
      <c r="Q693">
        <v>2020</v>
      </c>
      <c r="R693" t="s">
        <v>642</v>
      </c>
    </row>
    <row r="694" spans="1:18" hidden="1" x14ac:dyDescent="0.25">
      <c r="A694" t="s">
        <v>15</v>
      </c>
      <c r="B694" t="s">
        <v>641</v>
      </c>
      <c r="C694" t="str">
        <f t="shared" si="10"/>
        <v>Ohio</v>
      </c>
      <c r="D694" t="s">
        <v>3135</v>
      </c>
      <c r="E694">
        <v>5</v>
      </c>
      <c r="F694">
        <v>10</v>
      </c>
      <c r="G694">
        <v>10</v>
      </c>
      <c r="H694" t="s">
        <v>649</v>
      </c>
      <c r="I694" t="s">
        <v>2</v>
      </c>
      <c r="J694" s="1" t="s">
        <v>650</v>
      </c>
      <c r="K694">
        <v>-82.051852999999994</v>
      </c>
      <c r="L694">
        <v>6975072</v>
      </c>
      <c r="M694">
        <v>79</v>
      </c>
      <c r="N694" t="s">
        <v>57</v>
      </c>
      <c r="O694" t="s">
        <v>124</v>
      </c>
      <c r="P694" t="s">
        <v>14</v>
      </c>
      <c r="Q694">
        <v>2010</v>
      </c>
      <c r="R694" t="s">
        <v>642</v>
      </c>
    </row>
    <row r="695" spans="1:18" hidden="1" x14ac:dyDescent="0.25">
      <c r="A695" t="s">
        <v>15</v>
      </c>
      <c r="B695" t="s">
        <v>641</v>
      </c>
      <c r="C695" t="str">
        <f t="shared" si="10"/>
        <v>Ohio</v>
      </c>
      <c r="D695" t="s">
        <v>3135</v>
      </c>
      <c r="E695">
        <v>5</v>
      </c>
      <c r="F695">
        <v>6</v>
      </c>
      <c r="G695">
        <v>5</v>
      </c>
      <c r="H695" t="s">
        <v>642</v>
      </c>
      <c r="I695" t="s">
        <v>2</v>
      </c>
      <c r="J695">
        <v>41.501384999999999</v>
      </c>
      <c r="K695">
        <v>-81.679852999999994</v>
      </c>
      <c r="L695">
        <v>15035987</v>
      </c>
      <c r="M695">
        <v>90</v>
      </c>
      <c r="N695" t="s">
        <v>75</v>
      </c>
      <c r="O695" t="s">
        <v>76</v>
      </c>
      <c r="P695" t="s">
        <v>14</v>
      </c>
      <c r="Q695">
        <v>2016</v>
      </c>
      <c r="R695" t="s">
        <v>642</v>
      </c>
    </row>
    <row r="696" spans="1:18" hidden="1" x14ac:dyDescent="0.25">
      <c r="A696" t="s">
        <v>15</v>
      </c>
      <c r="B696" t="s">
        <v>641</v>
      </c>
      <c r="C696" t="str">
        <f t="shared" si="10"/>
        <v>Ohio</v>
      </c>
      <c r="D696" t="s">
        <v>3135</v>
      </c>
      <c r="E696">
        <v>4.71</v>
      </c>
      <c r="F696">
        <v>8</v>
      </c>
      <c r="G696">
        <v>7</v>
      </c>
      <c r="H696" t="s">
        <v>651</v>
      </c>
      <c r="I696" t="s">
        <v>2</v>
      </c>
      <c r="J696">
        <v>41.287621999999999</v>
      </c>
      <c r="K696">
        <v>-81.802214000000006</v>
      </c>
      <c r="L696">
        <v>11259843</v>
      </c>
      <c r="M696">
        <v>126</v>
      </c>
      <c r="N696" t="s">
        <v>57</v>
      </c>
      <c r="O696" t="s">
        <v>177</v>
      </c>
      <c r="P696" t="s">
        <v>6</v>
      </c>
      <c r="Q696">
        <v>2019</v>
      </c>
      <c r="R696" t="s">
        <v>642</v>
      </c>
    </row>
    <row r="697" spans="1:18" hidden="1" x14ac:dyDescent="0.25">
      <c r="A697" t="s">
        <v>15</v>
      </c>
      <c r="B697" t="s">
        <v>641</v>
      </c>
      <c r="C697" t="str">
        <f t="shared" si="10"/>
        <v>Ohio</v>
      </c>
      <c r="D697" t="s">
        <v>3135</v>
      </c>
      <c r="E697">
        <v>5</v>
      </c>
      <c r="F697">
        <v>12</v>
      </c>
      <c r="G697">
        <v>10</v>
      </c>
      <c r="H697" t="s">
        <v>645</v>
      </c>
      <c r="I697" t="s">
        <v>2</v>
      </c>
      <c r="J697">
        <v>41.217765</v>
      </c>
      <c r="K697">
        <v>-81.642836000000003</v>
      </c>
      <c r="L697">
        <v>297992</v>
      </c>
      <c r="M697">
        <v>99</v>
      </c>
      <c r="N697" t="s">
        <v>21</v>
      </c>
      <c r="O697" t="s">
        <v>69</v>
      </c>
      <c r="P697" t="s">
        <v>6</v>
      </c>
      <c r="Q697">
        <v>2018</v>
      </c>
      <c r="R697" t="s">
        <v>642</v>
      </c>
    </row>
    <row r="698" spans="1:18" hidden="1" x14ac:dyDescent="0.25">
      <c r="A698" t="s">
        <v>15</v>
      </c>
      <c r="B698" t="s">
        <v>641</v>
      </c>
      <c r="C698" t="str">
        <f t="shared" si="10"/>
        <v>Ohio</v>
      </c>
      <c r="D698" t="s">
        <v>3135</v>
      </c>
      <c r="F698">
        <v>0</v>
      </c>
      <c r="G698">
        <v>0</v>
      </c>
      <c r="H698" t="s">
        <v>652</v>
      </c>
      <c r="I698" t="s">
        <v>2</v>
      </c>
      <c r="J698">
        <v>40.770643999999997</v>
      </c>
      <c r="K698">
        <v>-81.78228</v>
      </c>
      <c r="L698">
        <v>10526010</v>
      </c>
      <c r="M698">
        <v>100</v>
      </c>
      <c r="N698" t="s">
        <v>57</v>
      </c>
      <c r="O698" t="s">
        <v>512</v>
      </c>
      <c r="P698" t="s">
        <v>419</v>
      </c>
      <c r="Q698">
        <v>2017</v>
      </c>
      <c r="R698" t="s">
        <v>642</v>
      </c>
    </row>
    <row r="699" spans="1:18" hidden="1" x14ac:dyDescent="0.25">
      <c r="A699" t="s">
        <v>15</v>
      </c>
      <c r="B699" t="s">
        <v>641</v>
      </c>
      <c r="C699" t="str">
        <f t="shared" si="10"/>
        <v>Ohio</v>
      </c>
      <c r="D699" t="s">
        <v>3135</v>
      </c>
      <c r="E699">
        <v>5</v>
      </c>
      <c r="F699">
        <v>19</v>
      </c>
      <c r="G699">
        <v>16</v>
      </c>
      <c r="H699" t="s">
        <v>645</v>
      </c>
      <c r="I699" t="s">
        <v>2</v>
      </c>
      <c r="J699">
        <v>41.217770000000002</v>
      </c>
      <c r="K699">
        <v>-81.642769999999999</v>
      </c>
      <c r="L699">
        <v>297992</v>
      </c>
      <c r="M699">
        <v>70</v>
      </c>
      <c r="N699" t="s">
        <v>96</v>
      </c>
      <c r="O699" t="s">
        <v>97</v>
      </c>
      <c r="P699" t="s">
        <v>14</v>
      </c>
      <c r="Q699">
        <v>2019</v>
      </c>
      <c r="R699" t="s">
        <v>642</v>
      </c>
    </row>
    <row r="700" spans="1:18" hidden="1" x14ac:dyDescent="0.25">
      <c r="A700" t="s">
        <v>15</v>
      </c>
      <c r="B700" t="s">
        <v>641</v>
      </c>
      <c r="C700" t="str">
        <f t="shared" si="10"/>
        <v>Ohio</v>
      </c>
      <c r="D700" t="s">
        <v>3135</v>
      </c>
      <c r="F700">
        <v>1</v>
      </c>
      <c r="G700">
        <v>0</v>
      </c>
      <c r="H700" t="s">
        <v>653</v>
      </c>
      <c r="I700" t="s">
        <v>2</v>
      </c>
      <c r="J700" s="1" t="s">
        <v>654</v>
      </c>
      <c r="K700">
        <v>-81.822682</v>
      </c>
      <c r="L700">
        <v>9189775</v>
      </c>
      <c r="M700">
        <v>100</v>
      </c>
      <c r="N700" t="s">
        <v>75</v>
      </c>
      <c r="O700" t="s">
        <v>655</v>
      </c>
      <c r="P700" t="s">
        <v>14</v>
      </c>
      <c r="Q700">
        <v>2014</v>
      </c>
      <c r="R700" t="s">
        <v>642</v>
      </c>
    </row>
    <row r="701" spans="1:18" hidden="1" x14ac:dyDescent="0.25">
      <c r="A701" t="s">
        <v>15</v>
      </c>
      <c r="B701" t="s">
        <v>641</v>
      </c>
      <c r="C701" t="str">
        <f t="shared" si="10"/>
        <v>Ohio</v>
      </c>
      <c r="D701" t="s">
        <v>3135</v>
      </c>
      <c r="E701">
        <v>5</v>
      </c>
      <c r="F701">
        <v>1</v>
      </c>
      <c r="G701">
        <v>1</v>
      </c>
      <c r="H701" t="s">
        <v>656</v>
      </c>
      <c r="I701" t="s">
        <v>2</v>
      </c>
      <c r="J701">
        <v>41.363529999999997</v>
      </c>
      <c r="K701">
        <v>-81.861334999999997</v>
      </c>
      <c r="L701">
        <v>11036010</v>
      </c>
      <c r="M701">
        <v>32</v>
      </c>
      <c r="N701" t="s">
        <v>283</v>
      </c>
      <c r="O701" t="s">
        <v>396</v>
      </c>
      <c r="P701" t="s">
        <v>14</v>
      </c>
      <c r="Q701">
        <v>2008</v>
      </c>
      <c r="R701" t="s">
        <v>642</v>
      </c>
    </row>
    <row r="702" spans="1:18" hidden="1" x14ac:dyDescent="0.25">
      <c r="A702" t="s">
        <v>11</v>
      </c>
      <c r="B702" t="s">
        <v>641</v>
      </c>
      <c r="C702" t="str">
        <f t="shared" si="10"/>
        <v>Ohio</v>
      </c>
      <c r="D702" t="s">
        <v>3135</v>
      </c>
      <c r="E702">
        <v>5</v>
      </c>
      <c r="F702">
        <v>8</v>
      </c>
      <c r="G702">
        <v>6</v>
      </c>
      <c r="H702" t="s">
        <v>657</v>
      </c>
      <c r="I702" t="s">
        <v>2</v>
      </c>
      <c r="J702" s="1" t="s">
        <v>658</v>
      </c>
      <c r="K702">
        <v>-81.387288999999996</v>
      </c>
      <c r="L702">
        <v>1092884</v>
      </c>
      <c r="M702">
        <v>97</v>
      </c>
      <c r="N702" t="s">
        <v>72</v>
      </c>
      <c r="O702" t="s">
        <v>73</v>
      </c>
      <c r="P702" t="s">
        <v>14</v>
      </c>
      <c r="Q702">
        <v>2016</v>
      </c>
      <c r="R702" t="s">
        <v>642</v>
      </c>
    </row>
    <row r="703" spans="1:18" hidden="1" x14ac:dyDescent="0.25">
      <c r="A703" t="s">
        <v>15</v>
      </c>
      <c r="B703" t="s">
        <v>641</v>
      </c>
      <c r="C703" t="str">
        <f t="shared" si="10"/>
        <v>Ohio</v>
      </c>
      <c r="D703" t="s">
        <v>3135</v>
      </c>
      <c r="E703">
        <v>4.95</v>
      </c>
      <c r="F703">
        <v>51</v>
      </c>
      <c r="G703">
        <v>42</v>
      </c>
      <c r="H703" t="s">
        <v>659</v>
      </c>
      <c r="I703" t="s">
        <v>2</v>
      </c>
      <c r="J703">
        <v>41.071337999999997</v>
      </c>
      <c r="K703">
        <v>-81.509146000000001</v>
      </c>
      <c r="L703">
        <v>3973373</v>
      </c>
      <c r="M703">
        <v>37</v>
      </c>
      <c r="N703" t="s">
        <v>283</v>
      </c>
      <c r="O703" t="s">
        <v>284</v>
      </c>
      <c r="P703" t="s">
        <v>14</v>
      </c>
      <c r="Q703">
        <v>2010</v>
      </c>
      <c r="R703" t="s">
        <v>642</v>
      </c>
    </row>
    <row r="704" spans="1:18" hidden="1" x14ac:dyDescent="0.25">
      <c r="A704" t="s">
        <v>15</v>
      </c>
      <c r="B704" t="s">
        <v>641</v>
      </c>
      <c r="C704" t="str">
        <f t="shared" si="10"/>
        <v>Ohio</v>
      </c>
      <c r="D704" t="s">
        <v>3135</v>
      </c>
      <c r="E704">
        <v>4.92</v>
      </c>
      <c r="F704">
        <v>31</v>
      </c>
      <c r="G704">
        <v>26</v>
      </c>
      <c r="H704" t="s">
        <v>657</v>
      </c>
      <c r="I704" t="s">
        <v>2</v>
      </c>
      <c r="J704">
        <v>41.676186000000001</v>
      </c>
      <c r="K704">
        <v>-81.388030000000001</v>
      </c>
      <c r="L704">
        <v>1092884</v>
      </c>
      <c r="M704">
        <v>79</v>
      </c>
      <c r="N704" t="s">
        <v>12</v>
      </c>
      <c r="O704" t="s">
        <v>254</v>
      </c>
      <c r="P704" t="s">
        <v>36</v>
      </c>
      <c r="Q704">
        <v>2014</v>
      </c>
      <c r="R704" t="s">
        <v>642</v>
      </c>
    </row>
    <row r="705" spans="1:18" hidden="1" x14ac:dyDescent="0.25">
      <c r="A705" t="s">
        <v>15</v>
      </c>
      <c r="B705" t="s">
        <v>641</v>
      </c>
      <c r="C705" t="str">
        <f t="shared" si="10"/>
        <v>Ohio</v>
      </c>
      <c r="D705" t="s">
        <v>3135</v>
      </c>
      <c r="E705">
        <v>4.91</v>
      </c>
      <c r="F705">
        <v>59</v>
      </c>
      <c r="G705">
        <v>46</v>
      </c>
      <c r="H705" t="s">
        <v>657</v>
      </c>
      <c r="I705" t="s">
        <v>2</v>
      </c>
      <c r="J705" s="1" t="s">
        <v>660</v>
      </c>
      <c r="K705">
        <v>-81.388159000000002</v>
      </c>
      <c r="L705">
        <v>1092884</v>
      </c>
      <c r="M705">
        <v>69</v>
      </c>
      <c r="N705" t="s">
        <v>12</v>
      </c>
      <c r="O705" t="s">
        <v>436</v>
      </c>
      <c r="P705" t="s">
        <v>30</v>
      </c>
      <c r="Q705">
        <v>2014</v>
      </c>
      <c r="R705" t="s">
        <v>642</v>
      </c>
    </row>
    <row r="706" spans="1:18" hidden="1" x14ac:dyDescent="0.25">
      <c r="A706" t="s">
        <v>15</v>
      </c>
      <c r="B706" t="s">
        <v>641</v>
      </c>
      <c r="C706" t="str">
        <f t="shared" si="10"/>
        <v>Ohio</v>
      </c>
      <c r="D706" t="s">
        <v>3135</v>
      </c>
      <c r="E706">
        <v>4.72</v>
      </c>
      <c r="F706">
        <v>81</v>
      </c>
      <c r="G706">
        <v>61</v>
      </c>
      <c r="H706" t="s">
        <v>661</v>
      </c>
      <c r="I706" t="s">
        <v>2</v>
      </c>
      <c r="J706">
        <v>41.314151000000003</v>
      </c>
      <c r="K706">
        <v>-81.708303999999998</v>
      </c>
      <c r="L706">
        <v>1497130</v>
      </c>
      <c r="M706">
        <v>50</v>
      </c>
      <c r="N706" t="s">
        <v>283</v>
      </c>
      <c r="O706" t="s">
        <v>362</v>
      </c>
      <c r="P706" t="s">
        <v>36</v>
      </c>
      <c r="Q706">
        <v>2018</v>
      </c>
      <c r="R706" t="s">
        <v>642</v>
      </c>
    </row>
    <row r="707" spans="1:18" hidden="1" x14ac:dyDescent="0.25">
      <c r="A707" t="s">
        <v>15</v>
      </c>
      <c r="B707" t="s">
        <v>641</v>
      </c>
      <c r="C707" t="str">
        <f t="shared" ref="C707:C770" si="11">IF(B707="AL","Alabama",IF(B707="AK","Alaska",IF(B707="AZ","Arizona",IF(B707="AR","Arkansas",IF(B707="AS","American Samoa",IF(B707="CA","California",IF(B707="CO","Colorado",IF(B707="CT","Connecticut",IF(B707="DE","Delaware",IF(B707="DC","District of Columbia",IF(B707="FL","Florida",IF(B707="GA","Georgia",IF(B707="GU","Guam",IF(B707="HI","Hawaii",IF(B707="ID","Idaho",IF(B707="IL","Illinois",IF(B707="IN","Indiana",IF(B707="IA","Iowa",IF(B707="KS","Kansas",IF(B707="KY","Kentucky",IF(B707="LA","Louisiana",IF(B707="ME","Maine",IF(B707="MD","Maryland",IF(B707="MA","Massachusetts",IF(B707="MI","Michigan",IF(B707="MN","Minnesota",IF(B707="MS","Mississippi",IF(B707="MO","Missouri",IF(B707="MT","Montana",IF(B707="NE","Nebraska",IF(B707="NV","Nevada",IF(B707="NH","New Hampshire",IF(B707="NJ","New Jersey",IF(B707="NM","New Mexico",IF(B707="NY","New York",IF(B707="NC","North Carolina",IF(B707="ND","North Dakota",IF(B707="MP","Northern Mariana Islands",IF(B707="OH","Ohio",IF(B707="OK","Oklahoma",IF(B707="OR","Oregon",IF(B707="PA","Pennsylvania",IF(B707="PR","Puerto Rico",IF(B707="RI","Rhode Island",IF(B707="SC","South Carolina",IF(B707="SD","South Dakota",IF(B707="TN","Tennessee",IF(B707="TX","Texas",IF(B707="TT","Trust Territories",IF(B707="UT","Utah",IF(B707="VT","Vermont",IF(B707="VA","Virginia",IF(B707="VI","Virgin Islands",IF(B707="WA","Washington",IF(B707="WV","West Virginia",IF(B707="WI","Wisconsin",IF(B707="WY","Wyoming")))))))))))))))))))))))))))))))))))))))))))))))))))))))))</f>
        <v>Ohio</v>
      </c>
      <c r="D707" t="s">
        <v>3135</v>
      </c>
      <c r="E707">
        <v>5</v>
      </c>
      <c r="F707">
        <v>17</v>
      </c>
      <c r="G707">
        <v>14</v>
      </c>
      <c r="H707" t="s">
        <v>659</v>
      </c>
      <c r="I707" t="s">
        <v>2</v>
      </c>
      <c r="J707">
        <v>41.070013000000003</v>
      </c>
      <c r="K707">
        <v>-81.508973999999995</v>
      </c>
      <c r="L707">
        <v>3973373</v>
      </c>
      <c r="M707">
        <v>36</v>
      </c>
      <c r="N707" t="s">
        <v>46</v>
      </c>
      <c r="O707" t="s">
        <v>113</v>
      </c>
      <c r="P707" t="s">
        <v>14</v>
      </c>
      <c r="Q707">
        <v>2013</v>
      </c>
      <c r="R707" t="s">
        <v>642</v>
      </c>
    </row>
    <row r="708" spans="1:18" hidden="1" x14ac:dyDescent="0.25">
      <c r="A708" t="s">
        <v>11</v>
      </c>
      <c r="B708" t="s">
        <v>641</v>
      </c>
      <c r="C708" t="str">
        <f t="shared" si="11"/>
        <v>Ohio</v>
      </c>
      <c r="D708" t="s">
        <v>3135</v>
      </c>
      <c r="E708">
        <v>5</v>
      </c>
      <c r="F708">
        <v>57</v>
      </c>
      <c r="G708">
        <v>49</v>
      </c>
      <c r="H708" t="s">
        <v>661</v>
      </c>
      <c r="I708" t="s">
        <v>2</v>
      </c>
      <c r="J708">
        <v>41.31447</v>
      </c>
      <c r="K708">
        <v>-81.708507999999995</v>
      </c>
      <c r="L708">
        <v>1497130</v>
      </c>
      <c r="M708">
        <v>40</v>
      </c>
      <c r="N708" t="s">
        <v>12</v>
      </c>
      <c r="O708" t="s">
        <v>13</v>
      </c>
      <c r="P708" t="s">
        <v>14</v>
      </c>
      <c r="Q708">
        <v>2018</v>
      </c>
      <c r="R708" t="s">
        <v>642</v>
      </c>
    </row>
    <row r="709" spans="1:18" hidden="1" x14ac:dyDescent="0.25">
      <c r="A709" t="s">
        <v>11</v>
      </c>
      <c r="B709" t="s">
        <v>641</v>
      </c>
      <c r="C709" t="str">
        <f t="shared" si="11"/>
        <v>Ohio</v>
      </c>
      <c r="D709" t="s">
        <v>3135</v>
      </c>
      <c r="E709">
        <v>4.8499999999999996</v>
      </c>
      <c r="F709">
        <v>183</v>
      </c>
      <c r="G709">
        <v>155</v>
      </c>
      <c r="H709" t="s">
        <v>657</v>
      </c>
      <c r="I709" t="s">
        <v>2</v>
      </c>
      <c r="J709">
        <v>41.676144999999998</v>
      </c>
      <c r="K709">
        <v>-81.388113000000004</v>
      </c>
      <c r="L709">
        <v>1092884</v>
      </c>
      <c r="M709">
        <v>50</v>
      </c>
      <c r="N709" t="s">
        <v>12</v>
      </c>
      <c r="O709" t="s">
        <v>627</v>
      </c>
      <c r="P709" t="s">
        <v>14</v>
      </c>
      <c r="Q709">
        <v>2014</v>
      </c>
      <c r="R709" t="s">
        <v>642</v>
      </c>
    </row>
    <row r="710" spans="1:18" hidden="1" x14ac:dyDescent="0.25">
      <c r="A710" t="s">
        <v>15</v>
      </c>
      <c r="B710" t="s">
        <v>641</v>
      </c>
      <c r="C710" t="str">
        <f t="shared" si="11"/>
        <v>Ohio</v>
      </c>
      <c r="D710" t="s">
        <v>3135</v>
      </c>
      <c r="E710">
        <v>4.29</v>
      </c>
      <c r="F710">
        <v>19</v>
      </c>
      <c r="G710">
        <v>14</v>
      </c>
      <c r="H710" t="s">
        <v>643</v>
      </c>
      <c r="I710" t="s">
        <v>2</v>
      </c>
      <c r="J710" s="1" t="s">
        <v>662</v>
      </c>
      <c r="K710">
        <v>-81.744602</v>
      </c>
      <c r="L710">
        <v>11446479</v>
      </c>
      <c r="M710">
        <v>28</v>
      </c>
      <c r="N710" t="s">
        <v>198</v>
      </c>
      <c r="O710" t="s">
        <v>199</v>
      </c>
      <c r="P710" t="s">
        <v>14</v>
      </c>
      <c r="Q710">
        <v>2009</v>
      </c>
      <c r="R710" t="s">
        <v>642</v>
      </c>
    </row>
    <row r="711" spans="1:18" hidden="1" x14ac:dyDescent="0.25">
      <c r="A711" t="s">
        <v>0</v>
      </c>
      <c r="B711" t="s">
        <v>412</v>
      </c>
      <c r="C711" t="str">
        <f t="shared" si="11"/>
        <v>North Carolina</v>
      </c>
      <c r="D711" t="s">
        <v>3122</v>
      </c>
      <c r="F711">
        <v>0</v>
      </c>
      <c r="G711">
        <v>0</v>
      </c>
      <c r="H711" t="s">
        <v>663</v>
      </c>
      <c r="I711" t="s">
        <v>2</v>
      </c>
      <c r="J711">
        <v>35.060969</v>
      </c>
      <c r="K711">
        <v>-80.781338000000005</v>
      </c>
      <c r="L711">
        <v>14608920</v>
      </c>
      <c r="M711">
        <v>109</v>
      </c>
      <c r="N711" t="s">
        <v>4</v>
      </c>
      <c r="O711" t="s">
        <v>90</v>
      </c>
      <c r="P711" t="s">
        <v>14</v>
      </c>
      <c r="Q711">
        <v>2019</v>
      </c>
      <c r="R711" t="s">
        <v>663</v>
      </c>
    </row>
    <row r="712" spans="1:18" hidden="1" x14ac:dyDescent="0.25">
      <c r="A712" t="s">
        <v>15</v>
      </c>
      <c r="B712" t="s">
        <v>412</v>
      </c>
      <c r="C712" t="str">
        <f t="shared" si="11"/>
        <v>North Carolina</v>
      </c>
      <c r="D712" t="s">
        <v>3122</v>
      </c>
      <c r="E712">
        <v>4.83</v>
      </c>
      <c r="F712">
        <v>70</v>
      </c>
      <c r="G712">
        <v>58</v>
      </c>
      <c r="H712" t="s">
        <v>663</v>
      </c>
      <c r="I712" t="s">
        <v>2</v>
      </c>
      <c r="J712">
        <v>35.239733000000001</v>
      </c>
      <c r="K712">
        <v>-80.938597000000001</v>
      </c>
      <c r="L712">
        <v>8437960</v>
      </c>
      <c r="M712">
        <v>41</v>
      </c>
      <c r="N712" t="s">
        <v>283</v>
      </c>
      <c r="O712" t="s">
        <v>396</v>
      </c>
      <c r="P712" t="s">
        <v>14</v>
      </c>
      <c r="Q712">
        <v>2016</v>
      </c>
      <c r="R712" t="s">
        <v>663</v>
      </c>
    </row>
    <row r="713" spans="1:18" hidden="1" x14ac:dyDescent="0.25">
      <c r="A713" t="s">
        <v>15</v>
      </c>
      <c r="B713" t="s">
        <v>412</v>
      </c>
      <c r="C713" t="str">
        <f t="shared" si="11"/>
        <v>North Carolina</v>
      </c>
      <c r="D713" t="s">
        <v>3122</v>
      </c>
      <c r="E713">
        <v>4.9800000000000004</v>
      </c>
      <c r="F713">
        <v>72</v>
      </c>
      <c r="G713">
        <v>64</v>
      </c>
      <c r="H713" t="s">
        <v>663</v>
      </c>
      <c r="I713" t="s">
        <v>2</v>
      </c>
      <c r="J713">
        <v>35.240184999999997</v>
      </c>
      <c r="K713">
        <v>-80.938186999999999</v>
      </c>
      <c r="L713">
        <v>1993395</v>
      </c>
      <c r="M713">
        <v>85</v>
      </c>
      <c r="N713" t="s">
        <v>12</v>
      </c>
      <c r="O713" t="s">
        <v>324</v>
      </c>
      <c r="P713" t="s">
        <v>6</v>
      </c>
      <c r="Q713">
        <v>2018</v>
      </c>
      <c r="R713" t="s">
        <v>663</v>
      </c>
    </row>
    <row r="714" spans="1:18" hidden="1" x14ac:dyDescent="0.25">
      <c r="A714" t="s">
        <v>15</v>
      </c>
      <c r="B714" t="s">
        <v>412</v>
      </c>
      <c r="C714" t="str">
        <f t="shared" si="11"/>
        <v>North Carolina</v>
      </c>
      <c r="D714" t="s">
        <v>3122</v>
      </c>
      <c r="E714">
        <v>4.7</v>
      </c>
      <c r="F714">
        <v>34</v>
      </c>
      <c r="G714">
        <v>27</v>
      </c>
      <c r="H714" t="s">
        <v>663</v>
      </c>
      <c r="I714" t="s">
        <v>2</v>
      </c>
      <c r="J714">
        <v>35.225335000000001</v>
      </c>
      <c r="K714">
        <v>-80.900205999999997</v>
      </c>
      <c r="L714">
        <v>11614798</v>
      </c>
      <c r="M714">
        <v>56</v>
      </c>
      <c r="N714" t="s">
        <v>142</v>
      </c>
      <c r="O714" t="s">
        <v>246</v>
      </c>
      <c r="P714" t="s">
        <v>14</v>
      </c>
      <c r="Q714">
        <v>2008</v>
      </c>
      <c r="R714" t="s">
        <v>663</v>
      </c>
    </row>
    <row r="715" spans="1:18" hidden="1" x14ac:dyDescent="0.25">
      <c r="A715" t="s">
        <v>15</v>
      </c>
      <c r="B715" t="s">
        <v>412</v>
      </c>
      <c r="C715" t="str">
        <f t="shared" si="11"/>
        <v>North Carolina</v>
      </c>
      <c r="D715" t="s">
        <v>3122</v>
      </c>
      <c r="E715">
        <v>5</v>
      </c>
      <c r="F715">
        <v>4</v>
      </c>
      <c r="G715">
        <v>3</v>
      </c>
      <c r="H715" t="s">
        <v>663</v>
      </c>
      <c r="I715" t="s">
        <v>2</v>
      </c>
      <c r="J715">
        <v>35.230556999999997</v>
      </c>
      <c r="K715">
        <v>-80.936329999999998</v>
      </c>
      <c r="L715">
        <v>15015038</v>
      </c>
      <c r="M715">
        <v>39</v>
      </c>
      <c r="N715" t="s">
        <v>46</v>
      </c>
      <c r="O715" t="s">
        <v>238</v>
      </c>
      <c r="P715" t="s">
        <v>14</v>
      </c>
      <c r="Q715">
        <v>2015</v>
      </c>
      <c r="R715" t="s">
        <v>663</v>
      </c>
    </row>
    <row r="716" spans="1:18" hidden="1" x14ac:dyDescent="0.25">
      <c r="A716" t="s">
        <v>15</v>
      </c>
      <c r="B716" t="s">
        <v>412</v>
      </c>
      <c r="C716" t="str">
        <f t="shared" si="11"/>
        <v>North Carolina</v>
      </c>
      <c r="D716" t="s">
        <v>3122</v>
      </c>
      <c r="E716">
        <v>5</v>
      </c>
      <c r="F716">
        <v>19</v>
      </c>
      <c r="G716">
        <v>16</v>
      </c>
      <c r="H716" t="s">
        <v>663</v>
      </c>
      <c r="I716" t="s">
        <v>2</v>
      </c>
      <c r="J716" s="1" t="s">
        <v>664</v>
      </c>
      <c r="K716">
        <v>-80.754960999999994</v>
      </c>
      <c r="L716">
        <v>14608920</v>
      </c>
      <c r="M716">
        <v>52</v>
      </c>
      <c r="N716" t="s">
        <v>283</v>
      </c>
      <c r="O716" t="s">
        <v>362</v>
      </c>
      <c r="P716" t="s">
        <v>36</v>
      </c>
      <c r="Q716">
        <v>2012</v>
      </c>
      <c r="R716" t="s">
        <v>663</v>
      </c>
    </row>
    <row r="717" spans="1:18" hidden="1" x14ac:dyDescent="0.25">
      <c r="A717" t="s">
        <v>0</v>
      </c>
      <c r="B717" t="s">
        <v>412</v>
      </c>
      <c r="C717" t="str">
        <f t="shared" si="11"/>
        <v>North Carolina</v>
      </c>
      <c r="D717" t="s">
        <v>3122</v>
      </c>
      <c r="E717">
        <v>5</v>
      </c>
      <c r="F717">
        <v>4</v>
      </c>
      <c r="G717">
        <v>4</v>
      </c>
      <c r="H717" t="s">
        <v>665</v>
      </c>
      <c r="I717" t="s">
        <v>2</v>
      </c>
      <c r="J717">
        <v>35.187756999999998</v>
      </c>
      <c r="K717">
        <v>-80.612545999999995</v>
      </c>
      <c r="L717">
        <v>1629574</v>
      </c>
      <c r="M717">
        <v>140</v>
      </c>
      <c r="N717" t="s">
        <v>4</v>
      </c>
      <c r="O717" t="s">
        <v>49</v>
      </c>
      <c r="P717" t="s">
        <v>14</v>
      </c>
      <c r="Q717">
        <v>2014</v>
      </c>
      <c r="R717" t="s">
        <v>663</v>
      </c>
    </row>
    <row r="718" spans="1:18" hidden="1" x14ac:dyDescent="0.25">
      <c r="A718" t="s">
        <v>0</v>
      </c>
      <c r="B718" t="s">
        <v>412</v>
      </c>
      <c r="C718" t="str">
        <f t="shared" si="11"/>
        <v>North Carolina</v>
      </c>
      <c r="D718" t="s">
        <v>3122</v>
      </c>
      <c r="E718">
        <v>4.99</v>
      </c>
      <c r="F718">
        <v>71</v>
      </c>
      <c r="G718">
        <v>67</v>
      </c>
      <c r="H718" t="s">
        <v>663</v>
      </c>
      <c r="I718" t="s">
        <v>2</v>
      </c>
      <c r="J718">
        <v>35.282730999999998</v>
      </c>
      <c r="K718">
        <v>-80.797809999999998</v>
      </c>
      <c r="L718">
        <v>1993395</v>
      </c>
      <c r="M718">
        <v>145</v>
      </c>
      <c r="N718" t="s">
        <v>4</v>
      </c>
      <c r="O718" t="s">
        <v>90</v>
      </c>
      <c r="P718" t="s">
        <v>14</v>
      </c>
      <c r="Q718">
        <v>2017</v>
      </c>
      <c r="R718" t="s">
        <v>663</v>
      </c>
    </row>
    <row r="719" spans="1:18" hidden="1" x14ac:dyDescent="0.25">
      <c r="A719" t="s">
        <v>15</v>
      </c>
      <c r="B719" t="s">
        <v>412</v>
      </c>
      <c r="C719" t="str">
        <f t="shared" si="11"/>
        <v>North Carolina</v>
      </c>
      <c r="D719" t="s">
        <v>3122</v>
      </c>
      <c r="E719">
        <v>4.96</v>
      </c>
      <c r="F719">
        <v>33</v>
      </c>
      <c r="G719">
        <v>28</v>
      </c>
      <c r="H719" t="s">
        <v>663</v>
      </c>
      <c r="I719" t="s">
        <v>2</v>
      </c>
      <c r="J719" s="1" t="s">
        <v>666</v>
      </c>
      <c r="K719">
        <v>-80.869687999999996</v>
      </c>
      <c r="L719">
        <v>3434139</v>
      </c>
      <c r="M719">
        <v>96</v>
      </c>
      <c r="N719" t="s">
        <v>37</v>
      </c>
      <c r="O719" t="s">
        <v>667</v>
      </c>
      <c r="P719" t="s">
        <v>30</v>
      </c>
      <c r="Q719">
        <v>2020</v>
      </c>
      <c r="R719" t="s">
        <v>663</v>
      </c>
    </row>
    <row r="720" spans="1:18" hidden="1" x14ac:dyDescent="0.25">
      <c r="A720" t="s">
        <v>15</v>
      </c>
      <c r="B720" t="s">
        <v>412</v>
      </c>
      <c r="C720" t="str">
        <f t="shared" si="11"/>
        <v>North Carolina</v>
      </c>
      <c r="D720" t="s">
        <v>3122</v>
      </c>
      <c r="E720">
        <v>5</v>
      </c>
      <c r="F720">
        <v>3</v>
      </c>
      <c r="G720">
        <v>3</v>
      </c>
      <c r="H720" t="s">
        <v>668</v>
      </c>
      <c r="I720" t="s">
        <v>2</v>
      </c>
      <c r="J720">
        <v>35.260154</v>
      </c>
      <c r="K720">
        <v>-81.199804</v>
      </c>
      <c r="L720">
        <v>14624992</v>
      </c>
      <c r="M720">
        <v>72</v>
      </c>
      <c r="N720" t="s">
        <v>280</v>
      </c>
      <c r="O720" t="s">
        <v>669</v>
      </c>
      <c r="P720" t="s">
        <v>14</v>
      </c>
      <c r="Q720">
        <v>2017</v>
      </c>
      <c r="R720" t="s">
        <v>663</v>
      </c>
    </row>
    <row r="721" spans="1:18" hidden="1" x14ac:dyDescent="0.25">
      <c r="A721" t="s">
        <v>15</v>
      </c>
      <c r="B721" t="s">
        <v>412</v>
      </c>
      <c r="C721" t="str">
        <f t="shared" si="11"/>
        <v>North Carolina</v>
      </c>
      <c r="D721" t="s">
        <v>3122</v>
      </c>
      <c r="E721">
        <v>5</v>
      </c>
      <c r="F721">
        <v>7</v>
      </c>
      <c r="G721">
        <v>7</v>
      </c>
      <c r="H721" t="s">
        <v>663</v>
      </c>
      <c r="I721" t="s">
        <v>2</v>
      </c>
      <c r="J721">
        <v>35.343179999999997</v>
      </c>
      <c r="K721">
        <v>-80.760159000000002</v>
      </c>
      <c r="L721">
        <v>818232</v>
      </c>
      <c r="M721">
        <v>349</v>
      </c>
      <c r="N721" t="s">
        <v>670</v>
      </c>
      <c r="O721" t="s">
        <v>671</v>
      </c>
      <c r="P721" t="s">
        <v>14</v>
      </c>
      <c r="Q721">
        <v>2015</v>
      </c>
      <c r="R721" t="s">
        <v>663</v>
      </c>
    </row>
    <row r="722" spans="1:18" hidden="1" x14ac:dyDescent="0.25">
      <c r="A722" t="s">
        <v>15</v>
      </c>
      <c r="B722" t="s">
        <v>412</v>
      </c>
      <c r="C722" t="str">
        <f t="shared" si="11"/>
        <v>North Carolina</v>
      </c>
      <c r="D722" t="s">
        <v>3122</v>
      </c>
      <c r="E722">
        <v>4.88</v>
      </c>
      <c r="F722">
        <v>9</v>
      </c>
      <c r="G722">
        <v>8</v>
      </c>
      <c r="H722" t="s">
        <v>663</v>
      </c>
      <c r="I722" t="s">
        <v>2</v>
      </c>
      <c r="J722" s="1" t="s">
        <v>672</v>
      </c>
      <c r="K722">
        <v>-80.947380999999993</v>
      </c>
      <c r="L722">
        <v>9206562</v>
      </c>
      <c r="M722">
        <v>54</v>
      </c>
      <c r="N722" t="s">
        <v>94</v>
      </c>
      <c r="O722" t="s">
        <v>240</v>
      </c>
      <c r="P722" t="s">
        <v>14</v>
      </c>
      <c r="Q722">
        <v>2012</v>
      </c>
      <c r="R722" t="s">
        <v>663</v>
      </c>
    </row>
    <row r="723" spans="1:18" hidden="1" x14ac:dyDescent="0.25">
      <c r="A723" t="s">
        <v>15</v>
      </c>
      <c r="B723" t="s">
        <v>412</v>
      </c>
      <c r="C723" t="str">
        <f t="shared" si="11"/>
        <v>North Carolina</v>
      </c>
      <c r="D723" t="s">
        <v>3122</v>
      </c>
      <c r="E723">
        <v>5</v>
      </c>
      <c r="F723">
        <v>12</v>
      </c>
      <c r="G723">
        <v>10</v>
      </c>
      <c r="H723" t="s">
        <v>663</v>
      </c>
      <c r="I723" t="s">
        <v>2</v>
      </c>
      <c r="J723" s="1" t="s">
        <v>673</v>
      </c>
      <c r="K723">
        <v>-80.869637999999995</v>
      </c>
      <c r="L723">
        <v>3434139</v>
      </c>
      <c r="M723">
        <v>58</v>
      </c>
      <c r="N723" t="s">
        <v>31</v>
      </c>
      <c r="O723" t="s">
        <v>674</v>
      </c>
      <c r="P723" t="s">
        <v>6</v>
      </c>
      <c r="Q723">
        <v>2019</v>
      </c>
      <c r="R723" t="s">
        <v>663</v>
      </c>
    </row>
    <row r="724" spans="1:18" hidden="1" x14ac:dyDescent="0.25">
      <c r="A724" t="s">
        <v>0</v>
      </c>
      <c r="B724" t="s">
        <v>412</v>
      </c>
      <c r="C724" t="str">
        <f t="shared" si="11"/>
        <v>North Carolina</v>
      </c>
      <c r="D724" t="s">
        <v>3122</v>
      </c>
      <c r="E724">
        <v>4.92</v>
      </c>
      <c r="F724">
        <v>70</v>
      </c>
      <c r="G724">
        <v>66</v>
      </c>
      <c r="H724" t="s">
        <v>663</v>
      </c>
      <c r="I724" t="s">
        <v>2</v>
      </c>
      <c r="J724">
        <v>35.208345000000001</v>
      </c>
      <c r="K724">
        <v>-80.838616000000002</v>
      </c>
      <c r="L724">
        <v>2575297</v>
      </c>
      <c r="M724">
        <v>129</v>
      </c>
      <c r="N724" t="s">
        <v>4</v>
      </c>
      <c r="O724" t="s">
        <v>90</v>
      </c>
      <c r="P724" t="s">
        <v>14</v>
      </c>
      <c r="Q724">
        <v>2019</v>
      </c>
      <c r="R724" t="s">
        <v>663</v>
      </c>
    </row>
    <row r="725" spans="1:18" hidden="1" x14ac:dyDescent="0.25">
      <c r="A725" t="s">
        <v>15</v>
      </c>
      <c r="B725" t="s">
        <v>412</v>
      </c>
      <c r="C725" t="str">
        <f t="shared" si="11"/>
        <v>North Carolina</v>
      </c>
      <c r="D725" t="s">
        <v>3122</v>
      </c>
      <c r="E725">
        <v>5</v>
      </c>
      <c r="F725">
        <v>8</v>
      </c>
      <c r="G725">
        <v>7</v>
      </c>
      <c r="H725" t="s">
        <v>663</v>
      </c>
      <c r="I725" t="s">
        <v>2</v>
      </c>
      <c r="J725">
        <v>35.182633000000003</v>
      </c>
      <c r="K725">
        <v>-80.764099000000002</v>
      </c>
      <c r="L725">
        <v>7354038</v>
      </c>
      <c r="M725">
        <v>83</v>
      </c>
      <c r="N725" t="s">
        <v>21</v>
      </c>
      <c r="O725" t="s">
        <v>97</v>
      </c>
      <c r="P725" t="s">
        <v>14</v>
      </c>
      <c r="Q725">
        <v>2015</v>
      </c>
      <c r="R725" t="s">
        <v>663</v>
      </c>
    </row>
    <row r="726" spans="1:18" hidden="1" x14ac:dyDescent="0.25">
      <c r="A726" t="s">
        <v>0</v>
      </c>
      <c r="B726" t="s">
        <v>412</v>
      </c>
      <c r="C726" t="str">
        <f t="shared" si="11"/>
        <v>North Carolina</v>
      </c>
      <c r="D726" t="s">
        <v>3122</v>
      </c>
      <c r="E726">
        <v>5</v>
      </c>
      <c r="F726">
        <v>47</v>
      </c>
      <c r="G726">
        <v>38</v>
      </c>
      <c r="H726" t="s">
        <v>663</v>
      </c>
      <c r="I726" t="s">
        <v>2</v>
      </c>
      <c r="J726">
        <v>35.146264000000002</v>
      </c>
      <c r="K726">
        <v>-80.828154999999995</v>
      </c>
      <c r="L726">
        <v>9113917</v>
      </c>
      <c r="M726">
        <v>119</v>
      </c>
      <c r="N726" t="s">
        <v>4</v>
      </c>
      <c r="O726" t="s">
        <v>49</v>
      </c>
      <c r="P726" t="s">
        <v>14</v>
      </c>
      <c r="Q726">
        <v>2014</v>
      </c>
      <c r="R726" t="s">
        <v>663</v>
      </c>
    </row>
    <row r="727" spans="1:18" hidden="1" x14ac:dyDescent="0.25">
      <c r="A727" t="s">
        <v>15</v>
      </c>
      <c r="B727" t="s">
        <v>412</v>
      </c>
      <c r="C727" t="str">
        <f t="shared" si="11"/>
        <v>North Carolina</v>
      </c>
      <c r="D727" t="s">
        <v>3122</v>
      </c>
      <c r="E727">
        <v>5</v>
      </c>
      <c r="F727">
        <v>10</v>
      </c>
      <c r="G727">
        <v>5</v>
      </c>
      <c r="H727" t="s">
        <v>663</v>
      </c>
      <c r="I727" t="s">
        <v>2</v>
      </c>
      <c r="J727">
        <v>35.225667999999999</v>
      </c>
      <c r="K727">
        <v>-80.900261999999998</v>
      </c>
      <c r="L727">
        <v>11614798</v>
      </c>
      <c r="M727">
        <v>50</v>
      </c>
      <c r="N727" t="s">
        <v>16</v>
      </c>
      <c r="O727" t="s">
        <v>462</v>
      </c>
      <c r="P727" t="s">
        <v>14</v>
      </c>
      <c r="Q727">
        <v>2013</v>
      </c>
      <c r="R727" t="s">
        <v>663</v>
      </c>
    </row>
    <row r="728" spans="1:18" hidden="1" x14ac:dyDescent="0.25">
      <c r="A728" t="s">
        <v>15</v>
      </c>
      <c r="B728" t="s">
        <v>412</v>
      </c>
      <c r="C728" t="str">
        <f t="shared" si="11"/>
        <v>North Carolina</v>
      </c>
      <c r="D728" t="s">
        <v>3122</v>
      </c>
      <c r="E728">
        <v>5</v>
      </c>
      <c r="F728">
        <v>5</v>
      </c>
      <c r="G728">
        <v>4</v>
      </c>
      <c r="H728" t="s">
        <v>675</v>
      </c>
      <c r="I728" t="s">
        <v>2</v>
      </c>
      <c r="J728">
        <v>35.432085000000001</v>
      </c>
      <c r="K728">
        <v>-80.757524000000004</v>
      </c>
      <c r="L728">
        <v>14745363</v>
      </c>
      <c r="M728">
        <v>38</v>
      </c>
      <c r="N728" t="s">
        <v>283</v>
      </c>
      <c r="O728" t="s">
        <v>284</v>
      </c>
      <c r="P728" t="s">
        <v>14</v>
      </c>
      <c r="Q728">
        <v>2014</v>
      </c>
      <c r="R728" t="s">
        <v>663</v>
      </c>
    </row>
    <row r="729" spans="1:18" hidden="1" x14ac:dyDescent="0.25">
      <c r="A729" t="s">
        <v>15</v>
      </c>
      <c r="B729" t="s">
        <v>412</v>
      </c>
      <c r="C729" t="str">
        <f t="shared" si="11"/>
        <v>North Carolina</v>
      </c>
      <c r="D729" t="s">
        <v>3122</v>
      </c>
      <c r="E729">
        <v>5</v>
      </c>
      <c r="F729">
        <v>4</v>
      </c>
      <c r="G729">
        <v>3</v>
      </c>
      <c r="H729" t="s">
        <v>676</v>
      </c>
      <c r="I729" t="s">
        <v>2</v>
      </c>
      <c r="J729">
        <v>34.971555000000002</v>
      </c>
      <c r="K729">
        <v>-80.675338999999994</v>
      </c>
      <c r="L729">
        <v>7760472</v>
      </c>
      <c r="M729">
        <v>220</v>
      </c>
      <c r="N729" t="s">
        <v>57</v>
      </c>
      <c r="O729" t="s">
        <v>123</v>
      </c>
      <c r="P729" t="s">
        <v>14</v>
      </c>
      <c r="Q729">
        <v>2017</v>
      </c>
      <c r="R729" t="s">
        <v>663</v>
      </c>
    </row>
    <row r="730" spans="1:18" hidden="1" x14ac:dyDescent="0.25">
      <c r="A730" t="s">
        <v>15</v>
      </c>
      <c r="B730" t="s">
        <v>412</v>
      </c>
      <c r="C730" t="str">
        <f t="shared" si="11"/>
        <v>North Carolina</v>
      </c>
      <c r="D730" t="s">
        <v>3122</v>
      </c>
      <c r="E730">
        <v>5</v>
      </c>
      <c r="F730">
        <v>5</v>
      </c>
      <c r="G730">
        <v>5</v>
      </c>
      <c r="H730" t="s">
        <v>663</v>
      </c>
      <c r="I730" t="s">
        <v>2</v>
      </c>
      <c r="J730">
        <v>35.192995000000003</v>
      </c>
      <c r="K730">
        <v>-80.743048000000002</v>
      </c>
      <c r="L730">
        <v>14449699</v>
      </c>
      <c r="M730">
        <v>85</v>
      </c>
      <c r="N730" t="s">
        <v>94</v>
      </c>
      <c r="O730" t="s">
        <v>228</v>
      </c>
      <c r="P730" t="s">
        <v>6</v>
      </c>
      <c r="Q730">
        <v>2013</v>
      </c>
      <c r="R730" t="s">
        <v>663</v>
      </c>
    </row>
    <row r="731" spans="1:18" hidden="1" x14ac:dyDescent="0.25">
      <c r="A731" t="s">
        <v>15</v>
      </c>
      <c r="B731" t="s">
        <v>412</v>
      </c>
      <c r="C731" t="str">
        <f t="shared" si="11"/>
        <v>North Carolina</v>
      </c>
      <c r="D731" t="s">
        <v>3122</v>
      </c>
      <c r="E731">
        <v>4.9000000000000004</v>
      </c>
      <c r="F731">
        <v>42</v>
      </c>
      <c r="G731">
        <v>42</v>
      </c>
      <c r="H731" t="s">
        <v>663</v>
      </c>
      <c r="I731" t="s">
        <v>2</v>
      </c>
      <c r="J731">
        <v>35.322566999999999</v>
      </c>
      <c r="K731">
        <v>-80.848905000000002</v>
      </c>
      <c r="L731">
        <v>3742034</v>
      </c>
      <c r="M731">
        <v>123</v>
      </c>
      <c r="N731" t="s">
        <v>94</v>
      </c>
      <c r="O731" t="s">
        <v>499</v>
      </c>
      <c r="P731" t="s">
        <v>14</v>
      </c>
      <c r="Q731">
        <v>2011</v>
      </c>
      <c r="R731" t="s">
        <v>663</v>
      </c>
    </row>
    <row r="732" spans="1:18" hidden="1" x14ac:dyDescent="0.25">
      <c r="A732" t="s">
        <v>15</v>
      </c>
      <c r="B732" t="s">
        <v>412</v>
      </c>
      <c r="C732" t="str">
        <f t="shared" si="11"/>
        <v>North Carolina</v>
      </c>
      <c r="D732" t="s">
        <v>3122</v>
      </c>
      <c r="F732">
        <v>0</v>
      </c>
      <c r="G732">
        <v>0</v>
      </c>
      <c r="H732" t="s">
        <v>676</v>
      </c>
      <c r="I732" t="s">
        <v>2</v>
      </c>
      <c r="J732">
        <v>34.974057000000002</v>
      </c>
      <c r="K732">
        <v>-80.807668999999905</v>
      </c>
      <c r="L732">
        <v>2196702</v>
      </c>
      <c r="M732">
        <v>160</v>
      </c>
      <c r="N732" t="s">
        <v>75</v>
      </c>
      <c r="O732" t="s">
        <v>677</v>
      </c>
      <c r="P732" t="s">
        <v>6</v>
      </c>
      <c r="Q732">
        <v>2016</v>
      </c>
      <c r="R732" t="s">
        <v>663</v>
      </c>
    </row>
    <row r="733" spans="1:18" hidden="1" x14ac:dyDescent="0.25">
      <c r="A733" t="s">
        <v>15</v>
      </c>
      <c r="B733" t="s">
        <v>412</v>
      </c>
      <c r="C733" t="str">
        <f t="shared" si="11"/>
        <v>North Carolina</v>
      </c>
      <c r="D733" t="s">
        <v>3122</v>
      </c>
      <c r="E733">
        <v>5</v>
      </c>
      <c r="F733">
        <v>7</v>
      </c>
      <c r="G733">
        <v>6</v>
      </c>
      <c r="H733" t="s">
        <v>663</v>
      </c>
      <c r="I733" t="s">
        <v>2</v>
      </c>
      <c r="J733">
        <v>35.212291999999998</v>
      </c>
      <c r="K733">
        <v>-80.834918000000002</v>
      </c>
      <c r="L733">
        <v>12916077</v>
      </c>
      <c r="M733">
        <v>106</v>
      </c>
      <c r="N733" t="s">
        <v>21</v>
      </c>
      <c r="O733" t="s">
        <v>214</v>
      </c>
      <c r="P733" t="s">
        <v>14</v>
      </c>
      <c r="Q733">
        <v>2013</v>
      </c>
      <c r="R733" t="s">
        <v>663</v>
      </c>
    </row>
    <row r="734" spans="1:18" hidden="1" x14ac:dyDescent="0.25">
      <c r="A734" t="s">
        <v>15</v>
      </c>
      <c r="B734" t="s">
        <v>412</v>
      </c>
      <c r="C734" t="str">
        <f t="shared" si="11"/>
        <v>North Carolina</v>
      </c>
      <c r="D734" t="s">
        <v>3122</v>
      </c>
      <c r="F734">
        <v>3</v>
      </c>
      <c r="G734">
        <v>0</v>
      </c>
      <c r="H734" t="s">
        <v>663</v>
      </c>
      <c r="I734" t="s">
        <v>2</v>
      </c>
      <c r="J734">
        <v>35.027500000000003</v>
      </c>
      <c r="K734">
        <v>-80.851539000000002</v>
      </c>
      <c r="L734">
        <v>3037725</v>
      </c>
      <c r="M734">
        <v>299</v>
      </c>
      <c r="N734" t="s">
        <v>75</v>
      </c>
      <c r="O734" t="s">
        <v>677</v>
      </c>
      <c r="P734" t="s">
        <v>6</v>
      </c>
      <c r="Q734">
        <v>2017</v>
      </c>
      <c r="R734" t="s">
        <v>663</v>
      </c>
    </row>
    <row r="735" spans="1:18" hidden="1" x14ac:dyDescent="0.25">
      <c r="A735" t="s">
        <v>15</v>
      </c>
      <c r="B735" t="s">
        <v>412</v>
      </c>
      <c r="C735" t="str">
        <f t="shared" si="11"/>
        <v>North Carolina</v>
      </c>
      <c r="D735" t="s">
        <v>3122</v>
      </c>
      <c r="E735">
        <v>5</v>
      </c>
      <c r="F735">
        <v>1</v>
      </c>
      <c r="G735">
        <v>1</v>
      </c>
      <c r="H735" t="s">
        <v>663</v>
      </c>
      <c r="I735" t="s">
        <v>2</v>
      </c>
      <c r="J735">
        <v>35.219631</v>
      </c>
      <c r="K735">
        <v>-80.800584000000001</v>
      </c>
      <c r="L735">
        <v>367350</v>
      </c>
      <c r="M735">
        <v>57</v>
      </c>
      <c r="N735" t="s">
        <v>382</v>
      </c>
      <c r="O735" t="s">
        <v>678</v>
      </c>
      <c r="P735" t="s">
        <v>6</v>
      </c>
      <c r="Q735">
        <v>2017</v>
      </c>
      <c r="R735" t="s">
        <v>663</v>
      </c>
    </row>
    <row r="736" spans="1:18" hidden="1" x14ac:dyDescent="0.25">
      <c r="A736" t="s">
        <v>15</v>
      </c>
      <c r="B736" t="s">
        <v>412</v>
      </c>
      <c r="C736" t="str">
        <f t="shared" si="11"/>
        <v>North Carolina</v>
      </c>
      <c r="D736" t="s">
        <v>3122</v>
      </c>
      <c r="E736">
        <v>5</v>
      </c>
      <c r="F736">
        <v>8</v>
      </c>
      <c r="G736">
        <v>7</v>
      </c>
      <c r="H736" t="s">
        <v>663</v>
      </c>
      <c r="I736" t="s">
        <v>2</v>
      </c>
      <c r="J736">
        <v>35.028827</v>
      </c>
      <c r="K736">
        <v>-80.850690999999998</v>
      </c>
      <c r="L736">
        <v>3037725</v>
      </c>
      <c r="M736">
        <v>325</v>
      </c>
      <c r="N736" t="s">
        <v>119</v>
      </c>
      <c r="O736" t="s">
        <v>174</v>
      </c>
      <c r="P736" t="s">
        <v>14</v>
      </c>
      <c r="Q736">
        <v>2017</v>
      </c>
      <c r="R736" t="s">
        <v>663</v>
      </c>
    </row>
    <row r="737" spans="1:18" hidden="1" x14ac:dyDescent="0.25">
      <c r="A737" t="s">
        <v>15</v>
      </c>
      <c r="B737" t="s">
        <v>412</v>
      </c>
      <c r="C737" t="str">
        <f t="shared" si="11"/>
        <v>North Carolina</v>
      </c>
      <c r="D737" t="s">
        <v>3122</v>
      </c>
      <c r="F737">
        <v>1</v>
      </c>
      <c r="G737">
        <v>0</v>
      </c>
      <c r="H737" t="s">
        <v>663</v>
      </c>
      <c r="I737" t="s">
        <v>2</v>
      </c>
      <c r="J737">
        <v>35.029412000000001</v>
      </c>
      <c r="K737">
        <v>-80.805224999999993</v>
      </c>
      <c r="L737">
        <v>4451172</v>
      </c>
      <c r="M737">
        <v>249</v>
      </c>
      <c r="N737" t="s">
        <v>119</v>
      </c>
      <c r="O737" t="s">
        <v>174</v>
      </c>
      <c r="P737" t="s">
        <v>14</v>
      </c>
      <c r="Q737">
        <v>2018</v>
      </c>
      <c r="R737" t="s">
        <v>663</v>
      </c>
    </row>
    <row r="738" spans="1:18" hidden="1" x14ac:dyDescent="0.25">
      <c r="A738" t="s">
        <v>15</v>
      </c>
      <c r="B738" t="s">
        <v>412</v>
      </c>
      <c r="C738" t="str">
        <f t="shared" si="11"/>
        <v>North Carolina</v>
      </c>
      <c r="D738" t="s">
        <v>3122</v>
      </c>
      <c r="E738">
        <v>5</v>
      </c>
      <c r="F738">
        <v>25</v>
      </c>
      <c r="G738">
        <v>22</v>
      </c>
      <c r="H738" t="s">
        <v>663</v>
      </c>
      <c r="I738" t="s">
        <v>2</v>
      </c>
      <c r="J738">
        <v>35.217422999999997</v>
      </c>
      <c r="K738">
        <v>-80.856721999999905</v>
      </c>
      <c r="L738">
        <v>10961166</v>
      </c>
      <c r="M738">
        <v>36</v>
      </c>
      <c r="N738" t="s">
        <v>198</v>
      </c>
      <c r="O738" t="s">
        <v>205</v>
      </c>
      <c r="P738" t="s">
        <v>14</v>
      </c>
      <c r="Q738">
        <v>2013</v>
      </c>
      <c r="R738" t="s">
        <v>663</v>
      </c>
    </row>
    <row r="739" spans="1:18" hidden="1" x14ac:dyDescent="0.25">
      <c r="A739" t="s">
        <v>11</v>
      </c>
      <c r="B739" t="s">
        <v>412</v>
      </c>
      <c r="C739" t="str">
        <f t="shared" si="11"/>
        <v>North Carolina</v>
      </c>
      <c r="D739" t="s">
        <v>3122</v>
      </c>
      <c r="E739">
        <v>5</v>
      </c>
      <c r="F739">
        <v>10</v>
      </c>
      <c r="G739">
        <v>7</v>
      </c>
      <c r="H739" t="s">
        <v>663</v>
      </c>
      <c r="I739" t="s">
        <v>2</v>
      </c>
      <c r="J739">
        <v>35.146929999999998</v>
      </c>
      <c r="K739">
        <v>-80.827736999999999</v>
      </c>
      <c r="L739">
        <v>9113917</v>
      </c>
      <c r="M739">
        <v>42</v>
      </c>
      <c r="N739" t="s">
        <v>16</v>
      </c>
      <c r="O739" t="s">
        <v>679</v>
      </c>
      <c r="P739" t="s">
        <v>14</v>
      </c>
      <c r="Q739">
        <v>2013</v>
      </c>
      <c r="R739" t="s">
        <v>663</v>
      </c>
    </row>
    <row r="740" spans="1:18" hidden="1" x14ac:dyDescent="0.25">
      <c r="A740" t="s">
        <v>15</v>
      </c>
      <c r="B740" t="s">
        <v>412</v>
      </c>
      <c r="C740" t="str">
        <f t="shared" si="11"/>
        <v>North Carolina</v>
      </c>
      <c r="D740" t="s">
        <v>3122</v>
      </c>
      <c r="E740">
        <v>5</v>
      </c>
      <c r="F740">
        <v>34</v>
      </c>
      <c r="G740">
        <v>31</v>
      </c>
      <c r="H740" t="s">
        <v>663</v>
      </c>
      <c r="I740" t="s">
        <v>2</v>
      </c>
      <c r="J740">
        <v>35.106448999999998</v>
      </c>
      <c r="K740">
        <v>-80.984291999999996</v>
      </c>
      <c r="L740">
        <v>8681715</v>
      </c>
      <c r="M740">
        <v>45</v>
      </c>
      <c r="N740" t="s">
        <v>50</v>
      </c>
      <c r="O740" t="s">
        <v>51</v>
      </c>
      <c r="P740" t="s">
        <v>14</v>
      </c>
      <c r="Q740">
        <v>2018</v>
      </c>
      <c r="R740" t="s">
        <v>663</v>
      </c>
    </row>
    <row r="741" spans="1:18" hidden="1" x14ac:dyDescent="0.25">
      <c r="A741" t="s">
        <v>15</v>
      </c>
      <c r="B741" t="s">
        <v>412</v>
      </c>
      <c r="C741" t="str">
        <f t="shared" si="11"/>
        <v>North Carolina</v>
      </c>
      <c r="D741" t="s">
        <v>3122</v>
      </c>
      <c r="E741">
        <v>4.99</v>
      </c>
      <c r="F741">
        <v>80</v>
      </c>
      <c r="G741">
        <v>72</v>
      </c>
      <c r="H741" t="s">
        <v>663</v>
      </c>
      <c r="I741" t="s">
        <v>2</v>
      </c>
      <c r="J741">
        <v>35.146203</v>
      </c>
      <c r="K741">
        <v>-80.827860999999999</v>
      </c>
      <c r="L741">
        <v>9113917</v>
      </c>
      <c r="M741">
        <v>48</v>
      </c>
      <c r="N741" t="s">
        <v>46</v>
      </c>
      <c r="O741" t="s">
        <v>113</v>
      </c>
      <c r="P741" t="s">
        <v>14</v>
      </c>
      <c r="Q741">
        <v>2018</v>
      </c>
      <c r="R741" t="s">
        <v>663</v>
      </c>
    </row>
    <row r="742" spans="1:18" hidden="1" x14ac:dyDescent="0.25">
      <c r="A742" t="s">
        <v>15</v>
      </c>
      <c r="B742" t="s">
        <v>412</v>
      </c>
      <c r="C742" t="str">
        <f t="shared" si="11"/>
        <v>North Carolina</v>
      </c>
      <c r="D742" t="s">
        <v>3122</v>
      </c>
      <c r="E742">
        <v>5</v>
      </c>
      <c r="F742">
        <v>20</v>
      </c>
      <c r="G742">
        <v>18</v>
      </c>
      <c r="H742" t="s">
        <v>663</v>
      </c>
      <c r="I742" t="s">
        <v>2</v>
      </c>
      <c r="J742">
        <v>35.342455000000001</v>
      </c>
      <c r="K742">
        <v>-80.759185000000002</v>
      </c>
      <c r="L742">
        <v>818232</v>
      </c>
      <c r="M742">
        <v>149</v>
      </c>
      <c r="N742" t="s">
        <v>94</v>
      </c>
      <c r="O742" t="s">
        <v>228</v>
      </c>
      <c r="P742" t="s">
        <v>6</v>
      </c>
      <c r="Q742">
        <v>2016</v>
      </c>
      <c r="R742" t="s">
        <v>663</v>
      </c>
    </row>
    <row r="743" spans="1:18" hidden="1" x14ac:dyDescent="0.25">
      <c r="A743" t="s">
        <v>15</v>
      </c>
      <c r="B743" t="s">
        <v>79</v>
      </c>
      <c r="C743" t="str">
        <f t="shared" si="11"/>
        <v>South Carolina</v>
      </c>
      <c r="D743" t="s">
        <v>3119</v>
      </c>
      <c r="F743">
        <v>0</v>
      </c>
      <c r="G743">
        <v>0</v>
      </c>
      <c r="H743" t="s">
        <v>680</v>
      </c>
      <c r="I743" t="s">
        <v>2</v>
      </c>
      <c r="J743">
        <v>35.052984000000002</v>
      </c>
      <c r="K743">
        <v>-80.917147</v>
      </c>
      <c r="L743">
        <v>14885602</v>
      </c>
      <c r="M743">
        <v>199</v>
      </c>
      <c r="N743" t="s">
        <v>72</v>
      </c>
      <c r="O743" t="s">
        <v>681</v>
      </c>
      <c r="P743" t="s">
        <v>6</v>
      </c>
      <c r="Q743">
        <v>2016</v>
      </c>
      <c r="R743" t="s">
        <v>663</v>
      </c>
    </row>
    <row r="744" spans="1:18" hidden="1" x14ac:dyDescent="0.25">
      <c r="A744" t="s">
        <v>15</v>
      </c>
      <c r="B744" t="s">
        <v>412</v>
      </c>
      <c r="C744" t="str">
        <f t="shared" si="11"/>
        <v>North Carolina</v>
      </c>
      <c r="D744" t="s">
        <v>3122</v>
      </c>
      <c r="E744">
        <v>5</v>
      </c>
      <c r="F744">
        <v>1</v>
      </c>
      <c r="G744">
        <v>1</v>
      </c>
      <c r="H744" t="s">
        <v>676</v>
      </c>
      <c r="I744" t="s">
        <v>2</v>
      </c>
      <c r="J744">
        <v>34.973787999999999</v>
      </c>
      <c r="K744">
        <v>-80.807389999999998</v>
      </c>
      <c r="L744">
        <v>2196702</v>
      </c>
      <c r="M744">
        <v>160</v>
      </c>
      <c r="N744" t="s">
        <v>96</v>
      </c>
      <c r="O744" t="s">
        <v>682</v>
      </c>
      <c r="P744" t="s">
        <v>6</v>
      </c>
      <c r="Q744">
        <v>2020</v>
      </c>
      <c r="R744" t="s">
        <v>663</v>
      </c>
    </row>
    <row r="745" spans="1:18" hidden="1" x14ac:dyDescent="0.25">
      <c r="A745" t="s">
        <v>15</v>
      </c>
      <c r="B745" t="s">
        <v>412</v>
      </c>
      <c r="C745" t="str">
        <f t="shared" si="11"/>
        <v>North Carolina</v>
      </c>
      <c r="D745" t="s">
        <v>3122</v>
      </c>
      <c r="E745">
        <v>4.8</v>
      </c>
      <c r="F745">
        <v>5</v>
      </c>
      <c r="G745">
        <v>5</v>
      </c>
      <c r="H745" t="s">
        <v>683</v>
      </c>
      <c r="I745" t="s">
        <v>2</v>
      </c>
      <c r="J745">
        <v>35.055050000000001</v>
      </c>
      <c r="K745">
        <v>-80.615634</v>
      </c>
      <c r="L745">
        <v>7760472</v>
      </c>
      <c r="M745">
        <v>68</v>
      </c>
      <c r="N745" t="s">
        <v>57</v>
      </c>
      <c r="O745" t="s">
        <v>684</v>
      </c>
      <c r="P745" t="s">
        <v>30</v>
      </c>
      <c r="Q745">
        <v>2011</v>
      </c>
      <c r="R745" t="s">
        <v>663</v>
      </c>
    </row>
    <row r="746" spans="1:18" hidden="1" x14ac:dyDescent="0.25">
      <c r="A746" t="s">
        <v>15</v>
      </c>
      <c r="B746" t="s">
        <v>412</v>
      </c>
      <c r="C746" t="str">
        <f t="shared" si="11"/>
        <v>North Carolina</v>
      </c>
      <c r="D746" t="s">
        <v>3122</v>
      </c>
      <c r="E746">
        <v>5</v>
      </c>
      <c r="F746">
        <v>1</v>
      </c>
      <c r="G746">
        <v>1</v>
      </c>
      <c r="H746" t="s">
        <v>685</v>
      </c>
      <c r="I746" t="s">
        <v>2</v>
      </c>
      <c r="J746">
        <v>35.439287999999998</v>
      </c>
      <c r="K746">
        <v>-80.860629000000003</v>
      </c>
      <c r="L746">
        <v>12952974</v>
      </c>
      <c r="M746">
        <v>88</v>
      </c>
      <c r="N746" t="s">
        <v>23</v>
      </c>
      <c r="O746" t="s">
        <v>297</v>
      </c>
      <c r="P746" t="s">
        <v>30</v>
      </c>
      <c r="Q746">
        <v>2015</v>
      </c>
      <c r="R746" t="s">
        <v>663</v>
      </c>
    </row>
    <row r="747" spans="1:18" hidden="1" x14ac:dyDescent="0.25">
      <c r="A747" t="s">
        <v>15</v>
      </c>
      <c r="B747" t="s">
        <v>412</v>
      </c>
      <c r="C747" t="str">
        <f t="shared" si="11"/>
        <v>North Carolina</v>
      </c>
      <c r="D747" t="s">
        <v>3122</v>
      </c>
      <c r="F747">
        <v>0</v>
      </c>
      <c r="G747">
        <v>0</v>
      </c>
      <c r="H747" t="s">
        <v>663</v>
      </c>
      <c r="I747" t="s">
        <v>2</v>
      </c>
      <c r="J747">
        <v>35.343955000000001</v>
      </c>
      <c r="K747">
        <v>-80.742660999999998</v>
      </c>
      <c r="L747">
        <v>14533875</v>
      </c>
      <c r="M747">
        <v>75</v>
      </c>
      <c r="N747" t="s">
        <v>94</v>
      </c>
      <c r="O747" t="s">
        <v>156</v>
      </c>
      <c r="P747" t="s">
        <v>14</v>
      </c>
      <c r="Q747">
        <v>2013</v>
      </c>
      <c r="R747" t="s">
        <v>663</v>
      </c>
    </row>
    <row r="748" spans="1:18" hidden="1" x14ac:dyDescent="0.25">
      <c r="A748" t="s">
        <v>15</v>
      </c>
      <c r="B748" t="s">
        <v>412</v>
      </c>
      <c r="C748" t="str">
        <f t="shared" si="11"/>
        <v>North Carolina</v>
      </c>
      <c r="D748" t="s">
        <v>3122</v>
      </c>
      <c r="E748">
        <v>5</v>
      </c>
      <c r="F748">
        <v>2</v>
      </c>
      <c r="G748">
        <v>2</v>
      </c>
      <c r="H748" t="s">
        <v>683</v>
      </c>
      <c r="I748" t="s">
        <v>2</v>
      </c>
      <c r="J748">
        <v>35.055346</v>
      </c>
      <c r="K748">
        <v>-80.616807999999907</v>
      </c>
      <c r="L748">
        <v>7760472</v>
      </c>
      <c r="M748">
        <v>70</v>
      </c>
      <c r="N748" t="s">
        <v>283</v>
      </c>
      <c r="O748" t="s">
        <v>362</v>
      </c>
      <c r="P748" t="s">
        <v>36</v>
      </c>
      <c r="Q748">
        <v>2020</v>
      </c>
      <c r="R748" t="s">
        <v>663</v>
      </c>
    </row>
    <row r="749" spans="1:18" hidden="1" x14ac:dyDescent="0.25">
      <c r="A749" t="s">
        <v>15</v>
      </c>
      <c r="B749" t="s">
        <v>412</v>
      </c>
      <c r="C749" t="str">
        <f t="shared" si="11"/>
        <v>North Carolina</v>
      </c>
      <c r="D749" t="s">
        <v>3122</v>
      </c>
      <c r="E749">
        <v>5</v>
      </c>
      <c r="F749">
        <v>12</v>
      </c>
      <c r="G749">
        <v>12</v>
      </c>
      <c r="H749" t="s">
        <v>663</v>
      </c>
      <c r="I749" t="s">
        <v>2</v>
      </c>
      <c r="J749" s="1" t="s">
        <v>686</v>
      </c>
      <c r="K749">
        <v>-80.931565000000006</v>
      </c>
      <c r="L749">
        <v>11552057</v>
      </c>
      <c r="M749">
        <v>74</v>
      </c>
      <c r="N749" t="s">
        <v>50</v>
      </c>
      <c r="O749" t="s">
        <v>191</v>
      </c>
      <c r="P749" t="s">
        <v>14</v>
      </c>
      <c r="Q749">
        <v>2019</v>
      </c>
      <c r="R749" t="s">
        <v>663</v>
      </c>
    </row>
    <row r="750" spans="1:18" hidden="1" x14ac:dyDescent="0.25">
      <c r="A750" t="s">
        <v>15</v>
      </c>
      <c r="B750" t="s">
        <v>412</v>
      </c>
      <c r="C750" t="str">
        <f t="shared" si="11"/>
        <v>North Carolina</v>
      </c>
      <c r="D750" t="s">
        <v>3122</v>
      </c>
      <c r="E750">
        <v>5</v>
      </c>
      <c r="F750">
        <v>7</v>
      </c>
      <c r="G750">
        <v>7</v>
      </c>
      <c r="H750" t="s">
        <v>675</v>
      </c>
      <c r="I750" t="s">
        <v>2</v>
      </c>
      <c r="J750">
        <v>35.404983000000001</v>
      </c>
      <c r="K750">
        <v>-80.663253999999995</v>
      </c>
      <c r="L750">
        <v>2983459</v>
      </c>
      <c r="M750">
        <v>50</v>
      </c>
      <c r="N750" t="s">
        <v>198</v>
      </c>
      <c r="O750" t="s">
        <v>205</v>
      </c>
      <c r="P750" t="s">
        <v>14</v>
      </c>
      <c r="Q750">
        <v>2018</v>
      </c>
      <c r="R750" t="s">
        <v>663</v>
      </c>
    </row>
    <row r="751" spans="1:18" hidden="1" x14ac:dyDescent="0.25">
      <c r="A751" t="s">
        <v>15</v>
      </c>
      <c r="B751" t="s">
        <v>412</v>
      </c>
      <c r="C751" t="str">
        <f t="shared" si="11"/>
        <v>North Carolina</v>
      </c>
      <c r="D751" t="s">
        <v>3122</v>
      </c>
      <c r="F751">
        <v>0</v>
      </c>
      <c r="G751">
        <v>0</v>
      </c>
      <c r="H751" t="s">
        <v>676</v>
      </c>
      <c r="I751" t="s">
        <v>2</v>
      </c>
      <c r="J751">
        <v>34.973638999999999</v>
      </c>
      <c r="K751">
        <v>-80.805322000000004</v>
      </c>
      <c r="L751">
        <v>2196702</v>
      </c>
      <c r="M751">
        <v>80</v>
      </c>
      <c r="N751" t="s">
        <v>23</v>
      </c>
      <c r="O751" t="s">
        <v>297</v>
      </c>
      <c r="P751" t="s">
        <v>30</v>
      </c>
      <c r="Q751">
        <v>2016</v>
      </c>
      <c r="R751" t="s">
        <v>663</v>
      </c>
    </row>
    <row r="752" spans="1:18" hidden="1" x14ac:dyDescent="0.25">
      <c r="A752" t="s">
        <v>135</v>
      </c>
      <c r="B752" t="s">
        <v>412</v>
      </c>
      <c r="C752" t="str">
        <f t="shared" si="11"/>
        <v>North Carolina</v>
      </c>
      <c r="D752" t="s">
        <v>3122</v>
      </c>
      <c r="E752">
        <v>5</v>
      </c>
      <c r="F752">
        <v>5</v>
      </c>
      <c r="G752">
        <v>5</v>
      </c>
      <c r="H752" t="s">
        <v>663</v>
      </c>
      <c r="I752" t="s">
        <v>2</v>
      </c>
      <c r="J752" s="1" t="s">
        <v>687</v>
      </c>
      <c r="K752">
        <v>-80.850845999999905</v>
      </c>
      <c r="L752">
        <v>3037725</v>
      </c>
      <c r="M752">
        <v>254</v>
      </c>
      <c r="N752" t="s">
        <v>110</v>
      </c>
      <c r="O752" t="s">
        <v>115</v>
      </c>
      <c r="P752" t="s">
        <v>14</v>
      </c>
      <c r="Q752">
        <v>2016</v>
      </c>
      <c r="R752" t="s">
        <v>663</v>
      </c>
    </row>
    <row r="753" spans="1:18" hidden="1" x14ac:dyDescent="0.25">
      <c r="A753" t="s">
        <v>15</v>
      </c>
      <c r="B753" t="s">
        <v>412</v>
      </c>
      <c r="C753" t="str">
        <f t="shared" si="11"/>
        <v>North Carolina</v>
      </c>
      <c r="D753" t="s">
        <v>3122</v>
      </c>
      <c r="F753">
        <v>0</v>
      </c>
      <c r="G753">
        <v>0</v>
      </c>
      <c r="H753" t="s">
        <v>688</v>
      </c>
      <c r="I753" t="s">
        <v>2</v>
      </c>
      <c r="J753">
        <v>35.271363999999998</v>
      </c>
      <c r="K753">
        <v>-81.034681999999904</v>
      </c>
      <c r="L753">
        <v>15148882</v>
      </c>
      <c r="M753">
        <v>75</v>
      </c>
      <c r="N753" t="s">
        <v>57</v>
      </c>
      <c r="O753" t="s">
        <v>203</v>
      </c>
      <c r="P753" t="s">
        <v>30</v>
      </c>
      <c r="Q753">
        <v>2016</v>
      </c>
      <c r="R753" t="s">
        <v>663</v>
      </c>
    </row>
    <row r="754" spans="1:18" hidden="1" x14ac:dyDescent="0.25">
      <c r="A754" t="s">
        <v>15</v>
      </c>
      <c r="B754" t="s">
        <v>412</v>
      </c>
      <c r="C754" t="str">
        <f t="shared" si="11"/>
        <v>North Carolina</v>
      </c>
      <c r="D754" t="s">
        <v>3122</v>
      </c>
      <c r="E754">
        <v>5</v>
      </c>
      <c r="F754">
        <v>2</v>
      </c>
      <c r="G754">
        <v>2</v>
      </c>
      <c r="H754" t="s">
        <v>683</v>
      </c>
      <c r="I754" t="s">
        <v>2</v>
      </c>
      <c r="J754">
        <v>35.055033000000002</v>
      </c>
      <c r="K754">
        <v>-80.616871000000003</v>
      </c>
      <c r="L754">
        <v>7760472</v>
      </c>
      <c r="M754">
        <v>50</v>
      </c>
      <c r="N754" t="s">
        <v>54</v>
      </c>
      <c r="O754" t="s">
        <v>43</v>
      </c>
      <c r="P754" t="s">
        <v>6</v>
      </c>
      <c r="Q754">
        <v>2013</v>
      </c>
      <c r="R754" t="s">
        <v>663</v>
      </c>
    </row>
    <row r="755" spans="1:18" hidden="1" x14ac:dyDescent="0.25">
      <c r="A755" t="s">
        <v>15</v>
      </c>
      <c r="B755" t="s">
        <v>412</v>
      </c>
      <c r="C755" t="str">
        <f t="shared" si="11"/>
        <v>North Carolina</v>
      </c>
      <c r="D755" t="s">
        <v>3122</v>
      </c>
      <c r="E755">
        <v>4.95</v>
      </c>
      <c r="F755">
        <v>106</v>
      </c>
      <c r="G755">
        <v>96</v>
      </c>
      <c r="H755" t="s">
        <v>663</v>
      </c>
      <c r="I755" t="s">
        <v>2</v>
      </c>
      <c r="J755">
        <v>35.222484999999999</v>
      </c>
      <c r="K755">
        <v>-80.816168000000005</v>
      </c>
      <c r="L755">
        <v>21255</v>
      </c>
      <c r="M755">
        <v>80</v>
      </c>
      <c r="N755" t="s">
        <v>50</v>
      </c>
      <c r="O755" t="s">
        <v>191</v>
      </c>
      <c r="P755" t="s">
        <v>14</v>
      </c>
      <c r="Q755">
        <v>2018</v>
      </c>
      <c r="R755" t="s">
        <v>663</v>
      </c>
    </row>
    <row r="756" spans="1:18" hidden="1" x14ac:dyDescent="0.25">
      <c r="A756" t="s">
        <v>15</v>
      </c>
      <c r="B756" t="s">
        <v>412</v>
      </c>
      <c r="C756" t="str">
        <f t="shared" si="11"/>
        <v>North Carolina</v>
      </c>
      <c r="D756" t="s">
        <v>3122</v>
      </c>
      <c r="E756">
        <v>4.8899999999999997</v>
      </c>
      <c r="F756">
        <v>9</v>
      </c>
      <c r="G756">
        <v>9</v>
      </c>
      <c r="H756" t="s">
        <v>663</v>
      </c>
      <c r="I756" t="s">
        <v>2</v>
      </c>
      <c r="J756" s="1" t="s">
        <v>689</v>
      </c>
      <c r="K756">
        <v>-80.851247000000001</v>
      </c>
      <c r="L756">
        <v>3037725</v>
      </c>
      <c r="M756">
        <v>189</v>
      </c>
      <c r="N756" t="s">
        <v>230</v>
      </c>
      <c r="O756" t="s">
        <v>231</v>
      </c>
      <c r="P756" t="s">
        <v>14</v>
      </c>
      <c r="Q756">
        <v>2017</v>
      </c>
      <c r="R756" t="s">
        <v>663</v>
      </c>
    </row>
    <row r="757" spans="1:18" hidden="1" x14ac:dyDescent="0.25">
      <c r="A757" t="s">
        <v>15</v>
      </c>
      <c r="B757" t="s">
        <v>412</v>
      </c>
      <c r="C757" t="str">
        <f t="shared" si="11"/>
        <v>North Carolina</v>
      </c>
      <c r="D757" t="s">
        <v>3122</v>
      </c>
      <c r="E757">
        <v>5</v>
      </c>
      <c r="F757">
        <v>10</v>
      </c>
      <c r="G757">
        <v>8</v>
      </c>
      <c r="H757" t="s">
        <v>690</v>
      </c>
      <c r="I757" t="s">
        <v>2</v>
      </c>
      <c r="J757" s="1" t="s">
        <v>691</v>
      </c>
      <c r="K757">
        <v>-80.688800999999998</v>
      </c>
      <c r="L757">
        <v>10929956</v>
      </c>
      <c r="M757">
        <v>94</v>
      </c>
      <c r="N757" t="s">
        <v>94</v>
      </c>
      <c r="O757" t="s">
        <v>289</v>
      </c>
      <c r="P757" t="s">
        <v>6</v>
      </c>
      <c r="Q757">
        <v>2017</v>
      </c>
      <c r="R757" t="s">
        <v>663</v>
      </c>
    </row>
    <row r="758" spans="1:18" hidden="1" x14ac:dyDescent="0.25">
      <c r="A758" t="s">
        <v>135</v>
      </c>
      <c r="B758" t="s">
        <v>412</v>
      </c>
      <c r="C758" t="str">
        <f t="shared" si="11"/>
        <v>North Carolina</v>
      </c>
      <c r="D758" t="s">
        <v>3122</v>
      </c>
      <c r="F758">
        <v>0</v>
      </c>
      <c r="G758">
        <v>0</v>
      </c>
      <c r="H758" t="s">
        <v>663</v>
      </c>
      <c r="I758" t="s">
        <v>2</v>
      </c>
      <c r="J758">
        <v>35.311861999999998</v>
      </c>
      <c r="K758">
        <v>-80.822025999999994</v>
      </c>
      <c r="L758">
        <v>1311366</v>
      </c>
      <c r="M758">
        <v>60</v>
      </c>
      <c r="N758" t="s">
        <v>94</v>
      </c>
      <c r="O758" t="s">
        <v>240</v>
      </c>
      <c r="P758" t="s">
        <v>14</v>
      </c>
      <c r="Q758">
        <v>2011</v>
      </c>
      <c r="R758" t="s">
        <v>663</v>
      </c>
    </row>
    <row r="759" spans="1:18" hidden="1" x14ac:dyDescent="0.25">
      <c r="A759" t="s">
        <v>15</v>
      </c>
      <c r="B759" t="s">
        <v>412</v>
      </c>
      <c r="C759" t="str">
        <f t="shared" si="11"/>
        <v>North Carolina</v>
      </c>
      <c r="D759" t="s">
        <v>3122</v>
      </c>
      <c r="E759">
        <v>5</v>
      </c>
      <c r="F759">
        <v>2</v>
      </c>
      <c r="G759">
        <v>2</v>
      </c>
      <c r="H759" t="s">
        <v>692</v>
      </c>
      <c r="I759" t="s">
        <v>2</v>
      </c>
      <c r="J759">
        <v>35.107633</v>
      </c>
      <c r="K759">
        <v>-80.632782999999904</v>
      </c>
      <c r="L759">
        <v>223058</v>
      </c>
      <c r="M759">
        <v>34</v>
      </c>
      <c r="N759" t="s">
        <v>54</v>
      </c>
      <c r="O759" t="s">
        <v>55</v>
      </c>
      <c r="P759" t="s">
        <v>14</v>
      </c>
      <c r="Q759">
        <v>2012</v>
      </c>
      <c r="R759" t="s">
        <v>663</v>
      </c>
    </row>
    <row r="760" spans="1:18" hidden="1" x14ac:dyDescent="0.25">
      <c r="A760" t="s">
        <v>15</v>
      </c>
      <c r="B760" t="s">
        <v>412</v>
      </c>
      <c r="C760" t="str">
        <f t="shared" si="11"/>
        <v>North Carolina</v>
      </c>
      <c r="D760" t="s">
        <v>3122</v>
      </c>
      <c r="E760">
        <v>4.9000000000000004</v>
      </c>
      <c r="F760">
        <v>83</v>
      </c>
      <c r="G760">
        <v>67</v>
      </c>
      <c r="H760" t="s">
        <v>663</v>
      </c>
      <c r="I760" t="s">
        <v>2</v>
      </c>
      <c r="J760" s="1" t="s">
        <v>693</v>
      </c>
      <c r="K760">
        <v>-80.817933999999994</v>
      </c>
      <c r="L760">
        <v>21255</v>
      </c>
      <c r="M760">
        <v>86</v>
      </c>
      <c r="N760" t="s">
        <v>23</v>
      </c>
      <c r="O760" t="s">
        <v>371</v>
      </c>
      <c r="P760" t="s">
        <v>6</v>
      </c>
      <c r="Q760">
        <v>2016</v>
      </c>
      <c r="R760" t="s">
        <v>663</v>
      </c>
    </row>
    <row r="761" spans="1:18" hidden="1" x14ac:dyDescent="0.25">
      <c r="A761" t="s">
        <v>15</v>
      </c>
      <c r="B761" t="s">
        <v>412</v>
      </c>
      <c r="C761" t="str">
        <f t="shared" si="11"/>
        <v>North Carolina</v>
      </c>
      <c r="D761" t="s">
        <v>3122</v>
      </c>
      <c r="E761">
        <v>5</v>
      </c>
      <c r="F761">
        <v>19</v>
      </c>
      <c r="G761">
        <v>15</v>
      </c>
      <c r="H761" t="s">
        <v>663</v>
      </c>
      <c r="I761" t="s">
        <v>2</v>
      </c>
      <c r="J761">
        <v>35.146745000000003</v>
      </c>
      <c r="K761">
        <v>-80.827394999999996</v>
      </c>
      <c r="L761">
        <v>9113917</v>
      </c>
      <c r="M761">
        <v>32</v>
      </c>
      <c r="N761" t="s">
        <v>16</v>
      </c>
      <c r="O761" t="s">
        <v>61</v>
      </c>
      <c r="P761" t="s">
        <v>14</v>
      </c>
      <c r="Q761">
        <v>2014</v>
      </c>
      <c r="R761" t="s">
        <v>663</v>
      </c>
    </row>
    <row r="762" spans="1:18" hidden="1" x14ac:dyDescent="0.25">
      <c r="A762" t="s">
        <v>15</v>
      </c>
      <c r="B762" t="s">
        <v>412</v>
      </c>
      <c r="C762" t="str">
        <f t="shared" si="11"/>
        <v>North Carolina</v>
      </c>
      <c r="D762" t="s">
        <v>3122</v>
      </c>
      <c r="E762">
        <v>4.6900000000000004</v>
      </c>
      <c r="F762">
        <v>14</v>
      </c>
      <c r="G762">
        <v>13</v>
      </c>
      <c r="H762" t="s">
        <v>663</v>
      </c>
      <c r="I762" t="s">
        <v>2</v>
      </c>
      <c r="J762">
        <v>35.369861</v>
      </c>
      <c r="K762">
        <v>-80.804575999999997</v>
      </c>
      <c r="L762">
        <v>10581294</v>
      </c>
      <c r="M762">
        <v>46</v>
      </c>
      <c r="N762" t="s">
        <v>280</v>
      </c>
      <c r="O762">
        <v>500</v>
      </c>
      <c r="P762" t="s">
        <v>14</v>
      </c>
      <c r="Q762">
        <v>2013</v>
      </c>
      <c r="R762" t="s">
        <v>663</v>
      </c>
    </row>
    <row r="763" spans="1:18" hidden="1" x14ac:dyDescent="0.25">
      <c r="A763" t="s">
        <v>15</v>
      </c>
      <c r="B763" t="s">
        <v>412</v>
      </c>
      <c r="C763" t="str">
        <f t="shared" si="11"/>
        <v>North Carolina</v>
      </c>
      <c r="D763" t="s">
        <v>3122</v>
      </c>
      <c r="E763">
        <v>5</v>
      </c>
      <c r="F763">
        <v>65</v>
      </c>
      <c r="G763">
        <v>57</v>
      </c>
      <c r="H763" t="s">
        <v>663</v>
      </c>
      <c r="I763" t="s">
        <v>2</v>
      </c>
      <c r="J763">
        <v>35.220573000000002</v>
      </c>
      <c r="K763">
        <v>-80.818056999999996</v>
      </c>
      <c r="L763">
        <v>21255</v>
      </c>
      <c r="M763">
        <v>84</v>
      </c>
      <c r="N763" t="s">
        <v>72</v>
      </c>
      <c r="O763" t="s">
        <v>379</v>
      </c>
      <c r="P763" t="s">
        <v>6</v>
      </c>
      <c r="Q763">
        <v>2017</v>
      </c>
      <c r="R763" t="s">
        <v>663</v>
      </c>
    </row>
    <row r="764" spans="1:18" hidden="1" x14ac:dyDescent="0.25">
      <c r="A764" t="s">
        <v>15</v>
      </c>
      <c r="B764" t="s">
        <v>412</v>
      </c>
      <c r="C764" t="str">
        <f t="shared" si="11"/>
        <v>North Carolina</v>
      </c>
      <c r="D764" t="s">
        <v>3122</v>
      </c>
      <c r="E764">
        <v>5</v>
      </c>
      <c r="F764">
        <v>25</v>
      </c>
      <c r="G764">
        <v>23</v>
      </c>
      <c r="H764" t="s">
        <v>663</v>
      </c>
      <c r="I764" t="s">
        <v>2</v>
      </c>
      <c r="J764">
        <v>35.161695999999999</v>
      </c>
      <c r="K764">
        <v>-80.737496999999905</v>
      </c>
      <c r="L764">
        <v>2032137</v>
      </c>
      <c r="M764">
        <v>79</v>
      </c>
      <c r="N764" t="s">
        <v>94</v>
      </c>
      <c r="O764" t="s">
        <v>101</v>
      </c>
      <c r="P764" t="s">
        <v>14</v>
      </c>
      <c r="Q764">
        <v>2018</v>
      </c>
      <c r="R764" t="s">
        <v>663</v>
      </c>
    </row>
    <row r="765" spans="1:18" hidden="1" x14ac:dyDescent="0.25">
      <c r="A765" t="s">
        <v>15</v>
      </c>
      <c r="B765" t="s">
        <v>412</v>
      </c>
      <c r="C765" t="str">
        <f t="shared" si="11"/>
        <v>North Carolina</v>
      </c>
      <c r="D765" t="s">
        <v>3122</v>
      </c>
      <c r="E765">
        <v>4.5599999999999996</v>
      </c>
      <c r="F765">
        <v>11</v>
      </c>
      <c r="G765">
        <v>9</v>
      </c>
      <c r="H765" t="s">
        <v>663</v>
      </c>
      <c r="I765" t="s">
        <v>2</v>
      </c>
      <c r="J765">
        <v>35.217382999999998</v>
      </c>
      <c r="K765">
        <v>-80.721793000000005</v>
      </c>
      <c r="L765">
        <v>3876016</v>
      </c>
      <c r="M765">
        <v>30</v>
      </c>
      <c r="N765" t="s">
        <v>54</v>
      </c>
      <c r="O765" t="s">
        <v>218</v>
      </c>
      <c r="P765" t="s">
        <v>14</v>
      </c>
      <c r="Q765">
        <v>2017</v>
      </c>
      <c r="R765" t="s">
        <v>663</v>
      </c>
    </row>
    <row r="766" spans="1:18" hidden="1" x14ac:dyDescent="0.25">
      <c r="A766" t="s">
        <v>15</v>
      </c>
      <c r="B766" t="s">
        <v>412</v>
      </c>
      <c r="C766" t="str">
        <f t="shared" si="11"/>
        <v>North Carolina</v>
      </c>
      <c r="D766" t="s">
        <v>3122</v>
      </c>
      <c r="E766">
        <v>5</v>
      </c>
      <c r="F766">
        <v>2</v>
      </c>
      <c r="G766">
        <v>2</v>
      </c>
      <c r="H766" t="s">
        <v>663</v>
      </c>
      <c r="I766" t="s">
        <v>2</v>
      </c>
      <c r="J766">
        <v>35.025441999999998</v>
      </c>
      <c r="K766">
        <v>-80.817003</v>
      </c>
      <c r="L766">
        <v>871050</v>
      </c>
      <c r="M766">
        <v>175</v>
      </c>
      <c r="N766" t="s">
        <v>230</v>
      </c>
      <c r="O766" t="s">
        <v>231</v>
      </c>
      <c r="P766" t="s">
        <v>14</v>
      </c>
      <c r="Q766">
        <v>2020</v>
      </c>
      <c r="R766" t="s">
        <v>663</v>
      </c>
    </row>
    <row r="767" spans="1:18" hidden="1" x14ac:dyDescent="0.25">
      <c r="A767" t="s">
        <v>15</v>
      </c>
      <c r="B767" t="s">
        <v>412</v>
      </c>
      <c r="C767" t="str">
        <f t="shared" si="11"/>
        <v>North Carolina</v>
      </c>
      <c r="D767" t="s">
        <v>3122</v>
      </c>
      <c r="E767">
        <v>5</v>
      </c>
      <c r="F767">
        <v>15</v>
      </c>
      <c r="G767">
        <v>14</v>
      </c>
      <c r="H767" t="s">
        <v>675</v>
      </c>
      <c r="I767" t="s">
        <v>2</v>
      </c>
      <c r="J767" s="1" t="s">
        <v>694</v>
      </c>
      <c r="K767">
        <v>-80.753831999999903</v>
      </c>
      <c r="L767">
        <v>7661635</v>
      </c>
      <c r="M767">
        <v>74</v>
      </c>
      <c r="N767" t="s">
        <v>94</v>
      </c>
      <c r="O767" t="s">
        <v>240</v>
      </c>
      <c r="P767" t="s">
        <v>14</v>
      </c>
      <c r="Q767">
        <v>2018</v>
      </c>
      <c r="R767" t="s">
        <v>663</v>
      </c>
    </row>
    <row r="768" spans="1:18" hidden="1" x14ac:dyDescent="0.25">
      <c r="A768" t="s">
        <v>15</v>
      </c>
      <c r="B768" t="s">
        <v>412</v>
      </c>
      <c r="C768" t="str">
        <f t="shared" si="11"/>
        <v>North Carolina</v>
      </c>
      <c r="D768" t="s">
        <v>3122</v>
      </c>
      <c r="E768">
        <v>4.9400000000000004</v>
      </c>
      <c r="F768">
        <v>53</v>
      </c>
      <c r="G768">
        <v>47</v>
      </c>
      <c r="H768" t="s">
        <v>663</v>
      </c>
      <c r="I768" t="s">
        <v>2</v>
      </c>
      <c r="J768">
        <v>35.222079000000001</v>
      </c>
      <c r="K768">
        <v>-80.815833999999995</v>
      </c>
      <c r="L768">
        <v>21255</v>
      </c>
      <c r="M768">
        <v>78</v>
      </c>
      <c r="N768" t="s">
        <v>12</v>
      </c>
      <c r="O768" t="s">
        <v>324</v>
      </c>
      <c r="P768" t="s">
        <v>6</v>
      </c>
      <c r="Q768">
        <v>2013</v>
      </c>
      <c r="R768" t="s">
        <v>663</v>
      </c>
    </row>
    <row r="769" spans="1:18" hidden="1" x14ac:dyDescent="0.25">
      <c r="A769" t="s">
        <v>15</v>
      </c>
      <c r="B769" t="s">
        <v>412</v>
      </c>
      <c r="C769" t="str">
        <f t="shared" si="11"/>
        <v>North Carolina</v>
      </c>
      <c r="D769" t="s">
        <v>3122</v>
      </c>
      <c r="E769">
        <v>5</v>
      </c>
      <c r="F769">
        <v>74</v>
      </c>
      <c r="G769">
        <v>63</v>
      </c>
      <c r="H769" t="s">
        <v>663</v>
      </c>
      <c r="I769" t="s">
        <v>2</v>
      </c>
      <c r="J769" s="1" t="s">
        <v>695</v>
      </c>
      <c r="K769">
        <v>-80.736281999999903</v>
      </c>
      <c r="L769">
        <v>2032137</v>
      </c>
      <c r="M769">
        <v>59</v>
      </c>
      <c r="N769" t="s">
        <v>94</v>
      </c>
      <c r="O769" t="s">
        <v>240</v>
      </c>
      <c r="P769" t="s">
        <v>14</v>
      </c>
      <c r="Q769">
        <v>2011</v>
      </c>
      <c r="R769" t="s">
        <v>663</v>
      </c>
    </row>
    <row r="770" spans="1:18" hidden="1" x14ac:dyDescent="0.25">
      <c r="A770" t="s">
        <v>15</v>
      </c>
      <c r="B770" t="s">
        <v>412</v>
      </c>
      <c r="C770" t="str">
        <f t="shared" si="11"/>
        <v>North Carolina</v>
      </c>
      <c r="D770" t="s">
        <v>3122</v>
      </c>
      <c r="E770">
        <v>4.95</v>
      </c>
      <c r="F770">
        <v>84</v>
      </c>
      <c r="G770">
        <v>75</v>
      </c>
      <c r="H770" t="s">
        <v>663</v>
      </c>
      <c r="I770" t="s">
        <v>2</v>
      </c>
      <c r="J770">
        <v>35.221431000000003</v>
      </c>
      <c r="K770">
        <v>-80.818213</v>
      </c>
      <c r="L770">
        <v>21255</v>
      </c>
      <c r="M770">
        <v>66</v>
      </c>
      <c r="N770" t="s">
        <v>16</v>
      </c>
      <c r="O770" t="s">
        <v>17</v>
      </c>
      <c r="P770" t="s">
        <v>14</v>
      </c>
      <c r="Q770">
        <v>2014</v>
      </c>
      <c r="R770" t="s">
        <v>663</v>
      </c>
    </row>
    <row r="771" spans="1:18" hidden="1" x14ac:dyDescent="0.25">
      <c r="A771" t="s">
        <v>15</v>
      </c>
      <c r="B771" t="s">
        <v>412</v>
      </c>
      <c r="C771" t="str">
        <f t="shared" ref="C771:C834" si="12">IF(B771="AL","Alabama",IF(B771="AK","Alaska",IF(B771="AZ","Arizona",IF(B771="AR","Arkansas",IF(B771="AS","American Samoa",IF(B771="CA","California",IF(B771="CO","Colorado",IF(B771="CT","Connecticut",IF(B771="DE","Delaware",IF(B771="DC","District of Columbia",IF(B771="FL","Florida",IF(B771="GA","Georgia",IF(B771="GU","Guam",IF(B771="HI","Hawaii",IF(B771="ID","Idaho",IF(B771="IL","Illinois",IF(B771="IN","Indiana",IF(B771="IA","Iowa",IF(B771="KS","Kansas",IF(B771="KY","Kentucky",IF(B771="LA","Louisiana",IF(B771="ME","Maine",IF(B771="MD","Maryland",IF(B771="MA","Massachusetts",IF(B771="MI","Michigan",IF(B771="MN","Minnesota",IF(B771="MS","Mississippi",IF(B771="MO","Missouri",IF(B771="MT","Montana",IF(B771="NE","Nebraska",IF(B771="NV","Nevada",IF(B771="NH","New Hampshire",IF(B771="NJ","New Jersey",IF(B771="NM","New Mexico",IF(B771="NY","New York",IF(B771="NC","North Carolina",IF(B771="ND","North Dakota",IF(B771="MP","Northern Mariana Islands",IF(B771="OH","Ohio",IF(B771="OK","Oklahoma",IF(B771="OR","Oregon",IF(B771="PA","Pennsylvania",IF(B771="PR","Puerto Rico",IF(B771="RI","Rhode Island",IF(B771="SC","South Carolina",IF(B771="SD","South Dakota",IF(B771="TN","Tennessee",IF(B771="TX","Texas",IF(B771="TT","Trust Territories",IF(B771="UT","Utah",IF(B771="VT","Vermont",IF(B771="VA","Virginia",IF(B771="VI","Virgin Islands",IF(B771="WA","Washington",IF(B771="WV","West Virginia",IF(B771="WI","Wisconsin",IF(B771="WY","Wyoming")))))))))))))))))))))))))))))))))))))))))))))))))))))))))</f>
        <v>North Carolina</v>
      </c>
      <c r="D771" t="s">
        <v>3122</v>
      </c>
      <c r="E771">
        <v>5</v>
      </c>
      <c r="F771">
        <v>19</v>
      </c>
      <c r="G771">
        <v>19</v>
      </c>
      <c r="H771" t="s">
        <v>663</v>
      </c>
      <c r="I771" t="s">
        <v>2</v>
      </c>
      <c r="J771">
        <v>35.369821999999999</v>
      </c>
      <c r="K771">
        <v>-80.804861000000002</v>
      </c>
      <c r="L771">
        <v>10581294</v>
      </c>
      <c r="M771">
        <v>44</v>
      </c>
      <c r="N771" t="s">
        <v>220</v>
      </c>
      <c r="O771" t="s">
        <v>221</v>
      </c>
      <c r="P771" t="s">
        <v>14</v>
      </c>
      <c r="Q771">
        <v>2013</v>
      </c>
      <c r="R771" t="s">
        <v>663</v>
      </c>
    </row>
    <row r="772" spans="1:18" hidden="1" x14ac:dyDescent="0.25">
      <c r="A772" t="s">
        <v>15</v>
      </c>
      <c r="B772" t="s">
        <v>412</v>
      </c>
      <c r="C772" t="str">
        <f t="shared" si="12"/>
        <v>North Carolina</v>
      </c>
      <c r="D772" t="s">
        <v>3122</v>
      </c>
      <c r="E772">
        <v>5</v>
      </c>
      <c r="F772">
        <v>31</v>
      </c>
      <c r="G772">
        <v>29</v>
      </c>
      <c r="H772" t="s">
        <v>663</v>
      </c>
      <c r="I772" t="s">
        <v>2</v>
      </c>
      <c r="J772" s="1" t="s">
        <v>696</v>
      </c>
      <c r="K772">
        <v>-80.816243999999998</v>
      </c>
      <c r="L772">
        <v>21255</v>
      </c>
      <c r="M772">
        <v>64</v>
      </c>
      <c r="N772" t="s">
        <v>50</v>
      </c>
      <c r="O772" t="s">
        <v>191</v>
      </c>
      <c r="P772" t="s">
        <v>14</v>
      </c>
      <c r="Q772">
        <v>2019</v>
      </c>
      <c r="R772" t="s">
        <v>663</v>
      </c>
    </row>
    <row r="773" spans="1:18" hidden="1" x14ac:dyDescent="0.25">
      <c r="A773" t="s">
        <v>15</v>
      </c>
      <c r="B773" t="s">
        <v>412</v>
      </c>
      <c r="C773" t="str">
        <f t="shared" si="12"/>
        <v>North Carolina</v>
      </c>
      <c r="D773" t="s">
        <v>3122</v>
      </c>
      <c r="E773">
        <v>4.97</v>
      </c>
      <c r="F773">
        <v>43</v>
      </c>
      <c r="G773">
        <v>39</v>
      </c>
      <c r="H773" t="s">
        <v>663</v>
      </c>
      <c r="I773" t="s">
        <v>2</v>
      </c>
      <c r="J773" s="1" t="s">
        <v>697</v>
      </c>
      <c r="K773">
        <v>-80.817537999999999</v>
      </c>
      <c r="L773">
        <v>21255</v>
      </c>
      <c r="M773">
        <v>64</v>
      </c>
      <c r="N773" t="s">
        <v>50</v>
      </c>
      <c r="O773" t="s">
        <v>191</v>
      </c>
      <c r="P773" t="s">
        <v>14</v>
      </c>
      <c r="Q773">
        <v>2019</v>
      </c>
      <c r="R773" t="s">
        <v>663</v>
      </c>
    </row>
    <row r="774" spans="1:18" hidden="1" x14ac:dyDescent="0.25">
      <c r="A774" t="s">
        <v>15</v>
      </c>
      <c r="B774" t="s">
        <v>412</v>
      </c>
      <c r="C774" t="str">
        <f t="shared" si="12"/>
        <v>North Carolina</v>
      </c>
      <c r="D774" t="s">
        <v>3122</v>
      </c>
      <c r="E774">
        <v>5</v>
      </c>
      <c r="F774">
        <v>2</v>
      </c>
      <c r="G774">
        <v>2</v>
      </c>
      <c r="H774" t="s">
        <v>663</v>
      </c>
      <c r="I774" t="s">
        <v>2</v>
      </c>
      <c r="J774">
        <v>35.360365999999999</v>
      </c>
      <c r="K774">
        <v>-80.805453999999997</v>
      </c>
      <c r="L774">
        <v>4293363</v>
      </c>
      <c r="M774">
        <v>66</v>
      </c>
      <c r="N774" t="s">
        <v>110</v>
      </c>
      <c r="O774" t="s">
        <v>346</v>
      </c>
      <c r="P774" t="s">
        <v>14</v>
      </c>
      <c r="Q774">
        <v>2013</v>
      </c>
      <c r="R774" t="s">
        <v>663</v>
      </c>
    </row>
    <row r="775" spans="1:18" hidden="1" x14ac:dyDescent="0.25">
      <c r="A775" t="s">
        <v>15</v>
      </c>
      <c r="B775" t="s">
        <v>412</v>
      </c>
      <c r="C775" t="str">
        <f t="shared" si="12"/>
        <v>North Carolina</v>
      </c>
      <c r="D775" t="s">
        <v>3122</v>
      </c>
      <c r="E775">
        <v>4.8600000000000003</v>
      </c>
      <c r="F775">
        <v>43</v>
      </c>
      <c r="G775">
        <v>36</v>
      </c>
      <c r="H775" t="s">
        <v>665</v>
      </c>
      <c r="I775" t="s">
        <v>2</v>
      </c>
      <c r="J775">
        <v>35.185091999999997</v>
      </c>
      <c r="K775">
        <v>-80.667958999999996</v>
      </c>
      <c r="L775">
        <v>4083567</v>
      </c>
      <c r="M775">
        <v>42</v>
      </c>
      <c r="N775" t="s">
        <v>31</v>
      </c>
      <c r="O775" t="s">
        <v>53</v>
      </c>
      <c r="P775" t="s">
        <v>14</v>
      </c>
      <c r="Q775">
        <v>2014</v>
      </c>
      <c r="R775" t="s">
        <v>663</v>
      </c>
    </row>
    <row r="776" spans="1:18" hidden="1" x14ac:dyDescent="0.25">
      <c r="A776" t="s">
        <v>15</v>
      </c>
      <c r="B776" t="s">
        <v>412</v>
      </c>
      <c r="C776" t="str">
        <f t="shared" si="12"/>
        <v>North Carolina</v>
      </c>
      <c r="D776" t="s">
        <v>3122</v>
      </c>
      <c r="E776">
        <v>4.8600000000000003</v>
      </c>
      <c r="F776">
        <v>35</v>
      </c>
      <c r="G776">
        <v>29</v>
      </c>
      <c r="H776" t="s">
        <v>665</v>
      </c>
      <c r="I776" t="s">
        <v>2</v>
      </c>
      <c r="J776" s="1" t="s">
        <v>698</v>
      </c>
      <c r="K776">
        <v>-80.666999000000004</v>
      </c>
      <c r="L776">
        <v>4083567</v>
      </c>
      <c r="M776">
        <v>43</v>
      </c>
      <c r="N776" t="s">
        <v>54</v>
      </c>
      <c r="O776" t="s">
        <v>218</v>
      </c>
      <c r="P776" t="s">
        <v>14</v>
      </c>
      <c r="Q776">
        <v>2014</v>
      </c>
      <c r="R776" t="s">
        <v>663</v>
      </c>
    </row>
    <row r="777" spans="1:18" hidden="1" x14ac:dyDescent="0.25">
      <c r="A777" t="s">
        <v>15</v>
      </c>
      <c r="B777" t="s">
        <v>412</v>
      </c>
      <c r="C777" t="str">
        <f t="shared" si="12"/>
        <v>North Carolina</v>
      </c>
      <c r="D777" t="s">
        <v>3122</v>
      </c>
      <c r="E777">
        <v>5</v>
      </c>
      <c r="F777">
        <v>3</v>
      </c>
      <c r="G777">
        <v>3</v>
      </c>
      <c r="H777" t="s">
        <v>663</v>
      </c>
      <c r="I777" t="s">
        <v>2</v>
      </c>
      <c r="J777">
        <v>35.221420999999999</v>
      </c>
      <c r="K777">
        <v>-80.816631000000001</v>
      </c>
      <c r="L777">
        <v>21255</v>
      </c>
      <c r="M777">
        <v>60</v>
      </c>
      <c r="N777" t="s">
        <v>110</v>
      </c>
      <c r="O777" t="s">
        <v>699</v>
      </c>
      <c r="P777" t="s">
        <v>14</v>
      </c>
      <c r="Q777">
        <v>2010</v>
      </c>
      <c r="R777" t="s">
        <v>663</v>
      </c>
    </row>
    <row r="778" spans="1:18" x14ac:dyDescent="0.25">
      <c r="B778" t="s">
        <v>412</v>
      </c>
      <c r="C778" t="str">
        <f t="shared" si="12"/>
        <v>North Carolina</v>
      </c>
      <c r="D778" t="s">
        <v>3122</v>
      </c>
      <c r="E778">
        <v>5</v>
      </c>
      <c r="F778">
        <v>18</v>
      </c>
      <c r="G778">
        <v>17</v>
      </c>
      <c r="H778" t="s">
        <v>663</v>
      </c>
      <c r="I778" t="s">
        <v>2</v>
      </c>
      <c r="J778">
        <v>35.025376999999999</v>
      </c>
      <c r="K778">
        <v>-80.816749999999999</v>
      </c>
      <c r="L778">
        <v>871050</v>
      </c>
      <c r="M778">
        <v>80</v>
      </c>
      <c r="N778" t="s">
        <v>72</v>
      </c>
      <c r="O778" t="s">
        <v>73</v>
      </c>
      <c r="P778" t="s">
        <v>14</v>
      </c>
      <c r="Q778">
        <v>2013</v>
      </c>
      <c r="R778" t="s">
        <v>663</v>
      </c>
    </row>
    <row r="779" spans="1:18" hidden="1" x14ac:dyDescent="0.25">
      <c r="A779" t="s">
        <v>11</v>
      </c>
      <c r="B779" t="s">
        <v>412</v>
      </c>
      <c r="C779" t="str">
        <f t="shared" si="12"/>
        <v>North Carolina</v>
      </c>
      <c r="D779" t="s">
        <v>3122</v>
      </c>
      <c r="E779">
        <v>4.7699999999999996</v>
      </c>
      <c r="F779">
        <v>29</v>
      </c>
      <c r="G779">
        <v>22</v>
      </c>
      <c r="H779" t="s">
        <v>663</v>
      </c>
      <c r="I779" t="s">
        <v>2</v>
      </c>
      <c r="J779">
        <v>35.025357</v>
      </c>
      <c r="K779">
        <v>-80.815417999999994</v>
      </c>
      <c r="L779">
        <v>871050</v>
      </c>
      <c r="M779">
        <v>82</v>
      </c>
      <c r="N779" t="s">
        <v>72</v>
      </c>
      <c r="O779" t="s">
        <v>700</v>
      </c>
      <c r="P779" t="s">
        <v>6</v>
      </c>
      <c r="Q779">
        <v>2011</v>
      </c>
      <c r="R779" t="s">
        <v>663</v>
      </c>
    </row>
    <row r="780" spans="1:18" hidden="1" x14ac:dyDescent="0.25">
      <c r="A780" t="s">
        <v>15</v>
      </c>
      <c r="B780" t="s">
        <v>412</v>
      </c>
      <c r="C780" t="str">
        <f t="shared" si="12"/>
        <v>North Carolina</v>
      </c>
      <c r="D780" t="s">
        <v>3122</v>
      </c>
      <c r="E780">
        <v>4.72</v>
      </c>
      <c r="F780">
        <v>41</v>
      </c>
      <c r="G780">
        <v>32</v>
      </c>
      <c r="H780" t="s">
        <v>665</v>
      </c>
      <c r="I780" t="s">
        <v>2</v>
      </c>
      <c r="J780" s="1" t="s">
        <v>701</v>
      </c>
      <c r="K780">
        <v>-80.667710999999997</v>
      </c>
      <c r="L780">
        <v>4083567</v>
      </c>
      <c r="M780">
        <v>33</v>
      </c>
      <c r="N780" t="s">
        <v>16</v>
      </c>
      <c r="O780" t="s">
        <v>61</v>
      </c>
      <c r="P780" t="s">
        <v>14</v>
      </c>
      <c r="Q780">
        <v>2014</v>
      </c>
      <c r="R780" t="s">
        <v>663</v>
      </c>
    </row>
    <row r="781" spans="1:18" hidden="1" x14ac:dyDescent="0.25">
      <c r="A781" t="s">
        <v>15</v>
      </c>
      <c r="B781" t="s">
        <v>412</v>
      </c>
      <c r="C781" t="str">
        <f t="shared" si="12"/>
        <v>North Carolina</v>
      </c>
      <c r="D781" t="s">
        <v>3122</v>
      </c>
      <c r="E781">
        <v>5</v>
      </c>
      <c r="F781">
        <v>4</v>
      </c>
      <c r="G781">
        <v>3</v>
      </c>
      <c r="H781" t="s">
        <v>663</v>
      </c>
      <c r="I781" t="s">
        <v>2</v>
      </c>
      <c r="J781">
        <v>35.248443999999999</v>
      </c>
      <c r="K781">
        <v>-80.798569999999998</v>
      </c>
      <c r="L781">
        <v>5529997</v>
      </c>
      <c r="M781">
        <v>70</v>
      </c>
      <c r="N781" t="s">
        <v>37</v>
      </c>
      <c r="O781" t="s">
        <v>219</v>
      </c>
      <c r="P781" t="s">
        <v>6</v>
      </c>
      <c r="Q781">
        <v>2018</v>
      </c>
      <c r="R781" t="s">
        <v>663</v>
      </c>
    </row>
    <row r="782" spans="1:18" hidden="1" x14ac:dyDescent="0.25">
      <c r="A782" t="s">
        <v>15</v>
      </c>
      <c r="B782" t="s">
        <v>412</v>
      </c>
      <c r="C782" t="str">
        <f t="shared" si="12"/>
        <v>North Carolina</v>
      </c>
      <c r="D782" t="s">
        <v>3122</v>
      </c>
      <c r="E782">
        <v>4.93</v>
      </c>
      <c r="F782">
        <v>77</v>
      </c>
      <c r="G782">
        <v>71</v>
      </c>
      <c r="H782" t="s">
        <v>663</v>
      </c>
      <c r="I782" t="s">
        <v>2</v>
      </c>
      <c r="J782" s="1" t="s">
        <v>702</v>
      </c>
      <c r="K782">
        <v>-80.817886000000001</v>
      </c>
      <c r="L782">
        <v>21255</v>
      </c>
      <c r="M782">
        <v>60</v>
      </c>
      <c r="N782" t="s">
        <v>382</v>
      </c>
      <c r="O782" t="s">
        <v>703</v>
      </c>
      <c r="P782" t="s">
        <v>6</v>
      </c>
      <c r="Q782">
        <v>2017</v>
      </c>
      <c r="R782" t="s">
        <v>663</v>
      </c>
    </row>
    <row r="783" spans="1:18" hidden="1" x14ac:dyDescent="0.25">
      <c r="A783" t="s">
        <v>15</v>
      </c>
      <c r="B783" t="s">
        <v>412</v>
      </c>
      <c r="C783" t="str">
        <f t="shared" si="12"/>
        <v>North Carolina</v>
      </c>
      <c r="D783" t="s">
        <v>3122</v>
      </c>
      <c r="E783">
        <v>4.9400000000000004</v>
      </c>
      <c r="F783">
        <v>56</v>
      </c>
      <c r="G783">
        <v>51</v>
      </c>
      <c r="H783" t="s">
        <v>663</v>
      </c>
      <c r="I783" t="s">
        <v>2</v>
      </c>
      <c r="J783">
        <v>35.162756000000002</v>
      </c>
      <c r="K783">
        <v>-80.736958000000001</v>
      </c>
      <c r="L783">
        <v>2032137</v>
      </c>
      <c r="M783">
        <v>49</v>
      </c>
      <c r="N783" t="s">
        <v>21</v>
      </c>
      <c r="O783" t="s">
        <v>97</v>
      </c>
      <c r="P783" t="s">
        <v>14</v>
      </c>
      <c r="Q783">
        <v>2013</v>
      </c>
      <c r="R783" t="s">
        <v>663</v>
      </c>
    </row>
    <row r="784" spans="1:18" hidden="1" x14ac:dyDescent="0.25">
      <c r="A784" t="s">
        <v>15</v>
      </c>
      <c r="B784" t="s">
        <v>412</v>
      </c>
      <c r="C784" t="str">
        <f t="shared" si="12"/>
        <v>North Carolina</v>
      </c>
      <c r="D784" t="s">
        <v>3122</v>
      </c>
      <c r="E784">
        <v>4.9000000000000004</v>
      </c>
      <c r="F784">
        <v>87</v>
      </c>
      <c r="G784">
        <v>73</v>
      </c>
      <c r="H784" t="s">
        <v>663</v>
      </c>
      <c r="I784" t="s">
        <v>2</v>
      </c>
      <c r="J784">
        <v>35.220820000000003</v>
      </c>
      <c r="K784">
        <v>-80.815477999999999</v>
      </c>
      <c r="L784">
        <v>21255</v>
      </c>
      <c r="M784">
        <v>56</v>
      </c>
      <c r="N784" t="s">
        <v>46</v>
      </c>
      <c r="O784" t="s">
        <v>704</v>
      </c>
      <c r="P784" t="s">
        <v>6</v>
      </c>
      <c r="Q784">
        <v>2011</v>
      </c>
      <c r="R784" t="s">
        <v>663</v>
      </c>
    </row>
    <row r="785" spans="1:18" hidden="1" x14ac:dyDescent="0.25">
      <c r="A785" t="s">
        <v>15</v>
      </c>
      <c r="B785" t="s">
        <v>412</v>
      </c>
      <c r="C785" t="str">
        <f t="shared" si="12"/>
        <v>North Carolina</v>
      </c>
      <c r="D785" t="s">
        <v>3122</v>
      </c>
      <c r="E785">
        <v>5</v>
      </c>
      <c r="F785">
        <v>5</v>
      </c>
      <c r="G785">
        <v>3</v>
      </c>
      <c r="H785" t="s">
        <v>663</v>
      </c>
      <c r="I785" t="s">
        <v>2</v>
      </c>
      <c r="J785">
        <v>35.189197</v>
      </c>
      <c r="K785">
        <v>-80.741956000000002</v>
      </c>
      <c r="L785">
        <v>10201100</v>
      </c>
      <c r="M785">
        <v>48</v>
      </c>
      <c r="N785" t="s">
        <v>283</v>
      </c>
      <c r="O785" t="s">
        <v>600</v>
      </c>
      <c r="P785" t="s">
        <v>6</v>
      </c>
      <c r="Q785">
        <v>2015</v>
      </c>
      <c r="R785" t="s">
        <v>663</v>
      </c>
    </row>
    <row r="786" spans="1:18" hidden="1" x14ac:dyDescent="0.25">
      <c r="A786" t="s">
        <v>15</v>
      </c>
      <c r="B786" t="s">
        <v>412</v>
      </c>
      <c r="C786" t="str">
        <f t="shared" si="12"/>
        <v>North Carolina</v>
      </c>
      <c r="D786" t="s">
        <v>3122</v>
      </c>
      <c r="E786">
        <v>4.8899999999999997</v>
      </c>
      <c r="F786">
        <v>21</v>
      </c>
      <c r="G786">
        <v>19</v>
      </c>
      <c r="H786" t="s">
        <v>663</v>
      </c>
      <c r="I786" t="s">
        <v>2</v>
      </c>
      <c r="J786" s="1" t="s">
        <v>705</v>
      </c>
      <c r="K786">
        <v>-80.815496999999993</v>
      </c>
      <c r="L786">
        <v>21255</v>
      </c>
      <c r="M786">
        <v>54</v>
      </c>
      <c r="N786" t="s">
        <v>110</v>
      </c>
      <c r="O786" t="s">
        <v>521</v>
      </c>
      <c r="P786" t="s">
        <v>6</v>
      </c>
      <c r="Q786">
        <v>2011</v>
      </c>
      <c r="R786" t="s">
        <v>663</v>
      </c>
    </row>
    <row r="787" spans="1:18" hidden="1" x14ac:dyDescent="0.25">
      <c r="A787" t="s">
        <v>15</v>
      </c>
      <c r="B787" t="s">
        <v>412</v>
      </c>
      <c r="C787" t="str">
        <f t="shared" si="12"/>
        <v>North Carolina</v>
      </c>
      <c r="D787" t="s">
        <v>3122</v>
      </c>
      <c r="E787">
        <v>5</v>
      </c>
      <c r="F787">
        <v>2</v>
      </c>
      <c r="G787">
        <v>1</v>
      </c>
      <c r="H787" t="s">
        <v>663</v>
      </c>
      <c r="I787" t="s">
        <v>2</v>
      </c>
      <c r="J787">
        <v>35.208554999999997</v>
      </c>
      <c r="K787">
        <v>-80.839011999999997</v>
      </c>
      <c r="L787">
        <v>1533258</v>
      </c>
      <c r="M787">
        <v>189</v>
      </c>
      <c r="N787" t="s">
        <v>126</v>
      </c>
      <c r="O787" t="s">
        <v>154</v>
      </c>
      <c r="P787" t="s">
        <v>14</v>
      </c>
      <c r="Q787">
        <v>2015</v>
      </c>
      <c r="R787" t="s">
        <v>663</v>
      </c>
    </row>
    <row r="788" spans="1:18" hidden="1" x14ac:dyDescent="0.25">
      <c r="A788" t="s">
        <v>15</v>
      </c>
      <c r="B788" t="s">
        <v>412</v>
      </c>
      <c r="C788" t="str">
        <f t="shared" si="12"/>
        <v>North Carolina</v>
      </c>
      <c r="D788" t="s">
        <v>3122</v>
      </c>
      <c r="E788">
        <v>4.9800000000000004</v>
      </c>
      <c r="F788">
        <v>95</v>
      </c>
      <c r="G788">
        <v>85</v>
      </c>
      <c r="H788" t="s">
        <v>663</v>
      </c>
      <c r="I788" t="s">
        <v>2</v>
      </c>
      <c r="J788" s="1" t="s">
        <v>706</v>
      </c>
      <c r="K788">
        <v>-80.736217999999994</v>
      </c>
      <c r="L788">
        <v>2032137</v>
      </c>
      <c r="M788">
        <v>49</v>
      </c>
      <c r="N788" t="s">
        <v>110</v>
      </c>
      <c r="O788" t="s">
        <v>521</v>
      </c>
      <c r="P788" t="s">
        <v>6</v>
      </c>
      <c r="Q788">
        <v>2010</v>
      </c>
      <c r="R788" t="s">
        <v>663</v>
      </c>
    </row>
    <row r="789" spans="1:18" hidden="1" x14ac:dyDescent="0.25">
      <c r="A789" t="s">
        <v>11</v>
      </c>
      <c r="B789" t="s">
        <v>412</v>
      </c>
      <c r="C789" t="str">
        <f t="shared" si="12"/>
        <v>North Carolina</v>
      </c>
      <c r="D789" t="s">
        <v>3122</v>
      </c>
      <c r="E789">
        <v>5</v>
      </c>
      <c r="F789">
        <v>30</v>
      </c>
      <c r="G789">
        <v>26</v>
      </c>
      <c r="H789" t="s">
        <v>663</v>
      </c>
      <c r="I789" t="s">
        <v>2</v>
      </c>
      <c r="J789" s="1" t="s">
        <v>707</v>
      </c>
      <c r="K789">
        <v>-80.742657999999906</v>
      </c>
      <c r="L789">
        <v>10201100</v>
      </c>
      <c r="M789">
        <v>36</v>
      </c>
      <c r="N789" t="s">
        <v>12</v>
      </c>
      <c r="O789" t="s">
        <v>13</v>
      </c>
      <c r="P789" t="s">
        <v>14</v>
      </c>
      <c r="Q789">
        <v>2014</v>
      </c>
      <c r="R789" t="s">
        <v>663</v>
      </c>
    </row>
    <row r="790" spans="1:18" hidden="1" x14ac:dyDescent="0.25">
      <c r="A790" t="s">
        <v>15</v>
      </c>
      <c r="B790" t="s">
        <v>412</v>
      </c>
      <c r="C790" t="str">
        <f t="shared" si="12"/>
        <v>North Carolina</v>
      </c>
      <c r="D790" t="s">
        <v>3122</v>
      </c>
      <c r="E790">
        <v>4.95</v>
      </c>
      <c r="F790">
        <v>96</v>
      </c>
      <c r="G790">
        <v>76</v>
      </c>
      <c r="H790" t="s">
        <v>663</v>
      </c>
      <c r="I790" t="s">
        <v>2</v>
      </c>
      <c r="J790">
        <v>35.232238000000002</v>
      </c>
      <c r="K790">
        <v>-80.853381999999996</v>
      </c>
      <c r="L790">
        <v>3037170</v>
      </c>
      <c r="M790">
        <v>45</v>
      </c>
      <c r="N790" t="s">
        <v>12</v>
      </c>
      <c r="O790" t="s">
        <v>239</v>
      </c>
      <c r="P790" t="s">
        <v>14</v>
      </c>
      <c r="Q790">
        <v>2015</v>
      </c>
      <c r="R790" t="s">
        <v>663</v>
      </c>
    </row>
    <row r="791" spans="1:18" hidden="1" x14ac:dyDescent="0.25">
      <c r="A791" t="s">
        <v>15</v>
      </c>
      <c r="B791" t="s">
        <v>412</v>
      </c>
      <c r="C791" t="str">
        <f t="shared" si="12"/>
        <v>North Carolina</v>
      </c>
      <c r="D791" t="s">
        <v>3122</v>
      </c>
      <c r="E791">
        <v>5</v>
      </c>
      <c r="F791">
        <v>9</v>
      </c>
      <c r="G791">
        <v>7</v>
      </c>
      <c r="H791" t="s">
        <v>663</v>
      </c>
      <c r="I791" t="s">
        <v>2</v>
      </c>
      <c r="J791">
        <v>35.221021</v>
      </c>
      <c r="K791">
        <v>-80.818285000000003</v>
      </c>
      <c r="L791">
        <v>21255</v>
      </c>
      <c r="M791">
        <v>42</v>
      </c>
      <c r="N791" t="s">
        <v>198</v>
      </c>
      <c r="O791" t="s">
        <v>205</v>
      </c>
      <c r="P791" t="s">
        <v>14</v>
      </c>
      <c r="Q791">
        <v>2016</v>
      </c>
      <c r="R791" t="s">
        <v>663</v>
      </c>
    </row>
    <row r="792" spans="1:18" hidden="1" x14ac:dyDescent="0.25">
      <c r="A792" t="s">
        <v>15</v>
      </c>
      <c r="B792" t="s">
        <v>412</v>
      </c>
      <c r="C792" t="str">
        <f t="shared" si="12"/>
        <v>North Carolina</v>
      </c>
      <c r="D792" t="s">
        <v>3122</v>
      </c>
      <c r="E792">
        <v>5</v>
      </c>
      <c r="F792">
        <v>3</v>
      </c>
      <c r="G792">
        <v>2</v>
      </c>
      <c r="H792" t="s">
        <v>663</v>
      </c>
      <c r="I792" t="s">
        <v>2</v>
      </c>
      <c r="J792">
        <v>35.162385999999998</v>
      </c>
      <c r="K792">
        <v>-80.737306000000004</v>
      </c>
      <c r="L792">
        <v>2032137</v>
      </c>
      <c r="M792">
        <v>38</v>
      </c>
      <c r="N792" t="s">
        <v>283</v>
      </c>
      <c r="O792" t="s">
        <v>396</v>
      </c>
      <c r="P792" t="s">
        <v>14</v>
      </c>
      <c r="Q792">
        <v>2016</v>
      </c>
      <c r="R792" t="s">
        <v>663</v>
      </c>
    </row>
    <row r="793" spans="1:18" hidden="1" x14ac:dyDescent="0.25">
      <c r="A793" t="s">
        <v>15</v>
      </c>
      <c r="B793" t="s">
        <v>412</v>
      </c>
      <c r="C793" t="str">
        <f t="shared" si="12"/>
        <v>North Carolina</v>
      </c>
      <c r="D793" t="s">
        <v>3122</v>
      </c>
      <c r="E793">
        <v>5</v>
      </c>
      <c r="F793">
        <v>4</v>
      </c>
      <c r="G793">
        <v>3</v>
      </c>
      <c r="H793" t="s">
        <v>663</v>
      </c>
      <c r="I793" t="s">
        <v>2</v>
      </c>
      <c r="J793">
        <v>35.221175000000002</v>
      </c>
      <c r="K793">
        <v>-80.816400999999999</v>
      </c>
      <c r="L793">
        <v>21255</v>
      </c>
      <c r="M793">
        <v>46</v>
      </c>
      <c r="N793" t="s">
        <v>94</v>
      </c>
      <c r="O793" t="s">
        <v>240</v>
      </c>
      <c r="P793" t="s">
        <v>14</v>
      </c>
      <c r="Q793">
        <v>2008</v>
      </c>
      <c r="R793" t="s">
        <v>663</v>
      </c>
    </row>
    <row r="794" spans="1:18" hidden="1" x14ac:dyDescent="0.25">
      <c r="A794" t="s">
        <v>15</v>
      </c>
      <c r="B794" t="s">
        <v>412</v>
      </c>
      <c r="C794" t="str">
        <f t="shared" si="12"/>
        <v>North Carolina</v>
      </c>
      <c r="D794" t="s">
        <v>3122</v>
      </c>
      <c r="E794">
        <v>4.99</v>
      </c>
      <c r="F794">
        <v>90</v>
      </c>
      <c r="G794">
        <v>79</v>
      </c>
      <c r="H794" t="s">
        <v>663</v>
      </c>
      <c r="I794" t="s">
        <v>2</v>
      </c>
      <c r="J794">
        <v>35.16189</v>
      </c>
      <c r="K794">
        <v>-80.736188999999996</v>
      </c>
      <c r="L794">
        <v>2032137</v>
      </c>
      <c r="M794">
        <v>34</v>
      </c>
      <c r="N794" t="s">
        <v>12</v>
      </c>
      <c r="O794" t="s">
        <v>178</v>
      </c>
      <c r="P794" t="s">
        <v>14</v>
      </c>
      <c r="Q794">
        <v>2014</v>
      </c>
      <c r="R794" t="s">
        <v>663</v>
      </c>
    </row>
    <row r="795" spans="1:18" hidden="1" x14ac:dyDescent="0.25">
      <c r="A795" t="s">
        <v>15</v>
      </c>
      <c r="B795" t="s">
        <v>412</v>
      </c>
      <c r="C795" t="str">
        <f t="shared" si="12"/>
        <v>North Carolina</v>
      </c>
      <c r="D795" t="s">
        <v>3122</v>
      </c>
      <c r="E795">
        <v>5</v>
      </c>
      <c r="F795">
        <v>4</v>
      </c>
      <c r="G795">
        <v>4</v>
      </c>
      <c r="H795" t="s">
        <v>663</v>
      </c>
      <c r="I795" t="s">
        <v>2</v>
      </c>
      <c r="J795">
        <v>35.221317999999997</v>
      </c>
      <c r="K795">
        <v>-80.817374000000001</v>
      </c>
      <c r="L795">
        <v>21255</v>
      </c>
      <c r="M795">
        <v>45</v>
      </c>
      <c r="N795" t="s">
        <v>12</v>
      </c>
      <c r="O795" t="s">
        <v>241</v>
      </c>
      <c r="P795" t="s">
        <v>6</v>
      </c>
      <c r="Q795">
        <v>2017</v>
      </c>
      <c r="R795" t="s">
        <v>663</v>
      </c>
    </row>
    <row r="796" spans="1:18" hidden="1" x14ac:dyDescent="0.25">
      <c r="A796" t="s">
        <v>15</v>
      </c>
      <c r="B796" t="s">
        <v>412</v>
      </c>
      <c r="C796" t="str">
        <f t="shared" si="12"/>
        <v>North Carolina</v>
      </c>
      <c r="D796" t="s">
        <v>3122</v>
      </c>
      <c r="E796">
        <v>4.2</v>
      </c>
      <c r="F796">
        <v>6</v>
      </c>
      <c r="G796">
        <v>5</v>
      </c>
      <c r="H796" t="s">
        <v>663</v>
      </c>
      <c r="I796" t="s">
        <v>2</v>
      </c>
      <c r="J796">
        <v>35.221701000000003</v>
      </c>
      <c r="K796">
        <v>-80.816505000000006</v>
      </c>
      <c r="L796">
        <v>21255</v>
      </c>
      <c r="M796">
        <v>48</v>
      </c>
      <c r="N796" t="s">
        <v>21</v>
      </c>
      <c r="O796" t="s">
        <v>97</v>
      </c>
      <c r="P796" t="s">
        <v>14</v>
      </c>
      <c r="Q796">
        <v>2008</v>
      </c>
      <c r="R796" t="s">
        <v>663</v>
      </c>
    </row>
    <row r="797" spans="1:18" hidden="1" x14ac:dyDescent="0.25">
      <c r="A797" t="s">
        <v>15</v>
      </c>
      <c r="B797" t="s">
        <v>412</v>
      </c>
      <c r="C797" t="str">
        <f t="shared" si="12"/>
        <v>North Carolina</v>
      </c>
      <c r="D797" t="s">
        <v>3122</v>
      </c>
      <c r="E797">
        <v>4.8899999999999997</v>
      </c>
      <c r="F797">
        <v>11</v>
      </c>
      <c r="G797">
        <v>9</v>
      </c>
      <c r="H797" t="s">
        <v>663</v>
      </c>
      <c r="I797" t="s">
        <v>2</v>
      </c>
      <c r="J797">
        <v>35.221198000000001</v>
      </c>
      <c r="K797">
        <v>-80.816676000000001</v>
      </c>
      <c r="L797">
        <v>21255</v>
      </c>
      <c r="M797">
        <v>42</v>
      </c>
      <c r="N797" t="s">
        <v>23</v>
      </c>
      <c r="O797" t="s">
        <v>371</v>
      </c>
      <c r="P797" t="s">
        <v>6</v>
      </c>
      <c r="Q797">
        <v>2011</v>
      </c>
      <c r="R797" t="s">
        <v>663</v>
      </c>
    </row>
    <row r="798" spans="1:18" hidden="1" x14ac:dyDescent="0.25">
      <c r="A798" t="s">
        <v>15</v>
      </c>
      <c r="B798" t="s">
        <v>412</v>
      </c>
      <c r="C798" t="str">
        <f t="shared" si="12"/>
        <v>North Carolina</v>
      </c>
      <c r="D798" t="s">
        <v>3122</v>
      </c>
      <c r="E798">
        <v>4.9000000000000004</v>
      </c>
      <c r="F798">
        <v>50</v>
      </c>
      <c r="G798">
        <v>40</v>
      </c>
      <c r="H798" t="s">
        <v>663</v>
      </c>
      <c r="I798" t="s">
        <v>2</v>
      </c>
      <c r="J798">
        <v>35.222549999999998</v>
      </c>
      <c r="K798">
        <v>-80.817324999999997</v>
      </c>
      <c r="L798">
        <v>21255</v>
      </c>
      <c r="M798">
        <v>40</v>
      </c>
      <c r="N798" t="s">
        <v>16</v>
      </c>
      <c r="O798" t="s">
        <v>708</v>
      </c>
      <c r="P798" t="s">
        <v>6</v>
      </c>
      <c r="Q798">
        <v>2011</v>
      </c>
      <c r="R798" t="s">
        <v>663</v>
      </c>
    </row>
    <row r="799" spans="1:18" hidden="1" x14ac:dyDescent="0.25">
      <c r="A799" t="s">
        <v>15</v>
      </c>
      <c r="B799" t="s">
        <v>412</v>
      </c>
      <c r="C799" t="str">
        <f t="shared" si="12"/>
        <v>North Carolina</v>
      </c>
      <c r="D799" t="s">
        <v>3122</v>
      </c>
      <c r="E799">
        <v>5</v>
      </c>
      <c r="F799">
        <v>7</v>
      </c>
      <c r="G799">
        <v>6</v>
      </c>
      <c r="H799" t="s">
        <v>663</v>
      </c>
      <c r="I799" t="s">
        <v>2</v>
      </c>
      <c r="J799">
        <v>35.221080999999998</v>
      </c>
      <c r="K799">
        <v>-80.816878000000003</v>
      </c>
      <c r="L799">
        <v>21255</v>
      </c>
      <c r="M799">
        <v>40</v>
      </c>
      <c r="N799" t="s">
        <v>54</v>
      </c>
      <c r="O799" t="s">
        <v>491</v>
      </c>
      <c r="P799" t="s">
        <v>6</v>
      </c>
      <c r="Q799">
        <v>2017</v>
      </c>
      <c r="R799" t="s">
        <v>663</v>
      </c>
    </row>
    <row r="800" spans="1:18" hidden="1" x14ac:dyDescent="0.25">
      <c r="A800" t="s">
        <v>15</v>
      </c>
      <c r="B800" t="s">
        <v>412</v>
      </c>
      <c r="C800" t="str">
        <f t="shared" si="12"/>
        <v>North Carolina</v>
      </c>
      <c r="D800" t="s">
        <v>3122</v>
      </c>
      <c r="E800">
        <v>4.92</v>
      </c>
      <c r="F800">
        <v>14</v>
      </c>
      <c r="G800">
        <v>12</v>
      </c>
      <c r="H800" t="s">
        <v>663</v>
      </c>
      <c r="I800" t="s">
        <v>2</v>
      </c>
      <c r="J800">
        <v>35.221573999999997</v>
      </c>
      <c r="K800">
        <v>-80.815450999999996</v>
      </c>
      <c r="L800">
        <v>21255</v>
      </c>
      <c r="M800">
        <v>36</v>
      </c>
      <c r="N800" t="s">
        <v>198</v>
      </c>
      <c r="O800" t="s">
        <v>216</v>
      </c>
      <c r="P800" t="s">
        <v>14</v>
      </c>
      <c r="Q800">
        <v>2016</v>
      </c>
      <c r="R800" t="s">
        <v>663</v>
      </c>
    </row>
    <row r="801" spans="1:18" hidden="1" x14ac:dyDescent="0.25">
      <c r="A801" t="s">
        <v>15</v>
      </c>
      <c r="B801" t="s">
        <v>412</v>
      </c>
      <c r="C801" t="str">
        <f t="shared" si="12"/>
        <v>North Carolina</v>
      </c>
      <c r="D801" t="s">
        <v>3122</v>
      </c>
      <c r="E801">
        <v>5</v>
      </c>
      <c r="F801">
        <v>19</v>
      </c>
      <c r="G801">
        <v>14</v>
      </c>
      <c r="H801" t="s">
        <v>663</v>
      </c>
      <c r="I801" t="s">
        <v>2</v>
      </c>
      <c r="J801">
        <v>35.220826000000002</v>
      </c>
      <c r="K801">
        <v>-80.818168999999997</v>
      </c>
      <c r="L801">
        <v>21255</v>
      </c>
      <c r="M801">
        <v>36</v>
      </c>
      <c r="N801" t="s">
        <v>198</v>
      </c>
      <c r="O801" t="s">
        <v>216</v>
      </c>
      <c r="P801" t="s">
        <v>14</v>
      </c>
      <c r="Q801">
        <v>2015</v>
      </c>
      <c r="R801" t="s">
        <v>663</v>
      </c>
    </row>
    <row r="802" spans="1:18" hidden="1" x14ac:dyDescent="0.25">
      <c r="A802" t="s">
        <v>15</v>
      </c>
      <c r="B802" t="s">
        <v>412</v>
      </c>
      <c r="C802" t="str">
        <f t="shared" si="12"/>
        <v>North Carolina</v>
      </c>
      <c r="D802" t="s">
        <v>3122</v>
      </c>
      <c r="E802">
        <v>4.9400000000000004</v>
      </c>
      <c r="F802">
        <v>133</v>
      </c>
      <c r="G802">
        <v>106</v>
      </c>
      <c r="H802" t="s">
        <v>663</v>
      </c>
      <c r="I802" t="s">
        <v>2</v>
      </c>
      <c r="J802">
        <v>35.232384000000003</v>
      </c>
      <c r="K802">
        <v>-80.854315</v>
      </c>
      <c r="L802">
        <v>3037170</v>
      </c>
      <c r="M802">
        <v>45</v>
      </c>
      <c r="N802" t="s">
        <v>37</v>
      </c>
      <c r="O802" t="s">
        <v>255</v>
      </c>
      <c r="P802" t="s">
        <v>6</v>
      </c>
      <c r="Q802">
        <v>2016</v>
      </c>
      <c r="R802" t="s">
        <v>663</v>
      </c>
    </row>
    <row r="803" spans="1:18" hidden="1" x14ac:dyDescent="0.25">
      <c r="A803" t="s">
        <v>15</v>
      </c>
      <c r="B803" t="s">
        <v>412</v>
      </c>
      <c r="C803" t="str">
        <f t="shared" si="12"/>
        <v>North Carolina</v>
      </c>
      <c r="D803" t="s">
        <v>3122</v>
      </c>
      <c r="E803">
        <v>5</v>
      </c>
      <c r="F803">
        <v>31</v>
      </c>
      <c r="G803">
        <v>29</v>
      </c>
      <c r="H803" t="s">
        <v>663</v>
      </c>
      <c r="I803" t="s">
        <v>2</v>
      </c>
      <c r="J803">
        <v>35.222625999999998</v>
      </c>
      <c r="K803">
        <v>-80.817030000000003</v>
      </c>
      <c r="L803">
        <v>21255</v>
      </c>
      <c r="M803">
        <v>39</v>
      </c>
      <c r="N803" t="s">
        <v>46</v>
      </c>
      <c r="O803" t="s">
        <v>185</v>
      </c>
      <c r="P803" t="s">
        <v>14</v>
      </c>
      <c r="Q803">
        <v>2017</v>
      </c>
      <c r="R803" t="s">
        <v>663</v>
      </c>
    </row>
    <row r="804" spans="1:18" hidden="1" x14ac:dyDescent="0.25">
      <c r="A804" t="s">
        <v>15</v>
      </c>
      <c r="B804" t="s">
        <v>412</v>
      </c>
      <c r="C804" t="str">
        <f t="shared" si="12"/>
        <v>North Carolina</v>
      </c>
      <c r="D804" t="s">
        <v>3122</v>
      </c>
      <c r="E804">
        <v>4.95</v>
      </c>
      <c r="F804">
        <v>44</v>
      </c>
      <c r="G804">
        <v>42</v>
      </c>
      <c r="H804" t="s">
        <v>663</v>
      </c>
      <c r="I804" t="s">
        <v>2</v>
      </c>
      <c r="J804">
        <v>35.220295</v>
      </c>
      <c r="K804">
        <v>-80.817874000000003</v>
      </c>
      <c r="L804">
        <v>21255</v>
      </c>
      <c r="M804">
        <v>34</v>
      </c>
      <c r="N804" t="s">
        <v>50</v>
      </c>
      <c r="O804" t="s">
        <v>709</v>
      </c>
      <c r="P804" t="s">
        <v>14</v>
      </c>
      <c r="Q804">
        <v>2014</v>
      </c>
      <c r="R804" t="s">
        <v>663</v>
      </c>
    </row>
    <row r="805" spans="1:18" hidden="1" x14ac:dyDescent="0.25">
      <c r="A805" t="s">
        <v>15</v>
      </c>
      <c r="B805" t="s">
        <v>412</v>
      </c>
      <c r="C805" t="str">
        <f t="shared" si="12"/>
        <v>North Carolina</v>
      </c>
      <c r="D805" t="s">
        <v>3122</v>
      </c>
      <c r="E805">
        <v>5</v>
      </c>
      <c r="F805">
        <v>2</v>
      </c>
      <c r="G805">
        <v>1</v>
      </c>
      <c r="H805" t="s">
        <v>663</v>
      </c>
      <c r="I805" t="s">
        <v>2</v>
      </c>
      <c r="J805">
        <v>35.220945</v>
      </c>
      <c r="K805">
        <v>-80.815877999999998</v>
      </c>
      <c r="L805">
        <v>21255</v>
      </c>
      <c r="M805">
        <v>32</v>
      </c>
      <c r="N805" t="s">
        <v>54</v>
      </c>
      <c r="O805" t="s">
        <v>218</v>
      </c>
      <c r="P805" t="s">
        <v>14</v>
      </c>
      <c r="Q805">
        <v>2015</v>
      </c>
      <c r="R805" t="s">
        <v>663</v>
      </c>
    </row>
    <row r="806" spans="1:18" hidden="1" x14ac:dyDescent="0.25">
      <c r="A806" t="s">
        <v>15</v>
      </c>
      <c r="B806" t="s">
        <v>412</v>
      </c>
      <c r="C806" t="str">
        <f t="shared" si="12"/>
        <v>North Carolina</v>
      </c>
      <c r="D806" t="s">
        <v>3122</v>
      </c>
      <c r="E806">
        <v>4.93</v>
      </c>
      <c r="F806">
        <v>16</v>
      </c>
      <c r="G806">
        <v>14</v>
      </c>
      <c r="H806" t="s">
        <v>663</v>
      </c>
      <c r="I806" t="s">
        <v>2</v>
      </c>
      <c r="J806" s="1" t="s">
        <v>710</v>
      </c>
      <c r="K806">
        <v>-80.817961999999994</v>
      </c>
      <c r="L806">
        <v>21255</v>
      </c>
      <c r="M806">
        <v>32</v>
      </c>
      <c r="N806" t="s">
        <v>142</v>
      </c>
      <c r="O806">
        <v>3</v>
      </c>
      <c r="P806" t="s">
        <v>14</v>
      </c>
      <c r="Q806">
        <v>2012</v>
      </c>
      <c r="R806" t="s">
        <v>663</v>
      </c>
    </row>
    <row r="807" spans="1:18" hidden="1" x14ac:dyDescent="0.25">
      <c r="A807" t="s">
        <v>15</v>
      </c>
      <c r="B807" t="s">
        <v>412</v>
      </c>
      <c r="C807" t="str">
        <f t="shared" si="12"/>
        <v>North Carolina</v>
      </c>
      <c r="D807" t="s">
        <v>3122</v>
      </c>
      <c r="E807">
        <v>5</v>
      </c>
      <c r="F807">
        <v>25</v>
      </c>
      <c r="G807">
        <v>23</v>
      </c>
      <c r="H807" t="s">
        <v>663</v>
      </c>
      <c r="I807" t="s">
        <v>2</v>
      </c>
      <c r="J807">
        <v>35.221967999999997</v>
      </c>
      <c r="K807">
        <v>-80.815620999999993</v>
      </c>
      <c r="L807">
        <v>21255</v>
      </c>
      <c r="M807">
        <v>32</v>
      </c>
      <c r="N807" t="s">
        <v>198</v>
      </c>
      <c r="O807" t="s">
        <v>216</v>
      </c>
      <c r="P807" t="s">
        <v>6</v>
      </c>
      <c r="Q807">
        <v>2019</v>
      </c>
      <c r="R807" t="s">
        <v>663</v>
      </c>
    </row>
    <row r="808" spans="1:18" hidden="1" x14ac:dyDescent="0.25">
      <c r="A808" t="s">
        <v>15</v>
      </c>
      <c r="B808" t="s">
        <v>412</v>
      </c>
      <c r="C808" t="str">
        <f t="shared" si="12"/>
        <v>North Carolina</v>
      </c>
      <c r="D808" t="s">
        <v>3122</v>
      </c>
      <c r="E808">
        <v>5</v>
      </c>
      <c r="F808">
        <v>8</v>
      </c>
      <c r="G808">
        <v>6</v>
      </c>
      <c r="H808" t="s">
        <v>675</v>
      </c>
      <c r="I808" t="s">
        <v>2</v>
      </c>
      <c r="J808" s="1" t="s">
        <v>711</v>
      </c>
      <c r="K808">
        <v>-80.744759000000002</v>
      </c>
      <c r="L808">
        <v>14441110</v>
      </c>
      <c r="M808">
        <v>30</v>
      </c>
      <c r="N808" t="s">
        <v>16</v>
      </c>
      <c r="O808" t="s">
        <v>462</v>
      </c>
      <c r="P808" t="s">
        <v>14</v>
      </c>
      <c r="Q808">
        <v>2015</v>
      </c>
      <c r="R808" t="s">
        <v>663</v>
      </c>
    </row>
    <row r="809" spans="1:18" hidden="1" x14ac:dyDescent="0.25">
      <c r="A809" t="s">
        <v>15</v>
      </c>
      <c r="B809" t="s">
        <v>412</v>
      </c>
      <c r="C809" t="str">
        <f t="shared" si="12"/>
        <v>North Carolina</v>
      </c>
      <c r="D809" t="s">
        <v>3122</v>
      </c>
      <c r="E809">
        <v>5</v>
      </c>
      <c r="F809">
        <v>1</v>
      </c>
      <c r="G809">
        <v>1</v>
      </c>
      <c r="H809" t="s">
        <v>663</v>
      </c>
      <c r="I809" t="s">
        <v>2</v>
      </c>
      <c r="J809">
        <v>35.221243000000001</v>
      </c>
      <c r="K809">
        <v>-80.816797999999906</v>
      </c>
      <c r="L809">
        <v>21255</v>
      </c>
      <c r="M809">
        <v>26</v>
      </c>
      <c r="N809" t="s">
        <v>487</v>
      </c>
      <c r="O809" t="s">
        <v>712</v>
      </c>
      <c r="P809" t="s">
        <v>14</v>
      </c>
      <c r="Q809">
        <v>2008</v>
      </c>
      <c r="R809" t="s">
        <v>663</v>
      </c>
    </row>
    <row r="810" spans="1:18" hidden="1" x14ac:dyDescent="0.25">
      <c r="A810" t="s">
        <v>0</v>
      </c>
      <c r="B810" t="s">
        <v>641</v>
      </c>
      <c r="C810" t="str">
        <f t="shared" si="12"/>
        <v>Ohio</v>
      </c>
      <c r="D810" t="s">
        <v>3135</v>
      </c>
      <c r="E810">
        <v>4.8</v>
      </c>
      <c r="F810">
        <v>23</v>
      </c>
      <c r="G810">
        <v>15</v>
      </c>
      <c r="H810" t="s">
        <v>422</v>
      </c>
      <c r="I810" t="s">
        <v>2</v>
      </c>
      <c r="J810">
        <v>40.052455000000002</v>
      </c>
      <c r="K810">
        <v>-82.919929999999994</v>
      </c>
      <c r="L810">
        <v>4939761</v>
      </c>
      <c r="M810">
        <v>90</v>
      </c>
      <c r="N810" t="s">
        <v>4</v>
      </c>
      <c r="O810" t="s">
        <v>90</v>
      </c>
      <c r="P810" t="s">
        <v>14</v>
      </c>
      <c r="Q810">
        <v>2018</v>
      </c>
      <c r="R810" t="s">
        <v>422</v>
      </c>
    </row>
    <row r="811" spans="1:18" hidden="1" x14ac:dyDescent="0.25">
      <c r="A811" t="s">
        <v>0</v>
      </c>
      <c r="B811" t="s">
        <v>641</v>
      </c>
      <c r="C811" t="str">
        <f t="shared" si="12"/>
        <v>Ohio</v>
      </c>
      <c r="D811" t="s">
        <v>3135</v>
      </c>
      <c r="E811">
        <v>5</v>
      </c>
      <c r="F811">
        <v>23</v>
      </c>
      <c r="G811">
        <v>22</v>
      </c>
      <c r="H811" t="s">
        <v>713</v>
      </c>
      <c r="I811" t="s">
        <v>2</v>
      </c>
      <c r="J811">
        <v>40.087218999999997</v>
      </c>
      <c r="K811">
        <v>-82.805181000000005</v>
      </c>
      <c r="L811">
        <v>7983301</v>
      </c>
      <c r="M811">
        <v>205</v>
      </c>
      <c r="N811" t="s">
        <v>4</v>
      </c>
      <c r="O811" t="s">
        <v>49</v>
      </c>
      <c r="P811" t="s">
        <v>14</v>
      </c>
      <c r="Q811">
        <v>2018</v>
      </c>
      <c r="R811" t="s">
        <v>422</v>
      </c>
    </row>
    <row r="812" spans="1:18" hidden="1" x14ac:dyDescent="0.25">
      <c r="A812" t="s">
        <v>11</v>
      </c>
      <c r="B812" t="s">
        <v>641</v>
      </c>
      <c r="C812" t="str">
        <f t="shared" si="12"/>
        <v>Ohio</v>
      </c>
      <c r="D812" t="s">
        <v>3135</v>
      </c>
      <c r="E812">
        <v>4.75</v>
      </c>
      <c r="F812">
        <v>53</v>
      </c>
      <c r="G812">
        <v>40</v>
      </c>
      <c r="H812" t="s">
        <v>422</v>
      </c>
      <c r="I812" t="s">
        <v>2</v>
      </c>
      <c r="J812">
        <v>39.999367999999997</v>
      </c>
      <c r="K812">
        <v>-82.890401999999995</v>
      </c>
      <c r="L812">
        <v>4939761</v>
      </c>
      <c r="M812">
        <v>52</v>
      </c>
      <c r="N812" t="s">
        <v>72</v>
      </c>
      <c r="O812" t="s">
        <v>285</v>
      </c>
      <c r="P812" t="s">
        <v>14</v>
      </c>
      <c r="Q812">
        <v>2011</v>
      </c>
      <c r="R812" t="s">
        <v>422</v>
      </c>
    </row>
    <row r="813" spans="1:18" hidden="1" x14ac:dyDescent="0.25">
      <c r="A813" t="s">
        <v>15</v>
      </c>
      <c r="B813" t="s">
        <v>641</v>
      </c>
      <c r="C813" t="str">
        <f t="shared" si="12"/>
        <v>Ohio</v>
      </c>
      <c r="D813" t="s">
        <v>3135</v>
      </c>
      <c r="E813">
        <v>5</v>
      </c>
      <c r="F813">
        <v>9</v>
      </c>
      <c r="G813">
        <v>7</v>
      </c>
      <c r="H813" t="s">
        <v>422</v>
      </c>
      <c r="I813" t="s">
        <v>2</v>
      </c>
      <c r="J813" s="1" t="s">
        <v>714</v>
      </c>
      <c r="K813">
        <v>-82.921522999999993</v>
      </c>
      <c r="L813">
        <v>3871887</v>
      </c>
      <c r="M813">
        <v>59</v>
      </c>
      <c r="N813" t="s">
        <v>34</v>
      </c>
      <c r="O813">
        <v>3500</v>
      </c>
      <c r="P813" t="s">
        <v>30</v>
      </c>
      <c r="Q813">
        <v>2017</v>
      </c>
      <c r="R813" t="s">
        <v>422</v>
      </c>
    </row>
    <row r="814" spans="1:18" hidden="1" x14ac:dyDescent="0.25">
      <c r="A814" t="s">
        <v>15</v>
      </c>
      <c r="B814" t="s">
        <v>641</v>
      </c>
      <c r="C814" t="str">
        <f t="shared" si="12"/>
        <v>Ohio</v>
      </c>
      <c r="D814" t="s">
        <v>3135</v>
      </c>
      <c r="E814">
        <v>4.33</v>
      </c>
      <c r="F814">
        <v>11</v>
      </c>
      <c r="G814">
        <v>9</v>
      </c>
      <c r="H814" t="s">
        <v>715</v>
      </c>
      <c r="I814" t="s">
        <v>2</v>
      </c>
      <c r="J814">
        <v>40.048571000000003</v>
      </c>
      <c r="K814">
        <v>-82.865668999999997</v>
      </c>
      <c r="L814">
        <v>14585247</v>
      </c>
      <c r="M814">
        <v>37</v>
      </c>
      <c r="N814" t="s">
        <v>50</v>
      </c>
      <c r="O814" t="s">
        <v>118</v>
      </c>
      <c r="P814" t="s">
        <v>36</v>
      </c>
      <c r="Q814">
        <v>2011</v>
      </c>
      <c r="R814" t="s">
        <v>422</v>
      </c>
    </row>
    <row r="815" spans="1:18" hidden="1" x14ac:dyDescent="0.25">
      <c r="A815" t="s">
        <v>15</v>
      </c>
      <c r="B815" t="s">
        <v>641</v>
      </c>
      <c r="C815" t="str">
        <f t="shared" si="12"/>
        <v>Ohio</v>
      </c>
      <c r="D815" t="s">
        <v>3135</v>
      </c>
      <c r="E815">
        <v>5</v>
      </c>
      <c r="F815">
        <v>1</v>
      </c>
      <c r="G815">
        <v>1</v>
      </c>
      <c r="H815" t="s">
        <v>716</v>
      </c>
      <c r="I815" t="s">
        <v>2</v>
      </c>
      <c r="J815">
        <v>40.153210999999999</v>
      </c>
      <c r="K815">
        <v>-83.009890999999996</v>
      </c>
      <c r="L815">
        <v>1179125</v>
      </c>
      <c r="M815">
        <v>172</v>
      </c>
      <c r="N815" t="s">
        <v>40</v>
      </c>
      <c r="O815" t="s">
        <v>103</v>
      </c>
      <c r="P815" t="s">
        <v>14</v>
      </c>
      <c r="Q815">
        <v>2014</v>
      </c>
      <c r="R815" t="s">
        <v>422</v>
      </c>
    </row>
    <row r="816" spans="1:18" hidden="1" x14ac:dyDescent="0.25">
      <c r="A816" t="s">
        <v>0</v>
      </c>
      <c r="B816" t="s">
        <v>641</v>
      </c>
      <c r="C816" t="str">
        <f t="shared" si="12"/>
        <v>Ohio</v>
      </c>
      <c r="D816" t="s">
        <v>3135</v>
      </c>
      <c r="E816">
        <v>5</v>
      </c>
      <c r="F816">
        <v>2</v>
      </c>
      <c r="G816">
        <v>1</v>
      </c>
      <c r="H816" t="s">
        <v>422</v>
      </c>
      <c r="I816" t="s">
        <v>2</v>
      </c>
      <c r="J816">
        <v>40.065877</v>
      </c>
      <c r="K816">
        <v>-83.066085999999999</v>
      </c>
      <c r="L816">
        <v>11294355</v>
      </c>
      <c r="M816">
        <v>225</v>
      </c>
      <c r="N816" t="s">
        <v>4</v>
      </c>
      <c r="O816" t="s">
        <v>5</v>
      </c>
      <c r="P816" t="s">
        <v>6</v>
      </c>
      <c r="Q816">
        <v>2019</v>
      </c>
      <c r="R816" t="s">
        <v>422</v>
      </c>
    </row>
    <row r="817" spans="1:18" hidden="1" x14ac:dyDescent="0.25">
      <c r="A817" t="s">
        <v>0</v>
      </c>
      <c r="B817" t="s">
        <v>641</v>
      </c>
      <c r="C817" t="str">
        <f t="shared" si="12"/>
        <v>Ohio</v>
      </c>
      <c r="D817" t="s">
        <v>3135</v>
      </c>
      <c r="E817">
        <v>4.9800000000000004</v>
      </c>
      <c r="F817">
        <v>59</v>
      </c>
      <c r="G817">
        <v>55</v>
      </c>
      <c r="H817" t="s">
        <v>422</v>
      </c>
      <c r="I817" t="s">
        <v>2</v>
      </c>
      <c r="J817">
        <v>39.962032999999998</v>
      </c>
      <c r="K817">
        <v>-83.005933999999996</v>
      </c>
      <c r="L817">
        <v>11117757</v>
      </c>
      <c r="M817">
        <v>79</v>
      </c>
      <c r="N817" t="s">
        <v>4</v>
      </c>
      <c r="O817" t="s">
        <v>90</v>
      </c>
      <c r="P817" t="s">
        <v>14</v>
      </c>
      <c r="Q817">
        <v>2019</v>
      </c>
      <c r="R817" t="s">
        <v>422</v>
      </c>
    </row>
    <row r="818" spans="1:18" hidden="1" x14ac:dyDescent="0.25">
      <c r="A818" t="s">
        <v>15</v>
      </c>
      <c r="B818" t="s">
        <v>641</v>
      </c>
      <c r="C818" t="str">
        <f t="shared" si="12"/>
        <v>Ohio</v>
      </c>
      <c r="D818" t="s">
        <v>3135</v>
      </c>
      <c r="E818">
        <v>5</v>
      </c>
      <c r="F818">
        <v>1</v>
      </c>
      <c r="G818">
        <v>1</v>
      </c>
      <c r="H818" t="s">
        <v>717</v>
      </c>
      <c r="I818" t="s">
        <v>2</v>
      </c>
      <c r="J818">
        <v>40.108401000000001</v>
      </c>
      <c r="K818">
        <v>-83.171689000000001</v>
      </c>
      <c r="L818">
        <v>11810141</v>
      </c>
      <c r="M818">
        <v>90</v>
      </c>
      <c r="N818" t="s">
        <v>87</v>
      </c>
      <c r="O818" t="s">
        <v>718</v>
      </c>
      <c r="P818" t="s">
        <v>6</v>
      </c>
      <c r="Q818">
        <v>2014</v>
      </c>
      <c r="R818" t="s">
        <v>422</v>
      </c>
    </row>
    <row r="819" spans="1:18" hidden="1" x14ac:dyDescent="0.25">
      <c r="A819" t="s">
        <v>15</v>
      </c>
      <c r="B819" t="s">
        <v>641</v>
      </c>
      <c r="C819" t="str">
        <f t="shared" si="12"/>
        <v>Ohio</v>
      </c>
      <c r="D819" t="s">
        <v>3135</v>
      </c>
      <c r="E819">
        <v>5</v>
      </c>
      <c r="F819">
        <v>20</v>
      </c>
      <c r="G819">
        <v>19</v>
      </c>
      <c r="H819" t="s">
        <v>717</v>
      </c>
      <c r="I819" t="s">
        <v>2</v>
      </c>
      <c r="J819">
        <v>40.109693</v>
      </c>
      <c r="K819">
        <v>-83.171832999999907</v>
      </c>
      <c r="L819">
        <v>11810141</v>
      </c>
      <c r="M819">
        <v>69</v>
      </c>
      <c r="N819" t="s">
        <v>16</v>
      </c>
      <c r="O819" t="s">
        <v>17</v>
      </c>
      <c r="P819" t="s">
        <v>14</v>
      </c>
      <c r="Q819">
        <v>2015</v>
      </c>
      <c r="R819" t="s">
        <v>422</v>
      </c>
    </row>
    <row r="820" spans="1:18" hidden="1" x14ac:dyDescent="0.25">
      <c r="A820" t="s">
        <v>15</v>
      </c>
      <c r="B820" t="s">
        <v>641</v>
      </c>
      <c r="C820" t="str">
        <f t="shared" si="12"/>
        <v>Ohio</v>
      </c>
      <c r="D820" t="s">
        <v>3135</v>
      </c>
      <c r="F820">
        <v>0</v>
      </c>
      <c r="G820">
        <v>0</v>
      </c>
      <c r="H820" t="s">
        <v>719</v>
      </c>
      <c r="I820" t="s">
        <v>2</v>
      </c>
      <c r="J820" s="1" t="s">
        <v>720</v>
      </c>
      <c r="K820">
        <v>-83.159870999999995</v>
      </c>
      <c r="L820">
        <v>15249264</v>
      </c>
      <c r="M820">
        <v>32</v>
      </c>
      <c r="N820" t="s">
        <v>57</v>
      </c>
      <c r="O820" t="s">
        <v>721</v>
      </c>
      <c r="P820" t="s">
        <v>14</v>
      </c>
      <c r="Q820">
        <v>2016</v>
      </c>
      <c r="R820" t="s">
        <v>422</v>
      </c>
    </row>
    <row r="821" spans="1:18" hidden="1" x14ac:dyDescent="0.25">
      <c r="A821" t="s">
        <v>15</v>
      </c>
      <c r="B821" t="s">
        <v>641</v>
      </c>
      <c r="C821" t="str">
        <f t="shared" si="12"/>
        <v>Ohio</v>
      </c>
      <c r="D821" t="s">
        <v>3135</v>
      </c>
      <c r="E821">
        <v>5</v>
      </c>
      <c r="F821">
        <v>15</v>
      </c>
      <c r="G821">
        <v>15</v>
      </c>
      <c r="H821" t="s">
        <v>722</v>
      </c>
      <c r="I821" t="s">
        <v>2</v>
      </c>
      <c r="J821">
        <v>40.006067000000002</v>
      </c>
      <c r="K821">
        <v>-83.138526999999996</v>
      </c>
      <c r="L821">
        <v>1430131</v>
      </c>
      <c r="M821">
        <v>42</v>
      </c>
      <c r="N821" t="s">
        <v>19</v>
      </c>
      <c r="O821">
        <v>300</v>
      </c>
      <c r="P821" t="s">
        <v>14</v>
      </c>
      <c r="Q821">
        <v>2011</v>
      </c>
      <c r="R821" t="s">
        <v>422</v>
      </c>
    </row>
    <row r="822" spans="1:18" hidden="1" x14ac:dyDescent="0.25">
      <c r="A822" t="s">
        <v>15</v>
      </c>
      <c r="B822" t="s">
        <v>641</v>
      </c>
      <c r="C822" t="str">
        <f t="shared" si="12"/>
        <v>Ohio</v>
      </c>
      <c r="D822" t="s">
        <v>3135</v>
      </c>
      <c r="F822">
        <v>0</v>
      </c>
      <c r="G822">
        <v>0</v>
      </c>
      <c r="H822" t="s">
        <v>723</v>
      </c>
      <c r="I822" t="s">
        <v>2</v>
      </c>
      <c r="J822">
        <v>39.977010999999997</v>
      </c>
      <c r="K822">
        <v>-82.924807999999999</v>
      </c>
      <c r="L822">
        <v>741230</v>
      </c>
      <c r="M822">
        <v>80</v>
      </c>
      <c r="N822" t="s">
        <v>21</v>
      </c>
      <c r="O822" t="s">
        <v>97</v>
      </c>
      <c r="P822" t="s">
        <v>14</v>
      </c>
      <c r="Q822">
        <v>2016</v>
      </c>
      <c r="R822" t="s">
        <v>422</v>
      </c>
    </row>
    <row r="823" spans="1:18" hidden="1" x14ac:dyDescent="0.25">
      <c r="A823" t="s">
        <v>15</v>
      </c>
      <c r="B823" t="s">
        <v>641</v>
      </c>
      <c r="C823" t="str">
        <f t="shared" si="12"/>
        <v>Ohio</v>
      </c>
      <c r="D823" t="s">
        <v>3135</v>
      </c>
      <c r="F823">
        <v>0</v>
      </c>
      <c r="G823">
        <v>0</v>
      </c>
      <c r="H823" t="s">
        <v>719</v>
      </c>
      <c r="I823" t="s">
        <v>2</v>
      </c>
      <c r="J823">
        <v>39.938687000000002</v>
      </c>
      <c r="K823">
        <v>-83.160747000000001</v>
      </c>
      <c r="L823">
        <v>15249264</v>
      </c>
      <c r="M823">
        <v>45</v>
      </c>
      <c r="N823" t="s">
        <v>23</v>
      </c>
      <c r="O823" t="s">
        <v>297</v>
      </c>
      <c r="P823" t="s">
        <v>30</v>
      </c>
      <c r="Q823">
        <v>2015</v>
      </c>
      <c r="R823" t="s">
        <v>422</v>
      </c>
    </row>
    <row r="824" spans="1:18" hidden="1" x14ac:dyDescent="0.25">
      <c r="A824" t="s">
        <v>0</v>
      </c>
      <c r="B824" t="s">
        <v>641</v>
      </c>
      <c r="C824" t="str">
        <f t="shared" si="12"/>
        <v>Ohio</v>
      </c>
      <c r="D824" t="s">
        <v>3135</v>
      </c>
      <c r="E824">
        <v>4.9800000000000004</v>
      </c>
      <c r="F824">
        <v>70</v>
      </c>
      <c r="G824">
        <v>66</v>
      </c>
      <c r="H824" t="s">
        <v>422</v>
      </c>
      <c r="I824" t="s">
        <v>2</v>
      </c>
      <c r="J824">
        <v>39.998103</v>
      </c>
      <c r="K824">
        <v>-83.032791000000003</v>
      </c>
      <c r="L824">
        <v>925155</v>
      </c>
      <c r="M824">
        <v>143</v>
      </c>
      <c r="N824" t="s">
        <v>4</v>
      </c>
      <c r="O824" t="s">
        <v>90</v>
      </c>
      <c r="P824" t="s">
        <v>14</v>
      </c>
      <c r="Q824">
        <v>2018</v>
      </c>
      <c r="R824" t="s">
        <v>422</v>
      </c>
    </row>
    <row r="825" spans="1:18" hidden="1" x14ac:dyDescent="0.25">
      <c r="A825" t="s">
        <v>15</v>
      </c>
      <c r="B825" t="s">
        <v>641</v>
      </c>
      <c r="C825" t="str">
        <f t="shared" si="12"/>
        <v>Ohio</v>
      </c>
      <c r="D825" t="s">
        <v>3135</v>
      </c>
      <c r="E825">
        <v>5</v>
      </c>
      <c r="F825">
        <v>8</v>
      </c>
      <c r="G825">
        <v>6</v>
      </c>
      <c r="H825" t="s">
        <v>717</v>
      </c>
      <c r="I825" t="s">
        <v>2</v>
      </c>
      <c r="J825">
        <v>40.109225000000002</v>
      </c>
      <c r="K825">
        <v>-83.172191999999995</v>
      </c>
      <c r="L825">
        <v>11810141</v>
      </c>
      <c r="M825">
        <v>90</v>
      </c>
      <c r="N825" t="s">
        <v>37</v>
      </c>
      <c r="O825" t="s">
        <v>210</v>
      </c>
      <c r="P825" t="s">
        <v>6</v>
      </c>
      <c r="Q825">
        <v>2015</v>
      </c>
      <c r="R825" t="s">
        <v>422</v>
      </c>
    </row>
    <row r="826" spans="1:18" hidden="1" x14ac:dyDescent="0.25">
      <c r="A826" t="s">
        <v>15</v>
      </c>
      <c r="B826" t="s">
        <v>641</v>
      </c>
      <c r="C826" t="str">
        <f t="shared" si="12"/>
        <v>Ohio</v>
      </c>
      <c r="D826" t="s">
        <v>3135</v>
      </c>
      <c r="E826">
        <v>5</v>
      </c>
      <c r="F826">
        <v>1</v>
      </c>
      <c r="G826">
        <v>1</v>
      </c>
      <c r="H826" t="s">
        <v>719</v>
      </c>
      <c r="I826" t="s">
        <v>2</v>
      </c>
      <c r="J826">
        <v>39.940463999999999</v>
      </c>
      <c r="K826">
        <v>-83.159863999999999</v>
      </c>
      <c r="L826">
        <v>15249264</v>
      </c>
      <c r="M826">
        <v>49</v>
      </c>
      <c r="N826" t="s">
        <v>57</v>
      </c>
      <c r="O826" t="s">
        <v>335</v>
      </c>
      <c r="P826" t="s">
        <v>6</v>
      </c>
      <c r="Q826">
        <v>2016</v>
      </c>
      <c r="R826" t="s">
        <v>422</v>
      </c>
    </row>
    <row r="827" spans="1:18" hidden="1" x14ac:dyDescent="0.25">
      <c r="A827" t="s">
        <v>15</v>
      </c>
      <c r="B827" t="s">
        <v>641</v>
      </c>
      <c r="C827" t="str">
        <f t="shared" si="12"/>
        <v>Ohio</v>
      </c>
      <c r="D827" t="s">
        <v>3135</v>
      </c>
      <c r="E827">
        <v>5</v>
      </c>
      <c r="F827">
        <v>9</v>
      </c>
      <c r="G827">
        <v>8</v>
      </c>
      <c r="H827" t="s">
        <v>717</v>
      </c>
      <c r="I827" t="s">
        <v>2</v>
      </c>
      <c r="J827" s="1" t="s">
        <v>724</v>
      </c>
      <c r="K827">
        <v>-83.158435999999995</v>
      </c>
      <c r="L827">
        <v>14575412</v>
      </c>
      <c r="M827">
        <v>59</v>
      </c>
      <c r="N827" t="s">
        <v>21</v>
      </c>
      <c r="O827" t="s">
        <v>141</v>
      </c>
      <c r="P827" t="s">
        <v>14</v>
      </c>
      <c r="Q827">
        <v>2013</v>
      </c>
      <c r="R827" t="s">
        <v>422</v>
      </c>
    </row>
    <row r="828" spans="1:18" hidden="1" x14ac:dyDescent="0.25">
      <c r="A828" t="s">
        <v>15</v>
      </c>
      <c r="B828" t="s">
        <v>641</v>
      </c>
      <c r="C828" t="str">
        <f t="shared" si="12"/>
        <v>Ohio</v>
      </c>
      <c r="D828" t="s">
        <v>3135</v>
      </c>
      <c r="E828">
        <v>5</v>
      </c>
      <c r="F828">
        <v>20</v>
      </c>
      <c r="G828">
        <v>18</v>
      </c>
      <c r="H828" t="s">
        <v>725</v>
      </c>
      <c r="I828" t="s">
        <v>2</v>
      </c>
      <c r="J828">
        <v>39.859363999999999</v>
      </c>
      <c r="K828">
        <v>-82.906483999999907</v>
      </c>
      <c r="L828">
        <v>7403429</v>
      </c>
      <c r="M828">
        <v>245</v>
      </c>
      <c r="N828" t="s">
        <v>40</v>
      </c>
      <c r="O828">
        <v>911</v>
      </c>
      <c r="P828" t="s">
        <v>14</v>
      </c>
      <c r="Q828">
        <v>2006</v>
      </c>
      <c r="R828" t="s">
        <v>422</v>
      </c>
    </row>
    <row r="829" spans="1:18" hidden="1" x14ac:dyDescent="0.25">
      <c r="A829" t="s">
        <v>15</v>
      </c>
      <c r="B829" t="s">
        <v>641</v>
      </c>
      <c r="C829" t="str">
        <f t="shared" si="12"/>
        <v>Ohio</v>
      </c>
      <c r="D829" t="s">
        <v>3135</v>
      </c>
      <c r="E829">
        <v>5</v>
      </c>
      <c r="F829">
        <v>1</v>
      </c>
      <c r="G829">
        <v>1</v>
      </c>
      <c r="H829" t="s">
        <v>722</v>
      </c>
      <c r="I829" t="s">
        <v>2</v>
      </c>
      <c r="J829">
        <v>40.022661999999997</v>
      </c>
      <c r="K829">
        <v>-83.153779999999998</v>
      </c>
      <c r="L829">
        <v>11612505</v>
      </c>
      <c r="M829">
        <v>47</v>
      </c>
      <c r="N829" t="s">
        <v>46</v>
      </c>
      <c r="O829" t="s">
        <v>47</v>
      </c>
      <c r="P829" t="s">
        <v>6</v>
      </c>
      <c r="Q829">
        <v>2016</v>
      </c>
      <c r="R829" t="s">
        <v>422</v>
      </c>
    </row>
    <row r="830" spans="1:18" hidden="1" x14ac:dyDescent="0.25">
      <c r="A830" t="s">
        <v>15</v>
      </c>
      <c r="B830" t="s">
        <v>641</v>
      </c>
      <c r="C830" t="str">
        <f t="shared" si="12"/>
        <v>Ohio</v>
      </c>
      <c r="D830" t="s">
        <v>3135</v>
      </c>
      <c r="E830">
        <v>4.9400000000000004</v>
      </c>
      <c r="F830">
        <v>17</v>
      </c>
      <c r="G830">
        <v>17</v>
      </c>
      <c r="H830" t="s">
        <v>722</v>
      </c>
      <c r="I830" t="s">
        <v>2</v>
      </c>
      <c r="J830" s="1" t="s">
        <v>726</v>
      </c>
      <c r="K830">
        <v>-83.153396000000001</v>
      </c>
      <c r="L830">
        <v>11612505</v>
      </c>
      <c r="M830">
        <v>46</v>
      </c>
      <c r="N830" t="s">
        <v>37</v>
      </c>
      <c r="O830" t="s">
        <v>255</v>
      </c>
      <c r="P830" t="s">
        <v>6</v>
      </c>
      <c r="Q830">
        <v>2016</v>
      </c>
      <c r="R830" t="s">
        <v>422</v>
      </c>
    </row>
    <row r="831" spans="1:18" hidden="1" x14ac:dyDescent="0.25">
      <c r="A831" t="s">
        <v>15</v>
      </c>
      <c r="B831" t="s">
        <v>641</v>
      </c>
      <c r="C831" t="str">
        <f t="shared" si="12"/>
        <v>Ohio</v>
      </c>
      <c r="D831" t="s">
        <v>3135</v>
      </c>
      <c r="F831">
        <v>0</v>
      </c>
      <c r="G831">
        <v>0</v>
      </c>
      <c r="H831" t="s">
        <v>727</v>
      </c>
      <c r="I831" t="s">
        <v>2</v>
      </c>
      <c r="J831">
        <v>40.231673999999998</v>
      </c>
      <c r="K831">
        <v>-82.949348999999998</v>
      </c>
      <c r="L831">
        <v>12032876</v>
      </c>
      <c r="M831">
        <v>196</v>
      </c>
      <c r="N831" t="s">
        <v>119</v>
      </c>
      <c r="O831" t="s">
        <v>174</v>
      </c>
      <c r="P831" t="s">
        <v>14</v>
      </c>
      <c r="Q831">
        <v>2017</v>
      </c>
      <c r="R831" t="s">
        <v>422</v>
      </c>
    </row>
    <row r="832" spans="1:18" hidden="1" x14ac:dyDescent="0.25">
      <c r="A832" t="s">
        <v>15</v>
      </c>
      <c r="B832" t="s">
        <v>641</v>
      </c>
      <c r="C832" t="str">
        <f t="shared" si="12"/>
        <v>Ohio</v>
      </c>
      <c r="D832" t="s">
        <v>3135</v>
      </c>
      <c r="E832">
        <v>5</v>
      </c>
      <c r="F832">
        <v>5</v>
      </c>
      <c r="G832">
        <v>4</v>
      </c>
      <c r="H832" t="s">
        <v>717</v>
      </c>
      <c r="I832" t="s">
        <v>2</v>
      </c>
      <c r="J832">
        <v>40.093617999999999</v>
      </c>
      <c r="K832">
        <v>-83.159835000000001</v>
      </c>
      <c r="L832">
        <v>14575412</v>
      </c>
      <c r="M832">
        <v>55</v>
      </c>
      <c r="N832" t="s">
        <v>94</v>
      </c>
      <c r="O832" t="s">
        <v>240</v>
      </c>
      <c r="P832" t="s">
        <v>14</v>
      </c>
      <c r="Q832">
        <v>2011</v>
      </c>
      <c r="R832" t="s">
        <v>422</v>
      </c>
    </row>
    <row r="833" spans="1:18" hidden="1" x14ac:dyDescent="0.25">
      <c r="A833" t="s">
        <v>15</v>
      </c>
      <c r="B833" t="s">
        <v>641</v>
      </c>
      <c r="C833" t="str">
        <f t="shared" si="12"/>
        <v>Ohio</v>
      </c>
      <c r="D833" t="s">
        <v>3135</v>
      </c>
      <c r="E833">
        <v>5</v>
      </c>
      <c r="F833">
        <v>6</v>
      </c>
      <c r="G833">
        <v>6</v>
      </c>
      <c r="H833" t="s">
        <v>422</v>
      </c>
      <c r="I833" t="s">
        <v>2</v>
      </c>
      <c r="J833">
        <v>40.072567999999997</v>
      </c>
      <c r="K833">
        <v>-82.926256999999893</v>
      </c>
      <c r="L833">
        <v>3988891</v>
      </c>
      <c r="M833">
        <v>86</v>
      </c>
      <c r="N833" t="s">
        <v>12</v>
      </c>
      <c r="O833">
        <v>86</v>
      </c>
      <c r="P833" t="s">
        <v>14</v>
      </c>
      <c r="Q833">
        <v>2017</v>
      </c>
      <c r="R833" t="s">
        <v>422</v>
      </c>
    </row>
    <row r="834" spans="1:18" hidden="1" x14ac:dyDescent="0.25">
      <c r="A834" t="s">
        <v>15</v>
      </c>
      <c r="B834" t="s">
        <v>641</v>
      </c>
      <c r="C834" t="str">
        <f t="shared" si="12"/>
        <v>Ohio</v>
      </c>
      <c r="D834" t="s">
        <v>3135</v>
      </c>
      <c r="F834">
        <v>0</v>
      </c>
      <c r="G834">
        <v>0</v>
      </c>
      <c r="H834" t="s">
        <v>422</v>
      </c>
      <c r="I834" t="s">
        <v>2</v>
      </c>
      <c r="J834">
        <v>40.084600000000002</v>
      </c>
      <c r="K834">
        <v>-82.975430000000003</v>
      </c>
      <c r="L834">
        <v>5061667</v>
      </c>
      <c r="M834">
        <v>180</v>
      </c>
      <c r="N834" t="s">
        <v>332</v>
      </c>
      <c r="O834" t="s">
        <v>333</v>
      </c>
      <c r="P834" t="s">
        <v>6</v>
      </c>
      <c r="Q834">
        <v>2018</v>
      </c>
      <c r="R834" t="s">
        <v>422</v>
      </c>
    </row>
    <row r="835" spans="1:18" hidden="1" x14ac:dyDescent="0.25">
      <c r="A835" t="s">
        <v>15</v>
      </c>
      <c r="B835" t="s">
        <v>641</v>
      </c>
      <c r="C835" t="str">
        <f t="shared" ref="C835:C898" si="13">IF(B835="AL","Alabama",IF(B835="AK","Alaska",IF(B835="AZ","Arizona",IF(B835="AR","Arkansas",IF(B835="AS","American Samoa",IF(B835="CA","California",IF(B835="CO","Colorado",IF(B835="CT","Connecticut",IF(B835="DE","Delaware",IF(B835="DC","District of Columbia",IF(B835="FL","Florida",IF(B835="GA","Georgia",IF(B835="GU","Guam",IF(B835="HI","Hawaii",IF(B835="ID","Idaho",IF(B835="IL","Illinois",IF(B835="IN","Indiana",IF(B835="IA","Iowa",IF(B835="KS","Kansas",IF(B835="KY","Kentucky",IF(B835="LA","Louisiana",IF(B835="ME","Maine",IF(B835="MD","Maryland",IF(B835="MA","Massachusetts",IF(B835="MI","Michigan",IF(B835="MN","Minnesota",IF(B835="MS","Mississippi",IF(B835="MO","Missouri",IF(B835="MT","Montana",IF(B835="NE","Nebraska",IF(B835="NV","Nevada",IF(B835="NH","New Hampshire",IF(B835="NJ","New Jersey",IF(B835="NM","New Mexico",IF(B835="NY","New York",IF(B835="NC","North Carolina",IF(B835="ND","North Dakota",IF(B835="MP","Northern Mariana Islands",IF(B835="OH","Ohio",IF(B835="OK","Oklahoma",IF(B835="OR","Oregon",IF(B835="PA","Pennsylvania",IF(B835="PR","Puerto Rico",IF(B835="RI","Rhode Island",IF(B835="SC","South Carolina",IF(B835="SD","South Dakota",IF(B835="TN","Tennessee",IF(B835="TX","Texas",IF(B835="TT","Trust Territories",IF(B835="UT","Utah",IF(B835="VT","Vermont",IF(B835="VA","Virginia",IF(B835="VI","Virgin Islands",IF(B835="WA","Washington",IF(B835="WV","West Virginia",IF(B835="WI","Wisconsin",IF(B835="WY","Wyoming")))))))))))))))))))))))))))))))))))))))))))))))))))))))))</f>
        <v>Ohio</v>
      </c>
      <c r="D835" t="s">
        <v>3135</v>
      </c>
      <c r="E835">
        <v>4.88</v>
      </c>
      <c r="F835">
        <v>12</v>
      </c>
      <c r="G835">
        <v>8</v>
      </c>
      <c r="H835" t="s">
        <v>717</v>
      </c>
      <c r="I835" t="s">
        <v>2</v>
      </c>
      <c r="J835">
        <v>40.057715000000002</v>
      </c>
      <c r="K835">
        <v>-83.16319</v>
      </c>
      <c r="L835">
        <v>14570214</v>
      </c>
      <c r="M835">
        <v>40</v>
      </c>
      <c r="N835" t="s">
        <v>283</v>
      </c>
      <c r="O835" t="s">
        <v>284</v>
      </c>
      <c r="P835" t="s">
        <v>14</v>
      </c>
      <c r="Q835">
        <v>2017</v>
      </c>
      <c r="R835" t="s">
        <v>422</v>
      </c>
    </row>
    <row r="836" spans="1:18" hidden="1" x14ac:dyDescent="0.25">
      <c r="A836" t="s">
        <v>15</v>
      </c>
      <c r="B836" t="s">
        <v>641</v>
      </c>
      <c r="C836" t="str">
        <f t="shared" si="13"/>
        <v>Ohio</v>
      </c>
      <c r="D836" t="s">
        <v>3135</v>
      </c>
      <c r="E836">
        <v>5</v>
      </c>
      <c r="F836">
        <v>8</v>
      </c>
      <c r="G836">
        <v>4</v>
      </c>
      <c r="H836" t="s">
        <v>422</v>
      </c>
      <c r="I836" t="s">
        <v>2</v>
      </c>
      <c r="J836">
        <v>39.992705999999998</v>
      </c>
      <c r="K836">
        <v>-83.045769999999905</v>
      </c>
      <c r="L836">
        <v>9712432</v>
      </c>
      <c r="M836">
        <v>90</v>
      </c>
      <c r="N836" t="s">
        <v>21</v>
      </c>
      <c r="O836" t="s">
        <v>256</v>
      </c>
      <c r="P836" t="s">
        <v>14</v>
      </c>
      <c r="Q836">
        <v>2018</v>
      </c>
      <c r="R836" t="s">
        <v>422</v>
      </c>
    </row>
    <row r="837" spans="1:18" hidden="1" x14ac:dyDescent="0.25">
      <c r="A837" t="s">
        <v>15</v>
      </c>
      <c r="B837" t="s">
        <v>641</v>
      </c>
      <c r="C837" t="str">
        <f t="shared" si="13"/>
        <v>Ohio</v>
      </c>
      <c r="D837" t="s">
        <v>3135</v>
      </c>
      <c r="E837">
        <v>5</v>
      </c>
      <c r="F837">
        <v>19</v>
      </c>
      <c r="G837">
        <v>18</v>
      </c>
      <c r="H837" t="s">
        <v>728</v>
      </c>
      <c r="I837" t="s">
        <v>2</v>
      </c>
      <c r="J837">
        <v>40.096164999999999</v>
      </c>
      <c r="K837">
        <v>-82.853041000000005</v>
      </c>
      <c r="L837">
        <v>7066139</v>
      </c>
      <c r="M837">
        <v>80</v>
      </c>
      <c r="N837" t="s">
        <v>21</v>
      </c>
      <c r="O837" t="s">
        <v>97</v>
      </c>
      <c r="P837" t="s">
        <v>14</v>
      </c>
      <c r="Q837">
        <v>2016</v>
      </c>
      <c r="R837" t="s">
        <v>422</v>
      </c>
    </row>
    <row r="838" spans="1:18" hidden="1" x14ac:dyDescent="0.25">
      <c r="A838" t="s">
        <v>15</v>
      </c>
      <c r="B838" t="s">
        <v>641</v>
      </c>
      <c r="C838" t="str">
        <f t="shared" si="13"/>
        <v>Ohio</v>
      </c>
      <c r="D838" t="s">
        <v>3135</v>
      </c>
      <c r="E838">
        <v>5</v>
      </c>
      <c r="F838">
        <v>16</v>
      </c>
      <c r="G838">
        <v>15</v>
      </c>
      <c r="H838" t="s">
        <v>717</v>
      </c>
      <c r="I838" t="s">
        <v>2</v>
      </c>
      <c r="J838">
        <v>40.090808000000003</v>
      </c>
      <c r="K838">
        <v>-83.160290000000003</v>
      </c>
      <c r="L838">
        <v>14575412</v>
      </c>
      <c r="M838">
        <v>43</v>
      </c>
      <c r="N838" t="s">
        <v>180</v>
      </c>
      <c r="O838" t="s">
        <v>454</v>
      </c>
      <c r="P838" t="s">
        <v>6</v>
      </c>
      <c r="Q838">
        <v>2014</v>
      </c>
      <c r="R838" t="s">
        <v>422</v>
      </c>
    </row>
    <row r="839" spans="1:18" x14ac:dyDescent="0.25">
      <c r="B839" t="s">
        <v>641</v>
      </c>
      <c r="C839" t="str">
        <f t="shared" si="13"/>
        <v>Ohio</v>
      </c>
      <c r="D839" t="s">
        <v>3135</v>
      </c>
      <c r="E839">
        <v>4.75</v>
      </c>
      <c r="F839">
        <v>8</v>
      </c>
      <c r="G839">
        <v>8</v>
      </c>
      <c r="H839" t="s">
        <v>645</v>
      </c>
      <c r="I839" t="s">
        <v>2</v>
      </c>
      <c r="J839">
        <v>41.217753999999999</v>
      </c>
      <c r="K839">
        <v>-81.642732999999893</v>
      </c>
      <c r="L839">
        <v>844274</v>
      </c>
      <c r="M839">
        <v>94</v>
      </c>
      <c r="N839" t="s">
        <v>230</v>
      </c>
      <c r="O839" t="s">
        <v>231</v>
      </c>
      <c r="P839" t="s">
        <v>14</v>
      </c>
      <c r="Q839">
        <v>2019</v>
      </c>
      <c r="R839" t="s">
        <v>422</v>
      </c>
    </row>
    <row r="840" spans="1:18" hidden="1" x14ac:dyDescent="0.25">
      <c r="A840" t="s">
        <v>15</v>
      </c>
      <c r="B840" t="s">
        <v>641</v>
      </c>
      <c r="C840" t="str">
        <f t="shared" si="13"/>
        <v>Ohio</v>
      </c>
      <c r="D840" t="s">
        <v>3135</v>
      </c>
      <c r="E840">
        <v>5</v>
      </c>
      <c r="F840">
        <v>1</v>
      </c>
      <c r="G840">
        <v>1</v>
      </c>
      <c r="H840" t="s">
        <v>422</v>
      </c>
      <c r="I840" t="s">
        <v>2</v>
      </c>
      <c r="J840">
        <v>40.135483000000001</v>
      </c>
      <c r="K840">
        <v>-83.010118999999904</v>
      </c>
      <c r="L840">
        <v>15554886</v>
      </c>
      <c r="M840">
        <v>33</v>
      </c>
      <c r="N840" t="s">
        <v>12</v>
      </c>
      <c r="O840" t="s">
        <v>178</v>
      </c>
      <c r="P840" t="s">
        <v>14</v>
      </c>
      <c r="Q840">
        <v>2017</v>
      </c>
      <c r="R840" t="s">
        <v>422</v>
      </c>
    </row>
    <row r="841" spans="1:18" hidden="1" x14ac:dyDescent="0.25">
      <c r="A841" t="s">
        <v>15</v>
      </c>
      <c r="B841" t="s">
        <v>641</v>
      </c>
      <c r="C841" t="str">
        <f t="shared" si="13"/>
        <v>Ohio</v>
      </c>
      <c r="D841" t="s">
        <v>3135</v>
      </c>
      <c r="E841">
        <v>5</v>
      </c>
      <c r="F841">
        <v>3</v>
      </c>
      <c r="G841">
        <v>1</v>
      </c>
      <c r="H841" t="s">
        <v>422</v>
      </c>
      <c r="I841" t="s">
        <v>2</v>
      </c>
      <c r="J841" s="1" t="s">
        <v>729</v>
      </c>
      <c r="K841">
        <v>-82.912901000000005</v>
      </c>
      <c r="L841">
        <v>1745880</v>
      </c>
      <c r="M841">
        <v>399</v>
      </c>
      <c r="N841" t="s">
        <v>40</v>
      </c>
      <c r="O841" t="s">
        <v>41</v>
      </c>
      <c r="P841" t="s">
        <v>14</v>
      </c>
      <c r="Q841">
        <v>2015</v>
      </c>
      <c r="R841" t="s">
        <v>422</v>
      </c>
    </row>
    <row r="842" spans="1:18" hidden="1" x14ac:dyDescent="0.25">
      <c r="A842" t="s">
        <v>15</v>
      </c>
      <c r="B842" t="s">
        <v>641</v>
      </c>
      <c r="C842" t="str">
        <f t="shared" si="13"/>
        <v>Ohio</v>
      </c>
      <c r="D842" t="s">
        <v>3135</v>
      </c>
      <c r="E842">
        <v>5</v>
      </c>
      <c r="F842">
        <v>14</v>
      </c>
      <c r="G842">
        <v>12</v>
      </c>
      <c r="H842" t="s">
        <v>422</v>
      </c>
      <c r="I842" t="s">
        <v>2</v>
      </c>
      <c r="J842">
        <v>40.084412999999998</v>
      </c>
      <c r="K842">
        <v>-82.976095999999998</v>
      </c>
      <c r="L842">
        <v>5061667</v>
      </c>
      <c r="M842">
        <v>90</v>
      </c>
      <c r="N842" t="s">
        <v>75</v>
      </c>
      <c r="O842" t="s">
        <v>730</v>
      </c>
      <c r="P842" t="s">
        <v>14</v>
      </c>
      <c r="Q842">
        <v>2016</v>
      </c>
      <c r="R842" t="s">
        <v>422</v>
      </c>
    </row>
    <row r="843" spans="1:18" hidden="1" x14ac:dyDescent="0.25">
      <c r="A843" t="s">
        <v>15</v>
      </c>
      <c r="B843" t="s">
        <v>641</v>
      </c>
      <c r="C843" t="str">
        <f t="shared" si="13"/>
        <v>Ohio</v>
      </c>
      <c r="D843" t="s">
        <v>3135</v>
      </c>
      <c r="E843">
        <v>5</v>
      </c>
      <c r="F843">
        <v>4</v>
      </c>
      <c r="G843">
        <v>4</v>
      </c>
      <c r="H843" t="s">
        <v>725</v>
      </c>
      <c r="I843" t="s">
        <v>2</v>
      </c>
      <c r="J843">
        <v>39.860168999999999</v>
      </c>
      <c r="K843">
        <v>-82.907318000000004</v>
      </c>
      <c r="L843">
        <v>7403429</v>
      </c>
      <c r="M843">
        <v>85</v>
      </c>
      <c r="N843" t="s">
        <v>107</v>
      </c>
      <c r="O843" t="s">
        <v>731</v>
      </c>
      <c r="P843" t="s">
        <v>14</v>
      </c>
      <c r="Q843">
        <v>2018</v>
      </c>
      <c r="R843" t="s">
        <v>422</v>
      </c>
    </row>
    <row r="844" spans="1:18" hidden="1" x14ac:dyDescent="0.25">
      <c r="A844" t="s">
        <v>15</v>
      </c>
      <c r="B844" t="s">
        <v>641</v>
      </c>
      <c r="C844" t="str">
        <f t="shared" si="13"/>
        <v>Ohio</v>
      </c>
      <c r="D844" t="s">
        <v>3135</v>
      </c>
      <c r="E844">
        <v>4.38</v>
      </c>
      <c r="F844">
        <v>8</v>
      </c>
      <c r="G844">
        <v>8</v>
      </c>
      <c r="H844" t="s">
        <v>422</v>
      </c>
      <c r="I844" t="s">
        <v>2</v>
      </c>
      <c r="J844">
        <v>39.957980999999997</v>
      </c>
      <c r="K844">
        <v>-82.934388999999996</v>
      </c>
      <c r="L844">
        <v>4005874</v>
      </c>
      <c r="M844">
        <v>170</v>
      </c>
      <c r="N844" t="s">
        <v>119</v>
      </c>
      <c r="O844" t="s">
        <v>732</v>
      </c>
      <c r="P844" t="s">
        <v>14</v>
      </c>
      <c r="Q844">
        <v>2017</v>
      </c>
      <c r="R844" t="s">
        <v>422</v>
      </c>
    </row>
    <row r="845" spans="1:18" hidden="1" x14ac:dyDescent="0.25">
      <c r="A845" t="s">
        <v>15</v>
      </c>
      <c r="B845" t="s">
        <v>641</v>
      </c>
      <c r="C845" t="str">
        <f t="shared" si="13"/>
        <v>Ohio</v>
      </c>
      <c r="D845" t="s">
        <v>3135</v>
      </c>
      <c r="E845">
        <v>5</v>
      </c>
      <c r="F845">
        <v>9</v>
      </c>
      <c r="G845">
        <v>8</v>
      </c>
      <c r="H845" t="s">
        <v>422</v>
      </c>
      <c r="I845" t="s">
        <v>2</v>
      </c>
      <c r="J845">
        <v>40.054046999999997</v>
      </c>
      <c r="K845">
        <v>-82.980328</v>
      </c>
      <c r="L845">
        <v>4709215</v>
      </c>
      <c r="M845">
        <v>47</v>
      </c>
      <c r="N845" t="s">
        <v>265</v>
      </c>
      <c r="O845" t="s">
        <v>625</v>
      </c>
      <c r="P845" t="s">
        <v>6</v>
      </c>
      <c r="Q845">
        <v>2016</v>
      </c>
      <c r="R845" t="s">
        <v>422</v>
      </c>
    </row>
    <row r="846" spans="1:18" hidden="1" x14ac:dyDescent="0.25">
      <c r="A846" t="s">
        <v>15</v>
      </c>
      <c r="B846" t="s">
        <v>641</v>
      </c>
      <c r="C846" t="str">
        <f t="shared" si="13"/>
        <v>Ohio</v>
      </c>
      <c r="D846" t="s">
        <v>3135</v>
      </c>
      <c r="E846">
        <v>5</v>
      </c>
      <c r="F846">
        <v>21</v>
      </c>
      <c r="G846">
        <v>20</v>
      </c>
      <c r="H846" t="s">
        <v>422</v>
      </c>
      <c r="I846" t="s">
        <v>2</v>
      </c>
      <c r="J846">
        <v>40.053300999999998</v>
      </c>
      <c r="K846">
        <v>-82.980264000000005</v>
      </c>
      <c r="L846">
        <v>4709215</v>
      </c>
      <c r="M846">
        <v>34</v>
      </c>
      <c r="N846" t="s">
        <v>19</v>
      </c>
      <c r="O846">
        <v>200</v>
      </c>
      <c r="P846" t="s">
        <v>14</v>
      </c>
      <c r="Q846">
        <v>2012</v>
      </c>
      <c r="R846" t="s">
        <v>422</v>
      </c>
    </row>
    <row r="847" spans="1:18" hidden="1" x14ac:dyDescent="0.25">
      <c r="A847" t="s">
        <v>15</v>
      </c>
      <c r="B847" t="s">
        <v>641</v>
      </c>
      <c r="C847" t="str">
        <f t="shared" si="13"/>
        <v>Ohio</v>
      </c>
      <c r="D847" t="s">
        <v>3135</v>
      </c>
      <c r="E847">
        <v>4.8499999999999996</v>
      </c>
      <c r="F847">
        <v>38</v>
      </c>
      <c r="G847">
        <v>34</v>
      </c>
      <c r="H847" t="s">
        <v>422</v>
      </c>
      <c r="I847" t="s">
        <v>2</v>
      </c>
      <c r="J847">
        <v>40.053154999999997</v>
      </c>
      <c r="K847">
        <v>-82.980468999999999</v>
      </c>
      <c r="L847">
        <v>4709215</v>
      </c>
      <c r="M847">
        <v>31</v>
      </c>
      <c r="N847" t="s">
        <v>16</v>
      </c>
      <c r="O847" t="s">
        <v>70</v>
      </c>
      <c r="P847" t="s">
        <v>14</v>
      </c>
      <c r="Q847">
        <v>2012</v>
      </c>
      <c r="R847" t="s">
        <v>422</v>
      </c>
    </row>
    <row r="848" spans="1:18" hidden="1" x14ac:dyDescent="0.25">
      <c r="A848" t="s">
        <v>15</v>
      </c>
      <c r="B848" t="s">
        <v>734</v>
      </c>
      <c r="C848" t="str">
        <f t="shared" si="13"/>
        <v>Colorado</v>
      </c>
      <c r="D848" t="s">
        <v>423</v>
      </c>
      <c r="E848">
        <v>5</v>
      </c>
      <c r="F848">
        <v>4</v>
      </c>
      <c r="G848">
        <v>3</v>
      </c>
      <c r="H848" t="s">
        <v>733</v>
      </c>
      <c r="I848" t="s">
        <v>2</v>
      </c>
      <c r="J848">
        <v>38.919148</v>
      </c>
      <c r="K848">
        <v>-104.715227</v>
      </c>
      <c r="L848">
        <v>14892905</v>
      </c>
      <c r="M848">
        <v>31</v>
      </c>
      <c r="N848" t="s">
        <v>16</v>
      </c>
      <c r="O848" t="s">
        <v>70</v>
      </c>
      <c r="P848" t="s">
        <v>14</v>
      </c>
      <c r="Q848">
        <v>2019</v>
      </c>
      <c r="R848" t="s">
        <v>733</v>
      </c>
    </row>
    <row r="849" spans="1:18" hidden="1" x14ac:dyDescent="0.25">
      <c r="A849" t="s">
        <v>15</v>
      </c>
      <c r="B849" t="s">
        <v>734</v>
      </c>
      <c r="C849" t="str">
        <f t="shared" si="13"/>
        <v>Colorado</v>
      </c>
      <c r="D849" t="s">
        <v>423</v>
      </c>
      <c r="E849">
        <v>4.9400000000000004</v>
      </c>
      <c r="F849">
        <v>39</v>
      </c>
      <c r="G849">
        <v>35</v>
      </c>
      <c r="H849" t="s">
        <v>733</v>
      </c>
      <c r="I849" t="s">
        <v>2</v>
      </c>
      <c r="J849">
        <v>38.874203000000001</v>
      </c>
      <c r="K849">
        <v>-104.694102</v>
      </c>
      <c r="L849">
        <v>8231060</v>
      </c>
      <c r="M849">
        <v>33</v>
      </c>
      <c r="N849" t="s">
        <v>12</v>
      </c>
      <c r="O849" t="s">
        <v>178</v>
      </c>
      <c r="P849" t="s">
        <v>14</v>
      </c>
      <c r="Q849">
        <v>2009</v>
      </c>
      <c r="R849" t="s">
        <v>733</v>
      </c>
    </row>
    <row r="850" spans="1:18" hidden="1" x14ac:dyDescent="0.25">
      <c r="A850" t="s">
        <v>15</v>
      </c>
      <c r="B850" t="s">
        <v>734</v>
      </c>
      <c r="C850" t="str">
        <f t="shared" si="13"/>
        <v>Colorado</v>
      </c>
      <c r="D850" t="s">
        <v>423</v>
      </c>
      <c r="F850">
        <v>0</v>
      </c>
      <c r="G850">
        <v>0</v>
      </c>
      <c r="H850" t="s">
        <v>733</v>
      </c>
      <c r="I850" t="s">
        <v>2</v>
      </c>
      <c r="J850">
        <v>38.954062999999998</v>
      </c>
      <c r="K850">
        <v>-104.698272</v>
      </c>
      <c r="L850">
        <v>14216046</v>
      </c>
      <c r="M850">
        <v>42</v>
      </c>
      <c r="N850" t="s">
        <v>16</v>
      </c>
      <c r="O850" t="s">
        <v>257</v>
      </c>
      <c r="P850" t="s">
        <v>6</v>
      </c>
      <c r="Q850">
        <v>2015</v>
      </c>
      <c r="R850" t="s">
        <v>733</v>
      </c>
    </row>
    <row r="851" spans="1:18" hidden="1" x14ac:dyDescent="0.25">
      <c r="A851" t="s">
        <v>0</v>
      </c>
      <c r="B851" t="s">
        <v>734</v>
      </c>
      <c r="C851" t="str">
        <f t="shared" si="13"/>
        <v>Colorado</v>
      </c>
      <c r="D851" t="s">
        <v>423</v>
      </c>
      <c r="E851">
        <v>5</v>
      </c>
      <c r="F851">
        <v>3</v>
      </c>
      <c r="G851">
        <v>3</v>
      </c>
      <c r="H851" t="s">
        <v>733</v>
      </c>
      <c r="I851" t="s">
        <v>2</v>
      </c>
      <c r="J851">
        <v>38.752065000000002</v>
      </c>
      <c r="K851">
        <v>-104.83501099999999</v>
      </c>
      <c r="L851">
        <v>3970460</v>
      </c>
      <c r="M851">
        <v>146</v>
      </c>
      <c r="N851" t="s">
        <v>4</v>
      </c>
      <c r="O851" t="s">
        <v>90</v>
      </c>
      <c r="P851" t="s">
        <v>14</v>
      </c>
      <c r="Q851">
        <v>2019</v>
      </c>
      <c r="R851" t="s">
        <v>733</v>
      </c>
    </row>
    <row r="852" spans="1:18" hidden="1" x14ac:dyDescent="0.25">
      <c r="A852" t="s">
        <v>15</v>
      </c>
      <c r="B852" t="s">
        <v>734</v>
      </c>
      <c r="C852" t="str">
        <f t="shared" si="13"/>
        <v>Colorado</v>
      </c>
      <c r="D852" t="s">
        <v>423</v>
      </c>
      <c r="E852">
        <v>4.95</v>
      </c>
      <c r="F852">
        <v>20</v>
      </c>
      <c r="G852">
        <v>19</v>
      </c>
      <c r="H852" t="s">
        <v>733</v>
      </c>
      <c r="I852" t="s">
        <v>2</v>
      </c>
      <c r="J852">
        <v>38.824840000000002</v>
      </c>
      <c r="K852">
        <v>-104.85431199999999</v>
      </c>
      <c r="L852">
        <v>10889285</v>
      </c>
      <c r="M852">
        <v>59</v>
      </c>
      <c r="N852" t="s">
        <v>283</v>
      </c>
      <c r="O852" t="s">
        <v>361</v>
      </c>
      <c r="P852" t="s">
        <v>6</v>
      </c>
      <c r="Q852">
        <v>2014</v>
      </c>
      <c r="R852" t="s">
        <v>733</v>
      </c>
    </row>
    <row r="853" spans="1:18" hidden="1" x14ac:dyDescent="0.25">
      <c r="A853" t="s">
        <v>15</v>
      </c>
      <c r="B853" t="s">
        <v>734</v>
      </c>
      <c r="C853" t="str">
        <f t="shared" si="13"/>
        <v>Colorado</v>
      </c>
      <c r="D853" t="s">
        <v>423</v>
      </c>
      <c r="E853">
        <v>4.8</v>
      </c>
      <c r="F853">
        <v>13</v>
      </c>
      <c r="G853">
        <v>10</v>
      </c>
      <c r="H853" t="s">
        <v>733</v>
      </c>
      <c r="I853" t="s">
        <v>2</v>
      </c>
      <c r="J853">
        <v>38.782381000000001</v>
      </c>
      <c r="K853">
        <v>-104.810599</v>
      </c>
      <c r="L853">
        <v>1074982</v>
      </c>
      <c r="M853">
        <v>125</v>
      </c>
      <c r="N853" t="s">
        <v>23</v>
      </c>
      <c r="O853" t="s">
        <v>24</v>
      </c>
      <c r="P853" t="s">
        <v>6</v>
      </c>
      <c r="Q853">
        <v>2019</v>
      </c>
      <c r="R853" t="s">
        <v>733</v>
      </c>
    </row>
    <row r="854" spans="1:18" hidden="1" x14ac:dyDescent="0.25">
      <c r="A854" t="s">
        <v>15</v>
      </c>
      <c r="B854" t="s">
        <v>734</v>
      </c>
      <c r="C854" t="str">
        <f t="shared" si="13"/>
        <v>Colorado</v>
      </c>
      <c r="D854" t="s">
        <v>423</v>
      </c>
      <c r="F854">
        <v>0</v>
      </c>
      <c r="G854">
        <v>0</v>
      </c>
      <c r="H854" t="s">
        <v>733</v>
      </c>
      <c r="I854" t="s">
        <v>2</v>
      </c>
      <c r="J854">
        <v>38.930978000000003</v>
      </c>
      <c r="K854">
        <v>-104.815065</v>
      </c>
      <c r="L854">
        <v>15766727</v>
      </c>
      <c r="M854">
        <v>85</v>
      </c>
      <c r="N854" t="s">
        <v>107</v>
      </c>
      <c r="O854" t="s">
        <v>735</v>
      </c>
      <c r="P854" t="s">
        <v>6</v>
      </c>
      <c r="Q854">
        <v>2020</v>
      </c>
      <c r="R854" t="s">
        <v>733</v>
      </c>
    </row>
    <row r="855" spans="1:18" hidden="1" x14ac:dyDescent="0.25">
      <c r="A855" t="s">
        <v>15</v>
      </c>
      <c r="B855" t="s">
        <v>734</v>
      </c>
      <c r="C855" t="str">
        <f t="shared" si="13"/>
        <v>Colorado</v>
      </c>
      <c r="D855" t="s">
        <v>423</v>
      </c>
      <c r="E855">
        <v>5</v>
      </c>
      <c r="F855">
        <v>1</v>
      </c>
      <c r="G855">
        <v>1</v>
      </c>
      <c r="H855" t="s">
        <v>733</v>
      </c>
      <c r="I855" t="s">
        <v>2</v>
      </c>
      <c r="J855" s="1" t="s">
        <v>736</v>
      </c>
      <c r="K855">
        <v>-104.78595</v>
      </c>
      <c r="L855">
        <v>4231104</v>
      </c>
      <c r="M855">
        <v>65</v>
      </c>
      <c r="N855" t="s">
        <v>37</v>
      </c>
      <c r="O855" t="s">
        <v>210</v>
      </c>
      <c r="P855" t="s">
        <v>6</v>
      </c>
      <c r="Q855">
        <v>2009</v>
      </c>
      <c r="R855" t="s">
        <v>733</v>
      </c>
    </row>
    <row r="856" spans="1:18" hidden="1" x14ac:dyDescent="0.25">
      <c r="A856" t="s">
        <v>15</v>
      </c>
      <c r="B856" t="s">
        <v>734</v>
      </c>
      <c r="C856" t="str">
        <f t="shared" si="13"/>
        <v>Colorado</v>
      </c>
      <c r="D856" t="s">
        <v>423</v>
      </c>
      <c r="E856">
        <v>5</v>
      </c>
      <c r="F856">
        <v>4</v>
      </c>
      <c r="G856">
        <v>3</v>
      </c>
      <c r="H856" t="s">
        <v>733</v>
      </c>
      <c r="I856" t="s">
        <v>2</v>
      </c>
      <c r="J856">
        <v>38.846001999999999</v>
      </c>
      <c r="K856">
        <v>-104.79383399999899</v>
      </c>
      <c r="L856">
        <v>14428258</v>
      </c>
      <c r="M856">
        <v>150</v>
      </c>
      <c r="N856" t="s">
        <v>16</v>
      </c>
      <c r="O856" t="s">
        <v>29</v>
      </c>
      <c r="P856" t="s">
        <v>30</v>
      </c>
      <c r="Q856">
        <v>2017</v>
      </c>
      <c r="R856" t="s">
        <v>733</v>
      </c>
    </row>
    <row r="857" spans="1:18" hidden="1" x14ac:dyDescent="0.25">
      <c r="A857" t="s">
        <v>15</v>
      </c>
      <c r="B857" t="s">
        <v>734</v>
      </c>
      <c r="C857" t="str">
        <f t="shared" si="13"/>
        <v>Colorado</v>
      </c>
      <c r="D857" t="s">
        <v>423</v>
      </c>
      <c r="F857">
        <v>0</v>
      </c>
      <c r="G857">
        <v>0</v>
      </c>
      <c r="H857" t="s">
        <v>733</v>
      </c>
      <c r="I857" t="s">
        <v>2</v>
      </c>
      <c r="J857">
        <v>38.965142</v>
      </c>
      <c r="K857">
        <v>-104.78798999999999</v>
      </c>
      <c r="L857">
        <v>11357093</v>
      </c>
      <c r="M857">
        <v>82</v>
      </c>
      <c r="N857" t="s">
        <v>37</v>
      </c>
      <c r="O857" t="s">
        <v>210</v>
      </c>
      <c r="P857" t="s">
        <v>6</v>
      </c>
      <c r="Q857">
        <v>2014</v>
      </c>
      <c r="R857" t="s">
        <v>733</v>
      </c>
    </row>
    <row r="858" spans="1:18" hidden="1" x14ac:dyDescent="0.25">
      <c r="A858" t="s">
        <v>15</v>
      </c>
      <c r="B858" t="s">
        <v>734</v>
      </c>
      <c r="C858" t="str">
        <f t="shared" si="13"/>
        <v>Colorado</v>
      </c>
      <c r="D858" t="s">
        <v>423</v>
      </c>
      <c r="E858">
        <v>5</v>
      </c>
      <c r="F858">
        <v>44</v>
      </c>
      <c r="G858">
        <v>41</v>
      </c>
      <c r="H858" t="s">
        <v>733</v>
      </c>
      <c r="I858" t="s">
        <v>2</v>
      </c>
      <c r="J858">
        <v>38.824179999999998</v>
      </c>
      <c r="K858">
        <v>-104.853041</v>
      </c>
      <c r="L858">
        <v>10889285</v>
      </c>
      <c r="M858">
        <v>39</v>
      </c>
      <c r="N858" t="s">
        <v>283</v>
      </c>
      <c r="O858" t="s">
        <v>284</v>
      </c>
      <c r="P858" t="s">
        <v>14</v>
      </c>
      <c r="Q858">
        <v>2014</v>
      </c>
      <c r="R858" t="s">
        <v>733</v>
      </c>
    </row>
    <row r="859" spans="1:18" hidden="1" x14ac:dyDescent="0.25">
      <c r="A859" t="s">
        <v>15</v>
      </c>
      <c r="B859" t="s">
        <v>734</v>
      </c>
      <c r="C859" t="str">
        <f t="shared" si="13"/>
        <v>Colorado</v>
      </c>
      <c r="D859" t="s">
        <v>423</v>
      </c>
      <c r="E859">
        <v>5</v>
      </c>
      <c r="F859">
        <v>10</v>
      </c>
      <c r="G859">
        <v>9</v>
      </c>
      <c r="H859" t="s">
        <v>733</v>
      </c>
      <c r="I859" t="s">
        <v>2</v>
      </c>
      <c r="J859">
        <v>38.824624999999997</v>
      </c>
      <c r="K859">
        <v>-104.854168</v>
      </c>
      <c r="L859">
        <v>10889285</v>
      </c>
      <c r="M859">
        <v>50</v>
      </c>
      <c r="N859" t="s">
        <v>12</v>
      </c>
      <c r="O859" t="s">
        <v>254</v>
      </c>
      <c r="P859" t="s">
        <v>36</v>
      </c>
      <c r="Q859">
        <v>2011</v>
      </c>
      <c r="R859" t="s">
        <v>733</v>
      </c>
    </row>
    <row r="860" spans="1:18" hidden="1" x14ac:dyDescent="0.25">
      <c r="A860" t="s">
        <v>15</v>
      </c>
      <c r="B860" t="s">
        <v>734</v>
      </c>
      <c r="C860" t="str">
        <f t="shared" si="13"/>
        <v>Colorado</v>
      </c>
      <c r="D860" t="s">
        <v>423</v>
      </c>
      <c r="E860">
        <v>5</v>
      </c>
      <c r="F860">
        <v>4</v>
      </c>
      <c r="G860">
        <v>4</v>
      </c>
      <c r="H860" t="s">
        <v>733</v>
      </c>
      <c r="I860" t="s">
        <v>2</v>
      </c>
      <c r="J860">
        <v>38.824652</v>
      </c>
      <c r="K860">
        <v>-104.854299</v>
      </c>
      <c r="L860">
        <v>10889285</v>
      </c>
      <c r="M860">
        <v>54</v>
      </c>
      <c r="N860" t="s">
        <v>16</v>
      </c>
      <c r="O860" t="s">
        <v>29</v>
      </c>
      <c r="P860" t="s">
        <v>30</v>
      </c>
      <c r="Q860">
        <v>2010</v>
      </c>
      <c r="R860" t="s">
        <v>733</v>
      </c>
    </row>
    <row r="861" spans="1:18" hidden="1" x14ac:dyDescent="0.25">
      <c r="A861" t="s">
        <v>15</v>
      </c>
      <c r="B861" t="s">
        <v>734</v>
      </c>
      <c r="C861" t="str">
        <f t="shared" si="13"/>
        <v>Colorado</v>
      </c>
      <c r="D861" t="s">
        <v>423</v>
      </c>
      <c r="E861">
        <v>5</v>
      </c>
      <c r="F861">
        <v>12</v>
      </c>
      <c r="G861">
        <v>12</v>
      </c>
      <c r="H861" t="s">
        <v>737</v>
      </c>
      <c r="I861" t="s">
        <v>2</v>
      </c>
      <c r="J861">
        <v>38.974640000000001</v>
      </c>
      <c r="K861">
        <v>-104.60587</v>
      </c>
      <c r="L861">
        <v>7028241</v>
      </c>
      <c r="M861">
        <v>74</v>
      </c>
      <c r="N861" t="s">
        <v>94</v>
      </c>
      <c r="O861" t="s">
        <v>228</v>
      </c>
      <c r="P861" t="s">
        <v>6</v>
      </c>
      <c r="Q861">
        <v>2012</v>
      </c>
      <c r="R861" t="s">
        <v>733</v>
      </c>
    </row>
    <row r="862" spans="1:18" hidden="1" x14ac:dyDescent="0.25">
      <c r="A862" t="s">
        <v>15</v>
      </c>
      <c r="B862" t="s">
        <v>734</v>
      </c>
      <c r="C862" t="str">
        <f t="shared" si="13"/>
        <v>Colorado</v>
      </c>
      <c r="D862" t="s">
        <v>423</v>
      </c>
      <c r="E862">
        <v>5</v>
      </c>
      <c r="F862">
        <v>32</v>
      </c>
      <c r="G862">
        <v>29</v>
      </c>
      <c r="H862" t="s">
        <v>738</v>
      </c>
      <c r="I862" t="s">
        <v>2</v>
      </c>
      <c r="J862" s="1" t="s">
        <v>739</v>
      </c>
      <c r="K862">
        <v>-104.843288</v>
      </c>
      <c r="L862">
        <v>8391623</v>
      </c>
      <c r="M862">
        <v>249</v>
      </c>
      <c r="N862" t="s">
        <v>57</v>
      </c>
      <c r="O862" t="s">
        <v>123</v>
      </c>
      <c r="P862" t="s">
        <v>14</v>
      </c>
      <c r="Q862">
        <v>2008</v>
      </c>
      <c r="R862" t="s">
        <v>733</v>
      </c>
    </row>
    <row r="863" spans="1:18" hidden="1" x14ac:dyDescent="0.25">
      <c r="A863" t="s">
        <v>15</v>
      </c>
      <c r="B863" t="s">
        <v>734</v>
      </c>
      <c r="C863" t="str">
        <f t="shared" si="13"/>
        <v>Colorado</v>
      </c>
      <c r="D863" t="s">
        <v>423</v>
      </c>
      <c r="E863">
        <v>5</v>
      </c>
      <c r="F863">
        <v>9</v>
      </c>
      <c r="G863">
        <v>8</v>
      </c>
      <c r="H863" t="s">
        <v>733</v>
      </c>
      <c r="I863" t="s">
        <v>2</v>
      </c>
      <c r="J863">
        <v>38.917867999999999</v>
      </c>
      <c r="K863">
        <v>-104.75086</v>
      </c>
      <c r="L863">
        <v>15033739</v>
      </c>
      <c r="M863">
        <v>70</v>
      </c>
      <c r="N863" t="s">
        <v>12</v>
      </c>
      <c r="O863" t="s">
        <v>370</v>
      </c>
      <c r="P863" t="s">
        <v>30</v>
      </c>
      <c r="Q863">
        <v>2020</v>
      </c>
      <c r="R863" t="s">
        <v>733</v>
      </c>
    </row>
    <row r="864" spans="1:18" hidden="1" x14ac:dyDescent="0.25">
      <c r="A864" t="s">
        <v>15</v>
      </c>
      <c r="B864" t="s">
        <v>734</v>
      </c>
      <c r="C864" t="str">
        <f t="shared" si="13"/>
        <v>Colorado</v>
      </c>
      <c r="D864" t="s">
        <v>423</v>
      </c>
      <c r="E864">
        <v>5</v>
      </c>
      <c r="F864">
        <v>18</v>
      </c>
      <c r="G864">
        <v>15</v>
      </c>
      <c r="H864" t="s">
        <v>733</v>
      </c>
      <c r="I864" t="s">
        <v>2</v>
      </c>
      <c r="J864">
        <v>38.825091999999998</v>
      </c>
      <c r="K864">
        <v>-104.852555</v>
      </c>
      <c r="L864">
        <v>10889285</v>
      </c>
      <c r="M864">
        <v>34</v>
      </c>
      <c r="N864" t="s">
        <v>12</v>
      </c>
      <c r="O864" t="s">
        <v>627</v>
      </c>
      <c r="P864" t="s">
        <v>14</v>
      </c>
      <c r="Q864">
        <v>2009</v>
      </c>
      <c r="R864" t="s">
        <v>733</v>
      </c>
    </row>
    <row r="865" spans="1:18" hidden="1" x14ac:dyDescent="0.25">
      <c r="A865" t="s">
        <v>15</v>
      </c>
      <c r="B865" t="s">
        <v>734</v>
      </c>
      <c r="C865" t="str">
        <f t="shared" si="13"/>
        <v>Colorado</v>
      </c>
      <c r="D865" t="s">
        <v>423</v>
      </c>
      <c r="E865">
        <v>4</v>
      </c>
      <c r="F865">
        <v>2</v>
      </c>
      <c r="G865">
        <v>2</v>
      </c>
      <c r="H865" t="s">
        <v>733</v>
      </c>
      <c r="I865" t="s">
        <v>2</v>
      </c>
      <c r="J865">
        <v>38.758740000000003</v>
      </c>
      <c r="K865">
        <v>-104.819563</v>
      </c>
      <c r="L865">
        <v>7491315</v>
      </c>
      <c r="M865">
        <v>90</v>
      </c>
      <c r="N865" t="s">
        <v>12</v>
      </c>
      <c r="O865" t="s">
        <v>324</v>
      </c>
      <c r="P865" t="s">
        <v>6</v>
      </c>
      <c r="Q865">
        <v>2015</v>
      </c>
      <c r="R865" t="s">
        <v>733</v>
      </c>
    </row>
    <row r="866" spans="1:18" hidden="1" x14ac:dyDescent="0.25">
      <c r="A866" t="s">
        <v>15</v>
      </c>
      <c r="B866" t="s">
        <v>734</v>
      </c>
      <c r="C866" t="str">
        <f t="shared" si="13"/>
        <v>Colorado</v>
      </c>
      <c r="D866" t="s">
        <v>423</v>
      </c>
      <c r="F866">
        <v>0</v>
      </c>
      <c r="G866">
        <v>0</v>
      </c>
      <c r="H866" t="s">
        <v>733</v>
      </c>
      <c r="I866" t="s">
        <v>2</v>
      </c>
      <c r="J866" s="1" t="s">
        <v>740</v>
      </c>
      <c r="K866">
        <v>-104.696122</v>
      </c>
      <c r="L866">
        <v>15803569</v>
      </c>
      <c r="M866">
        <v>175</v>
      </c>
      <c r="N866" t="s">
        <v>72</v>
      </c>
      <c r="O866" t="s">
        <v>741</v>
      </c>
      <c r="P866" t="s">
        <v>14</v>
      </c>
      <c r="Q866">
        <v>2018</v>
      </c>
      <c r="R866" t="s">
        <v>733</v>
      </c>
    </row>
    <row r="867" spans="1:18" hidden="1" x14ac:dyDescent="0.25">
      <c r="A867" t="s">
        <v>15</v>
      </c>
      <c r="B867" t="s">
        <v>734</v>
      </c>
      <c r="C867" t="str">
        <f t="shared" si="13"/>
        <v>Colorado</v>
      </c>
      <c r="D867" t="s">
        <v>423</v>
      </c>
      <c r="F867">
        <v>0</v>
      </c>
      <c r="G867">
        <v>0</v>
      </c>
      <c r="H867" t="s">
        <v>733</v>
      </c>
      <c r="I867" t="s">
        <v>2</v>
      </c>
      <c r="J867">
        <v>38.729548000000001</v>
      </c>
      <c r="K867">
        <v>-104.717718</v>
      </c>
      <c r="L867">
        <v>10139778</v>
      </c>
      <c r="M867">
        <v>49</v>
      </c>
      <c r="N867" t="s">
        <v>46</v>
      </c>
      <c r="O867" t="s">
        <v>704</v>
      </c>
      <c r="P867" t="s">
        <v>6</v>
      </c>
      <c r="Q867">
        <v>2015</v>
      </c>
      <c r="R867" t="s">
        <v>733</v>
      </c>
    </row>
    <row r="868" spans="1:18" hidden="1" x14ac:dyDescent="0.25">
      <c r="A868" t="s">
        <v>15</v>
      </c>
      <c r="B868" t="s">
        <v>734</v>
      </c>
      <c r="C868" t="str">
        <f t="shared" si="13"/>
        <v>Colorado</v>
      </c>
      <c r="D868" t="s">
        <v>423</v>
      </c>
      <c r="E868">
        <v>5</v>
      </c>
      <c r="F868">
        <v>2</v>
      </c>
      <c r="G868">
        <v>1</v>
      </c>
      <c r="H868" t="s">
        <v>733</v>
      </c>
      <c r="I868" t="s">
        <v>2</v>
      </c>
      <c r="J868">
        <v>38.851514000000002</v>
      </c>
      <c r="K868">
        <v>-104.804542</v>
      </c>
      <c r="L868">
        <v>253544</v>
      </c>
      <c r="M868">
        <v>95</v>
      </c>
      <c r="N868" t="s">
        <v>94</v>
      </c>
      <c r="O868" t="s">
        <v>156</v>
      </c>
      <c r="P868" t="s">
        <v>14</v>
      </c>
      <c r="Q868">
        <v>2011</v>
      </c>
      <c r="R868" t="s">
        <v>733</v>
      </c>
    </row>
    <row r="869" spans="1:18" hidden="1" x14ac:dyDescent="0.25">
      <c r="A869" t="s">
        <v>15</v>
      </c>
      <c r="B869" t="s">
        <v>734</v>
      </c>
      <c r="C869" t="str">
        <f t="shared" si="13"/>
        <v>Colorado</v>
      </c>
      <c r="D869" t="s">
        <v>423</v>
      </c>
      <c r="E869">
        <v>4.9000000000000004</v>
      </c>
      <c r="F869">
        <v>31</v>
      </c>
      <c r="G869">
        <v>29</v>
      </c>
      <c r="H869" t="s">
        <v>742</v>
      </c>
      <c r="I869" t="s">
        <v>2</v>
      </c>
      <c r="J869">
        <v>39.764654999999998</v>
      </c>
      <c r="K869">
        <v>-104.90518299999999</v>
      </c>
      <c r="L869">
        <v>543152</v>
      </c>
      <c r="M869">
        <v>95</v>
      </c>
      <c r="N869" t="s">
        <v>57</v>
      </c>
      <c r="O869" t="s">
        <v>177</v>
      </c>
      <c r="P869" t="s">
        <v>6</v>
      </c>
      <c r="Q869">
        <v>2011</v>
      </c>
      <c r="R869" t="s">
        <v>733</v>
      </c>
    </row>
    <row r="870" spans="1:18" hidden="1" x14ac:dyDescent="0.25">
      <c r="A870" t="s">
        <v>15</v>
      </c>
      <c r="B870" t="s">
        <v>734</v>
      </c>
      <c r="C870" t="str">
        <f t="shared" si="13"/>
        <v>Colorado</v>
      </c>
      <c r="D870" t="s">
        <v>423</v>
      </c>
      <c r="E870">
        <v>4.95</v>
      </c>
      <c r="F870">
        <v>45</v>
      </c>
      <c r="G870">
        <v>39</v>
      </c>
      <c r="H870" t="s">
        <v>742</v>
      </c>
      <c r="I870" t="s">
        <v>2</v>
      </c>
      <c r="J870">
        <v>39.765751999999999</v>
      </c>
      <c r="K870">
        <v>-104.903203</v>
      </c>
      <c r="L870">
        <v>543152</v>
      </c>
      <c r="M870">
        <v>95</v>
      </c>
      <c r="N870" t="s">
        <v>57</v>
      </c>
      <c r="O870" t="s">
        <v>177</v>
      </c>
      <c r="P870" t="s">
        <v>6</v>
      </c>
      <c r="Q870">
        <v>2012</v>
      </c>
      <c r="R870" t="s">
        <v>733</v>
      </c>
    </row>
    <row r="871" spans="1:18" hidden="1" x14ac:dyDescent="0.25">
      <c r="A871" t="s">
        <v>15</v>
      </c>
      <c r="B871" t="s">
        <v>734</v>
      </c>
      <c r="C871" t="str">
        <f t="shared" si="13"/>
        <v>Colorado</v>
      </c>
      <c r="D871" t="s">
        <v>423</v>
      </c>
      <c r="E871">
        <v>4.9800000000000004</v>
      </c>
      <c r="F871">
        <v>48</v>
      </c>
      <c r="G871">
        <v>43</v>
      </c>
      <c r="H871" t="s">
        <v>742</v>
      </c>
      <c r="I871" t="s">
        <v>2</v>
      </c>
      <c r="J871">
        <v>39.765326000000002</v>
      </c>
      <c r="K871">
        <v>-104.902999999999</v>
      </c>
      <c r="L871">
        <v>543152</v>
      </c>
      <c r="M871">
        <v>120</v>
      </c>
      <c r="N871" t="s">
        <v>57</v>
      </c>
      <c r="O871" t="s">
        <v>177</v>
      </c>
      <c r="P871" t="s">
        <v>6</v>
      </c>
      <c r="Q871">
        <v>2009</v>
      </c>
      <c r="R871" t="s">
        <v>733</v>
      </c>
    </row>
    <row r="872" spans="1:18" hidden="1" x14ac:dyDescent="0.25">
      <c r="A872" t="s">
        <v>15</v>
      </c>
      <c r="B872" t="s">
        <v>734</v>
      </c>
      <c r="C872" t="str">
        <f t="shared" si="13"/>
        <v>Colorado</v>
      </c>
      <c r="D872" t="s">
        <v>423</v>
      </c>
      <c r="E872">
        <v>5</v>
      </c>
      <c r="F872">
        <v>48</v>
      </c>
      <c r="G872">
        <v>42</v>
      </c>
      <c r="H872" t="s">
        <v>733</v>
      </c>
      <c r="I872" t="s">
        <v>2</v>
      </c>
      <c r="J872">
        <v>38.963329999999999</v>
      </c>
      <c r="K872">
        <v>-104.789208</v>
      </c>
      <c r="L872">
        <v>11357093</v>
      </c>
      <c r="M872">
        <v>45</v>
      </c>
      <c r="N872" t="s">
        <v>198</v>
      </c>
      <c r="O872" t="s">
        <v>208</v>
      </c>
      <c r="P872" t="s">
        <v>6</v>
      </c>
      <c r="Q872">
        <v>2011</v>
      </c>
      <c r="R872" t="s">
        <v>733</v>
      </c>
    </row>
    <row r="873" spans="1:18" hidden="1" x14ac:dyDescent="0.25">
      <c r="A873" t="s">
        <v>15</v>
      </c>
      <c r="B873" t="s">
        <v>734</v>
      </c>
      <c r="C873" t="str">
        <f t="shared" si="13"/>
        <v>Colorado</v>
      </c>
      <c r="D873" t="s">
        <v>423</v>
      </c>
      <c r="E873">
        <v>5</v>
      </c>
      <c r="F873">
        <v>9</v>
      </c>
      <c r="G873">
        <v>8</v>
      </c>
      <c r="H873" t="s">
        <v>742</v>
      </c>
      <c r="I873" t="s">
        <v>2</v>
      </c>
      <c r="J873">
        <v>39.765782999999999</v>
      </c>
      <c r="K873">
        <v>-104.903173999999</v>
      </c>
      <c r="L873">
        <v>543152</v>
      </c>
      <c r="M873">
        <v>75</v>
      </c>
      <c r="N873" t="s">
        <v>57</v>
      </c>
      <c r="O873" t="s">
        <v>243</v>
      </c>
      <c r="P873" t="s">
        <v>6</v>
      </c>
      <c r="Q873">
        <v>2011</v>
      </c>
      <c r="R873" t="s">
        <v>733</v>
      </c>
    </row>
    <row r="874" spans="1:18" hidden="1" x14ac:dyDescent="0.25">
      <c r="A874" t="s">
        <v>15</v>
      </c>
      <c r="B874" t="s">
        <v>734</v>
      </c>
      <c r="C874" t="str">
        <f t="shared" si="13"/>
        <v>Colorado</v>
      </c>
      <c r="D874" t="s">
        <v>423</v>
      </c>
      <c r="E874">
        <v>5</v>
      </c>
      <c r="F874">
        <v>3</v>
      </c>
      <c r="G874">
        <v>3</v>
      </c>
      <c r="H874" t="s">
        <v>733</v>
      </c>
      <c r="I874" t="s">
        <v>2</v>
      </c>
      <c r="J874">
        <v>38.848925000000001</v>
      </c>
      <c r="K874">
        <v>-104.75913799999999</v>
      </c>
      <c r="L874">
        <v>14469072</v>
      </c>
      <c r="M874">
        <v>39</v>
      </c>
      <c r="N874" t="s">
        <v>107</v>
      </c>
      <c r="O874" t="s">
        <v>743</v>
      </c>
      <c r="P874" t="s">
        <v>14</v>
      </c>
      <c r="Q874">
        <v>2011</v>
      </c>
      <c r="R874" t="s">
        <v>733</v>
      </c>
    </row>
    <row r="875" spans="1:18" hidden="1" x14ac:dyDescent="0.25">
      <c r="A875" t="s">
        <v>15</v>
      </c>
      <c r="B875" t="s">
        <v>734</v>
      </c>
      <c r="C875" t="str">
        <f t="shared" si="13"/>
        <v>Colorado</v>
      </c>
      <c r="D875" t="s">
        <v>423</v>
      </c>
      <c r="E875">
        <v>4.88</v>
      </c>
      <c r="F875">
        <v>64</v>
      </c>
      <c r="G875">
        <v>59</v>
      </c>
      <c r="H875" t="s">
        <v>742</v>
      </c>
      <c r="I875" t="s">
        <v>2</v>
      </c>
      <c r="J875" s="1" t="s">
        <v>744</v>
      </c>
      <c r="K875">
        <v>-104.905548</v>
      </c>
      <c r="L875">
        <v>543152</v>
      </c>
      <c r="M875">
        <v>75</v>
      </c>
      <c r="N875" t="s">
        <v>16</v>
      </c>
      <c r="O875" t="s">
        <v>17</v>
      </c>
      <c r="P875" t="s">
        <v>14</v>
      </c>
      <c r="Q875">
        <v>2007</v>
      </c>
      <c r="R875" t="s">
        <v>733</v>
      </c>
    </row>
    <row r="876" spans="1:18" hidden="1" x14ac:dyDescent="0.25">
      <c r="A876" t="s">
        <v>15</v>
      </c>
      <c r="B876" t="s">
        <v>734</v>
      </c>
      <c r="C876" t="str">
        <f t="shared" si="13"/>
        <v>Colorado</v>
      </c>
      <c r="D876" t="s">
        <v>423</v>
      </c>
      <c r="E876">
        <v>4.8099999999999996</v>
      </c>
      <c r="F876">
        <v>46</v>
      </c>
      <c r="G876">
        <v>42</v>
      </c>
      <c r="H876" t="s">
        <v>742</v>
      </c>
      <c r="I876" t="s">
        <v>2</v>
      </c>
      <c r="J876">
        <v>39.766537</v>
      </c>
      <c r="K876">
        <v>-104.90428199999999</v>
      </c>
      <c r="L876">
        <v>543152</v>
      </c>
      <c r="M876">
        <v>75</v>
      </c>
      <c r="N876" t="s">
        <v>57</v>
      </c>
      <c r="O876" t="s">
        <v>243</v>
      </c>
      <c r="P876" t="s">
        <v>6</v>
      </c>
      <c r="Q876">
        <v>2011</v>
      </c>
      <c r="R876" t="s">
        <v>733</v>
      </c>
    </row>
    <row r="877" spans="1:18" hidden="1" x14ac:dyDescent="0.25">
      <c r="A877" t="s">
        <v>15</v>
      </c>
      <c r="B877" t="s">
        <v>734</v>
      </c>
      <c r="C877" t="str">
        <f t="shared" si="13"/>
        <v>Colorado</v>
      </c>
      <c r="D877" t="s">
        <v>423</v>
      </c>
      <c r="E877">
        <v>4.8899999999999997</v>
      </c>
      <c r="F877">
        <v>42</v>
      </c>
      <c r="G877">
        <v>38</v>
      </c>
      <c r="H877" t="s">
        <v>733</v>
      </c>
      <c r="I877" t="s">
        <v>2</v>
      </c>
      <c r="J877">
        <v>38.838951000000002</v>
      </c>
      <c r="K877">
        <v>-104.845668</v>
      </c>
      <c r="L877">
        <v>5997134</v>
      </c>
      <c r="M877">
        <v>80</v>
      </c>
      <c r="N877" t="s">
        <v>23</v>
      </c>
      <c r="O877" t="s">
        <v>24</v>
      </c>
      <c r="P877" t="s">
        <v>6</v>
      </c>
      <c r="Q877">
        <v>2014</v>
      </c>
      <c r="R877" t="s">
        <v>733</v>
      </c>
    </row>
    <row r="878" spans="1:18" hidden="1" x14ac:dyDescent="0.25">
      <c r="A878" t="s">
        <v>15</v>
      </c>
      <c r="B878" t="s">
        <v>734</v>
      </c>
      <c r="C878" t="str">
        <f t="shared" si="13"/>
        <v>Colorado</v>
      </c>
      <c r="D878" t="s">
        <v>423</v>
      </c>
      <c r="F878">
        <v>0</v>
      </c>
      <c r="G878">
        <v>0</v>
      </c>
      <c r="H878" t="s">
        <v>738</v>
      </c>
      <c r="I878" t="s">
        <v>2</v>
      </c>
      <c r="J878">
        <v>39.065142999999999</v>
      </c>
      <c r="K878">
        <v>-104.833966</v>
      </c>
      <c r="L878">
        <v>15248243</v>
      </c>
      <c r="M878">
        <v>1485</v>
      </c>
      <c r="N878" t="s">
        <v>16</v>
      </c>
      <c r="O878" t="s">
        <v>17</v>
      </c>
      <c r="P878" t="s">
        <v>14</v>
      </c>
      <c r="Q878">
        <v>2020</v>
      </c>
      <c r="R878" t="s">
        <v>733</v>
      </c>
    </row>
    <row r="879" spans="1:18" hidden="1" x14ac:dyDescent="0.25">
      <c r="A879" t="s">
        <v>15</v>
      </c>
      <c r="B879" t="s">
        <v>734</v>
      </c>
      <c r="C879" t="str">
        <f t="shared" si="13"/>
        <v>Colorado</v>
      </c>
      <c r="D879" t="s">
        <v>423</v>
      </c>
      <c r="E879">
        <v>5</v>
      </c>
      <c r="F879">
        <v>2</v>
      </c>
      <c r="G879">
        <v>1</v>
      </c>
      <c r="H879" t="s">
        <v>733</v>
      </c>
      <c r="I879" t="s">
        <v>2</v>
      </c>
      <c r="J879">
        <v>39.002865</v>
      </c>
      <c r="K879">
        <v>-104.80419999999999</v>
      </c>
      <c r="L879">
        <v>10070271</v>
      </c>
      <c r="M879">
        <v>35</v>
      </c>
      <c r="N879" t="s">
        <v>198</v>
      </c>
      <c r="O879" t="s">
        <v>205</v>
      </c>
      <c r="P879" t="s">
        <v>14</v>
      </c>
      <c r="Q879">
        <v>2011</v>
      </c>
      <c r="R879" t="s">
        <v>733</v>
      </c>
    </row>
    <row r="880" spans="1:18" hidden="1" x14ac:dyDescent="0.25">
      <c r="A880" t="s">
        <v>15</v>
      </c>
      <c r="B880" t="s">
        <v>734</v>
      </c>
      <c r="C880" t="str">
        <f t="shared" si="13"/>
        <v>Colorado</v>
      </c>
      <c r="D880" t="s">
        <v>423</v>
      </c>
      <c r="E880">
        <v>4.9400000000000004</v>
      </c>
      <c r="F880">
        <v>24</v>
      </c>
      <c r="G880">
        <v>17</v>
      </c>
      <c r="H880" t="s">
        <v>733</v>
      </c>
      <c r="I880" t="s">
        <v>2</v>
      </c>
      <c r="J880" s="1" t="s">
        <v>745</v>
      </c>
      <c r="K880">
        <v>-104.68556599999999</v>
      </c>
      <c r="L880">
        <v>10380258</v>
      </c>
      <c r="M880">
        <v>36</v>
      </c>
      <c r="N880" t="s">
        <v>16</v>
      </c>
      <c r="O880" t="s">
        <v>462</v>
      </c>
      <c r="P880" t="s">
        <v>14</v>
      </c>
      <c r="Q880">
        <v>2013</v>
      </c>
      <c r="R880" t="s">
        <v>733</v>
      </c>
    </row>
    <row r="881" spans="1:18" hidden="1" x14ac:dyDescent="0.25">
      <c r="A881" t="s">
        <v>15</v>
      </c>
      <c r="B881" t="s">
        <v>734</v>
      </c>
      <c r="C881" t="str">
        <f t="shared" si="13"/>
        <v>Colorado</v>
      </c>
      <c r="D881" t="s">
        <v>423</v>
      </c>
      <c r="E881">
        <v>4.96</v>
      </c>
      <c r="F881">
        <v>120</v>
      </c>
      <c r="G881">
        <v>101</v>
      </c>
      <c r="H881" t="s">
        <v>742</v>
      </c>
      <c r="I881" t="s">
        <v>2</v>
      </c>
      <c r="J881">
        <v>39.765683000000003</v>
      </c>
      <c r="K881">
        <v>-104.905445</v>
      </c>
      <c r="L881">
        <v>543152</v>
      </c>
      <c r="M881">
        <v>73</v>
      </c>
      <c r="N881" t="s">
        <v>23</v>
      </c>
      <c r="O881" t="s">
        <v>176</v>
      </c>
      <c r="P881" t="s">
        <v>6</v>
      </c>
      <c r="Q881">
        <v>2005</v>
      </c>
      <c r="R881" t="s">
        <v>733</v>
      </c>
    </row>
    <row r="882" spans="1:18" hidden="1" x14ac:dyDescent="0.25">
      <c r="A882" t="s">
        <v>15</v>
      </c>
      <c r="B882" t="s">
        <v>734</v>
      </c>
      <c r="C882" t="str">
        <f t="shared" si="13"/>
        <v>Colorado</v>
      </c>
      <c r="D882" t="s">
        <v>423</v>
      </c>
      <c r="E882">
        <v>4.83</v>
      </c>
      <c r="F882">
        <v>20</v>
      </c>
      <c r="G882">
        <v>12</v>
      </c>
      <c r="H882" t="s">
        <v>733</v>
      </c>
      <c r="I882" t="s">
        <v>2</v>
      </c>
      <c r="J882">
        <v>38.917675000000003</v>
      </c>
      <c r="K882">
        <v>-104.68387800000001</v>
      </c>
      <c r="L882">
        <v>13056047</v>
      </c>
      <c r="M882">
        <v>39</v>
      </c>
      <c r="N882" t="s">
        <v>198</v>
      </c>
      <c r="O882" t="s">
        <v>205</v>
      </c>
      <c r="P882" t="s">
        <v>14</v>
      </c>
      <c r="Q882">
        <v>2015</v>
      </c>
      <c r="R882" t="s">
        <v>733</v>
      </c>
    </row>
    <row r="883" spans="1:18" hidden="1" x14ac:dyDescent="0.25">
      <c r="A883" t="s">
        <v>15</v>
      </c>
      <c r="B883" t="s">
        <v>734</v>
      </c>
      <c r="C883" t="str">
        <f t="shared" si="13"/>
        <v>Colorado</v>
      </c>
      <c r="D883" t="s">
        <v>423</v>
      </c>
      <c r="E883">
        <v>4.97</v>
      </c>
      <c r="F883">
        <v>95</v>
      </c>
      <c r="G883">
        <v>87</v>
      </c>
      <c r="H883" t="s">
        <v>742</v>
      </c>
      <c r="I883" t="s">
        <v>2</v>
      </c>
      <c r="J883">
        <v>39.76455</v>
      </c>
      <c r="K883">
        <v>-104.90274299999901</v>
      </c>
      <c r="L883">
        <v>543152</v>
      </c>
      <c r="M883">
        <v>55</v>
      </c>
      <c r="N883" t="s">
        <v>57</v>
      </c>
      <c r="O883" t="s">
        <v>746</v>
      </c>
      <c r="P883" t="s">
        <v>6</v>
      </c>
      <c r="Q883">
        <v>2009</v>
      </c>
      <c r="R883" t="s">
        <v>733</v>
      </c>
    </row>
    <row r="884" spans="1:18" hidden="1" x14ac:dyDescent="0.25">
      <c r="A884" t="s">
        <v>15</v>
      </c>
      <c r="B884" t="s">
        <v>734</v>
      </c>
      <c r="C884" t="str">
        <f t="shared" si="13"/>
        <v>Colorado</v>
      </c>
      <c r="D884" t="s">
        <v>423</v>
      </c>
      <c r="E884">
        <v>4.82</v>
      </c>
      <c r="F884">
        <v>107</v>
      </c>
      <c r="G884">
        <v>87</v>
      </c>
      <c r="H884" t="s">
        <v>733</v>
      </c>
      <c r="I884" t="s">
        <v>2</v>
      </c>
      <c r="J884">
        <v>38.839199000000001</v>
      </c>
      <c r="K884">
        <v>-104.845158</v>
      </c>
      <c r="L884">
        <v>5997134</v>
      </c>
      <c r="M884">
        <v>57</v>
      </c>
      <c r="N884" t="s">
        <v>37</v>
      </c>
      <c r="O884" t="s">
        <v>219</v>
      </c>
      <c r="P884" t="s">
        <v>6</v>
      </c>
      <c r="Q884">
        <v>2008</v>
      </c>
      <c r="R884" t="s">
        <v>733</v>
      </c>
    </row>
    <row r="885" spans="1:18" hidden="1" x14ac:dyDescent="0.25">
      <c r="A885" t="s">
        <v>15</v>
      </c>
      <c r="B885" t="s">
        <v>734</v>
      </c>
      <c r="C885" t="str">
        <f t="shared" si="13"/>
        <v>Colorado</v>
      </c>
      <c r="D885" t="s">
        <v>423</v>
      </c>
      <c r="E885">
        <v>5</v>
      </c>
      <c r="F885">
        <v>11</v>
      </c>
      <c r="G885">
        <v>11</v>
      </c>
      <c r="H885" t="s">
        <v>738</v>
      </c>
      <c r="I885" t="s">
        <v>2</v>
      </c>
      <c r="J885" s="1" t="s">
        <v>747</v>
      </c>
      <c r="K885">
        <v>-104.84464399999899</v>
      </c>
      <c r="L885">
        <v>6754509</v>
      </c>
      <c r="M885">
        <v>75</v>
      </c>
      <c r="N885" t="s">
        <v>37</v>
      </c>
      <c r="O885" t="s">
        <v>210</v>
      </c>
      <c r="P885" t="s">
        <v>6</v>
      </c>
      <c r="Q885">
        <v>2017</v>
      </c>
      <c r="R885" t="s">
        <v>733</v>
      </c>
    </row>
    <row r="886" spans="1:18" hidden="1" x14ac:dyDescent="0.25">
      <c r="A886" t="s">
        <v>15</v>
      </c>
      <c r="B886" t="s">
        <v>734</v>
      </c>
      <c r="C886" t="str">
        <f t="shared" si="13"/>
        <v>Colorado</v>
      </c>
      <c r="D886" t="s">
        <v>423</v>
      </c>
      <c r="E886">
        <v>4.8899999999999997</v>
      </c>
      <c r="F886">
        <v>33</v>
      </c>
      <c r="G886">
        <v>27</v>
      </c>
      <c r="H886" t="s">
        <v>748</v>
      </c>
      <c r="I886" t="s">
        <v>2</v>
      </c>
      <c r="J886">
        <v>39.697029000000001</v>
      </c>
      <c r="K886">
        <v>-104.8099</v>
      </c>
      <c r="L886">
        <v>5290965</v>
      </c>
      <c r="M886">
        <v>50</v>
      </c>
      <c r="N886" t="s">
        <v>54</v>
      </c>
      <c r="O886" t="s">
        <v>491</v>
      </c>
      <c r="P886" t="s">
        <v>6</v>
      </c>
      <c r="Q886">
        <v>2019</v>
      </c>
      <c r="R886" t="s">
        <v>733</v>
      </c>
    </row>
    <row r="887" spans="1:18" hidden="1" x14ac:dyDescent="0.25">
      <c r="A887" t="s">
        <v>15</v>
      </c>
      <c r="B887" t="s">
        <v>734</v>
      </c>
      <c r="C887" t="str">
        <f t="shared" si="13"/>
        <v>Colorado</v>
      </c>
      <c r="D887" t="s">
        <v>423</v>
      </c>
      <c r="E887">
        <v>4.91</v>
      </c>
      <c r="F887">
        <v>58</v>
      </c>
      <c r="G887">
        <v>47</v>
      </c>
      <c r="H887" t="s">
        <v>748</v>
      </c>
      <c r="I887" t="s">
        <v>2</v>
      </c>
      <c r="J887">
        <v>39.696896000000002</v>
      </c>
      <c r="K887">
        <v>-104.808542</v>
      </c>
      <c r="L887">
        <v>5290965</v>
      </c>
      <c r="M887">
        <v>45</v>
      </c>
      <c r="N887" t="s">
        <v>54</v>
      </c>
      <c r="O887" t="s">
        <v>218</v>
      </c>
      <c r="P887" t="s">
        <v>14</v>
      </c>
      <c r="Q887">
        <v>2018</v>
      </c>
      <c r="R887" t="s">
        <v>733</v>
      </c>
    </row>
    <row r="888" spans="1:18" hidden="1" x14ac:dyDescent="0.25">
      <c r="A888" t="s">
        <v>15</v>
      </c>
      <c r="B888" t="s">
        <v>734</v>
      </c>
      <c r="C888" t="str">
        <f t="shared" si="13"/>
        <v>Colorado</v>
      </c>
      <c r="D888" t="s">
        <v>423</v>
      </c>
      <c r="E888">
        <v>5</v>
      </c>
      <c r="F888">
        <v>57</v>
      </c>
      <c r="G888">
        <v>47</v>
      </c>
      <c r="H888" t="s">
        <v>733</v>
      </c>
      <c r="I888" t="s">
        <v>2</v>
      </c>
      <c r="J888" s="1" t="s">
        <v>749</v>
      </c>
      <c r="K888">
        <v>-104.760834</v>
      </c>
      <c r="L888">
        <v>6963668</v>
      </c>
      <c r="M888">
        <v>41</v>
      </c>
      <c r="N888" t="s">
        <v>283</v>
      </c>
      <c r="O888" t="s">
        <v>340</v>
      </c>
      <c r="P888" t="s">
        <v>30</v>
      </c>
      <c r="Q888">
        <v>2006</v>
      </c>
      <c r="R888" t="s">
        <v>733</v>
      </c>
    </row>
    <row r="889" spans="1:18" hidden="1" x14ac:dyDescent="0.25">
      <c r="A889" t="s">
        <v>15</v>
      </c>
      <c r="B889" t="s">
        <v>272</v>
      </c>
      <c r="C889" t="str">
        <f t="shared" si="13"/>
        <v>Texas</v>
      </c>
      <c r="D889" t="s">
        <v>3121</v>
      </c>
      <c r="F889">
        <v>0</v>
      </c>
      <c r="G889">
        <v>0</v>
      </c>
      <c r="H889" t="s">
        <v>750</v>
      </c>
      <c r="I889" t="s">
        <v>2</v>
      </c>
      <c r="J889" s="1" t="s">
        <v>751</v>
      </c>
      <c r="K889">
        <v>-97.571911</v>
      </c>
      <c r="L889">
        <v>14690366</v>
      </c>
      <c r="M889">
        <v>110</v>
      </c>
      <c r="N889" t="s">
        <v>280</v>
      </c>
      <c r="O889" t="s">
        <v>752</v>
      </c>
      <c r="P889" t="s">
        <v>14</v>
      </c>
      <c r="Q889">
        <v>1979</v>
      </c>
      <c r="R889" t="s">
        <v>750</v>
      </c>
    </row>
    <row r="890" spans="1:18" hidden="1" x14ac:dyDescent="0.25">
      <c r="A890" t="s">
        <v>15</v>
      </c>
      <c r="B890" t="s">
        <v>272</v>
      </c>
      <c r="C890" t="str">
        <f t="shared" si="13"/>
        <v>Texas</v>
      </c>
      <c r="D890" t="s">
        <v>3121</v>
      </c>
      <c r="F890">
        <v>0</v>
      </c>
      <c r="G890">
        <v>0</v>
      </c>
      <c r="H890" t="s">
        <v>750</v>
      </c>
      <c r="I890" t="s">
        <v>2</v>
      </c>
      <c r="J890" s="1" t="s">
        <v>753</v>
      </c>
      <c r="K890">
        <v>-97.401703999999995</v>
      </c>
      <c r="L890">
        <v>15786248</v>
      </c>
      <c r="M890">
        <v>30</v>
      </c>
      <c r="N890" t="s">
        <v>180</v>
      </c>
      <c r="O890" t="s">
        <v>181</v>
      </c>
      <c r="P890" t="s">
        <v>14</v>
      </c>
      <c r="Q890">
        <v>2015</v>
      </c>
      <c r="R890" t="s">
        <v>750</v>
      </c>
    </row>
    <row r="891" spans="1:18" hidden="1" x14ac:dyDescent="0.25">
      <c r="A891" t="s">
        <v>15</v>
      </c>
      <c r="B891" t="s">
        <v>533</v>
      </c>
      <c r="C891" t="str">
        <f t="shared" si="13"/>
        <v>Kentucky</v>
      </c>
      <c r="D891" t="s">
        <v>3129</v>
      </c>
      <c r="E891">
        <v>5</v>
      </c>
      <c r="F891">
        <v>7</v>
      </c>
      <c r="G891">
        <v>6</v>
      </c>
      <c r="H891" t="s">
        <v>754</v>
      </c>
      <c r="I891" t="s">
        <v>2</v>
      </c>
      <c r="J891" s="1" t="s">
        <v>755</v>
      </c>
      <c r="K891">
        <v>-84.718025999999995</v>
      </c>
      <c r="L891">
        <v>1234398</v>
      </c>
      <c r="M891">
        <v>40</v>
      </c>
      <c r="N891" t="s">
        <v>31</v>
      </c>
      <c r="O891" t="s">
        <v>53</v>
      </c>
      <c r="P891" t="s">
        <v>14</v>
      </c>
      <c r="Q891">
        <v>2013</v>
      </c>
      <c r="R891" t="s">
        <v>756</v>
      </c>
    </row>
    <row r="892" spans="1:18" hidden="1" x14ac:dyDescent="0.25">
      <c r="A892" t="s">
        <v>15</v>
      </c>
      <c r="B892" t="s">
        <v>533</v>
      </c>
      <c r="C892" t="str">
        <f t="shared" si="13"/>
        <v>Kentucky</v>
      </c>
      <c r="D892" t="s">
        <v>3129</v>
      </c>
      <c r="E892">
        <v>5</v>
      </c>
      <c r="F892">
        <v>2</v>
      </c>
      <c r="G892">
        <v>2</v>
      </c>
      <c r="H892" t="s">
        <v>754</v>
      </c>
      <c r="I892" t="s">
        <v>2</v>
      </c>
      <c r="J892" s="1" t="s">
        <v>757</v>
      </c>
      <c r="K892">
        <v>-84.718347999999907</v>
      </c>
      <c r="L892">
        <v>1234398</v>
      </c>
      <c r="M892">
        <v>65</v>
      </c>
      <c r="N892" t="s">
        <v>16</v>
      </c>
      <c r="O892" t="s">
        <v>758</v>
      </c>
      <c r="P892" t="s">
        <v>14</v>
      </c>
      <c r="Q892">
        <v>2017</v>
      </c>
      <c r="R892" t="s">
        <v>756</v>
      </c>
    </row>
    <row r="893" spans="1:18" hidden="1" x14ac:dyDescent="0.25">
      <c r="A893" t="s">
        <v>15</v>
      </c>
      <c r="B893" t="s">
        <v>533</v>
      </c>
      <c r="C893" t="str">
        <f t="shared" si="13"/>
        <v>Kentucky</v>
      </c>
      <c r="D893" t="s">
        <v>3129</v>
      </c>
      <c r="E893">
        <v>4.96</v>
      </c>
      <c r="F893">
        <v>34</v>
      </c>
      <c r="G893">
        <v>27</v>
      </c>
      <c r="H893" t="s">
        <v>759</v>
      </c>
      <c r="I893" t="s">
        <v>2</v>
      </c>
      <c r="J893">
        <v>39.049714000000002</v>
      </c>
      <c r="K893">
        <v>-84.551153999999997</v>
      </c>
      <c r="L893">
        <v>2704097</v>
      </c>
      <c r="M893">
        <v>79</v>
      </c>
      <c r="N893" t="s">
        <v>16</v>
      </c>
      <c r="O893" t="s">
        <v>17</v>
      </c>
      <c r="P893" t="s">
        <v>14</v>
      </c>
      <c r="Q893">
        <v>2010</v>
      </c>
      <c r="R893" t="s">
        <v>756</v>
      </c>
    </row>
    <row r="894" spans="1:18" hidden="1" x14ac:dyDescent="0.25">
      <c r="A894" t="s">
        <v>15</v>
      </c>
      <c r="B894" t="s">
        <v>641</v>
      </c>
      <c r="C894" t="str">
        <f t="shared" si="13"/>
        <v>Ohio</v>
      </c>
      <c r="D894" t="s">
        <v>3135</v>
      </c>
      <c r="E894">
        <v>4.97</v>
      </c>
      <c r="F894">
        <v>78</v>
      </c>
      <c r="G894">
        <v>72</v>
      </c>
      <c r="H894" t="s">
        <v>756</v>
      </c>
      <c r="I894" t="s">
        <v>2</v>
      </c>
      <c r="J894">
        <v>39.204231999999998</v>
      </c>
      <c r="K894">
        <v>-84.581259000000003</v>
      </c>
      <c r="L894">
        <v>10421637</v>
      </c>
      <c r="M894">
        <v>76</v>
      </c>
      <c r="N894" t="s">
        <v>21</v>
      </c>
      <c r="O894" t="s">
        <v>256</v>
      </c>
      <c r="P894" t="s">
        <v>14</v>
      </c>
      <c r="Q894">
        <v>2017</v>
      </c>
      <c r="R894" t="s">
        <v>756</v>
      </c>
    </row>
    <row r="895" spans="1:18" hidden="1" x14ac:dyDescent="0.25">
      <c r="A895" t="s">
        <v>15</v>
      </c>
      <c r="B895" t="s">
        <v>641</v>
      </c>
      <c r="C895" t="str">
        <f t="shared" si="13"/>
        <v>Ohio</v>
      </c>
      <c r="D895" t="s">
        <v>3135</v>
      </c>
      <c r="E895">
        <v>5</v>
      </c>
      <c r="F895">
        <v>6</v>
      </c>
      <c r="G895">
        <v>6</v>
      </c>
      <c r="H895" t="s">
        <v>756</v>
      </c>
      <c r="I895" t="s">
        <v>2</v>
      </c>
      <c r="J895">
        <v>39.104989000000003</v>
      </c>
      <c r="K895">
        <v>-84.557114999999996</v>
      </c>
      <c r="L895">
        <v>15117327</v>
      </c>
      <c r="M895">
        <v>59</v>
      </c>
      <c r="N895" t="s">
        <v>283</v>
      </c>
      <c r="O895" t="s">
        <v>385</v>
      </c>
      <c r="P895" t="s">
        <v>14</v>
      </c>
      <c r="Q895">
        <v>2019</v>
      </c>
      <c r="R895" t="s">
        <v>756</v>
      </c>
    </row>
    <row r="896" spans="1:18" hidden="1" x14ac:dyDescent="0.25">
      <c r="A896" t="s">
        <v>15</v>
      </c>
      <c r="B896" t="s">
        <v>533</v>
      </c>
      <c r="C896" t="str">
        <f t="shared" si="13"/>
        <v>Kentucky</v>
      </c>
      <c r="D896" t="s">
        <v>3129</v>
      </c>
      <c r="E896">
        <v>5</v>
      </c>
      <c r="F896">
        <v>4</v>
      </c>
      <c r="G896">
        <v>4</v>
      </c>
      <c r="H896" t="s">
        <v>760</v>
      </c>
      <c r="I896" t="s">
        <v>2</v>
      </c>
      <c r="J896" s="1" t="s">
        <v>761</v>
      </c>
      <c r="K896">
        <v>-84.627769999999998</v>
      </c>
      <c r="L896">
        <v>8004030</v>
      </c>
      <c r="M896">
        <v>42</v>
      </c>
      <c r="N896" t="s">
        <v>265</v>
      </c>
      <c r="O896" t="s">
        <v>266</v>
      </c>
      <c r="P896" t="s">
        <v>14</v>
      </c>
      <c r="Q896">
        <v>2014</v>
      </c>
      <c r="R896" t="s">
        <v>756</v>
      </c>
    </row>
    <row r="897" spans="1:18" hidden="1" x14ac:dyDescent="0.25">
      <c r="A897" t="s">
        <v>135</v>
      </c>
      <c r="B897" t="s">
        <v>641</v>
      </c>
      <c r="C897" t="str">
        <f t="shared" si="13"/>
        <v>Ohio</v>
      </c>
      <c r="D897" t="s">
        <v>3135</v>
      </c>
      <c r="E897">
        <v>5</v>
      </c>
      <c r="F897">
        <v>1</v>
      </c>
      <c r="G897">
        <v>1</v>
      </c>
      <c r="H897" t="s">
        <v>762</v>
      </c>
      <c r="I897" t="s">
        <v>2</v>
      </c>
      <c r="J897">
        <v>39.328237999999999</v>
      </c>
      <c r="K897">
        <v>-84.294416999999996</v>
      </c>
      <c r="L897">
        <v>1012840</v>
      </c>
      <c r="M897">
        <v>90</v>
      </c>
      <c r="N897" t="s">
        <v>34</v>
      </c>
      <c r="O897">
        <v>3500</v>
      </c>
      <c r="P897" t="s">
        <v>30</v>
      </c>
      <c r="Q897">
        <v>2018</v>
      </c>
      <c r="R897" t="s">
        <v>756</v>
      </c>
    </row>
    <row r="898" spans="1:18" hidden="1" x14ac:dyDescent="0.25">
      <c r="A898" t="s">
        <v>15</v>
      </c>
      <c r="B898" t="s">
        <v>641</v>
      </c>
      <c r="C898" t="str">
        <f t="shared" si="13"/>
        <v>Ohio</v>
      </c>
      <c r="D898" t="s">
        <v>3135</v>
      </c>
      <c r="E898">
        <v>5</v>
      </c>
      <c r="F898">
        <v>2</v>
      </c>
      <c r="G898">
        <v>1</v>
      </c>
      <c r="H898" t="s">
        <v>756</v>
      </c>
      <c r="I898" t="s">
        <v>2</v>
      </c>
      <c r="J898" s="1" t="s">
        <v>763</v>
      </c>
      <c r="K898">
        <v>-84.499166000000002</v>
      </c>
      <c r="L898">
        <v>3062393</v>
      </c>
      <c r="M898">
        <v>150</v>
      </c>
      <c r="N898" t="s">
        <v>50</v>
      </c>
      <c r="O898" t="s">
        <v>51</v>
      </c>
      <c r="P898" t="s">
        <v>14</v>
      </c>
      <c r="Q898">
        <v>2020</v>
      </c>
      <c r="R898" t="s">
        <v>756</v>
      </c>
    </row>
    <row r="899" spans="1:18" hidden="1" x14ac:dyDescent="0.25">
      <c r="A899" t="s">
        <v>15</v>
      </c>
      <c r="B899" t="s">
        <v>641</v>
      </c>
      <c r="C899" t="str">
        <f t="shared" ref="C899:C962" si="14">IF(B899="AL","Alabama",IF(B899="AK","Alaska",IF(B899="AZ","Arizona",IF(B899="AR","Arkansas",IF(B899="AS","American Samoa",IF(B899="CA","California",IF(B899="CO","Colorado",IF(B899="CT","Connecticut",IF(B899="DE","Delaware",IF(B899="DC","District of Columbia",IF(B899="FL","Florida",IF(B899="GA","Georgia",IF(B899="GU","Guam",IF(B899="HI","Hawaii",IF(B899="ID","Idaho",IF(B899="IL","Illinois",IF(B899="IN","Indiana",IF(B899="IA","Iowa",IF(B899="KS","Kansas",IF(B899="KY","Kentucky",IF(B899="LA","Louisiana",IF(B899="ME","Maine",IF(B899="MD","Maryland",IF(B899="MA","Massachusetts",IF(B899="MI","Michigan",IF(B899="MN","Minnesota",IF(B899="MS","Mississippi",IF(B899="MO","Missouri",IF(B899="MT","Montana",IF(B899="NE","Nebraska",IF(B899="NV","Nevada",IF(B899="NH","New Hampshire",IF(B899="NJ","New Jersey",IF(B899="NM","New Mexico",IF(B899="NY","New York",IF(B899="NC","North Carolina",IF(B899="ND","North Dakota",IF(B899="MP","Northern Mariana Islands",IF(B899="OH","Ohio",IF(B899="OK","Oklahoma",IF(B899="OR","Oregon",IF(B899="PA","Pennsylvania",IF(B899="PR","Puerto Rico",IF(B899="RI","Rhode Island",IF(B899="SC","South Carolina",IF(B899="SD","South Dakota",IF(B899="TN","Tennessee",IF(B899="TX","Texas",IF(B899="TT","Trust Territories",IF(B899="UT","Utah",IF(B899="VT","Vermont",IF(B899="VA","Virginia",IF(B899="VI","Virgin Islands",IF(B899="WA","Washington",IF(B899="WV","West Virginia",IF(B899="WI","Wisconsin",IF(B899="WY","Wyoming")))))))))))))))))))))))))))))))))))))))))))))))))))))))))</f>
        <v>Ohio</v>
      </c>
      <c r="D899" t="s">
        <v>3135</v>
      </c>
      <c r="E899">
        <v>5</v>
      </c>
      <c r="F899">
        <v>3</v>
      </c>
      <c r="G899">
        <v>3</v>
      </c>
      <c r="H899" t="s">
        <v>756</v>
      </c>
      <c r="I899" t="s">
        <v>2</v>
      </c>
      <c r="J899">
        <v>39.177084000000001</v>
      </c>
      <c r="K899">
        <v>-84.418509999999998</v>
      </c>
      <c r="L899">
        <v>15601222</v>
      </c>
      <c r="M899">
        <v>37</v>
      </c>
      <c r="N899" t="s">
        <v>198</v>
      </c>
      <c r="O899" t="s">
        <v>205</v>
      </c>
      <c r="P899" t="s">
        <v>14</v>
      </c>
      <c r="Q899">
        <v>2018</v>
      </c>
      <c r="R899" t="s">
        <v>756</v>
      </c>
    </row>
    <row r="900" spans="1:18" hidden="1" x14ac:dyDescent="0.25">
      <c r="A900" t="s">
        <v>15</v>
      </c>
      <c r="B900" t="s">
        <v>533</v>
      </c>
      <c r="C900" t="str">
        <f t="shared" si="14"/>
        <v>Kentucky</v>
      </c>
      <c r="D900" t="s">
        <v>3129</v>
      </c>
      <c r="E900">
        <v>5</v>
      </c>
      <c r="F900">
        <v>12</v>
      </c>
      <c r="G900">
        <v>10</v>
      </c>
      <c r="H900" t="s">
        <v>760</v>
      </c>
      <c r="I900" t="s">
        <v>2</v>
      </c>
      <c r="J900">
        <v>39.001868000000002</v>
      </c>
      <c r="K900">
        <v>-84.628591</v>
      </c>
      <c r="L900">
        <v>8004030</v>
      </c>
      <c r="M900">
        <v>30</v>
      </c>
      <c r="N900" t="s">
        <v>16</v>
      </c>
      <c r="O900" t="s">
        <v>61</v>
      </c>
      <c r="P900" t="s">
        <v>14</v>
      </c>
      <c r="Q900">
        <v>2014</v>
      </c>
      <c r="R900" t="s">
        <v>756</v>
      </c>
    </row>
    <row r="901" spans="1:18" hidden="1" x14ac:dyDescent="0.25">
      <c r="A901" t="s">
        <v>15</v>
      </c>
      <c r="B901" t="s">
        <v>641</v>
      </c>
      <c r="C901" t="str">
        <f t="shared" si="14"/>
        <v>Ohio</v>
      </c>
      <c r="D901" t="s">
        <v>3135</v>
      </c>
      <c r="E901">
        <v>5</v>
      </c>
      <c r="F901">
        <v>3</v>
      </c>
      <c r="G901">
        <v>3</v>
      </c>
      <c r="H901" t="s">
        <v>764</v>
      </c>
      <c r="I901" t="s">
        <v>2</v>
      </c>
      <c r="J901" s="1" t="s">
        <v>765</v>
      </c>
      <c r="K901">
        <v>-84.485972000000004</v>
      </c>
      <c r="L901">
        <v>11048083</v>
      </c>
      <c r="M901">
        <v>74</v>
      </c>
      <c r="N901" t="s">
        <v>16</v>
      </c>
      <c r="O901" t="s">
        <v>17</v>
      </c>
      <c r="P901" t="s">
        <v>14</v>
      </c>
      <c r="Q901">
        <v>2016</v>
      </c>
      <c r="R901" t="s">
        <v>756</v>
      </c>
    </row>
    <row r="902" spans="1:18" hidden="1" x14ac:dyDescent="0.25">
      <c r="A902" t="s">
        <v>15</v>
      </c>
      <c r="B902" t="s">
        <v>641</v>
      </c>
      <c r="C902" t="str">
        <f t="shared" si="14"/>
        <v>Ohio</v>
      </c>
      <c r="D902" t="s">
        <v>3135</v>
      </c>
      <c r="E902">
        <v>4.7300000000000004</v>
      </c>
      <c r="F902">
        <v>64</v>
      </c>
      <c r="G902">
        <v>56</v>
      </c>
      <c r="H902" t="s">
        <v>762</v>
      </c>
      <c r="I902" t="s">
        <v>2</v>
      </c>
      <c r="J902">
        <v>39.354301</v>
      </c>
      <c r="K902">
        <v>-84.334725000000006</v>
      </c>
      <c r="L902">
        <v>3990019</v>
      </c>
      <c r="M902">
        <v>32</v>
      </c>
      <c r="N902" t="s">
        <v>283</v>
      </c>
      <c r="O902" t="s">
        <v>284</v>
      </c>
      <c r="P902" t="s">
        <v>14</v>
      </c>
      <c r="Q902">
        <v>2012</v>
      </c>
      <c r="R902" t="s">
        <v>756</v>
      </c>
    </row>
    <row r="903" spans="1:18" hidden="1" x14ac:dyDescent="0.25">
      <c r="A903" t="s">
        <v>15</v>
      </c>
      <c r="B903" t="s">
        <v>641</v>
      </c>
      <c r="C903" t="str">
        <f t="shared" si="14"/>
        <v>Ohio</v>
      </c>
      <c r="D903" t="s">
        <v>3135</v>
      </c>
      <c r="E903">
        <v>5</v>
      </c>
      <c r="F903">
        <v>2</v>
      </c>
      <c r="G903">
        <v>2</v>
      </c>
      <c r="H903" t="s">
        <v>756</v>
      </c>
      <c r="I903" t="s">
        <v>2</v>
      </c>
      <c r="J903" s="1" t="s">
        <v>766</v>
      </c>
      <c r="K903">
        <v>-84.575427000000005</v>
      </c>
      <c r="L903">
        <v>4781411</v>
      </c>
      <c r="M903">
        <v>45</v>
      </c>
      <c r="N903" t="s">
        <v>16</v>
      </c>
      <c r="O903" t="s">
        <v>462</v>
      </c>
      <c r="P903" t="s">
        <v>14</v>
      </c>
      <c r="Q903">
        <v>2014</v>
      </c>
      <c r="R903" t="s">
        <v>756</v>
      </c>
    </row>
    <row r="904" spans="1:18" hidden="1" x14ac:dyDescent="0.25">
      <c r="A904" t="s">
        <v>0</v>
      </c>
      <c r="B904" t="s">
        <v>641</v>
      </c>
      <c r="C904" t="str">
        <f t="shared" si="14"/>
        <v>Ohio</v>
      </c>
      <c r="D904" t="s">
        <v>3135</v>
      </c>
      <c r="E904">
        <v>4.67</v>
      </c>
      <c r="F904">
        <v>3</v>
      </c>
      <c r="G904">
        <v>3</v>
      </c>
      <c r="H904" t="s">
        <v>756</v>
      </c>
      <c r="I904" t="s">
        <v>2</v>
      </c>
      <c r="J904">
        <v>39.290467</v>
      </c>
      <c r="K904">
        <v>-84.374045999999893</v>
      </c>
      <c r="L904">
        <v>7888875</v>
      </c>
      <c r="M904">
        <v>225</v>
      </c>
      <c r="N904" t="s">
        <v>57</v>
      </c>
      <c r="O904" t="s">
        <v>553</v>
      </c>
      <c r="P904" t="s">
        <v>14</v>
      </c>
      <c r="Q904">
        <v>2017</v>
      </c>
      <c r="R904" t="s">
        <v>756</v>
      </c>
    </row>
    <row r="905" spans="1:18" hidden="1" x14ac:dyDescent="0.25">
      <c r="A905" t="s">
        <v>15</v>
      </c>
      <c r="B905" t="s">
        <v>533</v>
      </c>
      <c r="C905" t="str">
        <f t="shared" si="14"/>
        <v>Kentucky</v>
      </c>
      <c r="D905" t="s">
        <v>3129</v>
      </c>
      <c r="E905">
        <v>5</v>
      </c>
      <c r="F905">
        <v>71</v>
      </c>
      <c r="G905">
        <v>66</v>
      </c>
      <c r="H905" t="s">
        <v>767</v>
      </c>
      <c r="I905" t="s">
        <v>2</v>
      </c>
      <c r="J905" s="1" t="s">
        <v>768</v>
      </c>
      <c r="K905">
        <v>-84.662665000000004</v>
      </c>
      <c r="L905">
        <v>3784430</v>
      </c>
      <c r="M905">
        <v>46</v>
      </c>
      <c r="N905" t="s">
        <v>31</v>
      </c>
      <c r="O905" t="s">
        <v>217</v>
      </c>
      <c r="P905" t="s">
        <v>14</v>
      </c>
      <c r="Q905">
        <v>2014</v>
      </c>
      <c r="R905" t="s">
        <v>756</v>
      </c>
    </row>
    <row r="906" spans="1:18" hidden="1" x14ac:dyDescent="0.25">
      <c r="A906" t="s">
        <v>15</v>
      </c>
      <c r="B906" t="s">
        <v>641</v>
      </c>
      <c r="C906" t="str">
        <f t="shared" si="14"/>
        <v>Ohio</v>
      </c>
      <c r="D906" t="s">
        <v>3135</v>
      </c>
      <c r="F906">
        <v>0</v>
      </c>
      <c r="G906">
        <v>0</v>
      </c>
      <c r="H906" t="s">
        <v>764</v>
      </c>
      <c r="I906" t="s">
        <v>2</v>
      </c>
      <c r="J906">
        <v>39.308287</v>
      </c>
      <c r="K906">
        <v>-84.486678999999995</v>
      </c>
      <c r="L906">
        <v>11048083</v>
      </c>
      <c r="M906">
        <v>40</v>
      </c>
      <c r="N906" t="s">
        <v>37</v>
      </c>
      <c r="O906" t="s">
        <v>769</v>
      </c>
      <c r="P906" t="s">
        <v>6</v>
      </c>
      <c r="Q906">
        <v>2017</v>
      </c>
      <c r="R906" t="s">
        <v>756</v>
      </c>
    </row>
    <row r="907" spans="1:18" hidden="1" x14ac:dyDescent="0.25">
      <c r="A907" t="s">
        <v>15</v>
      </c>
      <c r="B907" t="s">
        <v>641</v>
      </c>
      <c r="C907" t="str">
        <f t="shared" si="14"/>
        <v>Ohio</v>
      </c>
      <c r="D907" t="s">
        <v>3135</v>
      </c>
      <c r="E907">
        <v>5</v>
      </c>
      <c r="F907">
        <v>9</v>
      </c>
      <c r="G907">
        <v>9</v>
      </c>
      <c r="H907" t="s">
        <v>762</v>
      </c>
      <c r="I907" t="s">
        <v>2</v>
      </c>
      <c r="J907" s="1" t="s">
        <v>770</v>
      </c>
      <c r="K907">
        <v>-84.335690999999997</v>
      </c>
      <c r="L907">
        <v>3990019</v>
      </c>
      <c r="M907">
        <v>38</v>
      </c>
      <c r="N907" t="s">
        <v>72</v>
      </c>
      <c r="O907" t="s">
        <v>393</v>
      </c>
      <c r="P907" t="s">
        <v>6</v>
      </c>
      <c r="Q907">
        <v>2008</v>
      </c>
      <c r="R907" t="s">
        <v>756</v>
      </c>
    </row>
    <row r="908" spans="1:18" hidden="1" x14ac:dyDescent="0.25">
      <c r="A908" t="s">
        <v>15</v>
      </c>
      <c r="B908" t="s">
        <v>641</v>
      </c>
      <c r="C908" t="str">
        <f t="shared" si="14"/>
        <v>Ohio</v>
      </c>
      <c r="D908" t="s">
        <v>3135</v>
      </c>
      <c r="E908">
        <v>4.84</v>
      </c>
      <c r="F908">
        <v>22</v>
      </c>
      <c r="G908">
        <v>19</v>
      </c>
      <c r="H908" t="s">
        <v>764</v>
      </c>
      <c r="I908" t="s">
        <v>2</v>
      </c>
      <c r="J908">
        <v>39.306593999999997</v>
      </c>
      <c r="K908">
        <v>-84.486181000000002</v>
      </c>
      <c r="L908">
        <v>11048083</v>
      </c>
      <c r="M908">
        <v>32</v>
      </c>
      <c r="N908" t="s">
        <v>57</v>
      </c>
      <c r="O908" t="s">
        <v>486</v>
      </c>
      <c r="P908" t="s">
        <v>14</v>
      </c>
      <c r="Q908">
        <v>2017</v>
      </c>
      <c r="R908" t="s">
        <v>756</v>
      </c>
    </row>
    <row r="909" spans="1:18" hidden="1" x14ac:dyDescent="0.25">
      <c r="A909" t="s">
        <v>15</v>
      </c>
      <c r="B909" t="s">
        <v>100</v>
      </c>
      <c r="C909" t="str">
        <f t="shared" si="14"/>
        <v>Florida</v>
      </c>
      <c r="D909" t="s">
        <v>3120</v>
      </c>
      <c r="E909">
        <v>5</v>
      </c>
      <c r="F909">
        <v>28</v>
      </c>
      <c r="G909">
        <v>26</v>
      </c>
      <c r="H909" t="s">
        <v>771</v>
      </c>
      <c r="I909" t="s">
        <v>2</v>
      </c>
      <c r="J909">
        <v>29.023861</v>
      </c>
      <c r="K909">
        <v>-80.980508</v>
      </c>
      <c r="L909">
        <v>9870875</v>
      </c>
      <c r="M909">
        <v>59</v>
      </c>
      <c r="N909" t="s">
        <v>57</v>
      </c>
      <c r="O909" t="s">
        <v>124</v>
      </c>
      <c r="P909" t="s">
        <v>14</v>
      </c>
      <c r="Q909">
        <v>2015</v>
      </c>
      <c r="R909" t="s">
        <v>772</v>
      </c>
    </row>
    <row r="910" spans="1:18" hidden="1" x14ac:dyDescent="0.25">
      <c r="A910" t="s">
        <v>15</v>
      </c>
      <c r="B910" t="s">
        <v>100</v>
      </c>
      <c r="C910" t="str">
        <f t="shared" si="14"/>
        <v>Florida</v>
      </c>
      <c r="D910" t="s">
        <v>3120</v>
      </c>
      <c r="E910">
        <v>5</v>
      </c>
      <c r="F910">
        <v>3</v>
      </c>
      <c r="G910">
        <v>3</v>
      </c>
      <c r="H910" t="s">
        <v>773</v>
      </c>
      <c r="I910" t="s">
        <v>2</v>
      </c>
      <c r="J910" s="1" t="s">
        <v>774</v>
      </c>
      <c r="K910">
        <v>-81.033839999999998</v>
      </c>
      <c r="L910">
        <v>15390598</v>
      </c>
      <c r="M910">
        <v>60</v>
      </c>
      <c r="N910" t="s">
        <v>21</v>
      </c>
      <c r="O910" t="s">
        <v>97</v>
      </c>
      <c r="P910" t="s">
        <v>14</v>
      </c>
      <c r="Q910">
        <v>2015</v>
      </c>
      <c r="R910" t="s">
        <v>772</v>
      </c>
    </row>
    <row r="911" spans="1:18" hidden="1" x14ac:dyDescent="0.25">
      <c r="A911" t="s">
        <v>15</v>
      </c>
      <c r="B911" t="s">
        <v>100</v>
      </c>
      <c r="C911" t="str">
        <f t="shared" si="14"/>
        <v>Florida</v>
      </c>
      <c r="D911" t="s">
        <v>3120</v>
      </c>
      <c r="E911">
        <v>5</v>
      </c>
      <c r="F911">
        <v>10</v>
      </c>
      <c r="G911">
        <v>9</v>
      </c>
      <c r="H911" t="s">
        <v>775</v>
      </c>
      <c r="I911" t="s">
        <v>2</v>
      </c>
      <c r="J911" s="1" t="s">
        <v>776</v>
      </c>
      <c r="K911">
        <v>-81.028148999999999</v>
      </c>
      <c r="L911">
        <v>6305145</v>
      </c>
      <c r="M911">
        <v>56</v>
      </c>
      <c r="N911" t="s">
        <v>46</v>
      </c>
      <c r="O911" t="s">
        <v>633</v>
      </c>
      <c r="P911" t="s">
        <v>6</v>
      </c>
      <c r="Q911">
        <v>2014</v>
      </c>
      <c r="R911" t="s">
        <v>772</v>
      </c>
    </row>
    <row r="912" spans="1:18" hidden="1" x14ac:dyDescent="0.25">
      <c r="A912" t="s">
        <v>15</v>
      </c>
      <c r="B912" t="s">
        <v>100</v>
      </c>
      <c r="C912" t="str">
        <f t="shared" si="14"/>
        <v>Florida</v>
      </c>
      <c r="D912" t="s">
        <v>3120</v>
      </c>
      <c r="E912">
        <v>5</v>
      </c>
      <c r="F912">
        <v>17</v>
      </c>
      <c r="G912">
        <v>17</v>
      </c>
      <c r="H912" t="s">
        <v>771</v>
      </c>
      <c r="I912" t="s">
        <v>2</v>
      </c>
      <c r="J912">
        <v>29.025490999999999</v>
      </c>
      <c r="K912">
        <v>-80.980583999999993</v>
      </c>
      <c r="L912">
        <v>9870875</v>
      </c>
      <c r="M912">
        <v>64</v>
      </c>
      <c r="N912" t="s">
        <v>37</v>
      </c>
      <c r="O912" t="s">
        <v>210</v>
      </c>
      <c r="P912" t="s">
        <v>6</v>
      </c>
      <c r="Q912">
        <v>2014</v>
      </c>
      <c r="R912" t="s">
        <v>772</v>
      </c>
    </row>
    <row r="913" spans="1:18" hidden="1" x14ac:dyDescent="0.25">
      <c r="A913" t="s">
        <v>15</v>
      </c>
      <c r="B913" t="s">
        <v>100</v>
      </c>
      <c r="C913" t="str">
        <f t="shared" si="14"/>
        <v>Florida</v>
      </c>
      <c r="D913" t="s">
        <v>3120</v>
      </c>
      <c r="E913">
        <v>4.8899999999999997</v>
      </c>
      <c r="F913">
        <v>72</v>
      </c>
      <c r="G913">
        <v>64</v>
      </c>
      <c r="H913" t="s">
        <v>773</v>
      </c>
      <c r="I913" t="s">
        <v>2</v>
      </c>
      <c r="J913">
        <v>29.116819</v>
      </c>
      <c r="K913">
        <v>-81.034909999999996</v>
      </c>
      <c r="L913">
        <v>3758468</v>
      </c>
      <c r="M913">
        <v>52</v>
      </c>
      <c r="N913" t="s">
        <v>110</v>
      </c>
      <c r="O913" t="s">
        <v>630</v>
      </c>
      <c r="P913" t="s">
        <v>14</v>
      </c>
      <c r="Q913">
        <v>2015</v>
      </c>
      <c r="R913" t="s">
        <v>772</v>
      </c>
    </row>
    <row r="914" spans="1:18" hidden="1" x14ac:dyDescent="0.25">
      <c r="A914" t="s">
        <v>15</v>
      </c>
      <c r="B914" t="s">
        <v>100</v>
      </c>
      <c r="C914" t="str">
        <f t="shared" si="14"/>
        <v>Florida</v>
      </c>
      <c r="D914" t="s">
        <v>3120</v>
      </c>
      <c r="E914">
        <v>5</v>
      </c>
      <c r="F914">
        <v>14</v>
      </c>
      <c r="G914">
        <v>10</v>
      </c>
      <c r="H914" t="s">
        <v>771</v>
      </c>
      <c r="I914" t="s">
        <v>2</v>
      </c>
      <c r="J914">
        <v>29.0245</v>
      </c>
      <c r="K914">
        <v>-80.980366000000004</v>
      </c>
      <c r="L914">
        <v>9870875</v>
      </c>
      <c r="M914">
        <v>34</v>
      </c>
      <c r="N914" t="s">
        <v>46</v>
      </c>
      <c r="O914" t="s">
        <v>113</v>
      </c>
      <c r="P914" t="s">
        <v>14</v>
      </c>
      <c r="Q914">
        <v>2014</v>
      </c>
      <c r="R914" t="s">
        <v>772</v>
      </c>
    </row>
    <row r="915" spans="1:18" hidden="1" x14ac:dyDescent="0.25">
      <c r="A915" t="s">
        <v>15</v>
      </c>
      <c r="B915" t="s">
        <v>100</v>
      </c>
      <c r="C915" t="str">
        <f t="shared" si="14"/>
        <v>Florida</v>
      </c>
      <c r="D915" t="s">
        <v>3120</v>
      </c>
      <c r="E915">
        <v>5</v>
      </c>
      <c r="F915">
        <v>16</v>
      </c>
      <c r="G915">
        <v>16</v>
      </c>
      <c r="H915" t="s">
        <v>773</v>
      </c>
      <c r="I915" t="s">
        <v>2</v>
      </c>
      <c r="J915">
        <v>29.115400000000001</v>
      </c>
      <c r="K915">
        <v>-81.034238000000002</v>
      </c>
      <c r="L915">
        <v>3758468</v>
      </c>
      <c r="M915">
        <v>37</v>
      </c>
      <c r="N915" t="s">
        <v>57</v>
      </c>
      <c r="O915" t="s">
        <v>423</v>
      </c>
      <c r="P915" t="s">
        <v>30</v>
      </c>
      <c r="Q915">
        <v>2018</v>
      </c>
      <c r="R915" t="s">
        <v>772</v>
      </c>
    </row>
    <row r="916" spans="1:18" hidden="1" x14ac:dyDescent="0.25">
      <c r="A916" t="s">
        <v>15</v>
      </c>
      <c r="B916" t="s">
        <v>100</v>
      </c>
      <c r="C916" t="str">
        <f t="shared" si="14"/>
        <v>Florida</v>
      </c>
      <c r="D916" t="s">
        <v>3120</v>
      </c>
      <c r="E916">
        <v>4.95</v>
      </c>
      <c r="F916">
        <v>74</v>
      </c>
      <c r="G916">
        <v>64</v>
      </c>
      <c r="H916" t="s">
        <v>773</v>
      </c>
      <c r="I916" t="s">
        <v>2</v>
      </c>
      <c r="J916">
        <v>29.115963000000001</v>
      </c>
      <c r="K916">
        <v>-81.034683000000001</v>
      </c>
      <c r="L916">
        <v>3758468</v>
      </c>
      <c r="M916">
        <v>30</v>
      </c>
      <c r="N916" t="s">
        <v>57</v>
      </c>
      <c r="O916" t="s">
        <v>486</v>
      </c>
      <c r="P916" t="s">
        <v>14</v>
      </c>
      <c r="Q916">
        <v>2018</v>
      </c>
      <c r="R916" t="s">
        <v>772</v>
      </c>
    </row>
    <row r="917" spans="1:18" hidden="1" x14ac:dyDescent="0.25">
      <c r="A917" t="s">
        <v>15</v>
      </c>
      <c r="B917" t="s">
        <v>100</v>
      </c>
      <c r="C917" t="str">
        <f t="shared" si="14"/>
        <v>Florida</v>
      </c>
      <c r="D917" t="s">
        <v>3120</v>
      </c>
      <c r="E917">
        <v>5</v>
      </c>
      <c r="F917">
        <v>12</v>
      </c>
      <c r="G917">
        <v>9</v>
      </c>
      <c r="H917" t="s">
        <v>771</v>
      </c>
      <c r="I917" t="s">
        <v>2</v>
      </c>
      <c r="J917">
        <v>29.024688000000001</v>
      </c>
      <c r="K917">
        <v>-80.980366000000004</v>
      </c>
      <c r="L917">
        <v>9870875</v>
      </c>
      <c r="M917">
        <v>33</v>
      </c>
      <c r="N917" t="s">
        <v>57</v>
      </c>
      <c r="O917" t="s">
        <v>232</v>
      </c>
      <c r="P917" t="s">
        <v>14</v>
      </c>
      <c r="Q917">
        <v>2013</v>
      </c>
      <c r="R917" t="s">
        <v>772</v>
      </c>
    </row>
    <row r="918" spans="1:18" hidden="1" x14ac:dyDescent="0.25">
      <c r="A918" t="s">
        <v>15</v>
      </c>
      <c r="B918" t="s">
        <v>100</v>
      </c>
      <c r="C918" t="str">
        <f t="shared" si="14"/>
        <v>Florida</v>
      </c>
      <c r="D918" t="s">
        <v>3120</v>
      </c>
      <c r="E918">
        <v>4.97</v>
      </c>
      <c r="F918">
        <v>37</v>
      </c>
      <c r="G918">
        <v>36</v>
      </c>
      <c r="H918" t="s">
        <v>773</v>
      </c>
      <c r="I918" t="s">
        <v>2</v>
      </c>
      <c r="J918">
        <v>29.116212000000001</v>
      </c>
      <c r="K918">
        <v>-81.034582999999998</v>
      </c>
      <c r="L918">
        <v>3758468</v>
      </c>
      <c r="M918">
        <v>29</v>
      </c>
      <c r="N918" t="s">
        <v>57</v>
      </c>
      <c r="O918" t="s">
        <v>529</v>
      </c>
      <c r="P918" t="s">
        <v>14</v>
      </c>
      <c r="Q918">
        <v>2019</v>
      </c>
      <c r="R918" t="s">
        <v>772</v>
      </c>
    </row>
    <row r="919" spans="1:18" hidden="1" x14ac:dyDescent="0.25">
      <c r="A919" t="s">
        <v>15</v>
      </c>
      <c r="B919" t="s">
        <v>100</v>
      </c>
      <c r="C919" t="str">
        <f t="shared" si="14"/>
        <v>Florida</v>
      </c>
      <c r="D919" t="s">
        <v>3120</v>
      </c>
      <c r="E919">
        <v>5</v>
      </c>
      <c r="F919">
        <v>2</v>
      </c>
      <c r="G919">
        <v>1</v>
      </c>
      <c r="H919" t="s">
        <v>777</v>
      </c>
      <c r="I919" t="s">
        <v>2</v>
      </c>
      <c r="J919" s="1" t="s">
        <v>778</v>
      </c>
      <c r="K919">
        <v>-81.624280999999996</v>
      </c>
      <c r="L919">
        <v>14815241</v>
      </c>
      <c r="M919">
        <v>51</v>
      </c>
      <c r="N919" t="s">
        <v>37</v>
      </c>
      <c r="O919" t="s">
        <v>769</v>
      </c>
      <c r="P919" t="s">
        <v>6</v>
      </c>
      <c r="Q919">
        <v>2019</v>
      </c>
      <c r="R919" t="s">
        <v>772</v>
      </c>
    </row>
    <row r="920" spans="1:18" hidden="1" x14ac:dyDescent="0.25">
      <c r="A920" t="s">
        <v>15</v>
      </c>
      <c r="B920" t="s">
        <v>100</v>
      </c>
      <c r="C920" t="str">
        <f t="shared" si="14"/>
        <v>Florida</v>
      </c>
      <c r="D920" t="s">
        <v>3120</v>
      </c>
      <c r="E920">
        <v>5</v>
      </c>
      <c r="F920">
        <v>8</v>
      </c>
      <c r="G920">
        <v>8</v>
      </c>
      <c r="H920" t="s">
        <v>777</v>
      </c>
      <c r="I920" t="s">
        <v>2</v>
      </c>
      <c r="J920">
        <v>28.473452000000002</v>
      </c>
      <c r="K920">
        <v>-81.623991000000004</v>
      </c>
      <c r="L920">
        <v>14815241</v>
      </c>
      <c r="M920">
        <v>41</v>
      </c>
      <c r="N920" t="s">
        <v>57</v>
      </c>
      <c r="O920" t="s">
        <v>335</v>
      </c>
      <c r="P920" t="s">
        <v>6</v>
      </c>
      <c r="Q920">
        <v>2020</v>
      </c>
      <c r="R920" t="s">
        <v>772</v>
      </c>
    </row>
    <row r="921" spans="1:18" hidden="1" x14ac:dyDescent="0.25">
      <c r="A921" t="s">
        <v>15</v>
      </c>
      <c r="B921" t="s">
        <v>100</v>
      </c>
      <c r="C921" t="str">
        <f t="shared" si="14"/>
        <v>Florida</v>
      </c>
      <c r="D921" t="s">
        <v>3120</v>
      </c>
      <c r="E921">
        <v>5</v>
      </c>
      <c r="F921">
        <v>11</v>
      </c>
      <c r="G921">
        <v>11</v>
      </c>
      <c r="H921" t="s">
        <v>777</v>
      </c>
      <c r="I921" t="s">
        <v>2</v>
      </c>
      <c r="J921" s="1" t="s">
        <v>779</v>
      </c>
      <c r="K921">
        <v>-81.623609000000002</v>
      </c>
      <c r="L921">
        <v>14815241</v>
      </c>
      <c r="M921">
        <v>41</v>
      </c>
      <c r="N921" t="s">
        <v>57</v>
      </c>
      <c r="O921" t="s">
        <v>335</v>
      </c>
      <c r="P921" t="s">
        <v>6</v>
      </c>
      <c r="Q921">
        <v>2020</v>
      </c>
      <c r="R921" t="s">
        <v>772</v>
      </c>
    </row>
    <row r="922" spans="1:18" hidden="1" x14ac:dyDescent="0.25">
      <c r="A922" t="s">
        <v>15</v>
      </c>
      <c r="B922" t="s">
        <v>272</v>
      </c>
      <c r="C922" t="str">
        <f t="shared" si="14"/>
        <v>Texas</v>
      </c>
      <c r="D922" t="s">
        <v>3121</v>
      </c>
      <c r="E922">
        <v>5</v>
      </c>
      <c r="F922">
        <v>12</v>
      </c>
      <c r="G922">
        <v>12</v>
      </c>
      <c r="H922" t="s">
        <v>780</v>
      </c>
      <c r="I922" t="s">
        <v>2</v>
      </c>
      <c r="J922">
        <v>32.817591999999998</v>
      </c>
      <c r="K922">
        <v>-96.819126999999995</v>
      </c>
      <c r="L922">
        <v>6318784</v>
      </c>
      <c r="M922">
        <v>42</v>
      </c>
      <c r="N922" t="s">
        <v>107</v>
      </c>
      <c r="O922" t="s">
        <v>735</v>
      </c>
      <c r="P922" t="s">
        <v>6</v>
      </c>
      <c r="Q922">
        <v>2010</v>
      </c>
      <c r="R922" t="s">
        <v>780</v>
      </c>
    </row>
    <row r="923" spans="1:18" hidden="1" x14ac:dyDescent="0.25">
      <c r="A923" t="s">
        <v>15</v>
      </c>
      <c r="B923" t="s">
        <v>272</v>
      </c>
      <c r="C923" t="str">
        <f t="shared" si="14"/>
        <v>Texas</v>
      </c>
      <c r="D923" t="s">
        <v>3121</v>
      </c>
      <c r="E923">
        <v>4.8099999999999996</v>
      </c>
      <c r="F923">
        <v>175</v>
      </c>
      <c r="G923">
        <v>139</v>
      </c>
      <c r="H923" t="s">
        <v>780</v>
      </c>
      <c r="I923" t="s">
        <v>2</v>
      </c>
      <c r="J923" s="1" t="s">
        <v>781</v>
      </c>
      <c r="K923">
        <v>-96.847533999999996</v>
      </c>
      <c r="L923">
        <v>1582843</v>
      </c>
      <c r="M923">
        <v>35</v>
      </c>
      <c r="N923" t="s">
        <v>46</v>
      </c>
      <c r="O923" t="s">
        <v>185</v>
      </c>
      <c r="P923" t="s">
        <v>14</v>
      </c>
      <c r="Q923">
        <v>2017</v>
      </c>
      <c r="R923" t="s">
        <v>780</v>
      </c>
    </row>
    <row r="924" spans="1:18" hidden="1" x14ac:dyDescent="0.25">
      <c r="A924" t="s">
        <v>15</v>
      </c>
      <c r="B924" t="s">
        <v>272</v>
      </c>
      <c r="C924" t="str">
        <f t="shared" si="14"/>
        <v>Texas</v>
      </c>
      <c r="D924" t="s">
        <v>3121</v>
      </c>
      <c r="E924">
        <v>4.9000000000000004</v>
      </c>
      <c r="F924">
        <v>273</v>
      </c>
      <c r="G924">
        <v>233</v>
      </c>
      <c r="H924" t="s">
        <v>780</v>
      </c>
      <c r="I924" t="s">
        <v>2</v>
      </c>
      <c r="J924" s="1" t="s">
        <v>782</v>
      </c>
      <c r="K924">
        <v>-96.847634999999997</v>
      </c>
      <c r="L924">
        <v>1582843</v>
      </c>
      <c r="M924">
        <v>42</v>
      </c>
      <c r="N924" t="s">
        <v>54</v>
      </c>
      <c r="O924" t="s">
        <v>218</v>
      </c>
      <c r="P924" t="s">
        <v>14</v>
      </c>
      <c r="Q924">
        <v>2017</v>
      </c>
      <c r="R924" t="s">
        <v>780</v>
      </c>
    </row>
    <row r="925" spans="1:18" hidden="1" x14ac:dyDescent="0.25">
      <c r="A925" t="s">
        <v>15</v>
      </c>
      <c r="B925" t="s">
        <v>272</v>
      </c>
      <c r="C925" t="str">
        <f t="shared" si="14"/>
        <v>Texas</v>
      </c>
      <c r="D925" t="s">
        <v>3121</v>
      </c>
      <c r="E925">
        <v>4.97</v>
      </c>
      <c r="F925">
        <v>215</v>
      </c>
      <c r="G925">
        <v>176</v>
      </c>
      <c r="H925" t="s">
        <v>780</v>
      </c>
      <c r="I925" t="s">
        <v>2</v>
      </c>
      <c r="J925" s="1" t="s">
        <v>782</v>
      </c>
      <c r="K925">
        <v>-96.847623999999996</v>
      </c>
      <c r="L925">
        <v>1582843</v>
      </c>
      <c r="M925">
        <v>42</v>
      </c>
      <c r="N925" t="s">
        <v>198</v>
      </c>
      <c r="O925" t="s">
        <v>510</v>
      </c>
      <c r="P925" t="s">
        <v>14</v>
      </c>
      <c r="Q925">
        <v>2016</v>
      </c>
      <c r="R925" t="s">
        <v>780</v>
      </c>
    </row>
    <row r="926" spans="1:18" hidden="1" x14ac:dyDescent="0.25">
      <c r="A926" t="s">
        <v>15</v>
      </c>
      <c r="B926" t="s">
        <v>272</v>
      </c>
      <c r="C926" t="str">
        <f t="shared" si="14"/>
        <v>Texas</v>
      </c>
      <c r="D926" t="s">
        <v>3121</v>
      </c>
      <c r="E926">
        <v>4.83</v>
      </c>
      <c r="F926">
        <v>246</v>
      </c>
      <c r="G926">
        <v>204</v>
      </c>
      <c r="H926" t="s">
        <v>780</v>
      </c>
      <c r="I926" t="s">
        <v>2</v>
      </c>
      <c r="J926">
        <v>32.826107</v>
      </c>
      <c r="K926">
        <v>-96.846618000000007</v>
      </c>
      <c r="L926">
        <v>1582843</v>
      </c>
      <c r="M926">
        <v>40</v>
      </c>
      <c r="N926" t="s">
        <v>12</v>
      </c>
      <c r="O926" t="s">
        <v>178</v>
      </c>
      <c r="P926" t="s">
        <v>14</v>
      </c>
      <c r="Q926">
        <v>2017</v>
      </c>
      <c r="R926" t="s">
        <v>780</v>
      </c>
    </row>
    <row r="927" spans="1:18" hidden="1" x14ac:dyDescent="0.25">
      <c r="A927" t="s">
        <v>15</v>
      </c>
      <c r="B927" t="s">
        <v>272</v>
      </c>
      <c r="C927" t="str">
        <f t="shared" si="14"/>
        <v>Texas</v>
      </c>
      <c r="D927" t="s">
        <v>3121</v>
      </c>
      <c r="E927">
        <v>5</v>
      </c>
      <c r="F927">
        <v>3</v>
      </c>
      <c r="G927">
        <v>1</v>
      </c>
      <c r="H927" t="s">
        <v>783</v>
      </c>
      <c r="I927" t="s">
        <v>2</v>
      </c>
      <c r="J927">
        <v>32.906832999999999</v>
      </c>
      <c r="K927">
        <v>-96.524620999999996</v>
      </c>
      <c r="L927">
        <v>3224803</v>
      </c>
      <c r="M927">
        <v>38</v>
      </c>
      <c r="N927" t="s">
        <v>31</v>
      </c>
      <c r="O927" t="s">
        <v>217</v>
      </c>
      <c r="P927" t="s">
        <v>14</v>
      </c>
      <c r="Q927">
        <v>2017</v>
      </c>
      <c r="R927" t="s">
        <v>780</v>
      </c>
    </row>
    <row r="928" spans="1:18" hidden="1" x14ac:dyDescent="0.25">
      <c r="A928" t="s">
        <v>15</v>
      </c>
      <c r="B928" t="s">
        <v>272</v>
      </c>
      <c r="C928" t="str">
        <f t="shared" si="14"/>
        <v>Texas</v>
      </c>
      <c r="D928" t="s">
        <v>3121</v>
      </c>
      <c r="E928">
        <v>4.8899999999999997</v>
      </c>
      <c r="F928">
        <v>216</v>
      </c>
      <c r="G928">
        <v>174</v>
      </c>
      <c r="H928" t="s">
        <v>780</v>
      </c>
      <c r="I928" t="s">
        <v>2</v>
      </c>
      <c r="J928">
        <v>32.826506999999999</v>
      </c>
      <c r="K928">
        <v>-96.847596999999993</v>
      </c>
      <c r="L928">
        <v>1582843</v>
      </c>
      <c r="M928">
        <v>40</v>
      </c>
      <c r="N928" t="s">
        <v>16</v>
      </c>
      <c r="O928" t="s">
        <v>70</v>
      </c>
      <c r="P928" t="s">
        <v>14</v>
      </c>
      <c r="Q928">
        <v>2016</v>
      </c>
      <c r="R928" t="s">
        <v>780</v>
      </c>
    </row>
    <row r="929" spans="1:18" hidden="1" x14ac:dyDescent="0.25">
      <c r="A929" t="s">
        <v>15</v>
      </c>
      <c r="B929" t="s">
        <v>272</v>
      </c>
      <c r="C929" t="str">
        <f t="shared" si="14"/>
        <v>Texas</v>
      </c>
      <c r="D929" t="s">
        <v>3121</v>
      </c>
      <c r="E929">
        <v>4.78</v>
      </c>
      <c r="F929">
        <v>269</v>
      </c>
      <c r="G929">
        <v>219</v>
      </c>
      <c r="H929" t="s">
        <v>780</v>
      </c>
      <c r="I929" t="s">
        <v>2</v>
      </c>
      <c r="J929">
        <v>32.826512000000001</v>
      </c>
      <c r="K929">
        <v>-96.847341</v>
      </c>
      <c r="L929">
        <v>1582843</v>
      </c>
      <c r="M929">
        <v>38</v>
      </c>
      <c r="N929" t="s">
        <v>46</v>
      </c>
      <c r="O929" t="s">
        <v>185</v>
      </c>
      <c r="P929" t="s">
        <v>14</v>
      </c>
      <c r="Q929">
        <v>2017</v>
      </c>
      <c r="R929" t="s">
        <v>780</v>
      </c>
    </row>
    <row r="930" spans="1:18" hidden="1" x14ac:dyDescent="0.25">
      <c r="A930" t="s">
        <v>15</v>
      </c>
      <c r="B930" t="s">
        <v>272</v>
      </c>
      <c r="C930" t="str">
        <f t="shared" si="14"/>
        <v>Texas</v>
      </c>
      <c r="D930" t="s">
        <v>3121</v>
      </c>
      <c r="E930">
        <v>4.8499999999999996</v>
      </c>
      <c r="F930">
        <v>223</v>
      </c>
      <c r="G930">
        <v>177</v>
      </c>
      <c r="H930" t="s">
        <v>780</v>
      </c>
      <c r="I930" t="s">
        <v>2</v>
      </c>
      <c r="J930">
        <v>32.825994999999999</v>
      </c>
      <c r="K930">
        <v>-96.848440999999994</v>
      </c>
      <c r="L930">
        <v>1582843</v>
      </c>
      <c r="M930">
        <v>40</v>
      </c>
      <c r="N930" t="s">
        <v>16</v>
      </c>
      <c r="O930" t="s">
        <v>70</v>
      </c>
      <c r="P930" t="s">
        <v>14</v>
      </c>
      <c r="Q930">
        <v>2016</v>
      </c>
      <c r="R930" t="s">
        <v>780</v>
      </c>
    </row>
    <row r="931" spans="1:18" hidden="1" x14ac:dyDescent="0.25">
      <c r="A931" t="s">
        <v>15</v>
      </c>
      <c r="B931" t="s">
        <v>272</v>
      </c>
      <c r="C931" t="str">
        <f t="shared" si="14"/>
        <v>Texas</v>
      </c>
      <c r="D931" t="s">
        <v>3121</v>
      </c>
      <c r="E931">
        <v>4.99</v>
      </c>
      <c r="F931">
        <v>124</v>
      </c>
      <c r="G931">
        <v>108</v>
      </c>
      <c r="H931" t="s">
        <v>780</v>
      </c>
      <c r="I931" t="s">
        <v>2</v>
      </c>
      <c r="J931">
        <v>32.823881</v>
      </c>
      <c r="K931">
        <v>-96.789913999999996</v>
      </c>
      <c r="L931">
        <v>5494464</v>
      </c>
      <c r="M931">
        <v>79</v>
      </c>
      <c r="N931" t="s">
        <v>37</v>
      </c>
      <c r="O931" t="s">
        <v>210</v>
      </c>
      <c r="P931" t="s">
        <v>6</v>
      </c>
      <c r="Q931">
        <v>2018</v>
      </c>
      <c r="R931" t="s">
        <v>780</v>
      </c>
    </row>
    <row r="932" spans="1:18" hidden="1" x14ac:dyDescent="0.25">
      <c r="A932" t="s">
        <v>15</v>
      </c>
      <c r="B932" t="s">
        <v>272</v>
      </c>
      <c r="C932" t="str">
        <f t="shared" si="14"/>
        <v>Texas</v>
      </c>
      <c r="D932" t="s">
        <v>3121</v>
      </c>
      <c r="E932">
        <v>5</v>
      </c>
      <c r="F932">
        <v>3</v>
      </c>
      <c r="G932">
        <v>3</v>
      </c>
      <c r="H932" t="s">
        <v>783</v>
      </c>
      <c r="I932" t="s">
        <v>2</v>
      </c>
      <c r="J932">
        <v>32.906703999999998</v>
      </c>
      <c r="K932">
        <v>-96.56635</v>
      </c>
      <c r="L932">
        <v>14442226</v>
      </c>
      <c r="M932">
        <v>54</v>
      </c>
      <c r="N932" t="s">
        <v>37</v>
      </c>
      <c r="O932" t="s">
        <v>219</v>
      </c>
      <c r="P932" t="s">
        <v>6</v>
      </c>
      <c r="Q932">
        <v>2014</v>
      </c>
      <c r="R932" t="s">
        <v>780</v>
      </c>
    </row>
    <row r="933" spans="1:18" hidden="1" x14ac:dyDescent="0.25">
      <c r="A933" t="s">
        <v>15</v>
      </c>
      <c r="B933" t="s">
        <v>272</v>
      </c>
      <c r="C933" t="str">
        <f t="shared" si="14"/>
        <v>Texas</v>
      </c>
      <c r="D933" t="s">
        <v>3121</v>
      </c>
      <c r="E933">
        <v>4.17</v>
      </c>
      <c r="F933">
        <v>8</v>
      </c>
      <c r="G933">
        <v>6</v>
      </c>
      <c r="H933" t="s">
        <v>784</v>
      </c>
      <c r="I933" t="s">
        <v>2</v>
      </c>
      <c r="J933">
        <v>32.899833000000001</v>
      </c>
      <c r="K933">
        <v>-97.040300999999999</v>
      </c>
      <c r="L933">
        <v>10091194</v>
      </c>
      <c r="M933">
        <v>85</v>
      </c>
      <c r="N933" t="s">
        <v>110</v>
      </c>
      <c r="O933" t="s">
        <v>346</v>
      </c>
      <c r="P933" t="s">
        <v>14</v>
      </c>
      <c r="Q933">
        <v>2019</v>
      </c>
      <c r="R933" t="s">
        <v>780</v>
      </c>
    </row>
    <row r="934" spans="1:18" hidden="1" x14ac:dyDescent="0.25">
      <c r="A934" t="s">
        <v>15</v>
      </c>
      <c r="B934" t="s">
        <v>272</v>
      </c>
      <c r="C934" t="str">
        <f t="shared" si="14"/>
        <v>Texas</v>
      </c>
      <c r="D934" t="s">
        <v>3121</v>
      </c>
      <c r="F934">
        <v>0</v>
      </c>
      <c r="G934">
        <v>0</v>
      </c>
      <c r="H934" t="s">
        <v>780</v>
      </c>
      <c r="I934" t="s">
        <v>2</v>
      </c>
      <c r="J934">
        <v>32.825516</v>
      </c>
      <c r="K934">
        <v>-96.859316000000007</v>
      </c>
      <c r="L934">
        <v>7230130</v>
      </c>
      <c r="M934">
        <v>68</v>
      </c>
      <c r="N934" t="s">
        <v>57</v>
      </c>
      <c r="O934" t="s">
        <v>785</v>
      </c>
      <c r="P934" t="s">
        <v>6</v>
      </c>
      <c r="Q934">
        <v>2019</v>
      </c>
      <c r="R934" t="s">
        <v>780</v>
      </c>
    </row>
    <row r="935" spans="1:18" hidden="1" x14ac:dyDescent="0.25">
      <c r="A935" t="s">
        <v>15</v>
      </c>
      <c r="B935" t="s">
        <v>272</v>
      </c>
      <c r="C935" t="str">
        <f t="shared" si="14"/>
        <v>Texas</v>
      </c>
      <c r="D935" t="s">
        <v>3121</v>
      </c>
      <c r="E935">
        <v>5</v>
      </c>
      <c r="F935">
        <v>1</v>
      </c>
      <c r="G935">
        <v>1</v>
      </c>
      <c r="H935" t="s">
        <v>780</v>
      </c>
      <c r="I935" t="s">
        <v>2</v>
      </c>
      <c r="J935">
        <v>32.819102000000001</v>
      </c>
      <c r="K935">
        <v>-96.809087000000005</v>
      </c>
      <c r="L935">
        <v>6049737</v>
      </c>
      <c r="M935">
        <v>145</v>
      </c>
      <c r="N935" t="s">
        <v>40</v>
      </c>
      <c r="O935" t="s">
        <v>207</v>
      </c>
      <c r="P935" t="s">
        <v>6</v>
      </c>
      <c r="Q935">
        <v>2015</v>
      </c>
      <c r="R935" t="s">
        <v>780</v>
      </c>
    </row>
    <row r="936" spans="1:18" hidden="1" x14ac:dyDescent="0.25">
      <c r="A936" t="s">
        <v>15</v>
      </c>
      <c r="B936" t="s">
        <v>272</v>
      </c>
      <c r="C936" t="str">
        <f t="shared" si="14"/>
        <v>Texas</v>
      </c>
      <c r="D936" t="s">
        <v>3121</v>
      </c>
      <c r="E936">
        <v>5</v>
      </c>
      <c r="F936">
        <v>4</v>
      </c>
      <c r="G936">
        <v>3</v>
      </c>
      <c r="H936" t="s">
        <v>786</v>
      </c>
      <c r="I936" t="s">
        <v>2</v>
      </c>
      <c r="J936">
        <v>33.080742999999998</v>
      </c>
      <c r="K936">
        <v>-96.739564000000001</v>
      </c>
      <c r="L936">
        <v>2135384</v>
      </c>
      <c r="M936">
        <v>79</v>
      </c>
      <c r="N936" t="s">
        <v>40</v>
      </c>
      <c r="O936" t="s">
        <v>133</v>
      </c>
      <c r="P936" t="s">
        <v>14</v>
      </c>
      <c r="Q936">
        <v>1980</v>
      </c>
      <c r="R936" t="s">
        <v>780</v>
      </c>
    </row>
    <row r="937" spans="1:18" hidden="1" x14ac:dyDescent="0.25">
      <c r="A937" t="s">
        <v>15</v>
      </c>
      <c r="B937" t="s">
        <v>272</v>
      </c>
      <c r="C937" t="str">
        <f t="shared" si="14"/>
        <v>Texas</v>
      </c>
      <c r="D937" t="s">
        <v>3121</v>
      </c>
      <c r="E937">
        <v>4.7699999999999996</v>
      </c>
      <c r="F937">
        <v>26</v>
      </c>
      <c r="G937">
        <v>22</v>
      </c>
      <c r="H937" t="s">
        <v>780</v>
      </c>
      <c r="I937" t="s">
        <v>2</v>
      </c>
      <c r="J937" s="1" t="s">
        <v>787</v>
      </c>
      <c r="K937">
        <v>-96.790030999999999</v>
      </c>
      <c r="L937">
        <v>5494464</v>
      </c>
      <c r="M937">
        <v>79</v>
      </c>
      <c r="N937" t="s">
        <v>37</v>
      </c>
      <c r="O937" t="s">
        <v>233</v>
      </c>
      <c r="P937" t="s">
        <v>6</v>
      </c>
      <c r="Q937">
        <v>2020</v>
      </c>
      <c r="R937" t="s">
        <v>780</v>
      </c>
    </row>
    <row r="938" spans="1:18" hidden="1" x14ac:dyDescent="0.25">
      <c r="A938" t="s">
        <v>15</v>
      </c>
      <c r="B938" t="s">
        <v>272</v>
      </c>
      <c r="C938" t="str">
        <f t="shared" si="14"/>
        <v>Texas</v>
      </c>
      <c r="D938" t="s">
        <v>3121</v>
      </c>
      <c r="E938">
        <v>5</v>
      </c>
      <c r="F938">
        <v>20</v>
      </c>
      <c r="G938">
        <v>19</v>
      </c>
      <c r="H938" t="s">
        <v>780</v>
      </c>
      <c r="I938" t="s">
        <v>2</v>
      </c>
      <c r="J938">
        <v>32.824396</v>
      </c>
      <c r="K938">
        <v>-96.789413999999994</v>
      </c>
      <c r="L938">
        <v>5494464</v>
      </c>
      <c r="M938">
        <v>79</v>
      </c>
      <c r="N938" t="s">
        <v>37</v>
      </c>
      <c r="O938" t="s">
        <v>667</v>
      </c>
      <c r="P938" t="s">
        <v>30</v>
      </c>
      <c r="Q938">
        <v>2020</v>
      </c>
      <c r="R938" t="s">
        <v>780</v>
      </c>
    </row>
    <row r="939" spans="1:18" hidden="1" x14ac:dyDescent="0.25">
      <c r="A939" t="s">
        <v>15</v>
      </c>
      <c r="B939" t="s">
        <v>272</v>
      </c>
      <c r="C939" t="str">
        <f t="shared" si="14"/>
        <v>Texas</v>
      </c>
      <c r="D939" t="s">
        <v>3121</v>
      </c>
      <c r="E939">
        <v>5</v>
      </c>
      <c r="F939">
        <v>4</v>
      </c>
      <c r="G939">
        <v>4</v>
      </c>
      <c r="H939" t="s">
        <v>780</v>
      </c>
      <c r="I939" t="s">
        <v>2</v>
      </c>
      <c r="J939">
        <v>32.824534999999997</v>
      </c>
      <c r="K939">
        <v>-96.790136000000004</v>
      </c>
      <c r="L939">
        <v>5494464</v>
      </c>
      <c r="M939">
        <v>49</v>
      </c>
      <c r="N939" t="s">
        <v>139</v>
      </c>
      <c r="O939" t="s">
        <v>788</v>
      </c>
      <c r="P939" t="s">
        <v>14</v>
      </c>
      <c r="Q939">
        <v>2015</v>
      </c>
      <c r="R939" t="s">
        <v>780</v>
      </c>
    </row>
    <row r="940" spans="1:18" hidden="1" x14ac:dyDescent="0.25">
      <c r="A940" t="s">
        <v>15</v>
      </c>
      <c r="B940" t="s">
        <v>272</v>
      </c>
      <c r="C940" t="str">
        <f t="shared" si="14"/>
        <v>Texas</v>
      </c>
      <c r="D940" t="s">
        <v>3121</v>
      </c>
      <c r="F940">
        <v>0</v>
      </c>
      <c r="G940">
        <v>0</v>
      </c>
      <c r="H940" t="s">
        <v>780</v>
      </c>
      <c r="I940" t="s">
        <v>2</v>
      </c>
      <c r="J940">
        <v>32.806221999999998</v>
      </c>
      <c r="K940">
        <v>-96.794151999999997</v>
      </c>
      <c r="L940">
        <v>792702</v>
      </c>
      <c r="M940">
        <v>58</v>
      </c>
      <c r="N940" t="s">
        <v>110</v>
      </c>
      <c r="O940" t="s">
        <v>250</v>
      </c>
      <c r="P940" t="s">
        <v>14</v>
      </c>
      <c r="Q940">
        <v>2018</v>
      </c>
      <c r="R940" t="s">
        <v>780</v>
      </c>
    </row>
    <row r="941" spans="1:18" hidden="1" x14ac:dyDescent="0.25">
      <c r="A941" t="s">
        <v>15</v>
      </c>
      <c r="B941" t="s">
        <v>272</v>
      </c>
      <c r="C941" t="str">
        <f t="shared" si="14"/>
        <v>Texas</v>
      </c>
      <c r="D941" t="s">
        <v>3121</v>
      </c>
      <c r="E941">
        <v>4.93</v>
      </c>
      <c r="F941">
        <v>15</v>
      </c>
      <c r="G941">
        <v>14</v>
      </c>
      <c r="H941" t="s">
        <v>780</v>
      </c>
      <c r="I941" t="s">
        <v>2</v>
      </c>
      <c r="J941">
        <v>32.823515</v>
      </c>
      <c r="K941">
        <v>-96.791134999999997</v>
      </c>
      <c r="L941">
        <v>5494464</v>
      </c>
      <c r="M941">
        <v>69</v>
      </c>
      <c r="N941" t="s">
        <v>12</v>
      </c>
      <c r="O941" t="s">
        <v>789</v>
      </c>
      <c r="P941" t="s">
        <v>6</v>
      </c>
      <c r="Q941">
        <v>2012</v>
      </c>
      <c r="R941" t="s">
        <v>780</v>
      </c>
    </row>
    <row r="942" spans="1:18" hidden="1" x14ac:dyDescent="0.25">
      <c r="A942" t="s">
        <v>15</v>
      </c>
      <c r="B942" t="s">
        <v>272</v>
      </c>
      <c r="C942" t="str">
        <f t="shared" si="14"/>
        <v>Texas</v>
      </c>
      <c r="D942" t="s">
        <v>3121</v>
      </c>
      <c r="F942">
        <v>0</v>
      </c>
      <c r="G942">
        <v>0</v>
      </c>
      <c r="H942" t="s">
        <v>790</v>
      </c>
      <c r="I942" t="s">
        <v>2</v>
      </c>
      <c r="J942">
        <v>33.150364000000003</v>
      </c>
      <c r="K942">
        <v>-96.862211000000002</v>
      </c>
      <c r="L942">
        <v>1387898</v>
      </c>
      <c r="M942">
        <v>199</v>
      </c>
      <c r="N942" t="s">
        <v>94</v>
      </c>
      <c r="O942" t="s">
        <v>791</v>
      </c>
      <c r="P942" t="s">
        <v>14</v>
      </c>
      <c r="Q942">
        <v>2016</v>
      </c>
      <c r="R942" t="s">
        <v>780</v>
      </c>
    </row>
    <row r="943" spans="1:18" hidden="1" x14ac:dyDescent="0.25">
      <c r="A943" t="s">
        <v>15</v>
      </c>
      <c r="B943" t="s">
        <v>272</v>
      </c>
      <c r="C943" t="str">
        <f t="shared" si="14"/>
        <v>Texas</v>
      </c>
      <c r="D943" t="s">
        <v>3121</v>
      </c>
      <c r="F943">
        <v>0</v>
      </c>
      <c r="G943">
        <v>0</v>
      </c>
      <c r="H943" t="s">
        <v>780</v>
      </c>
      <c r="I943" t="s">
        <v>2</v>
      </c>
      <c r="J943">
        <v>32.932589</v>
      </c>
      <c r="K943">
        <v>-96.747242</v>
      </c>
      <c r="L943">
        <v>15340626</v>
      </c>
      <c r="M943">
        <v>45</v>
      </c>
      <c r="N943" t="s">
        <v>283</v>
      </c>
      <c r="O943" t="s">
        <v>600</v>
      </c>
      <c r="P943" t="s">
        <v>6</v>
      </c>
      <c r="Q943">
        <v>2012</v>
      </c>
      <c r="R943" t="s">
        <v>780</v>
      </c>
    </row>
    <row r="944" spans="1:18" hidden="1" x14ac:dyDescent="0.25">
      <c r="A944" t="s">
        <v>15</v>
      </c>
      <c r="B944" t="s">
        <v>272</v>
      </c>
      <c r="C944" t="str">
        <f t="shared" si="14"/>
        <v>Texas</v>
      </c>
      <c r="D944" t="s">
        <v>3121</v>
      </c>
      <c r="E944">
        <v>4</v>
      </c>
      <c r="F944">
        <v>2</v>
      </c>
      <c r="G944">
        <v>2</v>
      </c>
      <c r="H944" t="s">
        <v>792</v>
      </c>
      <c r="I944" t="s">
        <v>2</v>
      </c>
      <c r="J944">
        <v>32.757928999999997</v>
      </c>
      <c r="K944">
        <v>-96.456648000000001</v>
      </c>
      <c r="L944">
        <v>14776924</v>
      </c>
      <c r="M944">
        <v>59</v>
      </c>
      <c r="N944" t="s">
        <v>19</v>
      </c>
      <c r="O944" t="s">
        <v>793</v>
      </c>
      <c r="P944" t="s">
        <v>36</v>
      </c>
      <c r="Q944">
        <v>2019</v>
      </c>
      <c r="R944" t="s">
        <v>780</v>
      </c>
    </row>
    <row r="945" spans="1:18" hidden="1" x14ac:dyDescent="0.25">
      <c r="A945" t="s">
        <v>15</v>
      </c>
      <c r="B945" t="s">
        <v>272</v>
      </c>
      <c r="C945" t="str">
        <f t="shared" si="14"/>
        <v>Texas</v>
      </c>
      <c r="D945" t="s">
        <v>3121</v>
      </c>
      <c r="E945">
        <v>5</v>
      </c>
      <c r="F945">
        <v>1</v>
      </c>
      <c r="G945">
        <v>1</v>
      </c>
      <c r="H945" t="s">
        <v>780</v>
      </c>
      <c r="I945" t="s">
        <v>2</v>
      </c>
      <c r="J945">
        <v>32.950871999999997</v>
      </c>
      <c r="K945">
        <v>-96.824533000000002</v>
      </c>
      <c r="L945">
        <v>1798930</v>
      </c>
      <c r="M945">
        <v>62</v>
      </c>
      <c r="N945" t="s">
        <v>16</v>
      </c>
      <c r="O945" t="s">
        <v>29</v>
      </c>
      <c r="P945" t="s">
        <v>30</v>
      </c>
      <c r="Q945">
        <v>2019</v>
      </c>
      <c r="R945" t="s">
        <v>780</v>
      </c>
    </row>
    <row r="946" spans="1:18" hidden="1" x14ac:dyDescent="0.25">
      <c r="A946" t="s">
        <v>15</v>
      </c>
      <c r="B946" t="s">
        <v>272</v>
      </c>
      <c r="C946" t="str">
        <f t="shared" si="14"/>
        <v>Texas</v>
      </c>
      <c r="D946" t="s">
        <v>3121</v>
      </c>
      <c r="E946">
        <v>5</v>
      </c>
      <c r="F946">
        <v>4</v>
      </c>
      <c r="G946">
        <v>3</v>
      </c>
      <c r="H946" t="s">
        <v>780</v>
      </c>
      <c r="I946" t="s">
        <v>2</v>
      </c>
      <c r="J946" s="1" t="s">
        <v>794</v>
      </c>
      <c r="K946">
        <v>-96.791087000000005</v>
      </c>
      <c r="L946">
        <v>5494464</v>
      </c>
      <c r="M946">
        <v>79</v>
      </c>
      <c r="N946" t="s">
        <v>94</v>
      </c>
      <c r="O946" t="s">
        <v>240</v>
      </c>
      <c r="P946" t="s">
        <v>14</v>
      </c>
      <c r="Q946">
        <v>2013</v>
      </c>
      <c r="R946" t="s">
        <v>780</v>
      </c>
    </row>
    <row r="947" spans="1:18" hidden="1" x14ac:dyDescent="0.25">
      <c r="A947" t="s">
        <v>15</v>
      </c>
      <c r="B947" t="s">
        <v>272</v>
      </c>
      <c r="C947" t="str">
        <f t="shared" si="14"/>
        <v>Texas</v>
      </c>
      <c r="D947" t="s">
        <v>3121</v>
      </c>
      <c r="E947">
        <v>4.95</v>
      </c>
      <c r="F947">
        <v>22</v>
      </c>
      <c r="G947">
        <v>20</v>
      </c>
      <c r="H947" t="s">
        <v>780</v>
      </c>
      <c r="I947" t="s">
        <v>2</v>
      </c>
      <c r="J947">
        <v>32.824604999999998</v>
      </c>
      <c r="K947">
        <v>-96.789490999999998</v>
      </c>
      <c r="L947">
        <v>5494464</v>
      </c>
      <c r="M947">
        <v>69</v>
      </c>
      <c r="N947" t="s">
        <v>94</v>
      </c>
      <c r="O947" t="s">
        <v>240</v>
      </c>
      <c r="P947" t="s">
        <v>14</v>
      </c>
      <c r="Q947">
        <v>2013</v>
      </c>
      <c r="R947" t="s">
        <v>780</v>
      </c>
    </row>
    <row r="948" spans="1:18" hidden="1" x14ac:dyDescent="0.25">
      <c r="A948" t="s">
        <v>15</v>
      </c>
      <c r="B948" t="s">
        <v>272</v>
      </c>
      <c r="C948" t="str">
        <f t="shared" si="14"/>
        <v>Texas</v>
      </c>
      <c r="D948" t="s">
        <v>3121</v>
      </c>
      <c r="E948">
        <v>4.95</v>
      </c>
      <c r="F948">
        <v>22</v>
      </c>
      <c r="G948">
        <v>22</v>
      </c>
      <c r="H948" t="s">
        <v>780</v>
      </c>
      <c r="I948" t="s">
        <v>2</v>
      </c>
      <c r="J948">
        <v>32.930776999999999</v>
      </c>
      <c r="K948">
        <v>-96.821929999999995</v>
      </c>
      <c r="L948">
        <v>8489353</v>
      </c>
      <c r="M948">
        <v>38</v>
      </c>
      <c r="N948" t="s">
        <v>283</v>
      </c>
      <c r="O948" t="s">
        <v>284</v>
      </c>
      <c r="P948" t="s">
        <v>14</v>
      </c>
      <c r="Q948">
        <v>2014</v>
      </c>
      <c r="R948" t="s">
        <v>780</v>
      </c>
    </row>
    <row r="949" spans="1:18" hidden="1" x14ac:dyDescent="0.25">
      <c r="A949" t="s">
        <v>15</v>
      </c>
      <c r="B949" t="s">
        <v>272</v>
      </c>
      <c r="C949" t="str">
        <f t="shared" si="14"/>
        <v>Texas</v>
      </c>
      <c r="D949" t="s">
        <v>3121</v>
      </c>
      <c r="E949">
        <v>5</v>
      </c>
      <c r="F949">
        <v>6</v>
      </c>
      <c r="G949">
        <v>5</v>
      </c>
      <c r="H949" t="s">
        <v>780</v>
      </c>
      <c r="I949" t="s">
        <v>2</v>
      </c>
      <c r="J949">
        <v>32.814518</v>
      </c>
      <c r="K949">
        <v>-96.816507000000001</v>
      </c>
      <c r="L949">
        <v>5855067</v>
      </c>
      <c r="M949">
        <v>210</v>
      </c>
      <c r="N949" t="s">
        <v>126</v>
      </c>
      <c r="O949" t="s">
        <v>236</v>
      </c>
      <c r="P949" t="s">
        <v>6</v>
      </c>
      <c r="Q949">
        <v>2018</v>
      </c>
      <c r="R949" t="s">
        <v>780</v>
      </c>
    </row>
    <row r="950" spans="1:18" hidden="1" x14ac:dyDescent="0.25">
      <c r="A950" t="s">
        <v>15</v>
      </c>
      <c r="B950" t="s">
        <v>272</v>
      </c>
      <c r="C950" t="str">
        <f t="shared" si="14"/>
        <v>Texas</v>
      </c>
      <c r="D950" t="s">
        <v>3121</v>
      </c>
      <c r="E950">
        <v>5</v>
      </c>
      <c r="F950">
        <v>14</v>
      </c>
      <c r="G950">
        <v>11</v>
      </c>
      <c r="H950" t="s">
        <v>780</v>
      </c>
      <c r="I950" t="s">
        <v>2</v>
      </c>
      <c r="J950">
        <v>32.82499</v>
      </c>
      <c r="K950">
        <v>-96.791472999999996</v>
      </c>
      <c r="L950">
        <v>5494464</v>
      </c>
      <c r="M950">
        <v>70</v>
      </c>
      <c r="N950" t="s">
        <v>12</v>
      </c>
      <c r="O950" t="s">
        <v>436</v>
      </c>
      <c r="P950" t="s">
        <v>30</v>
      </c>
      <c r="Q950">
        <v>2019</v>
      </c>
      <c r="R950" t="s">
        <v>780</v>
      </c>
    </row>
    <row r="951" spans="1:18" hidden="1" x14ac:dyDescent="0.25">
      <c r="A951" t="s">
        <v>15</v>
      </c>
      <c r="B951" t="s">
        <v>272</v>
      </c>
      <c r="C951" t="str">
        <f t="shared" si="14"/>
        <v>Texas</v>
      </c>
      <c r="D951" t="s">
        <v>3121</v>
      </c>
      <c r="E951">
        <v>5</v>
      </c>
      <c r="F951">
        <v>32</v>
      </c>
      <c r="G951">
        <v>30</v>
      </c>
      <c r="H951" t="s">
        <v>780</v>
      </c>
      <c r="I951" t="s">
        <v>2</v>
      </c>
      <c r="J951">
        <v>32.825476999999999</v>
      </c>
      <c r="K951">
        <v>-96.790762999999998</v>
      </c>
      <c r="L951">
        <v>5494464</v>
      </c>
      <c r="M951">
        <v>59</v>
      </c>
      <c r="N951" t="s">
        <v>21</v>
      </c>
      <c r="O951" t="s">
        <v>795</v>
      </c>
      <c r="P951" t="s">
        <v>6</v>
      </c>
      <c r="Q951">
        <v>2013</v>
      </c>
      <c r="R951" t="s">
        <v>780</v>
      </c>
    </row>
    <row r="952" spans="1:18" hidden="1" x14ac:dyDescent="0.25">
      <c r="A952" t="s">
        <v>15</v>
      </c>
      <c r="B952" t="s">
        <v>272</v>
      </c>
      <c r="C952" t="str">
        <f t="shared" si="14"/>
        <v>Texas</v>
      </c>
      <c r="D952" t="s">
        <v>3121</v>
      </c>
      <c r="F952">
        <v>0</v>
      </c>
      <c r="G952">
        <v>0</v>
      </c>
      <c r="H952" t="s">
        <v>780</v>
      </c>
      <c r="I952" t="s">
        <v>2</v>
      </c>
      <c r="J952">
        <v>32.817264999999999</v>
      </c>
      <c r="K952">
        <v>-96.707891000000004</v>
      </c>
      <c r="L952">
        <v>14457543</v>
      </c>
      <c r="M952">
        <v>64</v>
      </c>
      <c r="N952" t="s">
        <v>37</v>
      </c>
      <c r="O952" t="s">
        <v>219</v>
      </c>
      <c r="P952" t="s">
        <v>6</v>
      </c>
      <c r="Q952">
        <v>2015</v>
      </c>
      <c r="R952" t="s">
        <v>780</v>
      </c>
    </row>
    <row r="953" spans="1:18" hidden="1" x14ac:dyDescent="0.25">
      <c r="A953" t="s">
        <v>15</v>
      </c>
      <c r="B953" t="s">
        <v>272</v>
      </c>
      <c r="C953" t="str">
        <f t="shared" si="14"/>
        <v>Texas</v>
      </c>
      <c r="D953" t="s">
        <v>3121</v>
      </c>
      <c r="E953">
        <v>5</v>
      </c>
      <c r="F953">
        <v>20</v>
      </c>
      <c r="G953">
        <v>17</v>
      </c>
      <c r="H953" t="s">
        <v>780</v>
      </c>
      <c r="I953" t="s">
        <v>2</v>
      </c>
      <c r="J953">
        <v>32.824415999999999</v>
      </c>
      <c r="K953">
        <v>-96.790199999999999</v>
      </c>
      <c r="L953">
        <v>5494464</v>
      </c>
      <c r="M953">
        <v>159</v>
      </c>
      <c r="N953" t="s">
        <v>12</v>
      </c>
      <c r="O953" t="s">
        <v>366</v>
      </c>
      <c r="P953" t="s">
        <v>14</v>
      </c>
      <c r="Q953">
        <v>2020</v>
      </c>
      <c r="R953" t="s">
        <v>780</v>
      </c>
    </row>
    <row r="954" spans="1:18" hidden="1" x14ac:dyDescent="0.25">
      <c r="A954" t="s">
        <v>15</v>
      </c>
      <c r="B954" t="s">
        <v>272</v>
      </c>
      <c r="C954" t="str">
        <f t="shared" si="14"/>
        <v>Texas</v>
      </c>
      <c r="D954" t="s">
        <v>3121</v>
      </c>
      <c r="E954">
        <v>5</v>
      </c>
      <c r="F954">
        <v>4</v>
      </c>
      <c r="G954">
        <v>4</v>
      </c>
      <c r="H954" t="s">
        <v>780</v>
      </c>
      <c r="I954" t="s">
        <v>2</v>
      </c>
      <c r="J954">
        <v>32.811191000000001</v>
      </c>
      <c r="K954">
        <v>-96.783598999999995</v>
      </c>
      <c r="L954">
        <v>8845805</v>
      </c>
      <c r="M954">
        <v>55</v>
      </c>
      <c r="N954" t="s">
        <v>72</v>
      </c>
      <c r="O954" t="s">
        <v>796</v>
      </c>
      <c r="P954" t="s">
        <v>6</v>
      </c>
      <c r="Q954">
        <v>2020</v>
      </c>
      <c r="R954" t="s">
        <v>780</v>
      </c>
    </row>
    <row r="955" spans="1:18" hidden="1" x14ac:dyDescent="0.25">
      <c r="A955" t="s">
        <v>15</v>
      </c>
      <c r="B955" t="s">
        <v>272</v>
      </c>
      <c r="C955" t="str">
        <f t="shared" si="14"/>
        <v>Texas</v>
      </c>
      <c r="D955" t="s">
        <v>3121</v>
      </c>
      <c r="E955">
        <v>4.95</v>
      </c>
      <c r="F955">
        <v>27</v>
      </c>
      <c r="G955">
        <v>22</v>
      </c>
      <c r="H955" t="s">
        <v>780</v>
      </c>
      <c r="I955" t="s">
        <v>2</v>
      </c>
      <c r="J955">
        <v>32.907868000000001</v>
      </c>
      <c r="K955">
        <v>-96.726639000000006</v>
      </c>
      <c r="L955">
        <v>506196</v>
      </c>
      <c r="M955">
        <v>55</v>
      </c>
      <c r="N955" t="s">
        <v>12</v>
      </c>
      <c r="O955" t="s">
        <v>254</v>
      </c>
      <c r="P955" t="s">
        <v>36</v>
      </c>
      <c r="Q955">
        <v>2016</v>
      </c>
      <c r="R955" t="s">
        <v>780</v>
      </c>
    </row>
    <row r="956" spans="1:18" hidden="1" x14ac:dyDescent="0.25">
      <c r="A956" t="s">
        <v>15</v>
      </c>
      <c r="B956" t="s">
        <v>272</v>
      </c>
      <c r="C956" t="str">
        <f t="shared" si="14"/>
        <v>Texas</v>
      </c>
      <c r="D956" t="s">
        <v>3121</v>
      </c>
      <c r="F956">
        <v>0</v>
      </c>
      <c r="G956">
        <v>0</v>
      </c>
      <c r="H956" t="s">
        <v>786</v>
      </c>
      <c r="I956" t="s">
        <v>2</v>
      </c>
      <c r="J956" s="1" t="s">
        <v>797</v>
      </c>
      <c r="K956">
        <v>-96.836540999999997</v>
      </c>
      <c r="L956">
        <v>711074</v>
      </c>
      <c r="M956">
        <v>25</v>
      </c>
      <c r="N956" t="s">
        <v>12</v>
      </c>
      <c r="O956" t="s">
        <v>301</v>
      </c>
      <c r="P956" t="s">
        <v>14</v>
      </c>
      <c r="Q956">
        <v>2008</v>
      </c>
      <c r="R956" t="s">
        <v>780</v>
      </c>
    </row>
    <row r="957" spans="1:18" hidden="1" x14ac:dyDescent="0.25">
      <c r="A957" t="s">
        <v>15</v>
      </c>
      <c r="B957" t="s">
        <v>272</v>
      </c>
      <c r="C957" t="str">
        <f t="shared" si="14"/>
        <v>Texas</v>
      </c>
      <c r="D957" t="s">
        <v>3121</v>
      </c>
      <c r="E957">
        <v>5</v>
      </c>
      <c r="F957">
        <v>26</v>
      </c>
      <c r="G957">
        <v>22</v>
      </c>
      <c r="H957" t="s">
        <v>780</v>
      </c>
      <c r="I957" t="s">
        <v>2</v>
      </c>
      <c r="J957">
        <v>32.869273</v>
      </c>
      <c r="K957">
        <v>-96.769196999999906</v>
      </c>
      <c r="L957">
        <v>14689335</v>
      </c>
      <c r="M957">
        <v>32</v>
      </c>
      <c r="N957" t="s">
        <v>57</v>
      </c>
      <c r="O957" t="s">
        <v>556</v>
      </c>
      <c r="P957" t="s">
        <v>14</v>
      </c>
      <c r="Q957">
        <v>2016</v>
      </c>
      <c r="R957" t="s">
        <v>780</v>
      </c>
    </row>
    <row r="958" spans="1:18" hidden="1" x14ac:dyDescent="0.25">
      <c r="A958" t="s">
        <v>15</v>
      </c>
      <c r="B958" t="s">
        <v>641</v>
      </c>
      <c r="C958" t="str">
        <f t="shared" si="14"/>
        <v>Ohio</v>
      </c>
      <c r="D958" t="s">
        <v>3135</v>
      </c>
      <c r="F958">
        <v>0</v>
      </c>
      <c r="G958">
        <v>0</v>
      </c>
      <c r="H958" t="s">
        <v>798</v>
      </c>
      <c r="I958" t="s">
        <v>2</v>
      </c>
      <c r="J958">
        <v>39.994942999999999</v>
      </c>
      <c r="K958">
        <v>-84.205313000000004</v>
      </c>
      <c r="L958">
        <v>15530845</v>
      </c>
      <c r="M958">
        <v>56</v>
      </c>
      <c r="N958" t="s">
        <v>57</v>
      </c>
      <c r="O958" t="s">
        <v>124</v>
      </c>
      <c r="P958" t="s">
        <v>14</v>
      </c>
      <c r="Q958">
        <v>2012</v>
      </c>
      <c r="R958" t="s">
        <v>799</v>
      </c>
    </row>
    <row r="959" spans="1:18" hidden="1" x14ac:dyDescent="0.25">
      <c r="A959" t="s">
        <v>15</v>
      </c>
      <c r="B959" t="s">
        <v>641</v>
      </c>
      <c r="C959" t="str">
        <f t="shared" si="14"/>
        <v>Ohio</v>
      </c>
      <c r="D959" t="s">
        <v>3135</v>
      </c>
      <c r="F959">
        <v>0</v>
      </c>
      <c r="G959">
        <v>0</v>
      </c>
      <c r="H959" t="s">
        <v>799</v>
      </c>
      <c r="I959" t="s">
        <v>2</v>
      </c>
      <c r="J959">
        <v>39.758991999999999</v>
      </c>
      <c r="K959">
        <v>-84.034953000000002</v>
      </c>
      <c r="L959">
        <v>15629643</v>
      </c>
      <c r="M959">
        <v>60</v>
      </c>
      <c r="N959" t="s">
        <v>16</v>
      </c>
      <c r="O959" t="s">
        <v>17</v>
      </c>
      <c r="P959" t="s">
        <v>14</v>
      </c>
      <c r="Q959">
        <v>2014</v>
      </c>
      <c r="R959" t="s">
        <v>799</v>
      </c>
    </row>
    <row r="960" spans="1:18" hidden="1" x14ac:dyDescent="0.25">
      <c r="A960" t="s">
        <v>15</v>
      </c>
      <c r="B960" t="s">
        <v>802</v>
      </c>
      <c r="C960" t="str">
        <f t="shared" si="14"/>
        <v>Virginia</v>
      </c>
      <c r="D960" t="s">
        <v>3136</v>
      </c>
      <c r="E960">
        <v>4.8099999999999996</v>
      </c>
      <c r="F960">
        <v>114</v>
      </c>
      <c r="G960">
        <v>83</v>
      </c>
      <c r="H960" t="s">
        <v>800</v>
      </c>
      <c r="I960" t="s">
        <v>2</v>
      </c>
      <c r="J960" s="1" t="s">
        <v>801</v>
      </c>
      <c r="K960">
        <v>-77.063552999999999</v>
      </c>
      <c r="L960">
        <v>3276160</v>
      </c>
      <c r="M960">
        <v>118</v>
      </c>
      <c r="N960" t="s">
        <v>126</v>
      </c>
      <c r="O960" t="s">
        <v>154</v>
      </c>
      <c r="P960" t="s">
        <v>14</v>
      </c>
      <c r="Q960">
        <v>2014</v>
      </c>
      <c r="R960" t="s">
        <v>581</v>
      </c>
    </row>
    <row r="961" spans="1:18" hidden="1" x14ac:dyDescent="0.25">
      <c r="A961" t="s">
        <v>15</v>
      </c>
      <c r="B961" t="s">
        <v>802</v>
      </c>
      <c r="C961" t="str">
        <f t="shared" si="14"/>
        <v>Virginia</v>
      </c>
      <c r="D961" t="s">
        <v>3136</v>
      </c>
      <c r="E961">
        <v>4.5999999999999996</v>
      </c>
      <c r="F961">
        <v>67</v>
      </c>
      <c r="G961">
        <v>47</v>
      </c>
      <c r="H961" t="s">
        <v>800</v>
      </c>
      <c r="I961" t="s">
        <v>2</v>
      </c>
      <c r="J961" s="1" t="s">
        <v>803</v>
      </c>
      <c r="K961">
        <v>-77.063567000000006</v>
      </c>
      <c r="L961">
        <v>3276160</v>
      </c>
      <c r="M961">
        <v>55</v>
      </c>
      <c r="N961" t="s">
        <v>21</v>
      </c>
      <c r="O961" t="s">
        <v>22</v>
      </c>
      <c r="P961" t="s">
        <v>6</v>
      </c>
      <c r="Q961">
        <v>2011</v>
      </c>
      <c r="R961" t="s">
        <v>581</v>
      </c>
    </row>
    <row r="962" spans="1:18" hidden="1" x14ac:dyDescent="0.25">
      <c r="A962" t="s">
        <v>15</v>
      </c>
      <c r="B962" t="s">
        <v>802</v>
      </c>
      <c r="C962" t="str">
        <f t="shared" si="14"/>
        <v>Virginia</v>
      </c>
      <c r="D962" t="s">
        <v>3136</v>
      </c>
      <c r="E962">
        <v>4.6500000000000004</v>
      </c>
      <c r="F962">
        <v>138</v>
      </c>
      <c r="G962">
        <v>116</v>
      </c>
      <c r="H962" t="s">
        <v>800</v>
      </c>
      <c r="I962" t="s">
        <v>2</v>
      </c>
      <c r="J962">
        <v>38.864043000000002</v>
      </c>
      <c r="K962">
        <v>-77.064211999999998</v>
      </c>
      <c r="L962">
        <v>3276160</v>
      </c>
      <c r="M962">
        <v>49</v>
      </c>
      <c r="N962" t="s">
        <v>110</v>
      </c>
      <c r="O962" t="s">
        <v>250</v>
      </c>
      <c r="P962" t="s">
        <v>14</v>
      </c>
      <c r="Q962">
        <v>2015</v>
      </c>
      <c r="R962" t="s">
        <v>581</v>
      </c>
    </row>
    <row r="963" spans="1:18" hidden="1" x14ac:dyDescent="0.25">
      <c r="A963" t="s">
        <v>15</v>
      </c>
      <c r="B963" t="s">
        <v>558</v>
      </c>
      <c r="C963" t="str">
        <f t="shared" ref="C963:C1026" si="15">IF(B963="AL","Alabama",IF(B963="AK","Alaska",IF(B963="AZ","Arizona",IF(B963="AR","Arkansas",IF(B963="AS","American Samoa",IF(B963="CA","California",IF(B963="CO","Colorado",IF(B963="CT","Connecticut",IF(B963="DE","Delaware",IF(B963="DC","District of Columbia",IF(B963="FL","Florida",IF(B963="GA","Georgia",IF(B963="GU","Guam",IF(B963="HI","Hawaii",IF(B963="ID","Idaho",IF(B963="IL","Illinois",IF(B963="IN","Indiana",IF(B963="IA","Iowa",IF(B963="KS","Kansas",IF(B963="KY","Kentucky",IF(B963="LA","Louisiana",IF(B963="ME","Maine",IF(B963="MD","Maryland",IF(B963="MA","Massachusetts",IF(B963="MI","Michigan",IF(B963="MN","Minnesota",IF(B963="MS","Mississippi",IF(B963="MO","Missouri",IF(B963="MT","Montana",IF(B963="NE","Nebraska",IF(B963="NV","Nevada",IF(B963="NH","New Hampshire",IF(B963="NJ","New Jersey",IF(B963="NM","New Mexico",IF(B963="NY","New York",IF(B963="NC","North Carolina",IF(B963="ND","North Dakota",IF(B963="MP","Northern Mariana Islands",IF(B963="OH","Ohio",IF(B963="OK","Oklahoma",IF(B963="OR","Oregon",IF(B963="PA","Pennsylvania",IF(B963="PR","Puerto Rico",IF(B963="RI","Rhode Island",IF(B963="SC","South Carolina",IF(B963="SD","South Dakota",IF(B963="TN","Tennessee",IF(B963="TX","Texas",IF(B963="TT","Trust Territories",IF(B963="UT","Utah",IF(B963="VT","Vermont",IF(B963="VA","Virginia",IF(B963="VI","Virgin Islands",IF(B963="WA","Washington",IF(B963="WV","West Virginia",IF(B963="WI","Wisconsin",IF(B963="WY","Wyoming")))))))))))))))))))))))))))))))))))))))))))))))))))))))))</f>
        <v>Maryland</v>
      </c>
      <c r="D963" t="s">
        <v>3132</v>
      </c>
      <c r="E963">
        <v>5</v>
      </c>
      <c r="F963">
        <v>12</v>
      </c>
      <c r="G963">
        <v>10</v>
      </c>
      <c r="H963" t="s">
        <v>804</v>
      </c>
      <c r="I963" t="s">
        <v>2</v>
      </c>
      <c r="J963">
        <v>38.761381999999998</v>
      </c>
      <c r="K963">
        <v>-76.993608999999907</v>
      </c>
      <c r="L963">
        <v>15252590</v>
      </c>
      <c r="M963">
        <v>99</v>
      </c>
      <c r="N963" t="s">
        <v>21</v>
      </c>
      <c r="O963" t="s">
        <v>93</v>
      </c>
      <c r="P963" t="s">
        <v>14</v>
      </c>
      <c r="Q963">
        <v>2016</v>
      </c>
      <c r="R963" t="s">
        <v>581</v>
      </c>
    </row>
    <row r="964" spans="1:18" hidden="1" x14ac:dyDescent="0.25">
      <c r="A964" t="s">
        <v>15</v>
      </c>
      <c r="B964" t="s">
        <v>802</v>
      </c>
      <c r="C964" t="str">
        <f t="shared" si="15"/>
        <v>Virginia</v>
      </c>
      <c r="D964" t="s">
        <v>3136</v>
      </c>
      <c r="E964">
        <v>4.78</v>
      </c>
      <c r="F964">
        <v>29</v>
      </c>
      <c r="G964">
        <v>23</v>
      </c>
      <c r="H964" t="s">
        <v>800</v>
      </c>
      <c r="I964" t="s">
        <v>2</v>
      </c>
      <c r="J964">
        <v>38.865243999999997</v>
      </c>
      <c r="K964">
        <v>-77.063795999999996</v>
      </c>
      <c r="L964">
        <v>3276160</v>
      </c>
      <c r="M964">
        <v>116</v>
      </c>
      <c r="N964" t="s">
        <v>40</v>
      </c>
      <c r="O964" t="s">
        <v>136</v>
      </c>
      <c r="P964" t="s">
        <v>6</v>
      </c>
      <c r="Q964">
        <v>2011</v>
      </c>
      <c r="R964" t="s">
        <v>581</v>
      </c>
    </row>
    <row r="965" spans="1:18" hidden="1" x14ac:dyDescent="0.25">
      <c r="A965" t="s">
        <v>15</v>
      </c>
      <c r="B965" t="s">
        <v>802</v>
      </c>
      <c r="C965" t="str">
        <f t="shared" si="15"/>
        <v>Virginia</v>
      </c>
      <c r="D965" t="s">
        <v>3136</v>
      </c>
      <c r="E965">
        <v>4.37</v>
      </c>
      <c r="F965">
        <v>52</v>
      </c>
      <c r="G965">
        <v>41</v>
      </c>
      <c r="H965" t="s">
        <v>800</v>
      </c>
      <c r="I965" t="s">
        <v>2</v>
      </c>
      <c r="J965">
        <v>38.864061</v>
      </c>
      <c r="K965">
        <v>-77.063267999999994</v>
      </c>
      <c r="L965">
        <v>3276160</v>
      </c>
      <c r="M965">
        <v>49</v>
      </c>
      <c r="N965" t="s">
        <v>110</v>
      </c>
      <c r="O965" t="s">
        <v>250</v>
      </c>
      <c r="P965" t="s">
        <v>14</v>
      </c>
      <c r="Q965">
        <v>2013</v>
      </c>
      <c r="R965" t="s">
        <v>581</v>
      </c>
    </row>
    <row r="966" spans="1:18" hidden="1" x14ac:dyDescent="0.25">
      <c r="A966" t="s">
        <v>15</v>
      </c>
      <c r="B966" t="s">
        <v>802</v>
      </c>
      <c r="C966" t="str">
        <f t="shared" si="15"/>
        <v>Virginia</v>
      </c>
      <c r="D966" t="s">
        <v>3136</v>
      </c>
      <c r="E966">
        <v>5</v>
      </c>
      <c r="F966">
        <v>50</v>
      </c>
      <c r="G966">
        <v>46</v>
      </c>
      <c r="H966" t="s">
        <v>800</v>
      </c>
      <c r="I966" t="s">
        <v>2</v>
      </c>
      <c r="J966">
        <v>38.862755999999997</v>
      </c>
      <c r="K966">
        <v>-77.063133999999906</v>
      </c>
      <c r="L966">
        <v>11835475</v>
      </c>
      <c r="M966">
        <v>124</v>
      </c>
      <c r="N966" t="s">
        <v>40</v>
      </c>
      <c r="O966" t="s">
        <v>133</v>
      </c>
      <c r="P966" t="s">
        <v>14</v>
      </c>
      <c r="Q966">
        <v>2013</v>
      </c>
      <c r="R966" t="s">
        <v>581</v>
      </c>
    </row>
    <row r="967" spans="1:18" hidden="1" x14ac:dyDescent="0.25">
      <c r="A967" t="s">
        <v>15</v>
      </c>
      <c r="B967" t="s">
        <v>802</v>
      </c>
      <c r="C967" t="str">
        <f t="shared" si="15"/>
        <v>Virginia</v>
      </c>
      <c r="D967" t="s">
        <v>3136</v>
      </c>
      <c r="E967">
        <v>4.41</v>
      </c>
      <c r="F967">
        <v>20</v>
      </c>
      <c r="G967">
        <v>17</v>
      </c>
      <c r="H967" t="s">
        <v>800</v>
      </c>
      <c r="I967" t="s">
        <v>2</v>
      </c>
      <c r="J967">
        <v>38.864767999999998</v>
      </c>
      <c r="K967">
        <v>-77.064222999999998</v>
      </c>
      <c r="L967">
        <v>3276160</v>
      </c>
      <c r="M967">
        <v>118</v>
      </c>
      <c r="N967" t="s">
        <v>94</v>
      </c>
      <c r="O967" t="s">
        <v>623</v>
      </c>
      <c r="P967" t="s">
        <v>14</v>
      </c>
      <c r="Q967">
        <v>2014</v>
      </c>
      <c r="R967" t="s">
        <v>581</v>
      </c>
    </row>
    <row r="968" spans="1:18" hidden="1" x14ac:dyDescent="0.25">
      <c r="A968" t="s">
        <v>0</v>
      </c>
      <c r="B968" t="s">
        <v>558</v>
      </c>
      <c r="C968" t="str">
        <f t="shared" si="15"/>
        <v>Maryland</v>
      </c>
      <c r="D968" t="s">
        <v>3132</v>
      </c>
      <c r="E968">
        <v>5</v>
      </c>
      <c r="F968">
        <v>4</v>
      </c>
      <c r="G968">
        <v>4</v>
      </c>
      <c r="H968" t="s">
        <v>804</v>
      </c>
      <c r="I968" t="s">
        <v>2</v>
      </c>
      <c r="J968">
        <v>38.759354999999999</v>
      </c>
      <c r="K968">
        <v>-76.968457000000001</v>
      </c>
      <c r="L968">
        <v>5495663</v>
      </c>
      <c r="M968">
        <v>200</v>
      </c>
      <c r="N968" t="s">
        <v>4</v>
      </c>
      <c r="O968" t="s">
        <v>49</v>
      </c>
      <c r="P968" t="s">
        <v>14</v>
      </c>
      <c r="Q968">
        <v>2018</v>
      </c>
      <c r="R968" t="s">
        <v>581</v>
      </c>
    </row>
    <row r="969" spans="1:18" hidden="1" x14ac:dyDescent="0.25">
      <c r="A969" t="s">
        <v>15</v>
      </c>
      <c r="B969" t="s">
        <v>802</v>
      </c>
      <c r="C969" t="str">
        <f t="shared" si="15"/>
        <v>Virginia</v>
      </c>
      <c r="D969" t="s">
        <v>3136</v>
      </c>
      <c r="E969">
        <v>5</v>
      </c>
      <c r="F969">
        <v>31</v>
      </c>
      <c r="G969">
        <v>28</v>
      </c>
      <c r="H969" t="s">
        <v>800</v>
      </c>
      <c r="I969" t="s">
        <v>2</v>
      </c>
      <c r="J969">
        <v>38.847707</v>
      </c>
      <c r="K969">
        <v>-77.075951000000003</v>
      </c>
      <c r="L969">
        <v>11835475</v>
      </c>
      <c r="M969">
        <v>140</v>
      </c>
      <c r="N969" t="s">
        <v>87</v>
      </c>
      <c r="O969" t="s">
        <v>88</v>
      </c>
      <c r="P969" t="s">
        <v>6</v>
      </c>
      <c r="Q969">
        <v>2017</v>
      </c>
      <c r="R969" t="s">
        <v>581</v>
      </c>
    </row>
    <row r="970" spans="1:18" hidden="1" x14ac:dyDescent="0.25">
      <c r="A970" t="s">
        <v>15</v>
      </c>
      <c r="B970" t="s">
        <v>583</v>
      </c>
      <c r="C970" t="str">
        <f t="shared" si="15"/>
        <v>District of Columbia</v>
      </c>
      <c r="D970" t="s">
        <v>3133</v>
      </c>
      <c r="F970">
        <v>0</v>
      </c>
      <c r="G970">
        <v>0</v>
      </c>
      <c r="H970" t="s">
        <v>581</v>
      </c>
      <c r="I970" t="s">
        <v>2</v>
      </c>
      <c r="J970" s="1" t="s">
        <v>805</v>
      </c>
      <c r="K970">
        <v>-77.031352999999996</v>
      </c>
      <c r="L970">
        <v>15803376</v>
      </c>
      <c r="M970">
        <v>64</v>
      </c>
      <c r="N970" t="s">
        <v>94</v>
      </c>
      <c r="O970" t="s">
        <v>289</v>
      </c>
      <c r="P970" t="s">
        <v>6</v>
      </c>
      <c r="Q970">
        <v>2017</v>
      </c>
      <c r="R970" t="s">
        <v>581</v>
      </c>
    </row>
    <row r="971" spans="1:18" hidden="1" x14ac:dyDescent="0.25">
      <c r="A971" t="s">
        <v>0</v>
      </c>
      <c r="B971" t="s">
        <v>558</v>
      </c>
      <c r="C971" t="str">
        <f t="shared" si="15"/>
        <v>Maryland</v>
      </c>
      <c r="D971" t="s">
        <v>3132</v>
      </c>
      <c r="E971">
        <v>4.88</v>
      </c>
      <c r="F971">
        <v>52</v>
      </c>
      <c r="G971">
        <v>48</v>
      </c>
      <c r="H971" t="s">
        <v>806</v>
      </c>
      <c r="I971" t="s">
        <v>2</v>
      </c>
      <c r="J971">
        <v>38.969014000000001</v>
      </c>
      <c r="K971">
        <v>-76.953388000000004</v>
      </c>
      <c r="L971">
        <v>3658429</v>
      </c>
      <c r="M971">
        <v>199</v>
      </c>
      <c r="N971" t="s">
        <v>4</v>
      </c>
      <c r="O971" t="s">
        <v>49</v>
      </c>
      <c r="P971" t="s">
        <v>14</v>
      </c>
      <c r="Q971">
        <v>2017</v>
      </c>
      <c r="R971" t="s">
        <v>581</v>
      </c>
    </row>
    <row r="972" spans="1:18" hidden="1" x14ac:dyDescent="0.25">
      <c r="A972" t="s">
        <v>15</v>
      </c>
      <c r="B972" t="s">
        <v>802</v>
      </c>
      <c r="C972" t="str">
        <f t="shared" si="15"/>
        <v>Virginia</v>
      </c>
      <c r="D972" t="s">
        <v>3136</v>
      </c>
      <c r="F972">
        <v>0</v>
      </c>
      <c r="G972">
        <v>0</v>
      </c>
      <c r="H972" t="s">
        <v>807</v>
      </c>
      <c r="I972" t="s">
        <v>2</v>
      </c>
      <c r="J972">
        <v>38.848846000000002</v>
      </c>
      <c r="K972">
        <v>-77.321062999999995</v>
      </c>
      <c r="L972">
        <v>1311978</v>
      </c>
      <c r="M972">
        <v>61</v>
      </c>
      <c r="N972" t="s">
        <v>57</v>
      </c>
      <c r="O972" t="s">
        <v>124</v>
      </c>
      <c r="P972" t="s">
        <v>14</v>
      </c>
      <c r="Q972">
        <v>2016</v>
      </c>
      <c r="R972" t="s">
        <v>581</v>
      </c>
    </row>
    <row r="973" spans="1:18" hidden="1" x14ac:dyDescent="0.25">
      <c r="A973" t="s">
        <v>0</v>
      </c>
      <c r="B973" t="s">
        <v>558</v>
      </c>
      <c r="C973" t="str">
        <f t="shared" si="15"/>
        <v>Maryland</v>
      </c>
      <c r="D973" t="s">
        <v>3132</v>
      </c>
      <c r="E973">
        <v>5</v>
      </c>
      <c r="F973">
        <v>14</v>
      </c>
      <c r="G973">
        <v>14</v>
      </c>
      <c r="H973" t="s">
        <v>806</v>
      </c>
      <c r="I973" t="s">
        <v>2</v>
      </c>
      <c r="J973">
        <v>38.967621000000001</v>
      </c>
      <c r="K973">
        <v>-76.952500000000001</v>
      </c>
      <c r="L973">
        <v>3658429</v>
      </c>
      <c r="M973">
        <v>329</v>
      </c>
      <c r="N973" t="s">
        <v>4</v>
      </c>
      <c r="O973" t="s">
        <v>49</v>
      </c>
      <c r="P973" t="s">
        <v>14</v>
      </c>
      <c r="Q973">
        <v>2016</v>
      </c>
      <c r="R973" t="s">
        <v>581</v>
      </c>
    </row>
    <row r="974" spans="1:18" hidden="1" x14ac:dyDescent="0.25">
      <c r="A974" t="s">
        <v>11</v>
      </c>
      <c r="B974" t="s">
        <v>583</v>
      </c>
      <c r="C974" t="str">
        <f t="shared" si="15"/>
        <v>District of Columbia</v>
      </c>
      <c r="D974" t="s">
        <v>3133</v>
      </c>
      <c r="E974">
        <v>5</v>
      </c>
      <c r="F974">
        <v>52</v>
      </c>
      <c r="G974">
        <v>50</v>
      </c>
      <c r="H974" t="s">
        <v>581</v>
      </c>
      <c r="I974" t="s">
        <v>2</v>
      </c>
      <c r="J974">
        <v>38.902721999999997</v>
      </c>
      <c r="K974">
        <v>-77.020573999999996</v>
      </c>
      <c r="L974">
        <v>3742820</v>
      </c>
      <c r="M974">
        <v>310</v>
      </c>
      <c r="N974" t="s">
        <v>94</v>
      </c>
      <c r="O974" t="s">
        <v>158</v>
      </c>
      <c r="P974" t="s">
        <v>14</v>
      </c>
      <c r="Q974">
        <v>2015</v>
      </c>
      <c r="R974" t="s">
        <v>581</v>
      </c>
    </row>
    <row r="975" spans="1:18" hidden="1" x14ac:dyDescent="0.25">
      <c r="A975" t="s">
        <v>15</v>
      </c>
      <c r="B975" t="s">
        <v>583</v>
      </c>
      <c r="C975" t="str">
        <f t="shared" si="15"/>
        <v>District of Columbia</v>
      </c>
      <c r="D975" t="s">
        <v>3133</v>
      </c>
      <c r="E975">
        <v>4.9400000000000004</v>
      </c>
      <c r="F975">
        <v>41</v>
      </c>
      <c r="G975">
        <v>36</v>
      </c>
      <c r="H975" t="s">
        <v>581</v>
      </c>
      <c r="I975" t="s">
        <v>2</v>
      </c>
      <c r="J975" s="1" t="s">
        <v>808</v>
      </c>
      <c r="K975">
        <v>-77.042164</v>
      </c>
      <c r="L975">
        <v>10684731</v>
      </c>
      <c r="M975">
        <v>82</v>
      </c>
      <c r="N975" t="s">
        <v>21</v>
      </c>
      <c r="O975" t="s">
        <v>69</v>
      </c>
      <c r="P975" t="s">
        <v>6</v>
      </c>
      <c r="Q975">
        <v>2018</v>
      </c>
      <c r="R975" t="s">
        <v>581</v>
      </c>
    </row>
    <row r="976" spans="1:18" hidden="1" x14ac:dyDescent="0.25">
      <c r="A976" t="s">
        <v>15</v>
      </c>
      <c r="B976" t="s">
        <v>802</v>
      </c>
      <c r="C976" t="str">
        <f t="shared" si="15"/>
        <v>Virginia</v>
      </c>
      <c r="D976" t="s">
        <v>3136</v>
      </c>
      <c r="E976">
        <v>4.8</v>
      </c>
      <c r="F976">
        <v>13</v>
      </c>
      <c r="G976">
        <v>10</v>
      </c>
      <c r="H976" t="s">
        <v>809</v>
      </c>
      <c r="I976" t="s">
        <v>2</v>
      </c>
      <c r="J976" s="1" t="s">
        <v>810</v>
      </c>
      <c r="K976">
        <v>-77.140527000000006</v>
      </c>
      <c r="L976">
        <v>508232</v>
      </c>
      <c r="M976">
        <v>70</v>
      </c>
      <c r="N976" t="s">
        <v>94</v>
      </c>
      <c r="O976" t="s">
        <v>240</v>
      </c>
      <c r="P976" t="s">
        <v>14</v>
      </c>
      <c r="Q976">
        <v>2017</v>
      </c>
      <c r="R976" t="s">
        <v>581</v>
      </c>
    </row>
    <row r="977" spans="1:18" hidden="1" x14ac:dyDescent="0.25">
      <c r="A977" t="s">
        <v>15</v>
      </c>
      <c r="B977" t="s">
        <v>558</v>
      </c>
      <c r="C977" t="str">
        <f t="shared" si="15"/>
        <v>Maryland</v>
      </c>
      <c r="D977" t="s">
        <v>3132</v>
      </c>
      <c r="E977">
        <v>5</v>
      </c>
      <c r="F977">
        <v>5</v>
      </c>
      <c r="G977">
        <v>5</v>
      </c>
      <c r="H977" t="s">
        <v>811</v>
      </c>
      <c r="I977" t="s">
        <v>2</v>
      </c>
      <c r="J977">
        <v>38.619886999999999</v>
      </c>
      <c r="K977">
        <v>-76.92286</v>
      </c>
      <c r="L977">
        <v>15211599</v>
      </c>
      <c r="M977">
        <v>98</v>
      </c>
      <c r="N977" t="s">
        <v>87</v>
      </c>
      <c r="O977" t="s">
        <v>125</v>
      </c>
      <c r="P977" t="s">
        <v>6</v>
      </c>
      <c r="Q977">
        <v>2015</v>
      </c>
      <c r="R977" t="s">
        <v>581</v>
      </c>
    </row>
    <row r="978" spans="1:18" hidden="1" x14ac:dyDescent="0.25">
      <c r="A978" t="s">
        <v>15</v>
      </c>
      <c r="B978" t="s">
        <v>802</v>
      </c>
      <c r="C978" t="str">
        <f t="shared" si="15"/>
        <v>Virginia</v>
      </c>
      <c r="D978" t="s">
        <v>3136</v>
      </c>
      <c r="E978">
        <v>5</v>
      </c>
      <c r="F978">
        <v>3</v>
      </c>
      <c r="G978">
        <v>2</v>
      </c>
      <c r="H978" t="s">
        <v>800</v>
      </c>
      <c r="I978" t="s">
        <v>2</v>
      </c>
      <c r="J978">
        <v>38.862504000000001</v>
      </c>
      <c r="K978">
        <v>-77.056168999999997</v>
      </c>
      <c r="L978">
        <v>10728061</v>
      </c>
      <c r="M978">
        <v>125</v>
      </c>
      <c r="N978" t="s">
        <v>21</v>
      </c>
      <c r="O978" t="s">
        <v>97</v>
      </c>
      <c r="P978" t="s">
        <v>14</v>
      </c>
      <c r="Q978">
        <v>2017</v>
      </c>
      <c r="R978" t="s">
        <v>581</v>
      </c>
    </row>
    <row r="979" spans="1:18" hidden="1" x14ac:dyDescent="0.25">
      <c r="A979" t="s">
        <v>11</v>
      </c>
      <c r="B979" t="s">
        <v>802</v>
      </c>
      <c r="C979" t="str">
        <f t="shared" si="15"/>
        <v>Virginia</v>
      </c>
      <c r="D979" t="s">
        <v>3136</v>
      </c>
      <c r="E979">
        <v>5</v>
      </c>
      <c r="F979">
        <v>20</v>
      </c>
      <c r="G979">
        <v>18</v>
      </c>
      <c r="H979" t="s">
        <v>800</v>
      </c>
      <c r="I979" t="s">
        <v>2</v>
      </c>
      <c r="J979" s="1" t="s">
        <v>812</v>
      </c>
      <c r="K979">
        <v>-77.064008000000001</v>
      </c>
      <c r="L979">
        <v>11835475</v>
      </c>
      <c r="M979">
        <v>54</v>
      </c>
      <c r="N979" t="s">
        <v>16</v>
      </c>
      <c r="O979" t="s">
        <v>813</v>
      </c>
      <c r="P979" t="s">
        <v>14</v>
      </c>
      <c r="Q979">
        <v>2016</v>
      </c>
      <c r="R979" t="s">
        <v>581</v>
      </c>
    </row>
    <row r="980" spans="1:18" hidden="1" x14ac:dyDescent="0.25">
      <c r="A980" t="s">
        <v>15</v>
      </c>
      <c r="B980" t="s">
        <v>802</v>
      </c>
      <c r="C980" t="str">
        <f t="shared" si="15"/>
        <v>Virginia</v>
      </c>
      <c r="D980" t="s">
        <v>3136</v>
      </c>
      <c r="E980">
        <v>5</v>
      </c>
      <c r="F980">
        <v>8</v>
      </c>
      <c r="G980">
        <v>8</v>
      </c>
      <c r="H980" t="s">
        <v>814</v>
      </c>
      <c r="I980" t="s">
        <v>2</v>
      </c>
      <c r="J980">
        <v>38.811197999999997</v>
      </c>
      <c r="K980">
        <v>-77.199200000000005</v>
      </c>
      <c r="L980">
        <v>15375135</v>
      </c>
      <c r="M980">
        <v>45</v>
      </c>
      <c r="N980" t="s">
        <v>94</v>
      </c>
      <c r="O980" t="s">
        <v>240</v>
      </c>
      <c r="P980" t="s">
        <v>14</v>
      </c>
      <c r="Q980">
        <v>2018</v>
      </c>
      <c r="R980" t="s">
        <v>581</v>
      </c>
    </row>
    <row r="981" spans="1:18" hidden="1" x14ac:dyDescent="0.25">
      <c r="A981" t="s">
        <v>15</v>
      </c>
      <c r="B981" t="s">
        <v>802</v>
      </c>
      <c r="C981" t="str">
        <f t="shared" si="15"/>
        <v>Virginia</v>
      </c>
      <c r="D981" t="s">
        <v>3136</v>
      </c>
      <c r="E981">
        <v>5</v>
      </c>
      <c r="F981">
        <v>10</v>
      </c>
      <c r="G981">
        <v>9</v>
      </c>
      <c r="H981" t="s">
        <v>807</v>
      </c>
      <c r="I981" t="s">
        <v>2</v>
      </c>
      <c r="J981">
        <v>38.817118999999998</v>
      </c>
      <c r="K981">
        <v>-77.277609999999996</v>
      </c>
      <c r="L981">
        <v>7641399</v>
      </c>
      <c r="M981">
        <v>56</v>
      </c>
      <c r="N981" t="s">
        <v>283</v>
      </c>
      <c r="O981" t="s">
        <v>362</v>
      </c>
      <c r="P981" t="s">
        <v>36</v>
      </c>
      <c r="Q981">
        <v>2015</v>
      </c>
      <c r="R981" t="s">
        <v>581</v>
      </c>
    </row>
    <row r="982" spans="1:18" hidden="1" x14ac:dyDescent="0.25">
      <c r="A982" t="s">
        <v>15</v>
      </c>
      <c r="B982" t="s">
        <v>802</v>
      </c>
      <c r="C982" t="str">
        <f t="shared" si="15"/>
        <v>Virginia</v>
      </c>
      <c r="D982" t="s">
        <v>3136</v>
      </c>
      <c r="E982">
        <v>5</v>
      </c>
      <c r="F982">
        <v>18</v>
      </c>
      <c r="G982">
        <v>15</v>
      </c>
      <c r="H982" t="s">
        <v>809</v>
      </c>
      <c r="I982" t="s">
        <v>2</v>
      </c>
      <c r="J982">
        <v>38.776152000000003</v>
      </c>
      <c r="K982">
        <v>-77.057531999999995</v>
      </c>
      <c r="L982">
        <v>11599884</v>
      </c>
      <c r="M982">
        <v>36</v>
      </c>
      <c r="N982" t="s">
        <v>815</v>
      </c>
      <c r="O982" t="s">
        <v>816</v>
      </c>
      <c r="P982" t="s">
        <v>6</v>
      </c>
      <c r="Q982">
        <v>2010</v>
      </c>
      <c r="R982" t="s">
        <v>581</v>
      </c>
    </row>
    <row r="983" spans="1:18" hidden="1" x14ac:dyDescent="0.25">
      <c r="A983" t="s">
        <v>0</v>
      </c>
      <c r="B983" t="s">
        <v>802</v>
      </c>
      <c r="C983" t="str">
        <f t="shared" si="15"/>
        <v>Virginia</v>
      </c>
      <c r="D983" t="s">
        <v>3136</v>
      </c>
      <c r="E983">
        <v>4.5999999999999996</v>
      </c>
      <c r="F983">
        <v>5</v>
      </c>
      <c r="G983">
        <v>5</v>
      </c>
      <c r="H983" t="s">
        <v>800</v>
      </c>
      <c r="I983" t="s">
        <v>2</v>
      </c>
      <c r="J983">
        <v>38.852358000000002</v>
      </c>
      <c r="K983">
        <v>-77.091236999999893</v>
      </c>
      <c r="L983">
        <v>8324137</v>
      </c>
      <c r="M983">
        <v>105</v>
      </c>
      <c r="N983" t="s">
        <v>4</v>
      </c>
      <c r="O983" t="s">
        <v>90</v>
      </c>
      <c r="P983" t="s">
        <v>14</v>
      </c>
      <c r="Q983">
        <v>2019</v>
      </c>
      <c r="R983" t="s">
        <v>581</v>
      </c>
    </row>
    <row r="984" spans="1:18" hidden="1" x14ac:dyDescent="0.25">
      <c r="A984" t="s">
        <v>15</v>
      </c>
      <c r="B984" t="s">
        <v>558</v>
      </c>
      <c r="C984" t="str">
        <f t="shared" si="15"/>
        <v>Maryland</v>
      </c>
      <c r="D984" t="s">
        <v>3132</v>
      </c>
      <c r="E984">
        <v>5</v>
      </c>
      <c r="F984">
        <v>1</v>
      </c>
      <c r="G984">
        <v>1</v>
      </c>
      <c r="H984" t="s">
        <v>806</v>
      </c>
      <c r="I984" t="s">
        <v>2</v>
      </c>
      <c r="J984">
        <v>38.955573000000001</v>
      </c>
      <c r="K984">
        <v>-76.939194000000001</v>
      </c>
      <c r="L984">
        <v>11138191</v>
      </c>
      <c r="M984">
        <v>300</v>
      </c>
      <c r="N984" t="s">
        <v>21</v>
      </c>
      <c r="O984" t="s">
        <v>618</v>
      </c>
      <c r="P984" t="s">
        <v>6</v>
      </c>
      <c r="Q984">
        <v>2017</v>
      </c>
      <c r="R984" t="s">
        <v>581</v>
      </c>
    </row>
    <row r="985" spans="1:18" hidden="1" x14ac:dyDescent="0.25">
      <c r="A985" t="s">
        <v>0</v>
      </c>
      <c r="B985" t="s">
        <v>802</v>
      </c>
      <c r="C985" t="str">
        <f t="shared" si="15"/>
        <v>Virginia</v>
      </c>
      <c r="D985" t="s">
        <v>3136</v>
      </c>
      <c r="E985">
        <v>5</v>
      </c>
      <c r="F985">
        <v>6</v>
      </c>
      <c r="G985">
        <v>5</v>
      </c>
      <c r="H985" t="s">
        <v>800</v>
      </c>
      <c r="I985" t="s">
        <v>2</v>
      </c>
      <c r="J985" s="1" t="s">
        <v>817</v>
      </c>
      <c r="K985">
        <v>-77.090418999999997</v>
      </c>
      <c r="L985">
        <v>8324137</v>
      </c>
      <c r="M985">
        <v>100</v>
      </c>
      <c r="N985" t="s">
        <v>4</v>
      </c>
      <c r="O985" t="s">
        <v>90</v>
      </c>
      <c r="P985" t="s">
        <v>14</v>
      </c>
      <c r="Q985">
        <v>2019</v>
      </c>
      <c r="R985" t="s">
        <v>581</v>
      </c>
    </row>
    <row r="986" spans="1:18" hidden="1" x14ac:dyDescent="0.25">
      <c r="A986" t="s">
        <v>15</v>
      </c>
      <c r="B986" t="s">
        <v>558</v>
      </c>
      <c r="C986" t="str">
        <f t="shared" si="15"/>
        <v>Maryland</v>
      </c>
      <c r="D986" t="s">
        <v>3132</v>
      </c>
      <c r="E986">
        <v>5</v>
      </c>
      <c r="F986">
        <v>4</v>
      </c>
      <c r="G986">
        <v>3</v>
      </c>
      <c r="H986" t="s">
        <v>804</v>
      </c>
      <c r="I986" t="s">
        <v>2</v>
      </c>
      <c r="J986" s="1" t="s">
        <v>818</v>
      </c>
      <c r="K986">
        <v>-76.967864000000006</v>
      </c>
      <c r="L986">
        <v>5495663</v>
      </c>
      <c r="M986">
        <v>278</v>
      </c>
      <c r="N986" t="s">
        <v>87</v>
      </c>
      <c r="O986" t="s">
        <v>125</v>
      </c>
      <c r="P986" t="s">
        <v>6</v>
      </c>
      <c r="Q986">
        <v>2015</v>
      </c>
      <c r="R986" t="s">
        <v>581</v>
      </c>
    </row>
    <row r="987" spans="1:18" hidden="1" x14ac:dyDescent="0.25">
      <c r="A987" t="s">
        <v>15</v>
      </c>
      <c r="B987" t="s">
        <v>802</v>
      </c>
      <c r="C987" t="str">
        <f t="shared" si="15"/>
        <v>Virginia</v>
      </c>
      <c r="D987" t="s">
        <v>3136</v>
      </c>
      <c r="E987">
        <v>5</v>
      </c>
      <c r="F987">
        <v>4</v>
      </c>
      <c r="G987">
        <v>2</v>
      </c>
      <c r="H987" t="s">
        <v>809</v>
      </c>
      <c r="I987" t="s">
        <v>2</v>
      </c>
      <c r="J987">
        <v>38.821702000000002</v>
      </c>
      <c r="K987">
        <v>-77.135531</v>
      </c>
      <c r="L987">
        <v>8160693</v>
      </c>
      <c r="M987">
        <v>143</v>
      </c>
      <c r="N987" t="s">
        <v>37</v>
      </c>
      <c r="O987" t="s">
        <v>210</v>
      </c>
      <c r="P987" t="s">
        <v>6</v>
      </c>
      <c r="Q987">
        <v>2015</v>
      </c>
      <c r="R987" t="s">
        <v>581</v>
      </c>
    </row>
    <row r="988" spans="1:18" hidden="1" x14ac:dyDescent="0.25">
      <c r="A988" t="s">
        <v>15</v>
      </c>
      <c r="B988" t="s">
        <v>802</v>
      </c>
      <c r="C988" t="str">
        <f t="shared" si="15"/>
        <v>Virginia</v>
      </c>
      <c r="D988" t="s">
        <v>3136</v>
      </c>
      <c r="F988">
        <v>2</v>
      </c>
      <c r="G988">
        <v>0</v>
      </c>
      <c r="H988" t="s">
        <v>807</v>
      </c>
      <c r="I988" t="s">
        <v>2</v>
      </c>
      <c r="J988">
        <v>38.817165000000003</v>
      </c>
      <c r="K988">
        <v>-77.277125999999996</v>
      </c>
      <c r="L988">
        <v>7641399</v>
      </c>
      <c r="M988">
        <v>34</v>
      </c>
      <c r="N988" t="s">
        <v>46</v>
      </c>
      <c r="O988" t="s">
        <v>113</v>
      </c>
      <c r="P988" t="s">
        <v>14</v>
      </c>
      <c r="Q988">
        <v>2016</v>
      </c>
      <c r="R988" t="s">
        <v>581</v>
      </c>
    </row>
    <row r="989" spans="1:18" hidden="1" x14ac:dyDescent="0.25">
      <c r="A989" t="s">
        <v>15</v>
      </c>
      <c r="B989" t="s">
        <v>583</v>
      </c>
      <c r="C989" t="str">
        <f t="shared" si="15"/>
        <v>District of Columbia</v>
      </c>
      <c r="D989" t="s">
        <v>3133</v>
      </c>
      <c r="E989">
        <v>4.55</v>
      </c>
      <c r="F989">
        <v>129</v>
      </c>
      <c r="G989">
        <v>109</v>
      </c>
      <c r="H989" t="s">
        <v>581</v>
      </c>
      <c r="I989" t="s">
        <v>2</v>
      </c>
      <c r="J989">
        <v>38.857514999999999</v>
      </c>
      <c r="K989">
        <v>-76.987365999999994</v>
      </c>
      <c r="L989">
        <v>3632124</v>
      </c>
      <c r="M989">
        <v>45</v>
      </c>
      <c r="N989" t="s">
        <v>46</v>
      </c>
      <c r="O989" t="s">
        <v>47</v>
      </c>
      <c r="P989" t="s">
        <v>6</v>
      </c>
      <c r="Q989">
        <v>2011</v>
      </c>
      <c r="R989" t="s">
        <v>581</v>
      </c>
    </row>
    <row r="990" spans="1:18" hidden="1" x14ac:dyDescent="0.25">
      <c r="A990" t="s">
        <v>15</v>
      </c>
      <c r="B990" t="s">
        <v>558</v>
      </c>
      <c r="C990" t="str">
        <f t="shared" si="15"/>
        <v>Maryland</v>
      </c>
      <c r="D990" t="s">
        <v>3132</v>
      </c>
      <c r="E990">
        <v>4</v>
      </c>
      <c r="F990">
        <v>3</v>
      </c>
      <c r="G990">
        <v>3</v>
      </c>
      <c r="H990" t="s">
        <v>819</v>
      </c>
      <c r="I990" t="s">
        <v>2</v>
      </c>
      <c r="J990">
        <v>38.757261999999997</v>
      </c>
      <c r="K990">
        <v>-76.881816999999998</v>
      </c>
      <c r="L990">
        <v>10942942</v>
      </c>
      <c r="M990">
        <v>50</v>
      </c>
      <c r="N990" t="s">
        <v>57</v>
      </c>
      <c r="O990" t="s">
        <v>556</v>
      </c>
      <c r="P990" t="s">
        <v>14</v>
      </c>
      <c r="Q990">
        <v>2015</v>
      </c>
      <c r="R990" t="s">
        <v>581</v>
      </c>
    </row>
    <row r="991" spans="1:18" hidden="1" x14ac:dyDescent="0.25">
      <c r="A991" t="s">
        <v>15</v>
      </c>
      <c r="B991" t="s">
        <v>802</v>
      </c>
      <c r="C991" t="str">
        <f t="shared" si="15"/>
        <v>Virginia</v>
      </c>
      <c r="D991" t="s">
        <v>3136</v>
      </c>
      <c r="E991">
        <v>5</v>
      </c>
      <c r="F991">
        <v>25</v>
      </c>
      <c r="G991">
        <v>25</v>
      </c>
      <c r="H991" t="s">
        <v>807</v>
      </c>
      <c r="I991" t="s">
        <v>2</v>
      </c>
      <c r="J991">
        <v>38.815424999999998</v>
      </c>
      <c r="K991">
        <v>-77.275908000000001</v>
      </c>
      <c r="L991">
        <v>7641399</v>
      </c>
      <c r="M991">
        <v>40</v>
      </c>
      <c r="N991" t="s">
        <v>107</v>
      </c>
      <c r="O991" t="s">
        <v>820</v>
      </c>
      <c r="P991" t="s">
        <v>14</v>
      </c>
      <c r="Q991">
        <v>2017</v>
      </c>
      <c r="R991" t="s">
        <v>581</v>
      </c>
    </row>
    <row r="992" spans="1:18" hidden="1" x14ac:dyDescent="0.25">
      <c r="A992" t="s">
        <v>15</v>
      </c>
      <c r="B992" t="s">
        <v>802</v>
      </c>
      <c r="C992" t="str">
        <f t="shared" si="15"/>
        <v>Virginia</v>
      </c>
      <c r="D992" t="s">
        <v>3136</v>
      </c>
      <c r="F992">
        <v>1</v>
      </c>
      <c r="G992">
        <v>0</v>
      </c>
      <c r="H992" t="s">
        <v>807</v>
      </c>
      <c r="I992" t="s">
        <v>2</v>
      </c>
      <c r="J992" s="1" t="s">
        <v>821</v>
      </c>
      <c r="K992">
        <v>-77.277417999999997</v>
      </c>
      <c r="L992">
        <v>7641399</v>
      </c>
      <c r="M992">
        <v>41</v>
      </c>
      <c r="N992" t="s">
        <v>16</v>
      </c>
      <c r="O992" t="s">
        <v>257</v>
      </c>
      <c r="P992" t="s">
        <v>6</v>
      </c>
      <c r="Q992">
        <v>2016</v>
      </c>
      <c r="R992" t="s">
        <v>581</v>
      </c>
    </row>
    <row r="993" spans="1:18" hidden="1" x14ac:dyDescent="0.25">
      <c r="A993" t="s">
        <v>15</v>
      </c>
      <c r="B993" t="s">
        <v>583</v>
      </c>
      <c r="C993" t="str">
        <f t="shared" si="15"/>
        <v>District of Columbia</v>
      </c>
      <c r="D993" t="s">
        <v>3133</v>
      </c>
      <c r="E993">
        <v>5</v>
      </c>
      <c r="F993">
        <v>18</v>
      </c>
      <c r="G993">
        <v>18</v>
      </c>
      <c r="H993" t="s">
        <v>581</v>
      </c>
      <c r="I993" t="s">
        <v>2</v>
      </c>
      <c r="J993">
        <v>38.860411999999997</v>
      </c>
      <c r="K993">
        <v>-76.983951000000005</v>
      </c>
      <c r="L993">
        <v>3632124</v>
      </c>
      <c r="M993">
        <v>50</v>
      </c>
      <c r="N993" t="s">
        <v>46</v>
      </c>
      <c r="O993" t="s">
        <v>113</v>
      </c>
      <c r="P993" t="s">
        <v>14</v>
      </c>
      <c r="Q993">
        <v>2017</v>
      </c>
      <c r="R993" t="s">
        <v>581</v>
      </c>
    </row>
    <row r="994" spans="1:18" hidden="1" x14ac:dyDescent="0.25">
      <c r="A994" t="s">
        <v>15</v>
      </c>
      <c r="B994" t="s">
        <v>583</v>
      </c>
      <c r="C994" t="str">
        <f t="shared" si="15"/>
        <v>District of Columbia</v>
      </c>
      <c r="D994" t="s">
        <v>3133</v>
      </c>
      <c r="E994">
        <v>4.82</v>
      </c>
      <c r="F994">
        <v>35</v>
      </c>
      <c r="G994">
        <v>33</v>
      </c>
      <c r="H994" t="s">
        <v>581</v>
      </c>
      <c r="I994" t="s">
        <v>2</v>
      </c>
      <c r="J994">
        <v>38.859763999999998</v>
      </c>
      <c r="K994">
        <v>-76.983592999999999</v>
      </c>
      <c r="L994">
        <v>3632124</v>
      </c>
      <c r="M994">
        <v>45</v>
      </c>
      <c r="N994" t="s">
        <v>198</v>
      </c>
      <c r="O994" t="s">
        <v>216</v>
      </c>
      <c r="P994" t="s">
        <v>14</v>
      </c>
      <c r="Q994">
        <v>2016</v>
      </c>
      <c r="R994" t="s">
        <v>581</v>
      </c>
    </row>
    <row r="995" spans="1:18" hidden="1" x14ac:dyDescent="0.25">
      <c r="A995" t="s">
        <v>15</v>
      </c>
      <c r="B995" t="s">
        <v>583</v>
      </c>
      <c r="C995" t="str">
        <f t="shared" si="15"/>
        <v>District of Columbia</v>
      </c>
      <c r="D995" t="s">
        <v>3133</v>
      </c>
      <c r="E995">
        <v>4.95</v>
      </c>
      <c r="F995">
        <v>47</v>
      </c>
      <c r="G995">
        <v>41</v>
      </c>
      <c r="H995" t="s">
        <v>581</v>
      </c>
      <c r="I995" t="s">
        <v>2</v>
      </c>
      <c r="J995">
        <v>38.913437000000002</v>
      </c>
      <c r="K995">
        <v>-77.031030999999999</v>
      </c>
      <c r="L995">
        <v>11331832</v>
      </c>
      <c r="M995">
        <v>98</v>
      </c>
      <c r="N995" t="s">
        <v>96</v>
      </c>
      <c r="O995" t="s">
        <v>97</v>
      </c>
      <c r="P995" t="s">
        <v>14</v>
      </c>
      <c r="Q995">
        <v>2019</v>
      </c>
      <c r="R995" t="s">
        <v>581</v>
      </c>
    </row>
    <row r="996" spans="1:18" hidden="1" x14ac:dyDescent="0.25">
      <c r="A996" t="s">
        <v>15</v>
      </c>
      <c r="B996" t="s">
        <v>802</v>
      </c>
      <c r="C996" t="str">
        <f t="shared" si="15"/>
        <v>Virginia</v>
      </c>
      <c r="D996" t="s">
        <v>3136</v>
      </c>
      <c r="E996">
        <v>5</v>
      </c>
      <c r="F996">
        <v>1</v>
      </c>
      <c r="G996">
        <v>1</v>
      </c>
      <c r="H996" t="s">
        <v>807</v>
      </c>
      <c r="I996" t="s">
        <v>2</v>
      </c>
      <c r="J996">
        <v>38.816262999999999</v>
      </c>
      <c r="K996">
        <v>-77.275623999999993</v>
      </c>
      <c r="L996">
        <v>7641399</v>
      </c>
      <c r="M996">
        <v>32</v>
      </c>
      <c r="N996" t="s">
        <v>31</v>
      </c>
      <c r="O996" t="s">
        <v>53</v>
      </c>
      <c r="P996" t="s">
        <v>14</v>
      </c>
      <c r="Q996">
        <v>2014</v>
      </c>
      <c r="R996" t="s">
        <v>581</v>
      </c>
    </row>
    <row r="997" spans="1:18" hidden="1" x14ac:dyDescent="0.25">
      <c r="A997" t="s">
        <v>15</v>
      </c>
      <c r="B997" t="s">
        <v>802</v>
      </c>
      <c r="C997" t="str">
        <f t="shared" si="15"/>
        <v>Virginia</v>
      </c>
      <c r="D997" t="s">
        <v>3136</v>
      </c>
      <c r="E997">
        <v>5</v>
      </c>
      <c r="F997">
        <v>1</v>
      </c>
      <c r="G997">
        <v>1</v>
      </c>
      <c r="H997" t="s">
        <v>807</v>
      </c>
      <c r="I997" t="s">
        <v>2</v>
      </c>
      <c r="J997">
        <v>38.816099000000001</v>
      </c>
      <c r="K997">
        <v>-77.277158</v>
      </c>
      <c r="L997">
        <v>7641399</v>
      </c>
      <c r="M997">
        <v>34</v>
      </c>
      <c r="N997" t="s">
        <v>142</v>
      </c>
      <c r="O997">
        <v>3</v>
      </c>
      <c r="P997" t="s">
        <v>14</v>
      </c>
      <c r="Q997">
        <v>2014</v>
      </c>
      <c r="R997" t="s">
        <v>581</v>
      </c>
    </row>
    <row r="998" spans="1:18" hidden="1" x14ac:dyDescent="0.25">
      <c r="A998" t="s">
        <v>15</v>
      </c>
      <c r="B998" t="s">
        <v>802</v>
      </c>
      <c r="C998" t="str">
        <f t="shared" si="15"/>
        <v>Virginia</v>
      </c>
      <c r="D998" t="s">
        <v>3136</v>
      </c>
      <c r="E998">
        <v>4.88</v>
      </c>
      <c r="F998">
        <v>10</v>
      </c>
      <c r="G998">
        <v>8</v>
      </c>
      <c r="H998" t="s">
        <v>807</v>
      </c>
      <c r="I998" t="s">
        <v>2</v>
      </c>
      <c r="J998">
        <v>38.815725999999998</v>
      </c>
      <c r="K998">
        <v>-77.276527000000002</v>
      </c>
      <c r="L998">
        <v>7641399</v>
      </c>
      <c r="M998">
        <v>32</v>
      </c>
      <c r="N998" t="s">
        <v>54</v>
      </c>
      <c r="O998" t="s">
        <v>218</v>
      </c>
      <c r="P998" t="s">
        <v>14</v>
      </c>
      <c r="Q998">
        <v>2015</v>
      </c>
      <c r="R998" t="s">
        <v>581</v>
      </c>
    </row>
    <row r="999" spans="1:18" hidden="1" x14ac:dyDescent="0.25">
      <c r="A999" t="s">
        <v>15</v>
      </c>
      <c r="B999" t="s">
        <v>802</v>
      </c>
      <c r="C999" t="str">
        <f t="shared" si="15"/>
        <v>Virginia</v>
      </c>
      <c r="D999" t="s">
        <v>3136</v>
      </c>
      <c r="E999">
        <v>5</v>
      </c>
      <c r="F999">
        <v>2</v>
      </c>
      <c r="G999">
        <v>2</v>
      </c>
      <c r="H999" t="s">
        <v>807</v>
      </c>
      <c r="I999" t="s">
        <v>2</v>
      </c>
      <c r="J999">
        <v>38.816203000000002</v>
      </c>
      <c r="K999">
        <v>-77.277427000000003</v>
      </c>
      <c r="L999">
        <v>7641399</v>
      </c>
      <c r="M999">
        <v>32</v>
      </c>
      <c r="N999" t="s">
        <v>46</v>
      </c>
      <c r="O999" t="s">
        <v>238</v>
      </c>
      <c r="P999" t="s">
        <v>14</v>
      </c>
      <c r="Q999">
        <v>2016</v>
      </c>
      <c r="R999" t="s">
        <v>581</v>
      </c>
    </row>
    <row r="1000" spans="1:18" hidden="1" x14ac:dyDescent="0.25">
      <c r="A1000" t="s">
        <v>15</v>
      </c>
      <c r="B1000" t="s">
        <v>802</v>
      </c>
      <c r="C1000" t="str">
        <f t="shared" si="15"/>
        <v>Virginia</v>
      </c>
      <c r="D1000" t="s">
        <v>3136</v>
      </c>
      <c r="E1000">
        <v>5</v>
      </c>
      <c r="F1000">
        <v>13</v>
      </c>
      <c r="G1000">
        <v>12</v>
      </c>
      <c r="H1000" t="s">
        <v>807</v>
      </c>
      <c r="I1000" t="s">
        <v>2</v>
      </c>
      <c r="J1000" s="1" t="s">
        <v>822</v>
      </c>
      <c r="K1000">
        <v>-77.277493000000007</v>
      </c>
      <c r="L1000">
        <v>7641399</v>
      </c>
      <c r="M1000">
        <v>32</v>
      </c>
      <c r="N1000" t="s">
        <v>16</v>
      </c>
      <c r="O1000" t="s">
        <v>61</v>
      </c>
      <c r="P1000" t="s">
        <v>14</v>
      </c>
      <c r="Q1000">
        <v>2015</v>
      </c>
      <c r="R1000" t="s">
        <v>581</v>
      </c>
    </row>
    <row r="1001" spans="1:18" hidden="1" x14ac:dyDescent="0.25">
      <c r="A1001" t="s">
        <v>15</v>
      </c>
      <c r="B1001" t="s">
        <v>583</v>
      </c>
      <c r="C1001" t="str">
        <f t="shared" si="15"/>
        <v>District of Columbia</v>
      </c>
      <c r="D1001" t="s">
        <v>3133</v>
      </c>
      <c r="E1001">
        <v>5</v>
      </c>
      <c r="F1001">
        <v>1</v>
      </c>
      <c r="G1001">
        <v>1</v>
      </c>
      <c r="H1001" t="s">
        <v>581</v>
      </c>
      <c r="I1001" t="s">
        <v>2</v>
      </c>
      <c r="J1001">
        <v>38.879384000000002</v>
      </c>
      <c r="K1001">
        <v>-77.022906999999904</v>
      </c>
      <c r="L1001">
        <v>8051196</v>
      </c>
      <c r="M1001">
        <v>250</v>
      </c>
      <c r="N1001" t="s">
        <v>40</v>
      </c>
      <c r="O1001" t="s">
        <v>41</v>
      </c>
      <c r="P1001" t="s">
        <v>14</v>
      </c>
      <c r="Q1001">
        <v>2016</v>
      </c>
      <c r="R1001" t="s">
        <v>581</v>
      </c>
    </row>
    <row r="1002" spans="1:18" hidden="1" x14ac:dyDescent="0.25">
      <c r="A1002" t="s">
        <v>15</v>
      </c>
      <c r="B1002" t="s">
        <v>802</v>
      </c>
      <c r="C1002" t="str">
        <f t="shared" si="15"/>
        <v>Virginia</v>
      </c>
      <c r="D1002" t="s">
        <v>3136</v>
      </c>
      <c r="E1002">
        <v>4.93</v>
      </c>
      <c r="F1002">
        <v>113</v>
      </c>
      <c r="G1002">
        <v>101</v>
      </c>
      <c r="H1002" t="s">
        <v>823</v>
      </c>
      <c r="I1002" t="s">
        <v>2</v>
      </c>
      <c r="J1002">
        <v>38.930273999999997</v>
      </c>
      <c r="K1002">
        <v>-77.240093999999999</v>
      </c>
      <c r="L1002">
        <v>2587169</v>
      </c>
      <c r="M1002">
        <v>59</v>
      </c>
      <c r="N1002" t="s">
        <v>31</v>
      </c>
      <c r="O1002" t="s">
        <v>53</v>
      </c>
      <c r="P1002" t="s">
        <v>14</v>
      </c>
      <c r="Q1002">
        <v>2019</v>
      </c>
      <c r="R1002" t="s">
        <v>581</v>
      </c>
    </row>
    <row r="1003" spans="1:18" hidden="1" x14ac:dyDescent="0.25">
      <c r="A1003" t="s">
        <v>15</v>
      </c>
      <c r="B1003" t="s">
        <v>802</v>
      </c>
      <c r="C1003" t="str">
        <f t="shared" si="15"/>
        <v>Virginia</v>
      </c>
      <c r="D1003" t="s">
        <v>3136</v>
      </c>
      <c r="E1003">
        <v>4.67</v>
      </c>
      <c r="F1003">
        <v>7</v>
      </c>
      <c r="G1003">
        <v>6</v>
      </c>
      <c r="H1003" t="s">
        <v>809</v>
      </c>
      <c r="I1003" t="s">
        <v>2</v>
      </c>
      <c r="J1003">
        <v>38.795771000000002</v>
      </c>
      <c r="K1003">
        <v>-77.103189999999998</v>
      </c>
      <c r="L1003">
        <v>11200709</v>
      </c>
      <c r="M1003">
        <v>32</v>
      </c>
      <c r="N1003" t="s">
        <v>142</v>
      </c>
      <c r="O1003">
        <v>3</v>
      </c>
      <c r="P1003" t="s">
        <v>14</v>
      </c>
      <c r="Q1003">
        <v>2011</v>
      </c>
      <c r="R1003" t="s">
        <v>581</v>
      </c>
    </row>
    <row r="1004" spans="1:18" hidden="1" x14ac:dyDescent="0.25">
      <c r="A1004" t="s">
        <v>11</v>
      </c>
      <c r="B1004" t="s">
        <v>802</v>
      </c>
      <c r="C1004" t="str">
        <f t="shared" si="15"/>
        <v>Virginia</v>
      </c>
      <c r="D1004" t="s">
        <v>3136</v>
      </c>
      <c r="E1004">
        <v>4.6399999999999997</v>
      </c>
      <c r="F1004">
        <v>12</v>
      </c>
      <c r="G1004">
        <v>11</v>
      </c>
      <c r="H1004" t="s">
        <v>824</v>
      </c>
      <c r="I1004" t="s">
        <v>2</v>
      </c>
      <c r="J1004">
        <v>38.778514000000001</v>
      </c>
      <c r="K1004">
        <v>-77.246356999999904</v>
      </c>
      <c r="L1004">
        <v>1350938</v>
      </c>
      <c r="M1004">
        <v>329</v>
      </c>
      <c r="N1004" t="s">
        <v>94</v>
      </c>
      <c r="O1004" t="s">
        <v>158</v>
      </c>
      <c r="P1004" t="s">
        <v>14</v>
      </c>
      <c r="Q1004">
        <v>2015</v>
      </c>
      <c r="R1004" t="s">
        <v>581</v>
      </c>
    </row>
    <row r="1005" spans="1:18" hidden="1" x14ac:dyDescent="0.25">
      <c r="A1005" t="s">
        <v>15</v>
      </c>
      <c r="B1005" t="s">
        <v>583</v>
      </c>
      <c r="C1005" t="str">
        <f t="shared" si="15"/>
        <v>District of Columbia</v>
      </c>
      <c r="D1005" t="s">
        <v>3133</v>
      </c>
      <c r="E1005">
        <v>4.9000000000000004</v>
      </c>
      <c r="F1005">
        <v>25</v>
      </c>
      <c r="G1005">
        <v>21</v>
      </c>
      <c r="H1005" t="s">
        <v>581</v>
      </c>
      <c r="I1005" t="s">
        <v>2</v>
      </c>
      <c r="J1005" s="1" t="s">
        <v>825</v>
      </c>
      <c r="K1005">
        <v>-76.985291000000004</v>
      </c>
      <c r="L1005">
        <v>3632124</v>
      </c>
      <c r="M1005">
        <v>45</v>
      </c>
      <c r="N1005" t="s">
        <v>54</v>
      </c>
      <c r="O1005" t="s">
        <v>218</v>
      </c>
      <c r="P1005" t="s">
        <v>14</v>
      </c>
      <c r="Q1005">
        <v>2018</v>
      </c>
      <c r="R1005" t="s">
        <v>581</v>
      </c>
    </row>
    <row r="1006" spans="1:18" hidden="1" x14ac:dyDescent="0.25">
      <c r="A1006" t="s">
        <v>15</v>
      </c>
      <c r="B1006" t="s">
        <v>802</v>
      </c>
      <c r="C1006" t="str">
        <f t="shared" si="15"/>
        <v>Virginia</v>
      </c>
      <c r="D1006" t="s">
        <v>3136</v>
      </c>
      <c r="E1006">
        <v>5</v>
      </c>
      <c r="F1006">
        <v>2</v>
      </c>
      <c r="G1006">
        <v>2</v>
      </c>
      <c r="H1006" t="s">
        <v>807</v>
      </c>
      <c r="I1006" t="s">
        <v>2</v>
      </c>
      <c r="J1006">
        <v>38.814892999999998</v>
      </c>
      <c r="K1006">
        <v>-77.277128000000005</v>
      </c>
      <c r="L1006">
        <v>7641399</v>
      </c>
      <c r="M1006">
        <v>32</v>
      </c>
      <c r="N1006" t="s">
        <v>54</v>
      </c>
      <c r="O1006" t="s">
        <v>218</v>
      </c>
      <c r="P1006" t="s">
        <v>14</v>
      </c>
      <c r="Q1006">
        <v>2015</v>
      </c>
      <c r="R1006" t="s">
        <v>581</v>
      </c>
    </row>
    <row r="1007" spans="1:18" hidden="1" x14ac:dyDescent="0.25">
      <c r="A1007" t="s">
        <v>15</v>
      </c>
      <c r="B1007" t="s">
        <v>802</v>
      </c>
      <c r="C1007" t="str">
        <f t="shared" si="15"/>
        <v>Virginia</v>
      </c>
      <c r="D1007" t="s">
        <v>3136</v>
      </c>
      <c r="E1007">
        <v>5</v>
      </c>
      <c r="F1007">
        <v>6</v>
      </c>
      <c r="G1007">
        <v>5</v>
      </c>
      <c r="H1007" t="s">
        <v>807</v>
      </c>
      <c r="I1007" t="s">
        <v>2</v>
      </c>
      <c r="J1007">
        <v>38.815956</v>
      </c>
      <c r="K1007">
        <v>-77.277176999999995</v>
      </c>
      <c r="L1007">
        <v>7641399</v>
      </c>
      <c r="M1007">
        <v>31</v>
      </c>
      <c r="N1007" t="s">
        <v>198</v>
      </c>
      <c r="O1007" t="s">
        <v>510</v>
      </c>
      <c r="P1007" t="s">
        <v>14</v>
      </c>
      <c r="Q1007">
        <v>2015</v>
      </c>
      <c r="R1007" t="s">
        <v>581</v>
      </c>
    </row>
    <row r="1008" spans="1:18" hidden="1" x14ac:dyDescent="0.25">
      <c r="A1008" t="s">
        <v>15</v>
      </c>
      <c r="B1008" t="s">
        <v>802</v>
      </c>
      <c r="C1008" t="str">
        <f t="shared" si="15"/>
        <v>Virginia</v>
      </c>
      <c r="D1008" t="s">
        <v>3136</v>
      </c>
      <c r="E1008">
        <v>5</v>
      </c>
      <c r="F1008">
        <v>2</v>
      </c>
      <c r="G1008">
        <v>2</v>
      </c>
      <c r="H1008" t="s">
        <v>807</v>
      </c>
      <c r="I1008" t="s">
        <v>2</v>
      </c>
      <c r="J1008">
        <v>38.815356000000001</v>
      </c>
      <c r="K1008">
        <v>-77.276525000000007</v>
      </c>
      <c r="L1008">
        <v>7641399</v>
      </c>
      <c r="M1008">
        <v>30</v>
      </c>
      <c r="N1008" t="s">
        <v>16</v>
      </c>
      <c r="O1008" t="s">
        <v>70</v>
      </c>
      <c r="P1008" t="s">
        <v>14</v>
      </c>
      <c r="Q1008">
        <v>2014</v>
      </c>
      <c r="R1008" t="s">
        <v>581</v>
      </c>
    </row>
    <row r="1009" spans="1:18" hidden="1" x14ac:dyDescent="0.25">
      <c r="A1009" t="s">
        <v>15</v>
      </c>
      <c r="B1009" t="s">
        <v>802</v>
      </c>
      <c r="C1009" t="str">
        <f t="shared" si="15"/>
        <v>Virginia</v>
      </c>
      <c r="D1009" t="s">
        <v>3136</v>
      </c>
      <c r="E1009">
        <v>5</v>
      </c>
      <c r="F1009">
        <v>3</v>
      </c>
      <c r="G1009">
        <v>2</v>
      </c>
      <c r="H1009" t="s">
        <v>807</v>
      </c>
      <c r="I1009" t="s">
        <v>2</v>
      </c>
      <c r="J1009" s="1" t="s">
        <v>826</v>
      </c>
      <c r="K1009">
        <v>-77.276315999999994</v>
      </c>
      <c r="L1009">
        <v>7641399</v>
      </c>
      <c r="M1009">
        <v>30</v>
      </c>
      <c r="N1009" t="s">
        <v>12</v>
      </c>
      <c r="O1009" t="s">
        <v>178</v>
      </c>
      <c r="P1009" t="s">
        <v>14</v>
      </c>
      <c r="Q1009">
        <v>2018</v>
      </c>
      <c r="R1009" t="s">
        <v>581</v>
      </c>
    </row>
    <row r="1010" spans="1:18" hidden="1" x14ac:dyDescent="0.25">
      <c r="A1010" t="s">
        <v>15</v>
      </c>
      <c r="B1010" t="s">
        <v>802</v>
      </c>
      <c r="C1010" t="str">
        <f t="shared" si="15"/>
        <v>Virginia</v>
      </c>
      <c r="D1010" t="s">
        <v>3136</v>
      </c>
      <c r="E1010">
        <v>5</v>
      </c>
      <c r="F1010">
        <v>13</v>
      </c>
      <c r="G1010">
        <v>12</v>
      </c>
      <c r="H1010" t="s">
        <v>800</v>
      </c>
      <c r="I1010" t="s">
        <v>2</v>
      </c>
      <c r="J1010">
        <v>38.895102000000001</v>
      </c>
      <c r="K1010">
        <v>-77.140221999999994</v>
      </c>
      <c r="L1010">
        <v>334173</v>
      </c>
      <c r="M1010">
        <v>179</v>
      </c>
      <c r="N1010" t="s">
        <v>94</v>
      </c>
      <c r="O1010" t="s">
        <v>151</v>
      </c>
      <c r="P1010" t="s">
        <v>14</v>
      </c>
      <c r="Q1010">
        <v>2016</v>
      </c>
      <c r="R1010" t="s">
        <v>581</v>
      </c>
    </row>
    <row r="1011" spans="1:18" hidden="1" x14ac:dyDescent="0.25">
      <c r="A1011" t="s">
        <v>15</v>
      </c>
      <c r="B1011" t="s">
        <v>802</v>
      </c>
      <c r="C1011" t="str">
        <f t="shared" si="15"/>
        <v>Virginia</v>
      </c>
      <c r="D1011" t="s">
        <v>3136</v>
      </c>
      <c r="E1011">
        <v>5</v>
      </c>
      <c r="F1011">
        <v>5</v>
      </c>
      <c r="G1011">
        <v>2</v>
      </c>
      <c r="H1011" t="s">
        <v>800</v>
      </c>
      <c r="I1011" t="s">
        <v>2</v>
      </c>
      <c r="J1011">
        <v>38.857588</v>
      </c>
      <c r="K1011">
        <v>-77.106952000000007</v>
      </c>
      <c r="L1011">
        <v>15641562</v>
      </c>
      <c r="M1011">
        <v>32</v>
      </c>
      <c r="N1011" t="s">
        <v>57</v>
      </c>
      <c r="O1011" t="s">
        <v>529</v>
      </c>
      <c r="P1011" t="s">
        <v>14</v>
      </c>
      <c r="Q1011">
        <v>2015</v>
      </c>
      <c r="R1011" t="s">
        <v>581</v>
      </c>
    </row>
    <row r="1012" spans="1:18" hidden="1" x14ac:dyDescent="0.25">
      <c r="A1012" t="s">
        <v>15</v>
      </c>
      <c r="B1012" t="s">
        <v>802</v>
      </c>
      <c r="C1012" t="str">
        <f t="shared" si="15"/>
        <v>Virginia</v>
      </c>
      <c r="D1012" t="s">
        <v>3136</v>
      </c>
      <c r="E1012">
        <v>5</v>
      </c>
      <c r="F1012">
        <v>12</v>
      </c>
      <c r="G1012">
        <v>10</v>
      </c>
      <c r="H1012" t="s">
        <v>827</v>
      </c>
      <c r="I1012" t="s">
        <v>2</v>
      </c>
      <c r="J1012">
        <v>38.859690999999998</v>
      </c>
      <c r="K1012">
        <v>-77.148981000000006</v>
      </c>
      <c r="L1012">
        <v>1869655</v>
      </c>
      <c r="M1012">
        <v>80</v>
      </c>
      <c r="N1012" t="s">
        <v>382</v>
      </c>
      <c r="O1012" t="s">
        <v>383</v>
      </c>
      <c r="P1012" t="s">
        <v>14</v>
      </c>
      <c r="Q1012">
        <v>2011</v>
      </c>
      <c r="R1012" t="s">
        <v>581</v>
      </c>
    </row>
    <row r="1013" spans="1:18" hidden="1" x14ac:dyDescent="0.25">
      <c r="A1013" t="s">
        <v>11</v>
      </c>
      <c r="B1013" t="s">
        <v>583</v>
      </c>
      <c r="C1013" t="str">
        <f t="shared" si="15"/>
        <v>District of Columbia</v>
      </c>
      <c r="D1013" t="s">
        <v>3133</v>
      </c>
      <c r="E1013">
        <v>5</v>
      </c>
      <c r="F1013">
        <v>91</v>
      </c>
      <c r="G1013">
        <v>70</v>
      </c>
      <c r="H1013" t="s">
        <v>581</v>
      </c>
      <c r="I1013" t="s">
        <v>2</v>
      </c>
      <c r="J1013">
        <v>38.938625000000002</v>
      </c>
      <c r="K1013">
        <v>-77.025374999999997</v>
      </c>
      <c r="L1013">
        <v>2730787</v>
      </c>
      <c r="M1013">
        <v>49</v>
      </c>
      <c r="N1013" t="s">
        <v>57</v>
      </c>
      <c r="O1013" t="s">
        <v>828</v>
      </c>
      <c r="P1013" t="s">
        <v>14</v>
      </c>
      <c r="Q1013">
        <v>2014</v>
      </c>
      <c r="R1013" t="s">
        <v>581</v>
      </c>
    </row>
    <row r="1014" spans="1:18" hidden="1" x14ac:dyDescent="0.25">
      <c r="A1014" t="s">
        <v>15</v>
      </c>
      <c r="B1014" t="s">
        <v>802</v>
      </c>
      <c r="C1014" t="str">
        <f t="shared" si="15"/>
        <v>Virginia</v>
      </c>
      <c r="D1014" t="s">
        <v>3136</v>
      </c>
      <c r="E1014">
        <v>5</v>
      </c>
      <c r="F1014">
        <v>14</v>
      </c>
      <c r="G1014">
        <v>13</v>
      </c>
      <c r="H1014" t="s">
        <v>829</v>
      </c>
      <c r="I1014" t="s">
        <v>2</v>
      </c>
      <c r="J1014">
        <v>38.624906000000003</v>
      </c>
      <c r="K1014">
        <v>-77.273802000000003</v>
      </c>
      <c r="L1014">
        <v>13251172</v>
      </c>
      <c r="M1014">
        <v>46</v>
      </c>
      <c r="N1014" t="s">
        <v>283</v>
      </c>
      <c r="O1014" t="s">
        <v>337</v>
      </c>
      <c r="P1014" t="s">
        <v>14</v>
      </c>
      <c r="Q1014">
        <v>2019</v>
      </c>
      <c r="R1014" t="s">
        <v>581</v>
      </c>
    </row>
    <row r="1015" spans="1:18" hidden="1" x14ac:dyDescent="0.25">
      <c r="A1015" t="s">
        <v>15</v>
      </c>
      <c r="B1015" t="s">
        <v>558</v>
      </c>
      <c r="C1015" t="str">
        <f t="shared" si="15"/>
        <v>Maryland</v>
      </c>
      <c r="D1015" t="s">
        <v>3132</v>
      </c>
      <c r="F1015">
        <v>0</v>
      </c>
      <c r="G1015">
        <v>0</v>
      </c>
      <c r="H1015" t="s">
        <v>830</v>
      </c>
      <c r="I1015" t="s">
        <v>2</v>
      </c>
      <c r="J1015">
        <v>39.01399</v>
      </c>
      <c r="K1015">
        <v>-77.105590000000007</v>
      </c>
      <c r="L1015">
        <v>1202055</v>
      </c>
      <c r="M1015">
        <v>159</v>
      </c>
      <c r="N1015" t="s">
        <v>110</v>
      </c>
      <c r="O1015" t="s">
        <v>831</v>
      </c>
      <c r="P1015" t="s">
        <v>14</v>
      </c>
      <c r="Q1015">
        <v>2016</v>
      </c>
      <c r="R1015" t="s">
        <v>581</v>
      </c>
    </row>
    <row r="1016" spans="1:18" hidden="1" x14ac:dyDescent="0.25">
      <c r="A1016" t="s">
        <v>15</v>
      </c>
      <c r="B1016" t="s">
        <v>802</v>
      </c>
      <c r="C1016" t="str">
        <f t="shared" si="15"/>
        <v>Virginia</v>
      </c>
      <c r="D1016" t="s">
        <v>3136</v>
      </c>
      <c r="F1016">
        <v>0</v>
      </c>
      <c r="G1016">
        <v>0</v>
      </c>
      <c r="H1016" t="s">
        <v>809</v>
      </c>
      <c r="I1016" t="s">
        <v>2</v>
      </c>
      <c r="J1016">
        <v>38.829931000000002</v>
      </c>
      <c r="K1016">
        <v>-77.123085000000003</v>
      </c>
      <c r="L1016">
        <v>3047832</v>
      </c>
      <c r="M1016">
        <v>69</v>
      </c>
      <c r="N1016" t="s">
        <v>110</v>
      </c>
      <c r="O1016" t="s">
        <v>346</v>
      </c>
      <c r="P1016" t="s">
        <v>14</v>
      </c>
      <c r="Q1016">
        <v>2016</v>
      </c>
      <c r="R1016" t="s">
        <v>581</v>
      </c>
    </row>
    <row r="1017" spans="1:18" hidden="1" x14ac:dyDescent="0.25">
      <c r="A1017" t="s">
        <v>15</v>
      </c>
      <c r="B1017" t="s">
        <v>802</v>
      </c>
      <c r="C1017" t="str">
        <f t="shared" si="15"/>
        <v>Virginia</v>
      </c>
      <c r="D1017" t="s">
        <v>3136</v>
      </c>
      <c r="E1017">
        <v>4.96</v>
      </c>
      <c r="F1017">
        <v>113</v>
      </c>
      <c r="G1017">
        <v>81</v>
      </c>
      <c r="H1017" t="s">
        <v>809</v>
      </c>
      <c r="I1017" t="s">
        <v>2</v>
      </c>
      <c r="J1017">
        <v>38.828837999999998</v>
      </c>
      <c r="K1017">
        <v>-77.053596999999996</v>
      </c>
      <c r="L1017">
        <v>2402157</v>
      </c>
      <c r="M1017">
        <v>36</v>
      </c>
      <c r="N1017" t="s">
        <v>16</v>
      </c>
      <c r="O1017" t="s">
        <v>832</v>
      </c>
      <c r="P1017" t="s">
        <v>30</v>
      </c>
      <c r="Q1017">
        <v>2007</v>
      </c>
      <c r="R1017" t="s">
        <v>581</v>
      </c>
    </row>
    <row r="1018" spans="1:18" hidden="1" x14ac:dyDescent="0.25">
      <c r="A1018" t="s">
        <v>15</v>
      </c>
      <c r="B1018" t="s">
        <v>802</v>
      </c>
      <c r="C1018" t="str">
        <f t="shared" si="15"/>
        <v>Virginia</v>
      </c>
      <c r="D1018" t="s">
        <v>3136</v>
      </c>
      <c r="E1018">
        <v>5</v>
      </c>
      <c r="F1018">
        <v>2</v>
      </c>
      <c r="G1018">
        <v>1</v>
      </c>
      <c r="H1018" t="s">
        <v>827</v>
      </c>
      <c r="I1018" t="s">
        <v>2</v>
      </c>
      <c r="J1018">
        <v>38.843210999999997</v>
      </c>
      <c r="K1018">
        <v>-77.141694000000001</v>
      </c>
      <c r="L1018">
        <v>14775761</v>
      </c>
      <c r="M1018">
        <v>28</v>
      </c>
      <c r="N1018" t="s">
        <v>46</v>
      </c>
      <c r="O1018" t="s">
        <v>47</v>
      </c>
      <c r="P1018" t="s">
        <v>6</v>
      </c>
      <c r="Q1018">
        <v>2014</v>
      </c>
      <c r="R1018" t="s">
        <v>581</v>
      </c>
    </row>
    <row r="1019" spans="1:18" hidden="1" x14ac:dyDescent="0.25">
      <c r="A1019" t="s">
        <v>15</v>
      </c>
      <c r="B1019" t="s">
        <v>802</v>
      </c>
      <c r="C1019" t="str">
        <f t="shared" si="15"/>
        <v>Virginia</v>
      </c>
      <c r="D1019" t="s">
        <v>3136</v>
      </c>
      <c r="E1019">
        <v>5</v>
      </c>
      <c r="F1019">
        <v>1</v>
      </c>
      <c r="G1019">
        <v>1</v>
      </c>
      <c r="H1019" t="s">
        <v>809</v>
      </c>
      <c r="I1019" t="s">
        <v>2</v>
      </c>
      <c r="J1019">
        <v>38.803004000000001</v>
      </c>
      <c r="K1019">
        <v>-77.160450999999995</v>
      </c>
      <c r="L1019">
        <v>8359553</v>
      </c>
      <c r="M1019">
        <v>37</v>
      </c>
      <c r="N1019" t="s">
        <v>46</v>
      </c>
      <c r="O1019" t="s">
        <v>213</v>
      </c>
      <c r="P1019" t="s">
        <v>14</v>
      </c>
      <c r="Q1019">
        <v>2017</v>
      </c>
      <c r="R1019" t="s">
        <v>581</v>
      </c>
    </row>
    <row r="1020" spans="1:18" hidden="1" x14ac:dyDescent="0.25">
      <c r="A1020" t="s">
        <v>15</v>
      </c>
      <c r="B1020" t="s">
        <v>802</v>
      </c>
      <c r="C1020" t="str">
        <f t="shared" si="15"/>
        <v>Virginia</v>
      </c>
      <c r="D1020" t="s">
        <v>3136</v>
      </c>
      <c r="F1020">
        <v>0</v>
      </c>
      <c r="G1020">
        <v>0</v>
      </c>
      <c r="H1020" t="s">
        <v>833</v>
      </c>
      <c r="I1020" t="s">
        <v>2</v>
      </c>
      <c r="J1020" s="1" t="s">
        <v>834</v>
      </c>
      <c r="K1020">
        <v>-77.219527999999997</v>
      </c>
      <c r="L1020">
        <v>2457793</v>
      </c>
      <c r="M1020">
        <v>750</v>
      </c>
      <c r="N1020" t="s">
        <v>21</v>
      </c>
      <c r="O1020" t="s">
        <v>97</v>
      </c>
      <c r="P1020" t="s">
        <v>14</v>
      </c>
      <c r="Q1020">
        <v>2017</v>
      </c>
      <c r="R1020" t="s">
        <v>581</v>
      </c>
    </row>
    <row r="1021" spans="1:18" hidden="1" x14ac:dyDescent="0.25">
      <c r="A1021" t="s">
        <v>15</v>
      </c>
      <c r="B1021" t="s">
        <v>802</v>
      </c>
      <c r="C1021" t="str">
        <f t="shared" si="15"/>
        <v>Virginia</v>
      </c>
      <c r="D1021" t="s">
        <v>3136</v>
      </c>
      <c r="F1021">
        <v>0</v>
      </c>
      <c r="G1021">
        <v>0</v>
      </c>
      <c r="H1021" t="s">
        <v>800</v>
      </c>
      <c r="I1021" t="s">
        <v>2</v>
      </c>
      <c r="J1021">
        <v>38.855983000000002</v>
      </c>
      <c r="K1021">
        <v>-77.052004999999994</v>
      </c>
      <c r="L1021">
        <v>8001615</v>
      </c>
      <c r="M1021">
        <v>50</v>
      </c>
      <c r="N1021" t="s">
        <v>31</v>
      </c>
      <c r="O1021" t="s">
        <v>53</v>
      </c>
      <c r="P1021" t="s">
        <v>14</v>
      </c>
      <c r="Q1021">
        <v>2017</v>
      </c>
      <c r="R1021" t="s">
        <v>581</v>
      </c>
    </row>
    <row r="1022" spans="1:18" hidden="1" x14ac:dyDescent="0.25">
      <c r="A1022" t="s">
        <v>15</v>
      </c>
      <c r="B1022" t="s">
        <v>802</v>
      </c>
      <c r="C1022" t="str">
        <f t="shared" si="15"/>
        <v>Virginia</v>
      </c>
      <c r="D1022" t="s">
        <v>3136</v>
      </c>
      <c r="F1022">
        <v>0</v>
      </c>
      <c r="G1022">
        <v>0</v>
      </c>
      <c r="H1022" t="s">
        <v>809</v>
      </c>
      <c r="I1022" t="s">
        <v>2</v>
      </c>
      <c r="J1022">
        <v>38.804392</v>
      </c>
      <c r="K1022">
        <v>-77.059787</v>
      </c>
      <c r="L1022">
        <v>8359553</v>
      </c>
      <c r="M1022">
        <v>49</v>
      </c>
      <c r="N1022" t="s">
        <v>54</v>
      </c>
      <c r="O1022" t="s">
        <v>218</v>
      </c>
      <c r="P1022" t="s">
        <v>14</v>
      </c>
      <c r="Q1022">
        <v>2018</v>
      </c>
      <c r="R1022" t="s">
        <v>581</v>
      </c>
    </row>
    <row r="1023" spans="1:18" hidden="1" x14ac:dyDescent="0.25">
      <c r="A1023" t="s">
        <v>15</v>
      </c>
      <c r="B1023" t="s">
        <v>802</v>
      </c>
      <c r="C1023" t="str">
        <f t="shared" si="15"/>
        <v>Virginia</v>
      </c>
      <c r="D1023" t="s">
        <v>3136</v>
      </c>
      <c r="E1023">
        <v>3</v>
      </c>
      <c r="F1023">
        <v>1</v>
      </c>
      <c r="G1023">
        <v>1</v>
      </c>
      <c r="H1023" t="s">
        <v>814</v>
      </c>
      <c r="I1023" t="s">
        <v>2</v>
      </c>
      <c r="J1023">
        <v>38.810848999999997</v>
      </c>
      <c r="K1023">
        <v>-77.186048</v>
      </c>
      <c r="L1023">
        <v>15641562</v>
      </c>
      <c r="M1023">
        <v>30</v>
      </c>
      <c r="N1023" t="s">
        <v>57</v>
      </c>
      <c r="O1023" t="s">
        <v>529</v>
      </c>
      <c r="P1023" t="s">
        <v>14</v>
      </c>
      <c r="Q1023">
        <v>2013</v>
      </c>
      <c r="R1023" t="s">
        <v>581</v>
      </c>
    </row>
    <row r="1024" spans="1:18" hidden="1" x14ac:dyDescent="0.25">
      <c r="A1024" t="s">
        <v>15</v>
      </c>
      <c r="B1024" t="s">
        <v>734</v>
      </c>
      <c r="C1024" t="str">
        <f t="shared" si="15"/>
        <v>Colorado</v>
      </c>
      <c r="D1024" t="s">
        <v>423</v>
      </c>
      <c r="E1024">
        <v>5</v>
      </c>
      <c r="F1024">
        <v>17</v>
      </c>
      <c r="G1024">
        <v>15</v>
      </c>
      <c r="H1024" t="s">
        <v>742</v>
      </c>
      <c r="I1024" t="s">
        <v>2</v>
      </c>
      <c r="J1024">
        <v>39.671365000000002</v>
      </c>
      <c r="K1024">
        <v>-104.942136</v>
      </c>
      <c r="L1024">
        <v>6821053</v>
      </c>
      <c r="M1024">
        <v>45</v>
      </c>
      <c r="N1024" t="s">
        <v>382</v>
      </c>
      <c r="O1024" t="s">
        <v>835</v>
      </c>
      <c r="P1024" t="s">
        <v>14</v>
      </c>
      <c r="Q1024">
        <v>2018</v>
      </c>
      <c r="R1024" t="s">
        <v>742</v>
      </c>
    </row>
    <row r="1025" spans="1:18" hidden="1" x14ac:dyDescent="0.25">
      <c r="A1025" t="s">
        <v>0</v>
      </c>
      <c r="B1025" t="s">
        <v>734</v>
      </c>
      <c r="C1025" t="str">
        <f t="shared" si="15"/>
        <v>Colorado</v>
      </c>
      <c r="D1025" t="s">
        <v>423</v>
      </c>
      <c r="E1025">
        <v>5</v>
      </c>
      <c r="F1025">
        <v>28</v>
      </c>
      <c r="G1025">
        <v>25</v>
      </c>
      <c r="H1025" t="s">
        <v>742</v>
      </c>
      <c r="I1025" t="s">
        <v>2</v>
      </c>
      <c r="J1025">
        <v>39.714196999999999</v>
      </c>
      <c r="K1025">
        <v>-104.927727</v>
      </c>
      <c r="L1025">
        <v>8689016</v>
      </c>
      <c r="M1025">
        <v>149</v>
      </c>
      <c r="N1025" t="s">
        <v>4</v>
      </c>
      <c r="O1025" t="s">
        <v>5</v>
      </c>
      <c r="P1025" t="s">
        <v>6</v>
      </c>
      <c r="Q1025">
        <v>2019</v>
      </c>
      <c r="R1025" t="s">
        <v>742</v>
      </c>
    </row>
    <row r="1026" spans="1:18" hidden="1" x14ac:dyDescent="0.25">
      <c r="A1026" t="s">
        <v>135</v>
      </c>
      <c r="B1026" t="s">
        <v>734</v>
      </c>
      <c r="C1026" t="str">
        <f t="shared" si="15"/>
        <v>Colorado</v>
      </c>
      <c r="D1026" t="s">
        <v>423</v>
      </c>
      <c r="E1026">
        <v>4.91</v>
      </c>
      <c r="F1026">
        <v>46</v>
      </c>
      <c r="G1026">
        <v>44</v>
      </c>
      <c r="H1026" t="s">
        <v>742</v>
      </c>
      <c r="I1026" t="s">
        <v>2</v>
      </c>
      <c r="J1026" s="1" t="s">
        <v>836</v>
      </c>
      <c r="K1026">
        <v>-104.927761</v>
      </c>
      <c r="L1026">
        <v>8689016</v>
      </c>
      <c r="M1026">
        <v>90</v>
      </c>
      <c r="N1026" t="s">
        <v>21</v>
      </c>
      <c r="O1026" t="s">
        <v>22</v>
      </c>
      <c r="P1026" t="s">
        <v>6</v>
      </c>
      <c r="Q1026">
        <v>2015</v>
      </c>
      <c r="R1026" t="s">
        <v>742</v>
      </c>
    </row>
    <row r="1027" spans="1:18" hidden="1" x14ac:dyDescent="0.25">
      <c r="A1027" t="s">
        <v>0</v>
      </c>
      <c r="B1027" t="s">
        <v>734</v>
      </c>
      <c r="C1027" t="str">
        <f t="shared" ref="C1027:C1090" si="16">IF(B1027="AL","Alabama",IF(B1027="AK","Alaska",IF(B1027="AZ","Arizona",IF(B1027="AR","Arkansas",IF(B1027="AS","American Samoa",IF(B1027="CA","California",IF(B1027="CO","Colorado",IF(B1027="CT","Connecticut",IF(B1027="DE","Delaware",IF(B1027="DC","District of Columbia",IF(B1027="FL","Florida",IF(B1027="GA","Georgia",IF(B1027="GU","Guam",IF(B1027="HI","Hawaii",IF(B1027="ID","Idaho",IF(B1027="IL","Illinois",IF(B1027="IN","Indiana",IF(B1027="IA","Iowa",IF(B1027="KS","Kansas",IF(B1027="KY","Kentucky",IF(B1027="LA","Louisiana",IF(B1027="ME","Maine",IF(B1027="MD","Maryland",IF(B1027="MA","Massachusetts",IF(B1027="MI","Michigan",IF(B1027="MN","Minnesota",IF(B1027="MS","Mississippi",IF(B1027="MO","Missouri",IF(B1027="MT","Montana",IF(B1027="NE","Nebraska",IF(B1027="NV","Nevada",IF(B1027="NH","New Hampshire",IF(B1027="NJ","New Jersey",IF(B1027="NM","New Mexico",IF(B1027="NY","New York",IF(B1027="NC","North Carolina",IF(B1027="ND","North Dakota",IF(B1027="MP","Northern Mariana Islands",IF(B1027="OH","Ohio",IF(B1027="OK","Oklahoma",IF(B1027="OR","Oregon",IF(B1027="PA","Pennsylvania",IF(B1027="PR","Puerto Rico",IF(B1027="RI","Rhode Island",IF(B1027="SC","South Carolina",IF(B1027="SD","South Dakota",IF(B1027="TN","Tennessee",IF(B1027="TX","Texas",IF(B1027="TT","Trust Territories",IF(B1027="UT","Utah",IF(B1027="VT","Vermont",IF(B1027="VA","Virginia",IF(B1027="VI","Virgin Islands",IF(B1027="WA","Washington",IF(B1027="WV","West Virginia",IF(B1027="WI","Wisconsin",IF(B1027="WY","Wyoming")))))))))))))))))))))))))))))))))))))))))))))))))))))))))</f>
        <v>Colorado</v>
      </c>
      <c r="D1027" t="s">
        <v>423</v>
      </c>
      <c r="E1027">
        <v>5</v>
      </c>
      <c r="F1027">
        <v>89</v>
      </c>
      <c r="G1027">
        <v>83</v>
      </c>
      <c r="H1027" t="s">
        <v>742</v>
      </c>
      <c r="I1027" t="s">
        <v>2</v>
      </c>
      <c r="J1027">
        <v>39.713124000000001</v>
      </c>
      <c r="K1027">
        <v>-104.927199</v>
      </c>
      <c r="L1027">
        <v>8689016</v>
      </c>
      <c r="M1027">
        <v>109</v>
      </c>
      <c r="N1027" t="s">
        <v>4</v>
      </c>
      <c r="O1027" t="s">
        <v>90</v>
      </c>
      <c r="P1027" t="s">
        <v>14</v>
      </c>
      <c r="Q1027">
        <v>2018</v>
      </c>
      <c r="R1027" t="s">
        <v>742</v>
      </c>
    </row>
    <row r="1028" spans="1:18" hidden="1" x14ac:dyDescent="0.25">
      <c r="A1028" t="s">
        <v>0</v>
      </c>
      <c r="B1028" t="s">
        <v>734</v>
      </c>
      <c r="C1028" t="str">
        <f t="shared" si="16"/>
        <v>Colorado</v>
      </c>
      <c r="D1028" t="s">
        <v>423</v>
      </c>
      <c r="E1028">
        <v>4.97</v>
      </c>
      <c r="F1028">
        <v>70</v>
      </c>
      <c r="G1028">
        <v>64</v>
      </c>
      <c r="H1028" t="s">
        <v>742</v>
      </c>
      <c r="I1028" t="s">
        <v>2</v>
      </c>
      <c r="J1028" s="1" t="s">
        <v>837</v>
      </c>
      <c r="K1028">
        <v>-104.928929</v>
      </c>
      <c r="L1028">
        <v>8689016</v>
      </c>
      <c r="M1028">
        <v>109</v>
      </c>
      <c r="N1028" t="s">
        <v>4</v>
      </c>
      <c r="O1028" t="s">
        <v>90</v>
      </c>
      <c r="P1028" t="s">
        <v>14</v>
      </c>
      <c r="Q1028">
        <v>2019</v>
      </c>
      <c r="R1028" t="s">
        <v>742</v>
      </c>
    </row>
    <row r="1029" spans="1:18" hidden="1" x14ac:dyDescent="0.25">
      <c r="A1029" t="s">
        <v>15</v>
      </c>
      <c r="B1029" t="s">
        <v>734</v>
      </c>
      <c r="C1029" t="str">
        <f t="shared" si="16"/>
        <v>Colorado</v>
      </c>
      <c r="D1029" t="s">
        <v>423</v>
      </c>
      <c r="E1029">
        <v>4.92</v>
      </c>
      <c r="F1029">
        <v>13</v>
      </c>
      <c r="G1029">
        <v>12</v>
      </c>
      <c r="H1029" t="s">
        <v>748</v>
      </c>
      <c r="I1029" t="s">
        <v>2</v>
      </c>
      <c r="J1029">
        <v>39.804340000000003</v>
      </c>
      <c r="K1029">
        <v>-104.685084</v>
      </c>
      <c r="L1029">
        <v>30050</v>
      </c>
      <c r="M1029">
        <v>45</v>
      </c>
      <c r="N1029" t="s">
        <v>382</v>
      </c>
      <c r="O1029" t="s">
        <v>678</v>
      </c>
      <c r="P1029" t="s">
        <v>6</v>
      </c>
      <c r="Q1029">
        <v>2014</v>
      </c>
      <c r="R1029" t="s">
        <v>742</v>
      </c>
    </row>
    <row r="1030" spans="1:18" hidden="1" x14ac:dyDescent="0.25">
      <c r="A1030" t="s">
        <v>0</v>
      </c>
      <c r="B1030" t="s">
        <v>734</v>
      </c>
      <c r="C1030" t="str">
        <f t="shared" si="16"/>
        <v>Colorado</v>
      </c>
      <c r="D1030" t="s">
        <v>423</v>
      </c>
      <c r="E1030">
        <v>4.96</v>
      </c>
      <c r="F1030">
        <v>54</v>
      </c>
      <c r="G1030">
        <v>49</v>
      </c>
      <c r="H1030" t="s">
        <v>742</v>
      </c>
      <c r="I1030" t="s">
        <v>2</v>
      </c>
      <c r="J1030">
        <v>39.713541999999997</v>
      </c>
      <c r="K1030">
        <v>-104.928169</v>
      </c>
      <c r="L1030">
        <v>8689016</v>
      </c>
      <c r="M1030">
        <v>159</v>
      </c>
      <c r="N1030" t="s">
        <v>4</v>
      </c>
      <c r="O1030" t="s">
        <v>5</v>
      </c>
      <c r="P1030" t="s">
        <v>6</v>
      </c>
      <c r="Q1030">
        <v>2019</v>
      </c>
      <c r="R1030" t="s">
        <v>742</v>
      </c>
    </row>
    <row r="1031" spans="1:18" hidden="1" x14ac:dyDescent="0.25">
      <c r="A1031" t="s">
        <v>0</v>
      </c>
      <c r="B1031" t="s">
        <v>734</v>
      </c>
      <c r="C1031" t="str">
        <f t="shared" si="16"/>
        <v>Colorado</v>
      </c>
      <c r="D1031" t="s">
        <v>423</v>
      </c>
      <c r="E1031">
        <v>5</v>
      </c>
      <c r="F1031">
        <v>43</v>
      </c>
      <c r="G1031">
        <v>35</v>
      </c>
      <c r="H1031" t="s">
        <v>742</v>
      </c>
      <c r="I1031" t="s">
        <v>2</v>
      </c>
      <c r="J1031">
        <v>39.713130999999997</v>
      </c>
      <c r="K1031">
        <v>-104.928574</v>
      </c>
      <c r="L1031">
        <v>8689016</v>
      </c>
      <c r="M1031">
        <v>159</v>
      </c>
      <c r="N1031" t="s">
        <v>4</v>
      </c>
      <c r="O1031" t="s">
        <v>5</v>
      </c>
      <c r="P1031" t="s">
        <v>6</v>
      </c>
      <c r="Q1031">
        <v>2020</v>
      </c>
      <c r="R1031" t="s">
        <v>742</v>
      </c>
    </row>
    <row r="1032" spans="1:18" hidden="1" x14ac:dyDescent="0.25">
      <c r="A1032" t="s">
        <v>15</v>
      </c>
      <c r="B1032" t="s">
        <v>734</v>
      </c>
      <c r="C1032" t="str">
        <f t="shared" si="16"/>
        <v>Colorado</v>
      </c>
      <c r="D1032" t="s">
        <v>423</v>
      </c>
      <c r="E1032">
        <v>5</v>
      </c>
      <c r="F1032">
        <v>66</v>
      </c>
      <c r="G1032">
        <v>61</v>
      </c>
      <c r="H1032" t="s">
        <v>838</v>
      </c>
      <c r="I1032" t="s">
        <v>2</v>
      </c>
      <c r="J1032">
        <v>39.794452</v>
      </c>
      <c r="K1032">
        <v>-104.773309</v>
      </c>
      <c r="L1032">
        <v>5420642</v>
      </c>
      <c r="M1032">
        <v>74</v>
      </c>
      <c r="N1032" t="s">
        <v>50</v>
      </c>
      <c r="O1032" t="s">
        <v>191</v>
      </c>
      <c r="P1032" t="s">
        <v>14</v>
      </c>
      <c r="Q1032">
        <v>2017</v>
      </c>
      <c r="R1032" t="s">
        <v>742</v>
      </c>
    </row>
    <row r="1033" spans="1:18" hidden="1" x14ac:dyDescent="0.25">
      <c r="A1033" t="s">
        <v>0</v>
      </c>
      <c r="B1033" t="s">
        <v>734</v>
      </c>
      <c r="C1033" t="str">
        <f t="shared" si="16"/>
        <v>Colorado</v>
      </c>
      <c r="D1033" t="s">
        <v>423</v>
      </c>
      <c r="E1033">
        <v>4.7300000000000004</v>
      </c>
      <c r="F1033">
        <v>41</v>
      </c>
      <c r="G1033">
        <v>33</v>
      </c>
      <c r="H1033" t="s">
        <v>742</v>
      </c>
      <c r="I1033" t="s">
        <v>2</v>
      </c>
      <c r="J1033">
        <v>39.714328999999999</v>
      </c>
      <c r="K1033">
        <v>-104.927194</v>
      </c>
      <c r="L1033">
        <v>8689016</v>
      </c>
      <c r="M1033">
        <v>109</v>
      </c>
      <c r="N1033" t="s">
        <v>4</v>
      </c>
      <c r="O1033" t="s">
        <v>90</v>
      </c>
      <c r="P1033" t="s">
        <v>14</v>
      </c>
      <c r="Q1033">
        <v>2020</v>
      </c>
      <c r="R1033" t="s">
        <v>742</v>
      </c>
    </row>
    <row r="1034" spans="1:18" hidden="1" x14ac:dyDescent="0.25">
      <c r="A1034" t="s">
        <v>11</v>
      </c>
      <c r="B1034" t="s">
        <v>734</v>
      </c>
      <c r="C1034" t="str">
        <f t="shared" si="16"/>
        <v>Colorado</v>
      </c>
      <c r="D1034" t="s">
        <v>423</v>
      </c>
      <c r="E1034">
        <v>5</v>
      </c>
      <c r="F1034">
        <v>28</v>
      </c>
      <c r="G1034">
        <v>25</v>
      </c>
      <c r="H1034" t="s">
        <v>742</v>
      </c>
      <c r="I1034" t="s">
        <v>2</v>
      </c>
      <c r="J1034">
        <v>39.793703000000001</v>
      </c>
      <c r="K1034">
        <v>-104.79766600000001</v>
      </c>
      <c r="L1034">
        <v>835786</v>
      </c>
      <c r="M1034">
        <v>43</v>
      </c>
      <c r="N1034" t="s">
        <v>57</v>
      </c>
      <c r="O1034" t="s">
        <v>828</v>
      </c>
      <c r="P1034" t="s">
        <v>14</v>
      </c>
      <c r="Q1034">
        <v>2016</v>
      </c>
      <c r="R1034" t="s">
        <v>742</v>
      </c>
    </row>
    <row r="1035" spans="1:18" hidden="1" x14ac:dyDescent="0.25">
      <c r="A1035" t="s">
        <v>15</v>
      </c>
      <c r="B1035" t="s">
        <v>734</v>
      </c>
      <c r="C1035" t="str">
        <f t="shared" si="16"/>
        <v>Colorado</v>
      </c>
      <c r="D1035" t="s">
        <v>423</v>
      </c>
      <c r="E1035">
        <v>5</v>
      </c>
      <c r="F1035">
        <v>37</v>
      </c>
      <c r="G1035">
        <v>35</v>
      </c>
      <c r="H1035" t="s">
        <v>839</v>
      </c>
      <c r="I1035" t="s">
        <v>2</v>
      </c>
      <c r="J1035" s="1" t="s">
        <v>840</v>
      </c>
      <c r="K1035">
        <v>-104.73629800000001</v>
      </c>
      <c r="L1035">
        <v>10369583</v>
      </c>
      <c r="M1035">
        <v>60</v>
      </c>
      <c r="N1035" t="s">
        <v>46</v>
      </c>
      <c r="O1035" t="s">
        <v>522</v>
      </c>
      <c r="P1035" t="s">
        <v>14</v>
      </c>
      <c r="Q1035">
        <v>2017</v>
      </c>
      <c r="R1035" t="s">
        <v>742</v>
      </c>
    </row>
    <row r="1036" spans="1:18" hidden="1" x14ac:dyDescent="0.25">
      <c r="A1036" t="s">
        <v>15</v>
      </c>
      <c r="B1036" t="s">
        <v>734</v>
      </c>
      <c r="C1036" t="str">
        <f t="shared" si="16"/>
        <v>Colorado</v>
      </c>
      <c r="D1036" t="s">
        <v>423</v>
      </c>
      <c r="E1036">
        <v>5</v>
      </c>
      <c r="F1036">
        <v>39</v>
      </c>
      <c r="G1036">
        <v>34</v>
      </c>
      <c r="H1036" t="s">
        <v>742</v>
      </c>
      <c r="I1036" t="s">
        <v>2</v>
      </c>
      <c r="J1036">
        <v>39.741844</v>
      </c>
      <c r="K1036">
        <v>-104.903495999999</v>
      </c>
      <c r="L1036">
        <v>6740893</v>
      </c>
      <c r="M1036">
        <v>74</v>
      </c>
      <c r="N1036" t="s">
        <v>12</v>
      </c>
      <c r="O1036" t="s">
        <v>324</v>
      </c>
      <c r="P1036" t="s">
        <v>6</v>
      </c>
      <c r="Q1036">
        <v>2019</v>
      </c>
      <c r="R1036" t="s">
        <v>742</v>
      </c>
    </row>
    <row r="1037" spans="1:18" hidden="1" x14ac:dyDescent="0.25">
      <c r="A1037" t="s">
        <v>0</v>
      </c>
      <c r="B1037" t="s">
        <v>734</v>
      </c>
      <c r="C1037" t="str">
        <f t="shared" si="16"/>
        <v>Colorado</v>
      </c>
      <c r="D1037" t="s">
        <v>423</v>
      </c>
      <c r="E1037">
        <v>4.97</v>
      </c>
      <c r="F1037">
        <v>41</v>
      </c>
      <c r="G1037">
        <v>34</v>
      </c>
      <c r="H1037" t="s">
        <v>841</v>
      </c>
      <c r="I1037" t="s">
        <v>2</v>
      </c>
      <c r="J1037">
        <v>39.560229999999997</v>
      </c>
      <c r="K1037">
        <v>-104.961072</v>
      </c>
      <c r="L1037">
        <v>10558004</v>
      </c>
      <c r="M1037">
        <v>155</v>
      </c>
      <c r="N1037" t="s">
        <v>4</v>
      </c>
      <c r="O1037" t="s">
        <v>5</v>
      </c>
      <c r="P1037" t="s">
        <v>6</v>
      </c>
      <c r="Q1037">
        <v>2019</v>
      </c>
      <c r="R1037" t="s">
        <v>742</v>
      </c>
    </row>
    <row r="1038" spans="1:18" hidden="1" x14ac:dyDescent="0.25">
      <c r="A1038" t="s">
        <v>15</v>
      </c>
      <c r="B1038" t="s">
        <v>734</v>
      </c>
      <c r="C1038" t="str">
        <f t="shared" si="16"/>
        <v>Colorado</v>
      </c>
      <c r="D1038" t="s">
        <v>423</v>
      </c>
      <c r="E1038">
        <v>5</v>
      </c>
      <c r="F1038">
        <v>40</v>
      </c>
      <c r="G1038">
        <v>36</v>
      </c>
      <c r="H1038" t="s">
        <v>842</v>
      </c>
      <c r="I1038" t="s">
        <v>2</v>
      </c>
      <c r="J1038">
        <v>39.946621999999998</v>
      </c>
      <c r="K1038">
        <v>-105.11980200000001</v>
      </c>
      <c r="L1038">
        <v>10209043</v>
      </c>
      <c r="M1038">
        <v>101</v>
      </c>
      <c r="N1038" t="s">
        <v>23</v>
      </c>
      <c r="O1038" t="s">
        <v>24</v>
      </c>
      <c r="P1038" t="s">
        <v>6</v>
      </c>
      <c r="Q1038">
        <v>2017</v>
      </c>
      <c r="R1038" t="s">
        <v>742</v>
      </c>
    </row>
    <row r="1039" spans="1:18" hidden="1" x14ac:dyDescent="0.25">
      <c r="A1039" t="s">
        <v>0</v>
      </c>
      <c r="B1039" t="s">
        <v>734</v>
      </c>
      <c r="C1039" t="str">
        <f t="shared" si="16"/>
        <v>Colorado</v>
      </c>
      <c r="D1039" t="s">
        <v>423</v>
      </c>
      <c r="E1039">
        <v>5</v>
      </c>
      <c r="F1039">
        <v>3</v>
      </c>
      <c r="G1039">
        <v>2</v>
      </c>
      <c r="H1039" t="s">
        <v>742</v>
      </c>
      <c r="I1039" t="s">
        <v>2</v>
      </c>
      <c r="J1039" s="1" t="s">
        <v>843</v>
      </c>
      <c r="K1039">
        <v>-104.794786</v>
      </c>
      <c r="L1039">
        <v>3971140</v>
      </c>
      <c r="M1039">
        <v>147</v>
      </c>
      <c r="N1039" t="s">
        <v>4</v>
      </c>
      <c r="O1039" t="s">
        <v>5</v>
      </c>
      <c r="P1039" t="s">
        <v>6</v>
      </c>
      <c r="Q1039">
        <v>2016</v>
      </c>
      <c r="R1039" t="s">
        <v>742</v>
      </c>
    </row>
    <row r="1040" spans="1:18" hidden="1" x14ac:dyDescent="0.25">
      <c r="A1040" t="s">
        <v>15</v>
      </c>
      <c r="B1040" t="s">
        <v>734</v>
      </c>
      <c r="C1040" t="str">
        <f t="shared" si="16"/>
        <v>Colorado</v>
      </c>
      <c r="D1040" t="s">
        <v>423</v>
      </c>
      <c r="E1040">
        <v>4.91</v>
      </c>
      <c r="F1040">
        <v>79</v>
      </c>
      <c r="G1040">
        <v>69</v>
      </c>
      <c r="H1040" t="s">
        <v>838</v>
      </c>
      <c r="I1040" t="s">
        <v>2</v>
      </c>
      <c r="J1040" s="1" t="s">
        <v>844</v>
      </c>
      <c r="K1040">
        <v>-104.773839</v>
      </c>
      <c r="L1040">
        <v>5420642</v>
      </c>
      <c r="M1040">
        <v>69</v>
      </c>
      <c r="N1040" t="s">
        <v>21</v>
      </c>
      <c r="O1040" t="s">
        <v>104</v>
      </c>
      <c r="P1040" t="s">
        <v>6</v>
      </c>
      <c r="Q1040">
        <v>2016</v>
      </c>
      <c r="R1040" t="s">
        <v>742</v>
      </c>
    </row>
    <row r="1041" spans="1:18" hidden="1" x14ac:dyDescent="0.25">
      <c r="A1041" t="s">
        <v>15</v>
      </c>
      <c r="B1041" t="s">
        <v>734</v>
      </c>
      <c r="C1041" t="str">
        <f t="shared" si="16"/>
        <v>Colorado</v>
      </c>
      <c r="D1041" t="s">
        <v>423</v>
      </c>
      <c r="E1041">
        <v>4.8899999999999997</v>
      </c>
      <c r="F1041">
        <v>41</v>
      </c>
      <c r="G1041">
        <v>28</v>
      </c>
      <c r="H1041" t="s">
        <v>742</v>
      </c>
      <c r="I1041" t="s">
        <v>2</v>
      </c>
      <c r="J1041">
        <v>39.776626</v>
      </c>
      <c r="K1041">
        <v>-104.738775</v>
      </c>
      <c r="L1041">
        <v>6851915</v>
      </c>
      <c r="M1041">
        <v>54</v>
      </c>
      <c r="N1041" t="s">
        <v>12</v>
      </c>
      <c r="O1041" t="s">
        <v>789</v>
      </c>
      <c r="P1041" t="s">
        <v>6</v>
      </c>
      <c r="Q1041">
        <v>2008</v>
      </c>
      <c r="R1041" t="s">
        <v>742</v>
      </c>
    </row>
    <row r="1042" spans="1:18" hidden="1" x14ac:dyDescent="0.25">
      <c r="A1042" t="s">
        <v>15</v>
      </c>
      <c r="B1042" t="s">
        <v>734</v>
      </c>
      <c r="C1042" t="str">
        <f t="shared" si="16"/>
        <v>Colorado</v>
      </c>
      <c r="D1042" t="s">
        <v>423</v>
      </c>
      <c r="E1042">
        <v>4.68</v>
      </c>
      <c r="F1042">
        <v>159</v>
      </c>
      <c r="G1042">
        <v>117</v>
      </c>
      <c r="H1042" t="s">
        <v>648</v>
      </c>
      <c r="I1042" t="s">
        <v>2</v>
      </c>
      <c r="J1042">
        <v>39.706806999999998</v>
      </c>
      <c r="K1042">
        <v>-105.076132</v>
      </c>
      <c r="L1042">
        <v>2245310</v>
      </c>
      <c r="M1042">
        <v>48</v>
      </c>
      <c r="N1042" t="s">
        <v>12</v>
      </c>
      <c r="O1042" t="s">
        <v>324</v>
      </c>
      <c r="P1042" t="s">
        <v>6</v>
      </c>
      <c r="Q1042">
        <v>2005</v>
      </c>
      <c r="R1042" t="s">
        <v>742</v>
      </c>
    </row>
    <row r="1043" spans="1:18" x14ac:dyDescent="0.25">
      <c r="B1043" t="s">
        <v>734</v>
      </c>
      <c r="C1043" t="str">
        <f t="shared" si="16"/>
        <v>Colorado</v>
      </c>
      <c r="D1043" t="s">
        <v>423</v>
      </c>
      <c r="E1043">
        <v>4.8499999999999996</v>
      </c>
      <c r="F1043">
        <v>173</v>
      </c>
      <c r="G1043">
        <v>123</v>
      </c>
      <c r="H1043" t="s">
        <v>648</v>
      </c>
      <c r="I1043" t="s">
        <v>2</v>
      </c>
      <c r="J1043">
        <v>39.705759999999998</v>
      </c>
      <c r="K1043">
        <v>-105.077906</v>
      </c>
      <c r="L1043">
        <v>2245310</v>
      </c>
      <c r="M1043">
        <v>50</v>
      </c>
      <c r="N1043" t="s">
        <v>12</v>
      </c>
      <c r="O1043" t="s">
        <v>324</v>
      </c>
      <c r="P1043" t="s">
        <v>6</v>
      </c>
      <c r="Q1043">
        <v>2006</v>
      </c>
      <c r="R1043" t="s">
        <v>742</v>
      </c>
    </row>
    <row r="1044" spans="1:18" hidden="1" x14ac:dyDescent="0.25">
      <c r="A1044" t="s">
        <v>15</v>
      </c>
      <c r="B1044" t="s">
        <v>734</v>
      </c>
      <c r="C1044" t="str">
        <f t="shared" si="16"/>
        <v>Colorado</v>
      </c>
      <c r="D1044" t="s">
        <v>423</v>
      </c>
      <c r="E1044">
        <v>4.82</v>
      </c>
      <c r="F1044">
        <v>163</v>
      </c>
      <c r="G1044">
        <v>119</v>
      </c>
      <c r="H1044" t="s">
        <v>648</v>
      </c>
      <c r="I1044" t="s">
        <v>2</v>
      </c>
      <c r="J1044" s="1" t="s">
        <v>845</v>
      </c>
      <c r="K1044">
        <v>-105.079054</v>
      </c>
      <c r="L1044">
        <v>2245310</v>
      </c>
      <c r="M1044">
        <v>47</v>
      </c>
      <c r="N1044" t="s">
        <v>12</v>
      </c>
      <c r="O1044" t="s">
        <v>324</v>
      </c>
      <c r="P1044" t="s">
        <v>6</v>
      </c>
      <c r="Q1044">
        <v>2005</v>
      </c>
      <c r="R1044" t="s">
        <v>742</v>
      </c>
    </row>
    <row r="1045" spans="1:18" hidden="1" x14ac:dyDescent="0.25">
      <c r="A1045" t="s">
        <v>15</v>
      </c>
      <c r="B1045" t="s">
        <v>734</v>
      </c>
      <c r="C1045" t="str">
        <f t="shared" si="16"/>
        <v>Colorado</v>
      </c>
      <c r="D1045" t="s">
        <v>423</v>
      </c>
      <c r="E1045">
        <v>4.9000000000000004</v>
      </c>
      <c r="F1045">
        <v>52</v>
      </c>
      <c r="G1045">
        <v>40</v>
      </c>
      <c r="H1045" t="s">
        <v>648</v>
      </c>
      <c r="I1045" t="s">
        <v>2</v>
      </c>
      <c r="J1045" s="1" t="s">
        <v>846</v>
      </c>
      <c r="K1045">
        <v>-105.07998600000001</v>
      </c>
      <c r="L1045">
        <v>4057191</v>
      </c>
      <c r="M1045">
        <v>60</v>
      </c>
      <c r="N1045" t="s">
        <v>54</v>
      </c>
      <c r="O1045" t="s">
        <v>847</v>
      </c>
      <c r="P1045" t="s">
        <v>6</v>
      </c>
      <c r="Q1045">
        <v>2018</v>
      </c>
      <c r="R1045" t="s">
        <v>742</v>
      </c>
    </row>
    <row r="1046" spans="1:18" hidden="1" x14ac:dyDescent="0.25">
      <c r="A1046" t="s">
        <v>0</v>
      </c>
      <c r="B1046" t="s">
        <v>734</v>
      </c>
      <c r="C1046" t="str">
        <f t="shared" si="16"/>
        <v>Colorado</v>
      </c>
      <c r="D1046" t="s">
        <v>423</v>
      </c>
      <c r="E1046">
        <v>5</v>
      </c>
      <c r="F1046">
        <v>23</v>
      </c>
      <c r="G1046">
        <v>21</v>
      </c>
      <c r="H1046" t="s">
        <v>848</v>
      </c>
      <c r="I1046" t="s">
        <v>2</v>
      </c>
      <c r="J1046" s="1" t="s">
        <v>849</v>
      </c>
      <c r="K1046">
        <v>-104.962825</v>
      </c>
      <c r="L1046">
        <v>10558004</v>
      </c>
      <c r="M1046">
        <v>140</v>
      </c>
      <c r="N1046" t="s">
        <v>4</v>
      </c>
      <c r="O1046" t="s">
        <v>5</v>
      </c>
      <c r="P1046" t="s">
        <v>6</v>
      </c>
      <c r="Q1046">
        <v>2020</v>
      </c>
      <c r="R1046" t="s">
        <v>742</v>
      </c>
    </row>
    <row r="1047" spans="1:18" hidden="1" x14ac:dyDescent="0.25">
      <c r="A1047" t="s">
        <v>15</v>
      </c>
      <c r="B1047" t="s">
        <v>734</v>
      </c>
      <c r="C1047" t="str">
        <f t="shared" si="16"/>
        <v>Colorado</v>
      </c>
      <c r="D1047" t="s">
        <v>423</v>
      </c>
      <c r="E1047">
        <v>4.93</v>
      </c>
      <c r="F1047">
        <v>55</v>
      </c>
      <c r="G1047">
        <v>41</v>
      </c>
      <c r="H1047" t="s">
        <v>839</v>
      </c>
      <c r="I1047" t="s">
        <v>2</v>
      </c>
      <c r="J1047">
        <v>39.869171999999999</v>
      </c>
      <c r="K1047">
        <v>-104.78688299999899</v>
      </c>
      <c r="L1047">
        <v>2318184</v>
      </c>
      <c r="M1047">
        <v>55</v>
      </c>
      <c r="N1047" t="s">
        <v>37</v>
      </c>
      <c r="O1047" t="s">
        <v>769</v>
      </c>
      <c r="P1047" t="s">
        <v>6</v>
      </c>
      <c r="Q1047">
        <v>2017</v>
      </c>
      <c r="R1047" t="s">
        <v>742</v>
      </c>
    </row>
    <row r="1048" spans="1:18" hidden="1" x14ac:dyDescent="0.25">
      <c r="A1048" t="s">
        <v>15</v>
      </c>
      <c r="B1048" t="s">
        <v>734</v>
      </c>
      <c r="C1048" t="str">
        <f t="shared" si="16"/>
        <v>Colorado</v>
      </c>
      <c r="D1048" t="s">
        <v>423</v>
      </c>
      <c r="E1048">
        <v>5</v>
      </c>
      <c r="F1048">
        <v>1</v>
      </c>
      <c r="G1048">
        <v>1</v>
      </c>
      <c r="H1048" t="s">
        <v>839</v>
      </c>
      <c r="I1048" t="s">
        <v>2</v>
      </c>
      <c r="J1048">
        <v>39.908473000000001</v>
      </c>
      <c r="K1048">
        <v>-104.73536</v>
      </c>
      <c r="L1048">
        <v>10369583</v>
      </c>
      <c r="M1048">
        <v>118</v>
      </c>
      <c r="N1048" t="s">
        <v>119</v>
      </c>
      <c r="O1048" t="s">
        <v>120</v>
      </c>
      <c r="P1048" t="s">
        <v>14</v>
      </c>
      <c r="Q1048">
        <v>2013</v>
      </c>
      <c r="R1048" t="s">
        <v>742</v>
      </c>
    </row>
    <row r="1049" spans="1:18" hidden="1" x14ac:dyDescent="0.25">
      <c r="A1049" t="s">
        <v>15</v>
      </c>
      <c r="B1049" t="s">
        <v>734</v>
      </c>
      <c r="C1049" t="str">
        <f t="shared" si="16"/>
        <v>Colorado</v>
      </c>
      <c r="D1049" t="s">
        <v>423</v>
      </c>
      <c r="E1049">
        <v>4.96</v>
      </c>
      <c r="F1049">
        <v>70</v>
      </c>
      <c r="G1049">
        <v>50</v>
      </c>
      <c r="H1049" t="s">
        <v>648</v>
      </c>
      <c r="I1049" t="s">
        <v>2</v>
      </c>
      <c r="J1049">
        <v>39.706099999999999</v>
      </c>
      <c r="K1049">
        <v>-105.07838700000001</v>
      </c>
      <c r="L1049">
        <v>2245310</v>
      </c>
      <c r="M1049">
        <v>49</v>
      </c>
      <c r="N1049" t="s">
        <v>12</v>
      </c>
      <c r="O1049" t="s">
        <v>324</v>
      </c>
      <c r="P1049" t="s">
        <v>6</v>
      </c>
      <c r="Q1049">
        <v>2005</v>
      </c>
      <c r="R1049" t="s">
        <v>742</v>
      </c>
    </row>
    <row r="1050" spans="1:18" hidden="1" x14ac:dyDescent="0.25">
      <c r="A1050" t="s">
        <v>15</v>
      </c>
      <c r="B1050" t="s">
        <v>734</v>
      </c>
      <c r="C1050" t="str">
        <f t="shared" si="16"/>
        <v>Colorado</v>
      </c>
      <c r="D1050" t="s">
        <v>423</v>
      </c>
      <c r="E1050">
        <v>4.83</v>
      </c>
      <c r="F1050">
        <v>123</v>
      </c>
      <c r="G1050">
        <v>105</v>
      </c>
      <c r="H1050" t="s">
        <v>839</v>
      </c>
      <c r="I1050" t="s">
        <v>2</v>
      </c>
      <c r="J1050">
        <v>39.869596000000001</v>
      </c>
      <c r="K1050">
        <v>-104.78767999999999</v>
      </c>
      <c r="L1050">
        <v>2318184</v>
      </c>
      <c r="M1050">
        <v>55</v>
      </c>
      <c r="N1050" t="s">
        <v>46</v>
      </c>
      <c r="O1050" t="s">
        <v>850</v>
      </c>
      <c r="P1050" t="s">
        <v>6</v>
      </c>
      <c r="Q1050">
        <v>2012</v>
      </c>
      <c r="R1050" t="s">
        <v>742</v>
      </c>
    </row>
    <row r="1051" spans="1:18" hidden="1" x14ac:dyDescent="0.25">
      <c r="A1051" t="s">
        <v>15</v>
      </c>
      <c r="B1051" t="s">
        <v>734</v>
      </c>
      <c r="C1051" t="str">
        <f t="shared" si="16"/>
        <v>Colorado</v>
      </c>
      <c r="D1051" t="s">
        <v>423</v>
      </c>
      <c r="E1051">
        <v>4.88</v>
      </c>
      <c r="F1051">
        <v>161</v>
      </c>
      <c r="G1051">
        <v>129</v>
      </c>
      <c r="H1051" t="s">
        <v>839</v>
      </c>
      <c r="I1051" t="s">
        <v>2</v>
      </c>
      <c r="J1051" s="1" t="s">
        <v>851</v>
      </c>
      <c r="K1051">
        <v>-104.7878</v>
      </c>
      <c r="L1051">
        <v>2318184</v>
      </c>
      <c r="M1051">
        <v>45</v>
      </c>
      <c r="N1051" t="s">
        <v>12</v>
      </c>
      <c r="O1051" t="s">
        <v>241</v>
      </c>
      <c r="P1051" t="s">
        <v>6</v>
      </c>
      <c r="Q1051">
        <v>2010</v>
      </c>
      <c r="R1051" t="s">
        <v>742</v>
      </c>
    </row>
    <row r="1052" spans="1:18" hidden="1" x14ac:dyDescent="0.25">
      <c r="A1052" t="s">
        <v>15</v>
      </c>
      <c r="B1052" t="s">
        <v>734</v>
      </c>
      <c r="C1052" t="str">
        <f t="shared" si="16"/>
        <v>Colorado</v>
      </c>
      <c r="D1052" t="s">
        <v>423</v>
      </c>
      <c r="E1052">
        <v>4.96</v>
      </c>
      <c r="F1052">
        <v>28</v>
      </c>
      <c r="G1052">
        <v>26</v>
      </c>
      <c r="H1052" t="s">
        <v>742</v>
      </c>
      <c r="I1052" t="s">
        <v>2</v>
      </c>
      <c r="J1052">
        <v>39.794466999999997</v>
      </c>
      <c r="K1052">
        <v>-104.798808999999</v>
      </c>
      <c r="L1052">
        <v>835786</v>
      </c>
      <c r="M1052">
        <v>40</v>
      </c>
      <c r="N1052" t="s">
        <v>280</v>
      </c>
      <c r="O1052">
        <v>500</v>
      </c>
      <c r="P1052" t="s">
        <v>14</v>
      </c>
      <c r="Q1052">
        <v>2012</v>
      </c>
      <c r="R1052" t="s">
        <v>742</v>
      </c>
    </row>
    <row r="1053" spans="1:18" hidden="1" x14ac:dyDescent="0.25">
      <c r="A1053" t="s">
        <v>135</v>
      </c>
      <c r="B1053" t="s">
        <v>734</v>
      </c>
      <c r="C1053" t="str">
        <f t="shared" si="16"/>
        <v>Colorado</v>
      </c>
      <c r="D1053" t="s">
        <v>423</v>
      </c>
      <c r="E1053">
        <v>5</v>
      </c>
      <c r="F1053">
        <v>17</v>
      </c>
      <c r="G1053">
        <v>16</v>
      </c>
      <c r="H1053" t="s">
        <v>839</v>
      </c>
      <c r="I1053" t="s">
        <v>2</v>
      </c>
      <c r="J1053">
        <v>39.910266</v>
      </c>
      <c r="K1053">
        <v>-104.795801</v>
      </c>
      <c r="L1053">
        <v>8685806</v>
      </c>
      <c r="M1053">
        <v>75</v>
      </c>
      <c r="N1053" t="s">
        <v>21</v>
      </c>
      <c r="O1053" t="s">
        <v>852</v>
      </c>
      <c r="P1053" t="s">
        <v>6</v>
      </c>
      <c r="Q1053">
        <v>2012</v>
      </c>
      <c r="R1053" t="s">
        <v>742</v>
      </c>
    </row>
    <row r="1054" spans="1:18" hidden="1" x14ac:dyDescent="0.25">
      <c r="A1054" t="s">
        <v>15</v>
      </c>
      <c r="B1054" t="s">
        <v>734</v>
      </c>
      <c r="C1054" t="str">
        <f t="shared" si="16"/>
        <v>Colorado</v>
      </c>
      <c r="D1054" t="s">
        <v>423</v>
      </c>
      <c r="E1054">
        <v>5</v>
      </c>
      <c r="F1054">
        <v>12</v>
      </c>
      <c r="G1054">
        <v>9</v>
      </c>
      <c r="H1054" t="s">
        <v>838</v>
      </c>
      <c r="I1054" t="s">
        <v>2</v>
      </c>
      <c r="J1054">
        <v>39.808295999999999</v>
      </c>
      <c r="K1054">
        <v>-104.777481999999</v>
      </c>
      <c r="L1054">
        <v>5765543</v>
      </c>
      <c r="M1054">
        <v>47</v>
      </c>
      <c r="N1054" t="s">
        <v>46</v>
      </c>
      <c r="O1054" t="s">
        <v>850</v>
      </c>
      <c r="P1054" t="s">
        <v>6</v>
      </c>
      <c r="Q1054">
        <v>2011</v>
      </c>
      <c r="R1054" t="s">
        <v>742</v>
      </c>
    </row>
    <row r="1055" spans="1:18" hidden="1" x14ac:dyDescent="0.25">
      <c r="A1055" t="s">
        <v>15</v>
      </c>
      <c r="B1055" t="s">
        <v>734</v>
      </c>
      <c r="C1055" t="str">
        <f t="shared" si="16"/>
        <v>Colorado</v>
      </c>
      <c r="D1055" t="s">
        <v>423</v>
      </c>
      <c r="E1055">
        <v>4.9800000000000004</v>
      </c>
      <c r="F1055">
        <v>52</v>
      </c>
      <c r="G1055">
        <v>46</v>
      </c>
      <c r="H1055" t="s">
        <v>648</v>
      </c>
      <c r="I1055" t="s">
        <v>2</v>
      </c>
      <c r="J1055" s="1" t="s">
        <v>853</v>
      </c>
      <c r="K1055">
        <v>-105.07962999999999</v>
      </c>
      <c r="L1055">
        <v>4057191</v>
      </c>
      <c r="M1055">
        <v>60</v>
      </c>
      <c r="N1055" t="s">
        <v>16</v>
      </c>
      <c r="O1055" t="s">
        <v>29</v>
      </c>
      <c r="P1055" t="s">
        <v>30</v>
      </c>
      <c r="Q1055">
        <v>2008</v>
      </c>
      <c r="R1055" t="s">
        <v>742</v>
      </c>
    </row>
    <row r="1056" spans="1:18" hidden="1" x14ac:dyDescent="0.25">
      <c r="A1056" t="s">
        <v>15</v>
      </c>
      <c r="B1056" t="s">
        <v>734</v>
      </c>
      <c r="C1056" t="str">
        <f t="shared" si="16"/>
        <v>Colorado</v>
      </c>
      <c r="D1056" t="s">
        <v>423</v>
      </c>
      <c r="E1056">
        <v>4.7300000000000004</v>
      </c>
      <c r="F1056">
        <v>118</v>
      </c>
      <c r="G1056">
        <v>82</v>
      </c>
      <c r="H1056" t="s">
        <v>648</v>
      </c>
      <c r="I1056" t="s">
        <v>2</v>
      </c>
      <c r="J1056">
        <v>39.705556000000001</v>
      </c>
      <c r="K1056">
        <v>-105.07686899999899</v>
      </c>
      <c r="L1056">
        <v>2245310</v>
      </c>
      <c r="M1056">
        <v>40</v>
      </c>
      <c r="N1056" t="s">
        <v>12</v>
      </c>
      <c r="O1056" t="s">
        <v>254</v>
      </c>
      <c r="P1056" t="s">
        <v>36</v>
      </c>
      <c r="Q1056">
        <v>2006</v>
      </c>
      <c r="R1056" t="s">
        <v>742</v>
      </c>
    </row>
    <row r="1057" spans="1:18" hidden="1" x14ac:dyDescent="0.25">
      <c r="A1057" t="s">
        <v>15</v>
      </c>
      <c r="B1057" t="s">
        <v>734</v>
      </c>
      <c r="C1057" t="str">
        <f t="shared" si="16"/>
        <v>Colorado</v>
      </c>
      <c r="D1057" t="s">
        <v>423</v>
      </c>
      <c r="E1057">
        <v>4.9400000000000004</v>
      </c>
      <c r="F1057">
        <v>19</v>
      </c>
      <c r="G1057">
        <v>16</v>
      </c>
      <c r="H1057" t="s">
        <v>838</v>
      </c>
      <c r="I1057" t="s">
        <v>2</v>
      </c>
      <c r="J1057">
        <v>39.803635</v>
      </c>
      <c r="K1057">
        <v>-104.779557</v>
      </c>
      <c r="L1057">
        <v>5765543</v>
      </c>
      <c r="M1057">
        <v>50</v>
      </c>
      <c r="N1057" t="s">
        <v>46</v>
      </c>
      <c r="O1057" t="s">
        <v>850</v>
      </c>
      <c r="P1057" t="s">
        <v>6</v>
      </c>
      <c r="Q1057">
        <v>2012</v>
      </c>
      <c r="R1057" t="s">
        <v>742</v>
      </c>
    </row>
    <row r="1058" spans="1:18" hidden="1" x14ac:dyDescent="0.25">
      <c r="A1058" t="s">
        <v>15</v>
      </c>
      <c r="B1058" t="s">
        <v>734</v>
      </c>
      <c r="C1058" t="str">
        <f t="shared" si="16"/>
        <v>Colorado</v>
      </c>
      <c r="D1058" t="s">
        <v>423</v>
      </c>
      <c r="E1058">
        <v>4.93</v>
      </c>
      <c r="F1058">
        <v>126</v>
      </c>
      <c r="G1058">
        <v>96</v>
      </c>
      <c r="H1058" t="s">
        <v>648</v>
      </c>
      <c r="I1058" t="s">
        <v>2</v>
      </c>
      <c r="J1058">
        <v>39.734605000000002</v>
      </c>
      <c r="K1058">
        <v>-105.07975399999999</v>
      </c>
      <c r="L1058">
        <v>4057191</v>
      </c>
      <c r="M1058">
        <v>60</v>
      </c>
      <c r="N1058" t="s">
        <v>382</v>
      </c>
      <c r="O1058" t="s">
        <v>854</v>
      </c>
      <c r="P1058" t="s">
        <v>6</v>
      </c>
      <c r="Q1058">
        <v>2017</v>
      </c>
      <c r="R1058" t="s">
        <v>742</v>
      </c>
    </row>
    <row r="1059" spans="1:18" hidden="1" x14ac:dyDescent="0.25">
      <c r="A1059" t="s">
        <v>15</v>
      </c>
      <c r="B1059" t="s">
        <v>734</v>
      </c>
      <c r="C1059" t="str">
        <f t="shared" si="16"/>
        <v>Colorado</v>
      </c>
      <c r="D1059" t="s">
        <v>423</v>
      </c>
      <c r="E1059">
        <v>5</v>
      </c>
      <c r="F1059">
        <v>45</v>
      </c>
      <c r="G1059">
        <v>42</v>
      </c>
      <c r="H1059" t="s">
        <v>748</v>
      </c>
      <c r="I1059" t="s">
        <v>2</v>
      </c>
      <c r="J1059">
        <v>39.820303000000003</v>
      </c>
      <c r="K1059">
        <v>-104.69093199999899</v>
      </c>
      <c r="L1059">
        <v>4913195</v>
      </c>
      <c r="M1059">
        <v>65</v>
      </c>
      <c r="N1059" t="s">
        <v>94</v>
      </c>
      <c r="O1059" t="s">
        <v>156</v>
      </c>
      <c r="P1059" t="s">
        <v>14</v>
      </c>
      <c r="Q1059">
        <v>2012</v>
      </c>
      <c r="R1059" t="s">
        <v>742</v>
      </c>
    </row>
    <row r="1060" spans="1:18" hidden="1" x14ac:dyDescent="0.25">
      <c r="A1060" t="s">
        <v>15</v>
      </c>
      <c r="B1060" t="s">
        <v>734</v>
      </c>
      <c r="C1060" t="str">
        <f t="shared" si="16"/>
        <v>Colorado</v>
      </c>
      <c r="D1060" t="s">
        <v>423</v>
      </c>
      <c r="E1060">
        <v>4.68</v>
      </c>
      <c r="F1060">
        <v>141</v>
      </c>
      <c r="G1060">
        <v>97</v>
      </c>
      <c r="H1060" t="s">
        <v>648</v>
      </c>
      <c r="I1060" t="s">
        <v>2</v>
      </c>
      <c r="J1060" s="1" t="s">
        <v>855</v>
      </c>
      <c r="K1060">
        <v>-105.07741999999899</v>
      </c>
      <c r="L1060">
        <v>2245310</v>
      </c>
      <c r="M1060">
        <v>40</v>
      </c>
      <c r="N1060" t="s">
        <v>12</v>
      </c>
      <c r="O1060" t="s">
        <v>254</v>
      </c>
      <c r="P1060" t="s">
        <v>36</v>
      </c>
      <c r="Q1060">
        <v>2005</v>
      </c>
      <c r="R1060" t="s">
        <v>742</v>
      </c>
    </row>
    <row r="1061" spans="1:18" hidden="1" x14ac:dyDescent="0.25">
      <c r="A1061" t="s">
        <v>15</v>
      </c>
      <c r="B1061" t="s">
        <v>734</v>
      </c>
      <c r="C1061" t="str">
        <f t="shared" si="16"/>
        <v>Colorado</v>
      </c>
      <c r="D1061" t="s">
        <v>423</v>
      </c>
      <c r="E1061">
        <v>4.83</v>
      </c>
      <c r="F1061">
        <v>21</v>
      </c>
      <c r="G1061">
        <v>18</v>
      </c>
      <c r="H1061" t="s">
        <v>648</v>
      </c>
      <c r="I1061" t="s">
        <v>2</v>
      </c>
      <c r="J1061">
        <v>39.734079999999999</v>
      </c>
      <c r="K1061">
        <v>-105.079220999999</v>
      </c>
      <c r="L1061">
        <v>4057191</v>
      </c>
      <c r="M1061">
        <v>50</v>
      </c>
      <c r="N1061" t="s">
        <v>382</v>
      </c>
      <c r="O1061" t="s">
        <v>854</v>
      </c>
      <c r="P1061" t="s">
        <v>6</v>
      </c>
      <c r="Q1061">
        <v>2014</v>
      </c>
      <c r="R1061" t="s">
        <v>742</v>
      </c>
    </row>
    <row r="1062" spans="1:18" hidden="1" x14ac:dyDescent="0.25">
      <c r="A1062" t="s">
        <v>15</v>
      </c>
      <c r="B1062" t="s">
        <v>734</v>
      </c>
      <c r="C1062" t="str">
        <f t="shared" si="16"/>
        <v>Colorado</v>
      </c>
      <c r="D1062" t="s">
        <v>423</v>
      </c>
      <c r="E1062">
        <v>4.67</v>
      </c>
      <c r="F1062">
        <v>11</v>
      </c>
      <c r="G1062">
        <v>9</v>
      </c>
      <c r="H1062" t="s">
        <v>748</v>
      </c>
      <c r="I1062" t="s">
        <v>2</v>
      </c>
      <c r="J1062">
        <v>39.718488000000001</v>
      </c>
      <c r="K1062">
        <v>-104.70030300000001</v>
      </c>
      <c r="L1062">
        <v>4913195</v>
      </c>
      <c r="M1062">
        <v>75</v>
      </c>
      <c r="N1062" t="s">
        <v>37</v>
      </c>
      <c r="O1062" t="s">
        <v>233</v>
      </c>
      <c r="P1062" t="s">
        <v>6</v>
      </c>
      <c r="Q1062">
        <v>2020</v>
      </c>
      <c r="R1062" t="s">
        <v>742</v>
      </c>
    </row>
    <row r="1063" spans="1:18" hidden="1" x14ac:dyDescent="0.25">
      <c r="A1063" t="s">
        <v>15</v>
      </c>
      <c r="B1063" t="s">
        <v>734</v>
      </c>
      <c r="C1063" t="str">
        <f t="shared" si="16"/>
        <v>Colorado</v>
      </c>
      <c r="D1063" t="s">
        <v>423</v>
      </c>
      <c r="E1063">
        <v>4.95</v>
      </c>
      <c r="F1063">
        <v>26</v>
      </c>
      <c r="G1063">
        <v>22</v>
      </c>
      <c r="H1063" t="s">
        <v>838</v>
      </c>
      <c r="I1063" t="s">
        <v>2</v>
      </c>
      <c r="J1063">
        <v>39.791666999999997</v>
      </c>
      <c r="K1063">
        <v>-104.773493</v>
      </c>
      <c r="L1063">
        <v>5420642</v>
      </c>
      <c r="M1063">
        <v>61</v>
      </c>
      <c r="N1063" t="s">
        <v>94</v>
      </c>
      <c r="O1063" t="s">
        <v>156</v>
      </c>
      <c r="P1063" t="s">
        <v>14</v>
      </c>
      <c r="Q1063">
        <v>2011</v>
      </c>
      <c r="R1063" t="s">
        <v>742</v>
      </c>
    </row>
    <row r="1064" spans="1:18" hidden="1" x14ac:dyDescent="0.25">
      <c r="A1064" t="s">
        <v>15</v>
      </c>
      <c r="B1064" t="s">
        <v>734</v>
      </c>
      <c r="C1064" t="str">
        <f t="shared" si="16"/>
        <v>Colorado</v>
      </c>
      <c r="D1064" t="s">
        <v>423</v>
      </c>
      <c r="E1064">
        <v>4.6100000000000003</v>
      </c>
      <c r="F1064">
        <v>29</v>
      </c>
      <c r="G1064">
        <v>23</v>
      </c>
      <c r="H1064" t="s">
        <v>856</v>
      </c>
      <c r="I1064" t="s">
        <v>2</v>
      </c>
      <c r="J1064" s="1" t="s">
        <v>857</v>
      </c>
      <c r="K1064">
        <v>-104.996058</v>
      </c>
      <c r="L1064">
        <v>3856661</v>
      </c>
      <c r="M1064">
        <v>79</v>
      </c>
      <c r="N1064" t="s">
        <v>57</v>
      </c>
      <c r="O1064" t="s">
        <v>512</v>
      </c>
      <c r="P1064" t="s">
        <v>419</v>
      </c>
      <c r="Q1064">
        <v>2010</v>
      </c>
      <c r="R1064" t="s">
        <v>742</v>
      </c>
    </row>
    <row r="1065" spans="1:18" hidden="1" x14ac:dyDescent="0.25">
      <c r="A1065" t="s">
        <v>15</v>
      </c>
      <c r="B1065" t="s">
        <v>734</v>
      </c>
      <c r="C1065" t="str">
        <f t="shared" si="16"/>
        <v>Colorado</v>
      </c>
      <c r="D1065" t="s">
        <v>423</v>
      </c>
      <c r="E1065">
        <v>5</v>
      </c>
      <c r="F1065">
        <v>20</v>
      </c>
      <c r="G1065">
        <v>15</v>
      </c>
      <c r="H1065" t="s">
        <v>839</v>
      </c>
      <c r="I1065" t="s">
        <v>2</v>
      </c>
      <c r="J1065" s="1" t="s">
        <v>858</v>
      </c>
      <c r="K1065">
        <v>-104.786751</v>
      </c>
      <c r="L1065">
        <v>2318184</v>
      </c>
      <c r="M1065">
        <v>52</v>
      </c>
      <c r="N1065" t="s">
        <v>382</v>
      </c>
      <c r="O1065" t="s">
        <v>854</v>
      </c>
      <c r="P1065" t="s">
        <v>6</v>
      </c>
      <c r="Q1065">
        <v>2014</v>
      </c>
      <c r="R1065" t="s">
        <v>742</v>
      </c>
    </row>
    <row r="1066" spans="1:18" hidden="1" x14ac:dyDescent="0.25">
      <c r="A1066" t="s">
        <v>15</v>
      </c>
      <c r="B1066" t="s">
        <v>734</v>
      </c>
      <c r="C1066" t="str">
        <f t="shared" si="16"/>
        <v>Colorado</v>
      </c>
      <c r="D1066" t="s">
        <v>423</v>
      </c>
      <c r="E1066">
        <v>4.67</v>
      </c>
      <c r="F1066">
        <v>136</v>
      </c>
      <c r="G1066">
        <v>93</v>
      </c>
      <c r="H1066" t="s">
        <v>648</v>
      </c>
      <c r="I1066" t="s">
        <v>2</v>
      </c>
      <c r="J1066" s="1" t="s">
        <v>859</v>
      </c>
      <c r="K1066">
        <v>-105.078132</v>
      </c>
      <c r="L1066">
        <v>2245310</v>
      </c>
      <c r="M1066">
        <v>40</v>
      </c>
      <c r="N1066" t="s">
        <v>12</v>
      </c>
      <c r="O1066" t="s">
        <v>254</v>
      </c>
      <c r="P1066" t="s">
        <v>36</v>
      </c>
      <c r="Q1066">
        <v>2007</v>
      </c>
      <c r="R1066" t="s">
        <v>742</v>
      </c>
    </row>
    <row r="1067" spans="1:18" hidden="1" x14ac:dyDescent="0.25">
      <c r="A1067" t="s">
        <v>15</v>
      </c>
      <c r="B1067" t="s">
        <v>734</v>
      </c>
      <c r="C1067" t="str">
        <f t="shared" si="16"/>
        <v>Colorado</v>
      </c>
      <c r="D1067" t="s">
        <v>423</v>
      </c>
      <c r="E1067">
        <v>4.8</v>
      </c>
      <c r="F1067">
        <v>193</v>
      </c>
      <c r="G1067">
        <v>144</v>
      </c>
      <c r="H1067" t="s">
        <v>839</v>
      </c>
      <c r="I1067" t="s">
        <v>2</v>
      </c>
      <c r="J1067" s="1" t="s">
        <v>860</v>
      </c>
      <c r="K1067">
        <v>-104.787864</v>
      </c>
      <c r="L1067">
        <v>2318184</v>
      </c>
      <c r="M1067">
        <v>62</v>
      </c>
      <c r="N1067" t="s">
        <v>382</v>
      </c>
      <c r="O1067" t="s">
        <v>835</v>
      </c>
      <c r="P1067" t="s">
        <v>14</v>
      </c>
      <c r="Q1067">
        <v>2008</v>
      </c>
      <c r="R1067" t="s">
        <v>742</v>
      </c>
    </row>
    <row r="1068" spans="1:18" hidden="1" x14ac:dyDescent="0.25">
      <c r="A1068" t="s">
        <v>15</v>
      </c>
      <c r="B1068" t="s">
        <v>734</v>
      </c>
      <c r="C1068" t="str">
        <f t="shared" si="16"/>
        <v>Colorado</v>
      </c>
      <c r="D1068" t="s">
        <v>423</v>
      </c>
      <c r="E1068">
        <v>4.8899999999999997</v>
      </c>
      <c r="F1068">
        <v>12</v>
      </c>
      <c r="G1068">
        <v>9</v>
      </c>
      <c r="H1068" t="s">
        <v>742</v>
      </c>
      <c r="I1068" t="s">
        <v>2</v>
      </c>
      <c r="J1068">
        <v>39.775958000000003</v>
      </c>
      <c r="K1068">
        <v>-105.03687600000001</v>
      </c>
      <c r="L1068">
        <v>13620611</v>
      </c>
      <c r="M1068">
        <v>75</v>
      </c>
      <c r="N1068" t="s">
        <v>16</v>
      </c>
      <c r="O1068" t="s">
        <v>29</v>
      </c>
      <c r="P1068" t="s">
        <v>30</v>
      </c>
      <c r="Q1068">
        <v>2014</v>
      </c>
      <c r="R1068" t="s">
        <v>742</v>
      </c>
    </row>
    <row r="1069" spans="1:18" hidden="1" x14ac:dyDescent="0.25">
      <c r="A1069" t="s">
        <v>15</v>
      </c>
      <c r="B1069" t="s">
        <v>734</v>
      </c>
      <c r="C1069" t="str">
        <f t="shared" si="16"/>
        <v>Colorado</v>
      </c>
      <c r="D1069" t="s">
        <v>423</v>
      </c>
      <c r="E1069">
        <v>4.9000000000000004</v>
      </c>
      <c r="F1069">
        <v>180</v>
      </c>
      <c r="G1069">
        <v>150</v>
      </c>
      <c r="H1069" t="s">
        <v>839</v>
      </c>
      <c r="I1069" t="s">
        <v>2</v>
      </c>
      <c r="J1069" s="1" t="s">
        <v>861</v>
      </c>
      <c r="K1069">
        <v>-104.78785000000001</v>
      </c>
      <c r="L1069">
        <v>2318184</v>
      </c>
      <c r="M1069">
        <v>60</v>
      </c>
      <c r="N1069" t="s">
        <v>12</v>
      </c>
      <c r="O1069" t="s">
        <v>324</v>
      </c>
      <c r="P1069" t="s">
        <v>6</v>
      </c>
      <c r="Q1069">
        <v>2009</v>
      </c>
      <c r="R1069" t="s">
        <v>742</v>
      </c>
    </row>
    <row r="1070" spans="1:18" hidden="1" x14ac:dyDescent="0.25">
      <c r="A1070" t="s">
        <v>15</v>
      </c>
      <c r="B1070" t="s">
        <v>734</v>
      </c>
      <c r="C1070" t="str">
        <f t="shared" si="16"/>
        <v>Colorado</v>
      </c>
      <c r="D1070" t="s">
        <v>423</v>
      </c>
      <c r="E1070">
        <v>4.92</v>
      </c>
      <c r="F1070">
        <v>16</v>
      </c>
      <c r="G1070">
        <v>12</v>
      </c>
      <c r="H1070" t="s">
        <v>839</v>
      </c>
      <c r="I1070" t="s">
        <v>2</v>
      </c>
      <c r="J1070">
        <v>39.868796000000003</v>
      </c>
      <c r="K1070">
        <v>-104.787941</v>
      </c>
      <c r="L1070">
        <v>2318184</v>
      </c>
      <c r="M1070">
        <v>55</v>
      </c>
      <c r="N1070" t="s">
        <v>46</v>
      </c>
      <c r="O1070" t="s">
        <v>850</v>
      </c>
      <c r="P1070" t="s">
        <v>6</v>
      </c>
      <c r="Q1070">
        <v>2014</v>
      </c>
      <c r="R1070" t="s">
        <v>742</v>
      </c>
    </row>
    <row r="1071" spans="1:18" hidden="1" x14ac:dyDescent="0.25">
      <c r="A1071" t="s">
        <v>15</v>
      </c>
      <c r="B1071" t="s">
        <v>734</v>
      </c>
      <c r="C1071" t="str">
        <f t="shared" si="16"/>
        <v>Colorado</v>
      </c>
      <c r="D1071" t="s">
        <v>423</v>
      </c>
      <c r="E1071">
        <v>4.93</v>
      </c>
      <c r="F1071">
        <v>18</v>
      </c>
      <c r="G1071">
        <v>15</v>
      </c>
      <c r="H1071" t="s">
        <v>839</v>
      </c>
      <c r="I1071" t="s">
        <v>2</v>
      </c>
      <c r="J1071">
        <v>39.869942000000002</v>
      </c>
      <c r="K1071">
        <v>-104.787963</v>
      </c>
      <c r="L1071">
        <v>2318184</v>
      </c>
      <c r="M1071">
        <v>55</v>
      </c>
      <c r="N1071" t="s">
        <v>46</v>
      </c>
      <c r="O1071" t="s">
        <v>850</v>
      </c>
      <c r="P1071" t="s">
        <v>6</v>
      </c>
      <c r="Q1071">
        <v>2012</v>
      </c>
      <c r="R1071" t="s">
        <v>742</v>
      </c>
    </row>
    <row r="1072" spans="1:18" hidden="1" x14ac:dyDescent="0.25">
      <c r="A1072" t="s">
        <v>15</v>
      </c>
      <c r="B1072" t="s">
        <v>734</v>
      </c>
      <c r="C1072" t="str">
        <f t="shared" si="16"/>
        <v>Colorado</v>
      </c>
      <c r="D1072" t="s">
        <v>423</v>
      </c>
      <c r="E1072">
        <v>5</v>
      </c>
      <c r="F1072">
        <v>33</v>
      </c>
      <c r="G1072">
        <v>29</v>
      </c>
      <c r="H1072" t="s">
        <v>862</v>
      </c>
      <c r="I1072" t="s">
        <v>2</v>
      </c>
      <c r="J1072">
        <v>39.772494000000002</v>
      </c>
      <c r="K1072">
        <v>-105.08698</v>
      </c>
      <c r="L1072">
        <v>10374464</v>
      </c>
      <c r="M1072">
        <v>68</v>
      </c>
      <c r="N1072" t="s">
        <v>382</v>
      </c>
      <c r="O1072" t="s">
        <v>678</v>
      </c>
      <c r="P1072" t="s">
        <v>6</v>
      </c>
      <c r="Q1072">
        <v>2017</v>
      </c>
      <c r="R1072" t="s">
        <v>742</v>
      </c>
    </row>
    <row r="1073" spans="1:18" hidden="1" x14ac:dyDescent="0.25">
      <c r="A1073" t="s">
        <v>15</v>
      </c>
      <c r="B1073" t="s">
        <v>734</v>
      </c>
      <c r="C1073" t="str">
        <f t="shared" si="16"/>
        <v>Colorado</v>
      </c>
      <c r="D1073" t="s">
        <v>423</v>
      </c>
      <c r="E1073">
        <v>4.53</v>
      </c>
      <c r="F1073">
        <v>117</v>
      </c>
      <c r="G1073">
        <v>72</v>
      </c>
      <c r="H1073" t="s">
        <v>648</v>
      </c>
      <c r="I1073" t="s">
        <v>2</v>
      </c>
      <c r="J1073">
        <v>39.704743000000001</v>
      </c>
      <c r="K1073">
        <v>-105.077398</v>
      </c>
      <c r="L1073">
        <v>2245310</v>
      </c>
      <c r="M1073">
        <v>42</v>
      </c>
      <c r="N1073" t="s">
        <v>12</v>
      </c>
      <c r="O1073" t="s">
        <v>254</v>
      </c>
      <c r="P1073" t="s">
        <v>36</v>
      </c>
      <c r="Q1073">
        <v>2006</v>
      </c>
      <c r="R1073" t="s">
        <v>742</v>
      </c>
    </row>
    <row r="1074" spans="1:18" hidden="1" x14ac:dyDescent="0.25">
      <c r="A1074" t="s">
        <v>15</v>
      </c>
      <c r="B1074" t="s">
        <v>734</v>
      </c>
      <c r="C1074" t="str">
        <f t="shared" si="16"/>
        <v>Colorado</v>
      </c>
      <c r="D1074" t="s">
        <v>423</v>
      </c>
      <c r="E1074">
        <v>4.8</v>
      </c>
      <c r="F1074">
        <v>146</v>
      </c>
      <c r="G1074">
        <v>104</v>
      </c>
      <c r="H1074" t="s">
        <v>648</v>
      </c>
      <c r="I1074" t="s">
        <v>2</v>
      </c>
      <c r="J1074">
        <v>39.705876000000004</v>
      </c>
      <c r="K1074">
        <v>-105.077112999999</v>
      </c>
      <c r="L1074">
        <v>2245310</v>
      </c>
      <c r="M1074">
        <v>52</v>
      </c>
      <c r="N1074" t="s">
        <v>12</v>
      </c>
      <c r="O1074" t="s">
        <v>789</v>
      </c>
      <c r="P1074" t="s">
        <v>6</v>
      </c>
      <c r="Q1074">
        <v>2008</v>
      </c>
      <c r="R1074" t="s">
        <v>742</v>
      </c>
    </row>
    <row r="1075" spans="1:18" hidden="1" x14ac:dyDescent="0.25">
      <c r="A1075" t="s">
        <v>15</v>
      </c>
      <c r="B1075" t="s">
        <v>734</v>
      </c>
      <c r="C1075" t="str">
        <f t="shared" si="16"/>
        <v>Colorado</v>
      </c>
      <c r="D1075" t="s">
        <v>423</v>
      </c>
      <c r="E1075">
        <v>4.97</v>
      </c>
      <c r="F1075">
        <v>85</v>
      </c>
      <c r="G1075">
        <v>65</v>
      </c>
      <c r="H1075" t="s">
        <v>839</v>
      </c>
      <c r="I1075" t="s">
        <v>2</v>
      </c>
      <c r="J1075" s="1" t="s">
        <v>863</v>
      </c>
      <c r="K1075">
        <v>-104.787612</v>
      </c>
      <c r="L1075">
        <v>2318184</v>
      </c>
      <c r="M1075">
        <v>55</v>
      </c>
      <c r="N1075" t="s">
        <v>46</v>
      </c>
      <c r="O1075" t="s">
        <v>399</v>
      </c>
      <c r="P1075" t="s">
        <v>30</v>
      </c>
      <c r="Q1075">
        <v>2019</v>
      </c>
      <c r="R1075" t="s">
        <v>742</v>
      </c>
    </row>
    <row r="1076" spans="1:18" hidden="1" x14ac:dyDescent="0.25">
      <c r="A1076" t="s">
        <v>0</v>
      </c>
      <c r="B1076" t="s">
        <v>734</v>
      </c>
      <c r="C1076" t="str">
        <f t="shared" si="16"/>
        <v>Colorado</v>
      </c>
      <c r="D1076" t="s">
        <v>423</v>
      </c>
      <c r="E1076">
        <v>5</v>
      </c>
      <c r="F1076">
        <v>8</v>
      </c>
      <c r="G1076">
        <v>8</v>
      </c>
      <c r="H1076" t="s">
        <v>864</v>
      </c>
      <c r="I1076" t="s">
        <v>2</v>
      </c>
      <c r="J1076">
        <v>39.989814000000003</v>
      </c>
      <c r="K1076">
        <v>-105.131487999999</v>
      </c>
      <c r="L1076">
        <v>12784424</v>
      </c>
      <c r="M1076">
        <v>135</v>
      </c>
      <c r="N1076" t="s">
        <v>4</v>
      </c>
      <c r="O1076" t="s">
        <v>5</v>
      </c>
      <c r="P1076" t="s">
        <v>6</v>
      </c>
      <c r="Q1076">
        <v>2020</v>
      </c>
      <c r="R1076" t="s">
        <v>742</v>
      </c>
    </row>
    <row r="1077" spans="1:18" hidden="1" x14ac:dyDescent="0.25">
      <c r="A1077" t="s">
        <v>15</v>
      </c>
      <c r="B1077" t="s">
        <v>734</v>
      </c>
      <c r="C1077" t="str">
        <f t="shared" si="16"/>
        <v>Colorado</v>
      </c>
      <c r="D1077" t="s">
        <v>423</v>
      </c>
      <c r="E1077">
        <v>4.62</v>
      </c>
      <c r="F1077">
        <v>144</v>
      </c>
      <c r="G1077">
        <v>99</v>
      </c>
      <c r="H1077" t="s">
        <v>648</v>
      </c>
      <c r="I1077" t="s">
        <v>2</v>
      </c>
      <c r="J1077">
        <v>39.705897999999998</v>
      </c>
      <c r="K1077">
        <v>-105.07661</v>
      </c>
      <c r="L1077">
        <v>2245310</v>
      </c>
      <c r="M1077">
        <v>49</v>
      </c>
      <c r="N1077" t="s">
        <v>12</v>
      </c>
      <c r="O1077" t="s">
        <v>254</v>
      </c>
      <c r="P1077" t="s">
        <v>36</v>
      </c>
      <c r="Q1077">
        <v>2012</v>
      </c>
      <c r="R1077" t="s">
        <v>742</v>
      </c>
    </row>
    <row r="1078" spans="1:18" hidden="1" x14ac:dyDescent="0.25">
      <c r="A1078" t="s">
        <v>15</v>
      </c>
      <c r="B1078" t="s">
        <v>734</v>
      </c>
      <c r="C1078" t="str">
        <f t="shared" si="16"/>
        <v>Colorado</v>
      </c>
      <c r="D1078" t="s">
        <v>423</v>
      </c>
      <c r="E1078">
        <v>4.6399999999999997</v>
      </c>
      <c r="F1078">
        <v>102</v>
      </c>
      <c r="G1078">
        <v>77</v>
      </c>
      <c r="H1078" t="s">
        <v>648</v>
      </c>
      <c r="I1078" t="s">
        <v>2</v>
      </c>
      <c r="J1078">
        <v>39.706842999999999</v>
      </c>
      <c r="K1078">
        <v>-105.07801499999999</v>
      </c>
      <c r="L1078">
        <v>2245310</v>
      </c>
      <c r="M1078">
        <v>55</v>
      </c>
      <c r="N1078" t="s">
        <v>12</v>
      </c>
      <c r="O1078" t="s">
        <v>254</v>
      </c>
      <c r="P1078" t="s">
        <v>36</v>
      </c>
      <c r="Q1078">
        <v>2012</v>
      </c>
      <c r="R1078" t="s">
        <v>742</v>
      </c>
    </row>
    <row r="1079" spans="1:18" hidden="1" x14ac:dyDescent="0.25">
      <c r="A1079" t="s">
        <v>15</v>
      </c>
      <c r="B1079" t="s">
        <v>734</v>
      </c>
      <c r="C1079" t="str">
        <f t="shared" si="16"/>
        <v>Colorado</v>
      </c>
      <c r="D1079" t="s">
        <v>423</v>
      </c>
      <c r="E1079">
        <v>4.8499999999999996</v>
      </c>
      <c r="F1079">
        <v>14</v>
      </c>
      <c r="G1079">
        <v>13</v>
      </c>
      <c r="H1079" t="s">
        <v>748</v>
      </c>
      <c r="I1079" t="s">
        <v>2</v>
      </c>
      <c r="J1079">
        <v>39.701923000000001</v>
      </c>
      <c r="K1079">
        <v>-104.841753</v>
      </c>
      <c r="L1079">
        <v>8433821</v>
      </c>
      <c r="M1079">
        <v>70</v>
      </c>
      <c r="N1079" t="s">
        <v>23</v>
      </c>
      <c r="O1079" t="s">
        <v>371</v>
      </c>
      <c r="P1079" t="s">
        <v>6</v>
      </c>
      <c r="Q1079">
        <v>2014</v>
      </c>
      <c r="R1079" t="s">
        <v>742</v>
      </c>
    </row>
    <row r="1080" spans="1:18" hidden="1" x14ac:dyDescent="0.25">
      <c r="A1080" t="s">
        <v>15</v>
      </c>
      <c r="B1080" t="s">
        <v>734</v>
      </c>
      <c r="C1080" t="str">
        <f t="shared" si="16"/>
        <v>Colorado</v>
      </c>
      <c r="D1080" t="s">
        <v>423</v>
      </c>
      <c r="E1080">
        <v>4.82</v>
      </c>
      <c r="F1080">
        <v>203</v>
      </c>
      <c r="G1080">
        <v>155</v>
      </c>
      <c r="H1080" t="s">
        <v>839</v>
      </c>
      <c r="I1080" t="s">
        <v>2</v>
      </c>
      <c r="J1080">
        <v>39.869624000000002</v>
      </c>
      <c r="K1080">
        <v>-104.78784899999999</v>
      </c>
      <c r="L1080">
        <v>2318184</v>
      </c>
      <c r="M1080">
        <v>45</v>
      </c>
      <c r="N1080" t="s">
        <v>12</v>
      </c>
      <c r="O1080" t="s">
        <v>241</v>
      </c>
      <c r="P1080" t="s">
        <v>6</v>
      </c>
      <c r="Q1080">
        <v>2006</v>
      </c>
      <c r="R1080" t="s">
        <v>742</v>
      </c>
    </row>
    <row r="1081" spans="1:18" hidden="1" x14ac:dyDescent="0.25">
      <c r="A1081" t="s">
        <v>15</v>
      </c>
      <c r="B1081" t="s">
        <v>734</v>
      </c>
      <c r="C1081" t="str">
        <f t="shared" si="16"/>
        <v>Colorado</v>
      </c>
      <c r="D1081" t="s">
        <v>423</v>
      </c>
      <c r="E1081">
        <v>4.87</v>
      </c>
      <c r="F1081">
        <v>65</v>
      </c>
      <c r="G1081">
        <v>52</v>
      </c>
      <c r="H1081" t="s">
        <v>648</v>
      </c>
      <c r="I1081" t="s">
        <v>2</v>
      </c>
      <c r="J1081">
        <v>39.705578000000003</v>
      </c>
      <c r="K1081">
        <v>-105.07683</v>
      </c>
      <c r="L1081">
        <v>2245310</v>
      </c>
      <c r="M1081">
        <v>49</v>
      </c>
      <c r="N1081" t="s">
        <v>12</v>
      </c>
      <c r="O1081" t="s">
        <v>324</v>
      </c>
      <c r="P1081" t="s">
        <v>6</v>
      </c>
      <c r="Q1081">
        <v>2008</v>
      </c>
      <c r="R1081" t="s">
        <v>742</v>
      </c>
    </row>
    <row r="1082" spans="1:18" hidden="1" x14ac:dyDescent="0.25">
      <c r="A1082" t="s">
        <v>15</v>
      </c>
      <c r="B1082" t="s">
        <v>734</v>
      </c>
      <c r="C1082" t="str">
        <f t="shared" si="16"/>
        <v>Colorado</v>
      </c>
      <c r="D1082" t="s">
        <v>423</v>
      </c>
      <c r="E1082">
        <v>4.8099999999999996</v>
      </c>
      <c r="F1082">
        <v>65</v>
      </c>
      <c r="G1082">
        <v>58</v>
      </c>
      <c r="H1082" t="s">
        <v>742</v>
      </c>
      <c r="I1082" t="s">
        <v>2</v>
      </c>
      <c r="J1082">
        <v>39.754154999999997</v>
      </c>
      <c r="K1082">
        <v>-105.006052</v>
      </c>
      <c r="L1082">
        <v>2299459</v>
      </c>
      <c r="M1082">
        <v>35</v>
      </c>
      <c r="N1082" t="s">
        <v>283</v>
      </c>
      <c r="O1082" t="s">
        <v>396</v>
      </c>
      <c r="P1082" t="s">
        <v>14</v>
      </c>
      <c r="Q1082">
        <v>2016</v>
      </c>
      <c r="R1082" t="s">
        <v>742</v>
      </c>
    </row>
    <row r="1083" spans="1:18" hidden="1" x14ac:dyDescent="0.25">
      <c r="A1083" t="s">
        <v>0</v>
      </c>
      <c r="B1083" t="s">
        <v>734</v>
      </c>
      <c r="C1083" t="str">
        <f t="shared" si="16"/>
        <v>Colorado</v>
      </c>
      <c r="D1083" t="s">
        <v>423</v>
      </c>
      <c r="E1083">
        <v>5</v>
      </c>
      <c r="F1083">
        <v>36</v>
      </c>
      <c r="G1083">
        <v>33</v>
      </c>
      <c r="H1083" t="s">
        <v>742</v>
      </c>
      <c r="I1083" t="s">
        <v>2</v>
      </c>
      <c r="J1083">
        <v>39.733513000000002</v>
      </c>
      <c r="K1083">
        <v>-104.9924</v>
      </c>
      <c r="L1083">
        <v>8388004</v>
      </c>
      <c r="M1083">
        <v>96</v>
      </c>
      <c r="N1083" t="s">
        <v>4</v>
      </c>
      <c r="O1083" t="s">
        <v>90</v>
      </c>
      <c r="P1083" t="s">
        <v>14</v>
      </c>
      <c r="Q1083">
        <v>2018</v>
      </c>
      <c r="R1083" t="s">
        <v>742</v>
      </c>
    </row>
    <row r="1084" spans="1:18" hidden="1" x14ac:dyDescent="0.25">
      <c r="A1084" t="s">
        <v>15</v>
      </c>
      <c r="B1084" t="s">
        <v>734</v>
      </c>
      <c r="C1084" t="str">
        <f t="shared" si="16"/>
        <v>Colorado</v>
      </c>
      <c r="D1084" t="s">
        <v>423</v>
      </c>
      <c r="E1084">
        <v>4.9400000000000004</v>
      </c>
      <c r="F1084">
        <v>101</v>
      </c>
      <c r="G1084">
        <v>80</v>
      </c>
      <c r="H1084" t="s">
        <v>648</v>
      </c>
      <c r="I1084" t="s">
        <v>2</v>
      </c>
      <c r="J1084">
        <v>39.706864000000003</v>
      </c>
      <c r="K1084">
        <v>-105.076578</v>
      </c>
      <c r="L1084">
        <v>2245310</v>
      </c>
      <c r="M1084">
        <v>55</v>
      </c>
      <c r="N1084" t="s">
        <v>12</v>
      </c>
      <c r="O1084" t="s">
        <v>370</v>
      </c>
      <c r="P1084" t="s">
        <v>30</v>
      </c>
      <c r="Q1084">
        <v>2016</v>
      </c>
      <c r="R1084" t="s">
        <v>742</v>
      </c>
    </row>
    <row r="1085" spans="1:18" hidden="1" x14ac:dyDescent="0.25">
      <c r="A1085" t="s">
        <v>15</v>
      </c>
      <c r="B1085" t="s">
        <v>734</v>
      </c>
      <c r="C1085" t="str">
        <f t="shared" si="16"/>
        <v>Colorado</v>
      </c>
      <c r="D1085" t="s">
        <v>423</v>
      </c>
      <c r="E1085">
        <v>4.5999999999999996</v>
      </c>
      <c r="F1085">
        <v>12</v>
      </c>
      <c r="G1085">
        <v>10</v>
      </c>
      <c r="H1085" t="s">
        <v>865</v>
      </c>
      <c r="I1085" t="s">
        <v>2</v>
      </c>
      <c r="J1085">
        <v>39.961754999999997</v>
      </c>
      <c r="K1085">
        <v>-104.96110299999999</v>
      </c>
      <c r="L1085">
        <v>11641674</v>
      </c>
      <c r="M1085">
        <v>115</v>
      </c>
      <c r="N1085" t="s">
        <v>75</v>
      </c>
      <c r="O1085" t="s">
        <v>677</v>
      </c>
      <c r="P1085" t="s">
        <v>6</v>
      </c>
      <c r="Q1085">
        <v>2015</v>
      </c>
      <c r="R1085" t="s">
        <v>742</v>
      </c>
    </row>
    <row r="1086" spans="1:18" hidden="1" x14ac:dyDescent="0.25">
      <c r="A1086" t="s">
        <v>15</v>
      </c>
      <c r="B1086" t="s">
        <v>734</v>
      </c>
      <c r="C1086" t="str">
        <f t="shared" si="16"/>
        <v>Colorado</v>
      </c>
      <c r="D1086" t="s">
        <v>423</v>
      </c>
      <c r="E1086">
        <v>4.6399999999999997</v>
      </c>
      <c r="F1086">
        <v>136</v>
      </c>
      <c r="G1086">
        <v>107</v>
      </c>
      <c r="H1086" t="s">
        <v>648</v>
      </c>
      <c r="I1086" t="s">
        <v>2</v>
      </c>
      <c r="J1086">
        <v>39.706288999999998</v>
      </c>
      <c r="K1086">
        <v>-105.078946</v>
      </c>
      <c r="L1086">
        <v>2245310</v>
      </c>
      <c r="M1086">
        <v>45</v>
      </c>
      <c r="N1086" t="s">
        <v>12</v>
      </c>
      <c r="O1086" t="s">
        <v>324</v>
      </c>
      <c r="P1086" t="s">
        <v>6</v>
      </c>
      <c r="Q1086">
        <v>2005</v>
      </c>
      <c r="R1086" t="s">
        <v>742</v>
      </c>
    </row>
    <row r="1087" spans="1:18" hidden="1" x14ac:dyDescent="0.25">
      <c r="A1087" t="s">
        <v>15</v>
      </c>
      <c r="B1087" t="s">
        <v>734</v>
      </c>
      <c r="C1087" t="str">
        <f t="shared" si="16"/>
        <v>Colorado</v>
      </c>
      <c r="D1087" t="s">
        <v>423</v>
      </c>
      <c r="E1087">
        <v>4.82</v>
      </c>
      <c r="F1087">
        <v>20</v>
      </c>
      <c r="G1087">
        <v>17</v>
      </c>
      <c r="H1087" t="s">
        <v>839</v>
      </c>
      <c r="I1087" t="s">
        <v>2</v>
      </c>
      <c r="J1087">
        <v>39.869706999999998</v>
      </c>
      <c r="K1087">
        <v>-104.786952</v>
      </c>
      <c r="L1087">
        <v>2318184</v>
      </c>
      <c r="M1087">
        <v>50</v>
      </c>
      <c r="N1087" t="s">
        <v>12</v>
      </c>
      <c r="O1087" t="s">
        <v>241</v>
      </c>
      <c r="P1087" t="s">
        <v>6</v>
      </c>
      <c r="Q1087">
        <v>2013</v>
      </c>
      <c r="R1087" t="s">
        <v>742</v>
      </c>
    </row>
    <row r="1088" spans="1:18" hidden="1" x14ac:dyDescent="0.25">
      <c r="A1088" t="s">
        <v>15</v>
      </c>
      <c r="B1088" t="s">
        <v>734</v>
      </c>
      <c r="C1088" t="str">
        <f t="shared" si="16"/>
        <v>Colorado</v>
      </c>
      <c r="D1088" t="s">
        <v>423</v>
      </c>
      <c r="E1088">
        <v>5</v>
      </c>
      <c r="F1088">
        <v>20</v>
      </c>
      <c r="G1088">
        <v>16</v>
      </c>
      <c r="H1088" t="s">
        <v>866</v>
      </c>
      <c r="I1088" t="s">
        <v>2</v>
      </c>
      <c r="J1088">
        <v>39.964790999999998</v>
      </c>
      <c r="K1088">
        <v>-104.802403</v>
      </c>
      <c r="L1088">
        <v>10318818</v>
      </c>
      <c r="M1088">
        <v>89</v>
      </c>
      <c r="N1088" t="s">
        <v>128</v>
      </c>
      <c r="O1088" t="s">
        <v>149</v>
      </c>
      <c r="P1088" t="s">
        <v>6</v>
      </c>
      <c r="Q1088">
        <v>2018</v>
      </c>
      <c r="R1088" t="s">
        <v>742</v>
      </c>
    </row>
    <row r="1089" spans="1:18" hidden="1" x14ac:dyDescent="0.25">
      <c r="A1089" t="s">
        <v>15</v>
      </c>
      <c r="B1089" t="s">
        <v>734</v>
      </c>
      <c r="C1089" t="str">
        <f t="shared" si="16"/>
        <v>Colorado</v>
      </c>
      <c r="D1089" t="s">
        <v>423</v>
      </c>
      <c r="E1089">
        <v>4.7699999999999996</v>
      </c>
      <c r="F1089">
        <v>125</v>
      </c>
      <c r="G1089">
        <v>84</v>
      </c>
      <c r="H1089" t="s">
        <v>648</v>
      </c>
      <c r="I1089" t="s">
        <v>2</v>
      </c>
      <c r="J1089">
        <v>39.705395000000003</v>
      </c>
      <c r="K1089">
        <v>-105.076183</v>
      </c>
      <c r="L1089">
        <v>2245310</v>
      </c>
      <c r="M1089">
        <v>48</v>
      </c>
      <c r="N1089" t="s">
        <v>12</v>
      </c>
      <c r="O1089" t="s">
        <v>254</v>
      </c>
      <c r="P1089" t="s">
        <v>36</v>
      </c>
      <c r="Q1089">
        <v>2011</v>
      </c>
      <c r="R1089" t="s">
        <v>742</v>
      </c>
    </row>
    <row r="1090" spans="1:18" hidden="1" x14ac:dyDescent="0.25">
      <c r="A1090" t="s">
        <v>15</v>
      </c>
      <c r="B1090" t="s">
        <v>734</v>
      </c>
      <c r="C1090" t="str">
        <f t="shared" si="16"/>
        <v>Colorado</v>
      </c>
      <c r="D1090" t="s">
        <v>423</v>
      </c>
      <c r="E1090">
        <v>4.5999999999999996</v>
      </c>
      <c r="F1090">
        <v>62</v>
      </c>
      <c r="G1090">
        <v>47</v>
      </c>
      <c r="H1090" t="s">
        <v>648</v>
      </c>
      <c r="I1090" t="s">
        <v>2</v>
      </c>
      <c r="J1090" s="1" t="s">
        <v>867</v>
      </c>
      <c r="K1090">
        <v>-105.07731899999899</v>
      </c>
      <c r="L1090">
        <v>2245310</v>
      </c>
      <c r="M1090">
        <v>50</v>
      </c>
      <c r="N1090" t="s">
        <v>12</v>
      </c>
      <c r="O1090" t="s">
        <v>324</v>
      </c>
      <c r="P1090" t="s">
        <v>6</v>
      </c>
      <c r="Q1090">
        <v>2008</v>
      </c>
      <c r="R1090" t="s">
        <v>742</v>
      </c>
    </row>
    <row r="1091" spans="1:18" hidden="1" x14ac:dyDescent="0.25">
      <c r="A1091" t="s">
        <v>15</v>
      </c>
      <c r="B1091" t="s">
        <v>734</v>
      </c>
      <c r="C1091" t="str">
        <f t="shared" ref="C1091:C1154" si="17">IF(B1091="AL","Alabama",IF(B1091="AK","Alaska",IF(B1091="AZ","Arizona",IF(B1091="AR","Arkansas",IF(B1091="AS","American Samoa",IF(B1091="CA","California",IF(B1091="CO","Colorado",IF(B1091="CT","Connecticut",IF(B1091="DE","Delaware",IF(B1091="DC","District of Columbia",IF(B1091="FL","Florida",IF(B1091="GA","Georgia",IF(B1091="GU","Guam",IF(B1091="HI","Hawaii",IF(B1091="ID","Idaho",IF(B1091="IL","Illinois",IF(B1091="IN","Indiana",IF(B1091="IA","Iowa",IF(B1091="KS","Kansas",IF(B1091="KY","Kentucky",IF(B1091="LA","Louisiana",IF(B1091="ME","Maine",IF(B1091="MD","Maryland",IF(B1091="MA","Massachusetts",IF(B1091="MI","Michigan",IF(B1091="MN","Minnesota",IF(B1091="MS","Mississippi",IF(B1091="MO","Missouri",IF(B1091="MT","Montana",IF(B1091="NE","Nebraska",IF(B1091="NV","Nevada",IF(B1091="NH","New Hampshire",IF(B1091="NJ","New Jersey",IF(B1091="NM","New Mexico",IF(B1091="NY","New York",IF(B1091="NC","North Carolina",IF(B1091="ND","North Dakota",IF(B1091="MP","Northern Mariana Islands",IF(B1091="OH","Ohio",IF(B1091="OK","Oklahoma",IF(B1091="OR","Oregon",IF(B1091="PA","Pennsylvania",IF(B1091="PR","Puerto Rico",IF(B1091="RI","Rhode Island",IF(B1091="SC","South Carolina",IF(B1091="SD","South Dakota",IF(B1091="TN","Tennessee",IF(B1091="TX","Texas",IF(B1091="TT","Trust Territories",IF(B1091="UT","Utah",IF(B1091="VT","Vermont",IF(B1091="VA","Virginia",IF(B1091="VI","Virgin Islands",IF(B1091="WA","Washington",IF(B1091="WV","West Virginia",IF(B1091="WI","Wisconsin",IF(B1091="WY","Wyoming")))))))))))))))))))))))))))))))))))))))))))))))))))))))))</f>
        <v>Colorado</v>
      </c>
      <c r="D1091" t="s">
        <v>423</v>
      </c>
      <c r="E1091">
        <v>4.8899999999999997</v>
      </c>
      <c r="F1091">
        <v>12</v>
      </c>
      <c r="G1091">
        <v>9</v>
      </c>
      <c r="H1091" t="s">
        <v>838</v>
      </c>
      <c r="I1091" t="s">
        <v>2</v>
      </c>
      <c r="J1091" s="1" t="s">
        <v>868</v>
      </c>
      <c r="K1091">
        <v>-104.779393</v>
      </c>
      <c r="L1091">
        <v>5765543</v>
      </c>
      <c r="M1091">
        <v>49</v>
      </c>
      <c r="N1091" t="s">
        <v>46</v>
      </c>
      <c r="O1091" t="s">
        <v>869</v>
      </c>
      <c r="P1091" t="s">
        <v>6</v>
      </c>
      <c r="Q1091">
        <v>2010</v>
      </c>
      <c r="R1091" t="s">
        <v>742</v>
      </c>
    </row>
    <row r="1092" spans="1:18" hidden="1" x14ac:dyDescent="0.25">
      <c r="A1092" t="s">
        <v>15</v>
      </c>
      <c r="B1092" t="s">
        <v>734</v>
      </c>
      <c r="C1092" t="str">
        <f t="shared" si="17"/>
        <v>Colorado</v>
      </c>
      <c r="D1092" t="s">
        <v>423</v>
      </c>
      <c r="E1092">
        <v>4.57</v>
      </c>
      <c r="F1092">
        <v>164</v>
      </c>
      <c r="G1092">
        <v>110</v>
      </c>
      <c r="H1092" t="s">
        <v>648</v>
      </c>
      <c r="I1092" t="s">
        <v>2</v>
      </c>
      <c r="J1092" s="1" t="s">
        <v>870</v>
      </c>
      <c r="K1092">
        <v>-105.07698799999901</v>
      </c>
      <c r="L1092">
        <v>2245310</v>
      </c>
      <c r="M1092">
        <v>45</v>
      </c>
      <c r="N1092" t="s">
        <v>12</v>
      </c>
      <c r="O1092" t="s">
        <v>254</v>
      </c>
      <c r="P1092" t="s">
        <v>36</v>
      </c>
      <c r="Q1092">
        <v>2006</v>
      </c>
      <c r="R1092" t="s">
        <v>742</v>
      </c>
    </row>
    <row r="1093" spans="1:18" hidden="1" x14ac:dyDescent="0.25">
      <c r="A1093" t="s">
        <v>15</v>
      </c>
      <c r="B1093" t="s">
        <v>734</v>
      </c>
      <c r="C1093" t="str">
        <f t="shared" si="17"/>
        <v>Colorado</v>
      </c>
      <c r="D1093" t="s">
        <v>423</v>
      </c>
      <c r="E1093">
        <v>4.83</v>
      </c>
      <c r="F1093">
        <v>170</v>
      </c>
      <c r="G1093">
        <v>133</v>
      </c>
      <c r="H1093" t="s">
        <v>839</v>
      </c>
      <c r="I1093" t="s">
        <v>2</v>
      </c>
      <c r="J1093">
        <v>39.869810999999999</v>
      </c>
      <c r="K1093">
        <v>-104.78774300000001</v>
      </c>
      <c r="L1093">
        <v>2318184</v>
      </c>
      <c r="M1093">
        <v>50</v>
      </c>
      <c r="N1093" t="s">
        <v>46</v>
      </c>
      <c r="O1093" t="s">
        <v>869</v>
      </c>
      <c r="P1093" t="s">
        <v>6</v>
      </c>
      <c r="Q1093">
        <v>2012</v>
      </c>
      <c r="R1093" t="s">
        <v>742</v>
      </c>
    </row>
    <row r="1094" spans="1:18" hidden="1" x14ac:dyDescent="0.25">
      <c r="A1094" t="s">
        <v>11</v>
      </c>
      <c r="B1094" t="s">
        <v>734</v>
      </c>
      <c r="C1094" t="str">
        <f t="shared" si="17"/>
        <v>Colorado</v>
      </c>
      <c r="D1094" t="s">
        <v>423</v>
      </c>
      <c r="E1094">
        <v>5</v>
      </c>
      <c r="F1094">
        <v>18</v>
      </c>
      <c r="G1094">
        <v>17</v>
      </c>
      <c r="H1094" t="s">
        <v>748</v>
      </c>
      <c r="I1094" t="s">
        <v>2</v>
      </c>
      <c r="J1094" s="1" t="s">
        <v>871</v>
      </c>
      <c r="K1094">
        <v>-104.70116899999999</v>
      </c>
      <c r="L1094">
        <v>4913195</v>
      </c>
      <c r="M1094">
        <v>46</v>
      </c>
      <c r="N1094" t="s">
        <v>12</v>
      </c>
      <c r="O1094" t="s">
        <v>13</v>
      </c>
      <c r="P1094" t="s">
        <v>14</v>
      </c>
      <c r="Q1094">
        <v>2014</v>
      </c>
      <c r="R1094" t="s">
        <v>742</v>
      </c>
    </row>
    <row r="1095" spans="1:18" hidden="1" x14ac:dyDescent="0.25">
      <c r="A1095" t="s">
        <v>15</v>
      </c>
      <c r="B1095" t="s">
        <v>734</v>
      </c>
      <c r="C1095" t="str">
        <f t="shared" si="17"/>
        <v>Colorado</v>
      </c>
      <c r="D1095" t="s">
        <v>423</v>
      </c>
      <c r="E1095">
        <v>4.91</v>
      </c>
      <c r="F1095">
        <v>190</v>
      </c>
      <c r="G1095">
        <v>152</v>
      </c>
      <c r="H1095" t="s">
        <v>839</v>
      </c>
      <c r="I1095" t="s">
        <v>2</v>
      </c>
      <c r="J1095">
        <v>39.869613999999999</v>
      </c>
      <c r="K1095">
        <v>-104.787987</v>
      </c>
      <c r="L1095">
        <v>2318184</v>
      </c>
      <c r="M1095">
        <v>50</v>
      </c>
      <c r="N1095" t="s">
        <v>46</v>
      </c>
      <c r="O1095" t="s">
        <v>869</v>
      </c>
      <c r="P1095" t="s">
        <v>6</v>
      </c>
      <c r="Q1095">
        <v>2011</v>
      </c>
      <c r="R1095" t="s">
        <v>742</v>
      </c>
    </row>
    <row r="1096" spans="1:18" hidden="1" x14ac:dyDescent="0.25">
      <c r="A1096" t="s">
        <v>15</v>
      </c>
      <c r="B1096" t="s">
        <v>734</v>
      </c>
      <c r="C1096" t="str">
        <f t="shared" si="17"/>
        <v>Colorado</v>
      </c>
      <c r="D1096" t="s">
        <v>423</v>
      </c>
      <c r="E1096">
        <v>5</v>
      </c>
      <c r="F1096">
        <v>24</v>
      </c>
      <c r="G1096">
        <v>20</v>
      </c>
      <c r="H1096" t="s">
        <v>748</v>
      </c>
      <c r="I1096" t="s">
        <v>2</v>
      </c>
      <c r="J1096">
        <v>39.719293</v>
      </c>
      <c r="K1096">
        <v>-104.702752</v>
      </c>
      <c r="L1096">
        <v>9571373</v>
      </c>
      <c r="M1096">
        <v>75</v>
      </c>
      <c r="N1096" t="s">
        <v>12</v>
      </c>
      <c r="O1096" t="s">
        <v>370</v>
      </c>
      <c r="P1096" t="s">
        <v>30</v>
      </c>
      <c r="Q1096">
        <v>2019</v>
      </c>
      <c r="R1096" t="s">
        <v>742</v>
      </c>
    </row>
    <row r="1097" spans="1:18" hidden="1" x14ac:dyDescent="0.25">
      <c r="A1097" t="s">
        <v>11</v>
      </c>
      <c r="B1097" t="s">
        <v>734</v>
      </c>
      <c r="C1097" t="str">
        <f t="shared" si="17"/>
        <v>Colorado</v>
      </c>
      <c r="D1097" t="s">
        <v>423</v>
      </c>
      <c r="E1097">
        <v>4.95</v>
      </c>
      <c r="F1097">
        <v>95</v>
      </c>
      <c r="G1097">
        <v>77</v>
      </c>
      <c r="H1097" t="s">
        <v>872</v>
      </c>
      <c r="I1097" t="s">
        <v>2</v>
      </c>
      <c r="J1097">
        <v>39.791476000000003</v>
      </c>
      <c r="K1097">
        <v>-104.773488</v>
      </c>
      <c r="L1097">
        <v>5420642</v>
      </c>
      <c r="M1097">
        <v>51</v>
      </c>
      <c r="N1097" t="s">
        <v>12</v>
      </c>
      <c r="O1097" t="s">
        <v>13</v>
      </c>
      <c r="P1097" t="s">
        <v>14</v>
      </c>
      <c r="Q1097">
        <v>2008</v>
      </c>
      <c r="R1097" t="s">
        <v>742</v>
      </c>
    </row>
    <row r="1098" spans="1:18" hidden="1" x14ac:dyDescent="0.25">
      <c r="A1098" t="s">
        <v>15</v>
      </c>
      <c r="B1098" t="s">
        <v>734</v>
      </c>
      <c r="C1098" t="str">
        <f t="shared" si="17"/>
        <v>Colorado</v>
      </c>
      <c r="D1098" t="s">
        <v>423</v>
      </c>
      <c r="E1098">
        <v>4.95</v>
      </c>
      <c r="F1098">
        <v>78</v>
      </c>
      <c r="G1098">
        <v>61</v>
      </c>
      <c r="H1098" t="s">
        <v>839</v>
      </c>
      <c r="I1098" t="s">
        <v>2</v>
      </c>
      <c r="J1098">
        <v>39.868678000000003</v>
      </c>
      <c r="K1098">
        <v>-104.787499</v>
      </c>
      <c r="L1098">
        <v>2318184</v>
      </c>
      <c r="M1098">
        <v>45</v>
      </c>
      <c r="N1098" t="s">
        <v>12</v>
      </c>
      <c r="O1098" t="s">
        <v>241</v>
      </c>
      <c r="P1098" t="s">
        <v>6</v>
      </c>
      <c r="Q1098">
        <v>2010</v>
      </c>
      <c r="R1098" t="s">
        <v>742</v>
      </c>
    </row>
    <row r="1099" spans="1:18" hidden="1" x14ac:dyDescent="0.25">
      <c r="A1099" t="s">
        <v>15</v>
      </c>
      <c r="B1099" t="s">
        <v>734</v>
      </c>
      <c r="C1099" t="str">
        <f t="shared" si="17"/>
        <v>Colorado</v>
      </c>
      <c r="D1099" t="s">
        <v>423</v>
      </c>
      <c r="F1099">
        <v>0</v>
      </c>
      <c r="G1099">
        <v>0</v>
      </c>
      <c r="H1099" t="s">
        <v>742</v>
      </c>
      <c r="I1099" t="s">
        <v>2</v>
      </c>
      <c r="J1099">
        <v>39.775931</v>
      </c>
      <c r="K1099">
        <v>-105.036862</v>
      </c>
      <c r="L1099">
        <v>13620611</v>
      </c>
      <c r="M1099">
        <v>215</v>
      </c>
      <c r="N1099" t="s">
        <v>21</v>
      </c>
      <c r="O1099" t="s">
        <v>93</v>
      </c>
      <c r="P1099" t="s">
        <v>14</v>
      </c>
      <c r="Q1099">
        <v>2017</v>
      </c>
      <c r="R1099" t="s">
        <v>742</v>
      </c>
    </row>
    <row r="1100" spans="1:18" hidden="1" x14ac:dyDescent="0.25">
      <c r="A1100" t="s">
        <v>15</v>
      </c>
      <c r="B1100" t="s">
        <v>734</v>
      </c>
      <c r="C1100" t="str">
        <f t="shared" si="17"/>
        <v>Colorado</v>
      </c>
      <c r="D1100" t="s">
        <v>423</v>
      </c>
      <c r="E1100">
        <v>4.8499999999999996</v>
      </c>
      <c r="F1100">
        <v>56</v>
      </c>
      <c r="G1100">
        <v>47</v>
      </c>
      <c r="H1100" t="s">
        <v>839</v>
      </c>
      <c r="I1100" t="s">
        <v>2</v>
      </c>
      <c r="J1100">
        <v>39.869914000000001</v>
      </c>
      <c r="K1100">
        <v>-104.788321</v>
      </c>
      <c r="L1100">
        <v>2318184</v>
      </c>
      <c r="M1100">
        <v>55</v>
      </c>
      <c r="N1100" t="s">
        <v>37</v>
      </c>
      <c r="O1100" t="s">
        <v>769</v>
      </c>
      <c r="P1100" t="s">
        <v>6</v>
      </c>
      <c r="Q1100">
        <v>2017</v>
      </c>
      <c r="R1100" t="s">
        <v>742</v>
      </c>
    </row>
    <row r="1101" spans="1:18" x14ac:dyDescent="0.25">
      <c r="B1101" t="s">
        <v>734</v>
      </c>
      <c r="C1101" t="str">
        <f t="shared" si="17"/>
        <v>Colorado</v>
      </c>
      <c r="D1101" t="s">
        <v>423</v>
      </c>
      <c r="E1101">
        <v>4.6399999999999997</v>
      </c>
      <c r="F1101">
        <v>109</v>
      </c>
      <c r="G1101">
        <v>80</v>
      </c>
      <c r="H1101" t="s">
        <v>648</v>
      </c>
      <c r="I1101" t="s">
        <v>2</v>
      </c>
      <c r="J1101">
        <v>39.705390000000001</v>
      </c>
      <c r="K1101">
        <v>-105.076852</v>
      </c>
      <c r="L1101">
        <v>2245310</v>
      </c>
      <c r="M1101">
        <v>49</v>
      </c>
      <c r="N1101" t="s">
        <v>12</v>
      </c>
      <c r="O1101" t="s">
        <v>370</v>
      </c>
      <c r="P1101" t="s">
        <v>30</v>
      </c>
      <c r="Q1101">
        <v>2004</v>
      </c>
      <c r="R1101" t="s">
        <v>742</v>
      </c>
    </row>
    <row r="1102" spans="1:18" hidden="1" x14ac:dyDescent="0.25">
      <c r="A1102" t="s">
        <v>0</v>
      </c>
      <c r="B1102" t="s">
        <v>734</v>
      </c>
      <c r="C1102" t="str">
        <f t="shared" si="17"/>
        <v>Colorado</v>
      </c>
      <c r="D1102" t="s">
        <v>423</v>
      </c>
      <c r="E1102">
        <v>5</v>
      </c>
      <c r="F1102">
        <v>3</v>
      </c>
      <c r="G1102">
        <v>3</v>
      </c>
      <c r="H1102" t="s">
        <v>748</v>
      </c>
      <c r="I1102" t="s">
        <v>2</v>
      </c>
      <c r="J1102" s="1" t="s">
        <v>873</v>
      </c>
      <c r="K1102">
        <v>-104.731954</v>
      </c>
      <c r="L1102">
        <v>10657724</v>
      </c>
      <c r="M1102">
        <v>145</v>
      </c>
      <c r="N1102" t="s">
        <v>4</v>
      </c>
      <c r="O1102" t="s">
        <v>5</v>
      </c>
      <c r="P1102" t="s">
        <v>6</v>
      </c>
      <c r="Q1102">
        <v>2020</v>
      </c>
      <c r="R1102" t="s">
        <v>742</v>
      </c>
    </row>
    <row r="1103" spans="1:18" hidden="1" x14ac:dyDescent="0.25">
      <c r="A1103" t="s">
        <v>15</v>
      </c>
      <c r="B1103" t="s">
        <v>734</v>
      </c>
      <c r="C1103" t="str">
        <f t="shared" si="17"/>
        <v>Colorado</v>
      </c>
      <c r="D1103" t="s">
        <v>423</v>
      </c>
      <c r="E1103">
        <v>4.71</v>
      </c>
      <c r="F1103">
        <v>176</v>
      </c>
      <c r="G1103">
        <v>128</v>
      </c>
      <c r="H1103" t="s">
        <v>648</v>
      </c>
      <c r="I1103" t="s">
        <v>2</v>
      </c>
      <c r="J1103">
        <v>39.706443999999998</v>
      </c>
      <c r="K1103">
        <v>-105.076864999999</v>
      </c>
      <c r="L1103">
        <v>2245310</v>
      </c>
      <c r="M1103">
        <v>50</v>
      </c>
      <c r="N1103" t="s">
        <v>12</v>
      </c>
      <c r="O1103" t="s">
        <v>789</v>
      </c>
      <c r="P1103" t="s">
        <v>6</v>
      </c>
      <c r="Q1103">
        <v>2007</v>
      </c>
      <c r="R1103" t="s">
        <v>742</v>
      </c>
    </row>
    <row r="1104" spans="1:18" hidden="1" x14ac:dyDescent="0.25">
      <c r="A1104" t="s">
        <v>15</v>
      </c>
      <c r="B1104" t="s">
        <v>734</v>
      </c>
      <c r="C1104" t="str">
        <f t="shared" si="17"/>
        <v>Colorado</v>
      </c>
      <c r="D1104" t="s">
        <v>423</v>
      </c>
      <c r="E1104">
        <v>4.93</v>
      </c>
      <c r="F1104">
        <v>201</v>
      </c>
      <c r="G1104">
        <v>158</v>
      </c>
      <c r="H1104" t="s">
        <v>839</v>
      </c>
      <c r="I1104" t="s">
        <v>2</v>
      </c>
      <c r="J1104">
        <v>39.869819</v>
      </c>
      <c r="K1104">
        <v>-104.78793</v>
      </c>
      <c r="L1104">
        <v>2318184</v>
      </c>
      <c r="M1104">
        <v>45</v>
      </c>
      <c r="N1104" t="s">
        <v>46</v>
      </c>
      <c r="O1104" t="s">
        <v>869</v>
      </c>
      <c r="P1104" t="s">
        <v>6</v>
      </c>
      <c r="Q1104">
        <v>2008</v>
      </c>
      <c r="R1104" t="s">
        <v>742</v>
      </c>
    </row>
    <row r="1105" spans="1:18" hidden="1" x14ac:dyDescent="0.25">
      <c r="A1105" t="s">
        <v>15</v>
      </c>
      <c r="B1105" t="s">
        <v>734</v>
      </c>
      <c r="C1105" t="str">
        <f t="shared" si="17"/>
        <v>Colorado</v>
      </c>
      <c r="D1105" t="s">
        <v>423</v>
      </c>
      <c r="E1105">
        <v>4.83</v>
      </c>
      <c r="F1105">
        <v>87</v>
      </c>
      <c r="G1105">
        <v>66</v>
      </c>
      <c r="H1105" t="s">
        <v>839</v>
      </c>
      <c r="I1105" t="s">
        <v>2</v>
      </c>
      <c r="J1105">
        <v>39.869867999999997</v>
      </c>
      <c r="K1105">
        <v>-104.787643</v>
      </c>
      <c r="L1105">
        <v>2318184</v>
      </c>
      <c r="M1105">
        <v>55</v>
      </c>
      <c r="N1105" t="s">
        <v>382</v>
      </c>
      <c r="O1105" t="s">
        <v>854</v>
      </c>
      <c r="P1105" t="s">
        <v>6</v>
      </c>
      <c r="Q1105">
        <v>2013</v>
      </c>
      <c r="R1105" t="s">
        <v>742</v>
      </c>
    </row>
    <row r="1106" spans="1:18" hidden="1" x14ac:dyDescent="0.25">
      <c r="A1106" t="s">
        <v>15</v>
      </c>
      <c r="B1106" t="s">
        <v>734</v>
      </c>
      <c r="C1106" t="str">
        <f t="shared" si="17"/>
        <v>Colorado</v>
      </c>
      <c r="D1106" t="s">
        <v>423</v>
      </c>
      <c r="E1106">
        <v>5</v>
      </c>
      <c r="F1106">
        <v>30</v>
      </c>
      <c r="G1106">
        <v>23</v>
      </c>
      <c r="H1106" t="s">
        <v>742</v>
      </c>
      <c r="I1106" t="s">
        <v>2</v>
      </c>
      <c r="J1106">
        <v>39.824078</v>
      </c>
      <c r="K1106">
        <v>-104.770555</v>
      </c>
      <c r="L1106">
        <v>8482745</v>
      </c>
      <c r="M1106">
        <v>55</v>
      </c>
      <c r="N1106" t="s">
        <v>382</v>
      </c>
      <c r="O1106" t="s">
        <v>854</v>
      </c>
      <c r="P1106" t="s">
        <v>6</v>
      </c>
      <c r="Q1106">
        <v>2014</v>
      </c>
      <c r="R1106" t="s">
        <v>742</v>
      </c>
    </row>
    <row r="1107" spans="1:18" hidden="1" x14ac:dyDescent="0.25">
      <c r="A1107" t="s">
        <v>15</v>
      </c>
      <c r="B1107" t="s">
        <v>734</v>
      </c>
      <c r="C1107" t="str">
        <f t="shared" si="17"/>
        <v>Colorado</v>
      </c>
      <c r="D1107" t="s">
        <v>423</v>
      </c>
      <c r="E1107">
        <v>4.92</v>
      </c>
      <c r="F1107">
        <v>40</v>
      </c>
      <c r="G1107">
        <v>39</v>
      </c>
      <c r="H1107" t="s">
        <v>748</v>
      </c>
      <c r="I1107" t="s">
        <v>2</v>
      </c>
      <c r="J1107">
        <v>39.820089000000003</v>
      </c>
      <c r="K1107">
        <v>-104.69179</v>
      </c>
      <c r="L1107">
        <v>4913195</v>
      </c>
      <c r="M1107">
        <v>75</v>
      </c>
      <c r="N1107" t="s">
        <v>72</v>
      </c>
      <c r="O1107" t="s">
        <v>393</v>
      </c>
      <c r="P1107" t="s">
        <v>6</v>
      </c>
      <c r="Q1107">
        <v>2016</v>
      </c>
      <c r="R1107" t="s">
        <v>742</v>
      </c>
    </row>
    <row r="1108" spans="1:18" hidden="1" x14ac:dyDescent="0.25">
      <c r="A1108" t="s">
        <v>15</v>
      </c>
      <c r="B1108" t="s">
        <v>734</v>
      </c>
      <c r="C1108" t="str">
        <f t="shared" si="17"/>
        <v>Colorado</v>
      </c>
      <c r="D1108" t="s">
        <v>423</v>
      </c>
      <c r="E1108">
        <v>4.8899999999999997</v>
      </c>
      <c r="F1108">
        <v>96</v>
      </c>
      <c r="G1108">
        <v>73</v>
      </c>
      <c r="H1108" t="s">
        <v>839</v>
      </c>
      <c r="I1108" t="s">
        <v>2</v>
      </c>
      <c r="J1108" s="1" t="s">
        <v>874</v>
      </c>
      <c r="K1108">
        <v>-104.787817</v>
      </c>
      <c r="L1108">
        <v>2318184</v>
      </c>
      <c r="M1108">
        <v>50</v>
      </c>
      <c r="N1108" t="s">
        <v>46</v>
      </c>
      <c r="O1108" t="s">
        <v>869</v>
      </c>
      <c r="P1108" t="s">
        <v>6</v>
      </c>
      <c r="Q1108">
        <v>2010</v>
      </c>
      <c r="R1108" t="s">
        <v>742</v>
      </c>
    </row>
    <row r="1109" spans="1:18" hidden="1" x14ac:dyDescent="0.25">
      <c r="A1109" t="s">
        <v>15</v>
      </c>
      <c r="B1109" t="s">
        <v>734</v>
      </c>
      <c r="C1109" t="str">
        <f t="shared" si="17"/>
        <v>Colorado</v>
      </c>
      <c r="D1109" t="s">
        <v>423</v>
      </c>
      <c r="E1109">
        <v>5</v>
      </c>
      <c r="F1109">
        <v>20</v>
      </c>
      <c r="G1109">
        <v>18</v>
      </c>
      <c r="H1109" t="s">
        <v>742</v>
      </c>
      <c r="I1109" t="s">
        <v>2</v>
      </c>
      <c r="J1109" s="1" t="s">
        <v>875</v>
      </c>
      <c r="K1109">
        <v>-105.036798</v>
      </c>
      <c r="L1109">
        <v>13620611</v>
      </c>
      <c r="M1109">
        <v>85</v>
      </c>
      <c r="N1109" t="s">
        <v>21</v>
      </c>
      <c r="O1109" t="s">
        <v>97</v>
      </c>
      <c r="P1109" t="s">
        <v>14</v>
      </c>
      <c r="Q1109">
        <v>2015</v>
      </c>
      <c r="R1109" t="s">
        <v>742</v>
      </c>
    </row>
    <row r="1110" spans="1:18" hidden="1" x14ac:dyDescent="0.25">
      <c r="A1110" t="s">
        <v>15</v>
      </c>
      <c r="B1110" t="s">
        <v>734</v>
      </c>
      <c r="C1110" t="str">
        <f t="shared" si="17"/>
        <v>Colorado</v>
      </c>
      <c r="D1110" t="s">
        <v>423</v>
      </c>
      <c r="E1110">
        <v>4.63</v>
      </c>
      <c r="F1110">
        <v>143</v>
      </c>
      <c r="G1110">
        <v>103</v>
      </c>
      <c r="H1110" t="s">
        <v>648</v>
      </c>
      <c r="I1110" t="s">
        <v>2</v>
      </c>
      <c r="J1110">
        <v>39.705575000000003</v>
      </c>
      <c r="K1110">
        <v>-105.07682699999999</v>
      </c>
      <c r="L1110">
        <v>2245310</v>
      </c>
      <c r="M1110">
        <v>47</v>
      </c>
      <c r="N1110" t="s">
        <v>12</v>
      </c>
      <c r="O1110" t="s">
        <v>254</v>
      </c>
      <c r="P1110" t="s">
        <v>36</v>
      </c>
      <c r="Q1110">
        <v>2007</v>
      </c>
      <c r="R1110" t="s">
        <v>742</v>
      </c>
    </row>
    <row r="1111" spans="1:18" hidden="1" x14ac:dyDescent="0.25">
      <c r="A1111" t="s">
        <v>15</v>
      </c>
      <c r="B1111" t="s">
        <v>734</v>
      </c>
      <c r="C1111" t="str">
        <f t="shared" si="17"/>
        <v>Colorado</v>
      </c>
      <c r="D1111" t="s">
        <v>423</v>
      </c>
      <c r="E1111">
        <v>5</v>
      </c>
      <c r="F1111">
        <v>5</v>
      </c>
      <c r="G1111">
        <v>2</v>
      </c>
      <c r="H1111" t="s">
        <v>839</v>
      </c>
      <c r="I1111" t="s">
        <v>2</v>
      </c>
      <c r="J1111">
        <v>39.870162999999998</v>
      </c>
      <c r="K1111">
        <v>-104.788797</v>
      </c>
      <c r="L1111">
        <v>2318184</v>
      </c>
      <c r="M1111">
        <v>60</v>
      </c>
      <c r="N1111" t="s">
        <v>23</v>
      </c>
      <c r="O1111" t="s">
        <v>876</v>
      </c>
      <c r="P1111" t="s">
        <v>6</v>
      </c>
      <c r="Q1111">
        <v>2020</v>
      </c>
      <c r="R1111" t="s">
        <v>742</v>
      </c>
    </row>
    <row r="1112" spans="1:18" hidden="1" x14ac:dyDescent="0.25">
      <c r="A1112" t="s">
        <v>15</v>
      </c>
      <c r="B1112" t="s">
        <v>734</v>
      </c>
      <c r="C1112" t="str">
        <f t="shared" si="17"/>
        <v>Colorado</v>
      </c>
      <c r="D1112" t="s">
        <v>423</v>
      </c>
      <c r="E1112">
        <v>4.9800000000000004</v>
      </c>
      <c r="F1112">
        <v>52</v>
      </c>
      <c r="G1112">
        <v>44</v>
      </c>
      <c r="H1112" t="s">
        <v>865</v>
      </c>
      <c r="I1112" t="s">
        <v>2</v>
      </c>
      <c r="J1112">
        <v>39.905679999999997</v>
      </c>
      <c r="K1112">
        <v>-104.952759</v>
      </c>
      <c r="L1112">
        <v>10008266</v>
      </c>
      <c r="M1112">
        <v>70</v>
      </c>
      <c r="N1112" t="s">
        <v>12</v>
      </c>
      <c r="O1112" t="s">
        <v>370</v>
      </c>
      <c r="P1112" t="s">
        <v>30</v>
      </c>
      <c r="Q1112">
        <v>2019</v>
      </c>
      <c r="R1112" t="s">
        <v>742</v>
      </c>
    </row>
    <row r="1113" spans="1:18" hidden="1" x14ac:dyDescent="0.25">
      <c r="A1113" t="s">
        <v>15</v>
      </c>
      <c r="B1113" t="s">
        <v>734</v>
      </c>
      <c r="C1113" t="str">
        <f t="shared" si="17"/>
        <v>Colorado</v>
      </c>
      <c r="D1113" t="s">
        <v>423</v>
      </c>
      <c r="E1113">
        <v>5</v>
      </c>
      <c r="F1113">
        <v>31</v>
      </c>
      <c r="G1113">
        <v>28</v>
      </c>
      <c r="H1113" t="s">
        <v>838</v>
      </c>
      <c r="I1113" t="s">
        <v>2</v>
      </c>
      <c r="J1113">
        <v>39.792895999999999</v>
      </c>
      <c r="K1113">
        <v>-104.772661</v>
      </c>
      <c r="L1113">
        <v>5420642</v>
      </c>
      <c r="M1113">
        <v>52</v>
      </c>
      <c r="N1113" t="s">
        <v>280</v>
      </c>
      <c r="O1113">
        <v>500</v>
      </c>
      <c r="P1113" t="s">
        <v>14</v>
      </c>
      <c r="Q1113">
        <v>2013</v>
      </c>
      <c r="R1113" t="s">
        <v>742</v>
      </c>
    </row>
    <row r="1114" spans="1:18" hidden="1" x14ac:dyDescent="0.25">
      <c r="A1114" t="s">
        <v>15</v>
      </c>
      <c r="B1114" t="s">
        <v>734</v>
      </c>
      <c r="C1114" t="str">
        <f t="shared" si="17"/>
        <v>Colorado</v>
      </c>
      <c r="D1114" t="s">
        <v>423</v>
      </c>
      <c r="E1114">
        <v>4.78</v>
      </c>
      <c r="F1114">
        <v>69</v>
      </c>
      <c r="G1114">
        <v>51</v>
      </c>
      <c r="H1114" t="s">
        <v>648</v>
      </c>
      <c r="I1114" t="s">
        <v>2</v>
      </c>
      <c r="J1114">
        <v>39.706549000000003</v>
      </c>
      <c r="K1114">
        <v>-105.077804</v>
      </c>
      <c r="L1114">
        <v>2245310</v>
      </c>
      <c r="M1114">
        <v>50</v>
      </c>
      <c r="N1114" t="s">
        <v>12</v>
      </c>
      <c r="O1114" t="s">
        <v>324</v>
      </c>
      <c r="P1114" t="s">
        <v>6</v>
      </c>
      <c r="Q1114">
        <v>2005</v>
      </c>
      <c r="R1114" t="s">
        <v>742</v>
      </c>
    </row>
    <row r="1115" spans="1:18" hidden="1" x14ac:dyDescent="0.25">
      <c r="A1115" t="s">
        <v>15</v>
      </c>
      <c r="B1115" t="s">
        <v>734</v>
      </c>
      <c r="C1115" t="str">
        <f t="shared" si="17"/>
        <v>Colorado</v>
      </c>
      <c r="D1115" t="s">
        <v>423</v>
      </c>
      <c r="E1115">
        <v>4.84</v>
      </c>
      <c r="F1115">
        <v>260</v>
      </c>
      <c r="G1115">
        <v>212</v>
      </c>
      <c r="H1115" t="s">
        <v>748</v>
      </c>
      <c r="I1115" t="s">
        <v>2</v>
      </c>
      <c r="J1115">
        <v>39.678145000000001</v>
      </c>
      <c r="K1115">
        <v>-104.829239</v>
      </c>
      <c r="L1115">
        <v>1723655</v>
      </c>
      <c r="M1115">
        <v>54</v>
      </c>
      <c r="N1115" t="s">
        <v>94</v>
      </c>
      <c r="O1115" t="s">
        <v>877</v>
      </c>
      <c r="P1115" t="s">
        <v>6</v>
      </c>
      <c r="Q1115">
        <v>2008</v>
      </c>
      <c r="R1115" t="s">
        <v>742</v>
      </c>
    </row>
    <row r="1116" spans="1:18" hidden="1" x14ac:dyDescent="0.25">
      <c r="A1116" t="s">
        <v>15</v>
      </c>
      <c r="B1116" t="s">
        <v>734</v>
      </c>
      <c r="C1116" t="str">
        <f t="shared" si="17"/>
        <v>Colorado</v>
      </c>
      <c r="D1116" t="s">
        <v>423</v>
      </c>
      <c r="E1116">
        <v>5</v>
      </c>
      <c r="F1116">
        <v>15</v>
      </c>
      <c r="G1116">
        <v>12</v>
      </c>
      <c r="H1116" t="s">
        <v>742</v>
      </c>
      <c r="I1116" t="s">
        <v>2</v>
      </c>
      <c r="J1116" s="1" t="s">
        <v>878</v>
      </c>
      <c r="K1116">
        <v>-104.886212</v>
      </c>
      <c r="L1116">
        <v>10477314</v>
      </c>
      <c r="M1116">
        <v>79</v>
      </c>
      <c r="N1116" t="s">
        <v>46</v>
      </c>
      <c r="O1116" t="s">
        <v>633</v>
      </c>
      <c r="P1116" t="s">
        <v>6</v>
      </c>
      <c r="Q1116">
        <v>2017</v>
      </c>
      <c r="R1116" t="s">
        <v>742</v>
      </c>
    </row>
    <row r="1117" spans="1:18" hidden="1" x14ac:dyDescent="0.25">
      <c r="A1117" t="s">
        <v>15</v>
      </c>
      <c r="B1117" t="s">
        <v>734</v>
      </c>
      <c r="C1117" t="str">
        <f t="shared" si="17"/>
        <v>Colorado</v>
      </c>
      <c r="D1117" t="s">
        <v>423</v>
      </c>
      <c r="F1117">
        <v>0</v>
      </c>
      <c r="G1117">
        <v>0</v>
      </c>
      <c r="H1117" t="s">
        <v>742</v>
      </c>
      <c r="I1117" t="s">
        <v>2</v>
      </c>
      <c r="J1117">
        <v>39.826006</v>
      </c>
      <c r="K1117">
        <v>-104.770662</v>
      </c>
      <c r="L1117">
        <v>8482745</v>
      </c>
      <c r="M1117">
        <v>48</v>
      </c>
      <c r="N1117" t="s">
        <v>283</v>
      </c>
      <c r="O1117" t="s">
        <v>361</v>
      </c>
      <c r="P1117" t="s">
        <v>6</v>
      </c>
      <c r="Q1117">
        <v>2008</v>
      </c>
      <c r="R1117" t="s">
        <v>742</v>
      </c>
    </row>
    <row r="1118" spans="1:18" hidden="1" x14ac:dyDescent="0.25">
      <c r="A1118" t="s">
        <v>15</v>
      </c>
      <c r="B1118" t="s">
        <v>734</v>
      </c>
      <c r="C1118" t="str">
        <f t="shared" si="17"/>
        <v>Colorado</v>
      </c>
      <c r="D1118" t="s">
        <v>423</v>
      </c>
      <c r="E1118">
        <v>4.87</v>
      </c>
      <c r="F1118">
        <v>98</v>
      </c>
      <c r="G1118">
        <v>79</v>
      </c>
      <c r="H1118" t="s">
        <v>648</v>
      </c>
      <c r="I1118" t="s">
        <v>2</v>
      </c>
      <c r="J1118">
        <v>39.734569</v>
      </c>
      <c r="K1118">
        <v>-105.079743999999</v>
      </c>
      <c r="L1118">
        <v>4057191</v>
      </c>
      <c r="M1118">
        <v>50</v>
      </c>
      <c r="N1118" t="s">
        <v>12</v>
      </c>
      <c r="O1118" t="s">
        <v>241</v>
      </c>
      <c r="P1118" t="s">
        <v>6</v>
      </c>
      <c r="Q1118">
        <v>2011</v>
      </c>
      <c r="R1118" t="s">
        <v>742</v>
      </c>
    </row>
    <row r="1119" spans="1:18" hidden="1" x14ac:dyDescent="0.25">
      <c r="A1119" t="s">
        <v>0</v>
      </c>
      <c r="B1119" t="s">
        <v>734</v>
      </c>
      <c r="C1119" t="str">
        <f t="shared" si="17"/>
        <v>Colorado</v>
      </c>
      <c r="D1119" t="s">
        <v>423</v>
      </c>
      <c r="E1119">
        <v>5</v>
      </c>
      <c r="F1119">
        <v>11</v>
      </c>
      <c r="G1119">
        <v>10</v>
      </c>
      <c r="H1119" t="s">
        <v>841</v>
      </c>
      <c r="I1119" t="s">
        <v>2</v>
      </c>
      <c r="J1119">
        <v>39.561411999999997</v>
      </c>
      <c r="K1119">
        <v>-104.961203</v>
      </c>
      <c r="L1119">
        <v>10558004</v>
      </c>
      <c r="M1119">
        <v>130</v>
      </c>
      <c r="N1119" t="s">
        <v>4</v>
      </c>
      <c r="O1119" t="s">
        <v>90</v>
      </c>
      <c r="P1119" t="s">
        <v>14</v>
      </c>
      <c r="Q1119">
        <v>2019</v>
      </c>
      <c r="R1119" t="s">
        <v>742</v>
      </c>
    </row>
    <row r="1120" spans="1:18" hidden="1" x14ac:dyDescent="0.25">
      <c r="A1120" t="s">
        <v>15</v>
      </c>
      <c r="B1120" t="s">
        <v>734</v>
      </c>
      <c r="C1120" t="str">
        <f t="shared" si="17"/>
        <v>Colorado</v>
      </c>
      <c r="D1120" t="s">
        <v>423</v>
      </c>
      <c r="E1120">
        <v>4.84</v>
      </c>
      <c r="F1120">
        <v>112</v>
      </c>
      <c r="G1120">
        <v>81</v>
      </c>
      <c r="H1120" t="s">
        <v>648</v>
      </c>
      <c r="I1120" t="s">
        <v>2</v>
      </c>
      <c r="J1120">
        <v>39.73527</v>
      </c>
      <c r="K1120">
        <v>-105.07966599999899</v>
      </c>
      <c r="L1120">
        <v>4057191</v>
      </c>
      <c r="M1120">
        <v>60</v>
      </c>
      <c r="N1120" t="s">
        <v>12</v>
      </c>
      <c r="O1120" t="s">
        <v>254</v>
      </c>
      <c r="P1120" t="s">
        <v>36</v>
      </c>
      <c r="Q1120">
        <v>2007</v>
      </c>
      <c r="R1120" t="s">
        <v>742</v>
      </c>
    </row>
    <row r="1121" spans="1:18" hidden="1" x14ac:dyDescent="0.25">
      <c r="A1121" t="s">
        <v>15</v>
      </c>
      <c r="B1121" t="s">
        <v>734</v>
      </c>
      <c r="C1121" t="str">
        <f t="shared" si="17"/>
        <v>Colorado</v>
      </c>
      <c r="D1121" t="s">
        <v>423</v>
      </c>
      <c r="E1121">
        <v>5</v>
      </c>
      <c r="F1121">
        <v>21</v>
      </c>
      <c r="G1121">
        <v>18</v>
      </c>
      <c r="H1121" t="s">
        <v>879</v>
      </c>
      <c r="I1121" t="s">
        <v>2</v>
      </c>
      <c r="J1121">
        <v>39.862124000000001</v>
      </c>
      <c r="K1121">
        <v>-105.16869699999999</v>
      </c>
      <c r="L1121">
        <v>11355666</v>
      </c>
      <c r="M1121">
        <v>149</v>
      </c>
      <c r="N1121" t="s">
        <v>75</v>
      </c>
      <c r="O1121" t="s">
        <v>880</v>
      </c>
      <c r="P1121" t="s">
        <v>6</v>
      </c>
      <c r="Q1121">
        <v>2018</v>
      </c>
      <c r="R1121" t="s">
        <v>742</v>
      </c>
    </row>
    <row r="1122" spans="1:18" hidden="1" x14ac:dyDescent="0.25">
      <c r="A1122" t="s">
        <v>0</v>
      </c>
      <c r="B1122" t="s">
        <v>734</v>
      </c>
      <c r="C1122" t="str">
        <f t="shared" si="17"/>
        <v>Colorado</v>
      </c>
      <c r="D1122" t="s">
        <v>423</v>
      </c>
      <c r="E1122">
        <v>4.97</v>
      </c>
      <c r="F1122">
        <v>65</v>
      </c>
      <c r="G1122">
        <v>59</v>
      </c>
      <c r="H1122" t="s">
        <v>748</v>
      </c>
      <c r="I1122" t="s">
        <v>2</v>
      </c>
      <c r="J1122">
        <v>39.770546000000003</v>
      </c>
      <c r="K1122">
        <v>-104.797973</v>
      </c>
      <c r="L1122">
        <v>3971140</v>
      </c>
      <c r="M1122">
        <v>105</v>
      </c>
      <c r="N1122" t="s">
        <v>4</v>
      </c>
      <c r="O1122" t="s">
        <v>90</v>
      </c>
      <c r="P1122" t="s">
        <v>14</v>
      </c>
      <c r="Q1122">
        <v>2018</v>
      </c>
      <c r="R1122" t="s">
        <v>742</v>
      </c>
    </row>
    <row r="1123" spans="1:18" hidden="1" x14ac:dyDescent="0.25">
      <c r="A1123" t="s">
        <v>15</v>
      </c>
      <c r="B1123" t="s">
        <v>734</v>
      </c>
      <c r="C1123" t="str">
        <f t="shared" si="17"/>
        <v>Colorado</v>
      </c>
      <c r="D1123" t="s">
        <v>423</v>
      </c>
      <c r="E1123">
        <v>4.8</v>
      </c>
      <c r="F1123">
        <v>12</v>
      </c>
      <c r="G1123">
        <v>10</v>
      </c>
      <c r="H1123" t="s">
        <v>856</v>
      </c>
      <c r="I1123" t="s">
        <v>2</v>
      </c>
      <c r="J1123">
        <v>40.409973999999998</v>
      </c>
      <c r="K1123">
        <v>-104.997934</v>
      </c>
      <c r="L1123">
        <v>3856661</v>
      </c>
      <c r="M1123">
        <v>97</v>
      </c>
      <c r="N1123" t="s">
        <v>50</v>
      </c>
      <c r="O1123" t="s">
        <v>118</v>
      </c>
      <c r="P1123" t="s">
        <v>36</v>
      </c>
      <c r="Q1123">
        <v>2017</v>
      </c>
      <c r="R1123" t="s">
        <v>742</v>
      </c>
    </row>
    <row r="1124" spans="1:18" hidden="1" x14ac:dyDescent="0.25">
      <c r="A1124" t="s">
        <v>0</v>
      </c>
      <c r="B1124" t="s">
        <v>734</v>
      </c>
      <c r="C1124" t="str">
        <f t="shared" si="17"/>
        <v>Colorado</v>
      </c>
      <c r="D1124" t="s">
        <v>423</v>
      </c>
      <c r="E1124">
        <v>5</v>
      </c>
      <c r="F1124">
        <v>9</v>
      </c>
      <c r="G1124">
        <v>8</v>
      </c>
      <c r="H1124" t="s">
        <v>881</v>
      </c>
      <c r="I1124" t="s">
        <v>2</v>
      </c>
      <c r="J1124">
        <v>40.157971000000003</v>
      </c>
      <c r="K1124">
        <v>-105.057872</v>
      </c>
      <c r="L1124">
        <v>1575980</v>
      </c>
      <c r="M1124">
        <v>122</v>
      </c>
      <c r="N1124" t="s">
        <v>4</v>
      </c>
      <c r="O1124" t="s">
        <v>90</v>
      </c>
      <c r="P1124" t="s">
        <v>14</v>
      </c>
      <c r="Q1124">
        <v>2018</v>
      </c>
      <c r="R1124" t="s">
        <v>742</v>
      </c>
    </row>
    <row r="1125" spans="1:18" hidden="1" x14ac:dyDescent="0.25">
      <c r="A1125" t="s">
        <v>15</v>
      </c>
      <c r="B1125" t="s">
        <v>734</v>
      </c>
      <c r="C1125" t="str">
        <f t="shared" si="17"/>
        <v>Colorado</v>
      </c>
      <c r="D1125" t="s">
        <v>423</v>
      </c>
      <c r="E1125">
        <v>5</v>
      </c>
      <c r="F1125">
        <v>13</v>
      </c>
      <c r="G1125">
        <v>12</v>
      </c>
      <c r="H1125" t="s">
        <v>742</v>
      </c>
      <c r="I1125" t="s">
        <v>2</v>
      </c>
      <c r="J1125">
        <v>39.775919000000002</v>
      </c>
      <c r="K1125">
        <v>-105.03683599999999</v>
      </c>
      <c r="L1125">
        <v>13620611</v>
      </c>
      <c r="M1125">
        <v>139</v>
      </c>
      <c r="N1125" t="s">
        <v>16</v>
      </c>
      <c r="O1125" t="s">
        <v>29</v>
      </c>
      <c r="P1125" t="s">
        <v>30</v>
      </c>
      <c r="Q1125">
        <v>2019</v>
      </c>
      <c r="R1125" t="s">
        <v>742</v>
      </c>
    </row>
    <row r="1126" spans="1:18" hidden="1" x14ac:dyDescent="0.25">
      <c r="A1126" t="s">
        <v>15</v>
      </c>
      <c r="B1126" t="s">
        <v>734</v>
      </c>
      <c r="C1126" t="str">
        <f t="shared" si="17"/>
        <v>Colorado</v>
      </c>
      <c r="D1126" t="s">
        <v>423</v>
      </c>
      <c r="E1126">
        <v>4.63</v>
      </c>
      <c r="F1126">
        <v>9</v>
      </c>
      <c r="G1126">
        <v>8</v>
      </c>
      <c r="H1126" t="s">
        <v>742</v>
      </c>
      <c r="I1126" t="s">
        <v>2</v>
      </c>
      <c r="J1126">
        <v>39.772731</v>
      </c>
      <c r="K1126">
        <v>-104.771117</v>
      </c>
      <c r="L1126">
        <v>11053010</v>
      </c>
      <c r="M1126">
        <v>90</v>
      </c>
      <c r="N1126" t="s">
        <v>12</v>
      </c>
      <c r="O1126" t="s">
        <v>342</v>
      </c>
      <c r="P1126" t="s">
        <v>6</v>
      </c>
      <c r="Q1126">
        <v>2011</v>
      </c>
      <c r="R1126" t="s">
        <v>742</v>
      </c>
    </row>
    <row r="1127" spans="1:18" hidden="1" x14ac:dyDescent="0.25">
      <c r="A1127" t="s">
        <v>0</v>
      </c>
      <c r="B1127" t="s">
        <v>734</v>
      </c>
      <c r="C1127" t="str">
        <f t="shared" si="17"/>
        <v>Colorado</v>
      </c>
      <c r="D1127" t="s">
        <v>423</v>
      </c>
      <c r="E1127">
        <v>4.93</v>
      </c>
      <c r="F1127">
        <v>93</v>
      </c>
      <c r="G1127">
        <v>85</v>
      </c>
      <c r="H1127" t="s">
        <v>882</v>
      </c>
      <c r="I1127" t="s">
        <v>2</v>
      </c>
      <c r="J1127" s="1" t="s">
        <v>883</v>
      </c>
      <c r="K1127">
        <v>-105.2659</v>
      </c>
      <c r="L1127">
        <v>3971140</v>
      </c>
      <c r="M1127">
        <v>145</v>
      </c>
      <c r="N1127" t="s">
        <v>4</v>
      </c>
      <c r="O1127" t="s">
        <v>5</v>
      </c>
      <c r="P1127" t="s">
        <v>6</v>
      </c>
      <c r="Q1127">
        <v>2018</v>
      </c>
      <c r="R1127" t="s">
        <v>742</v>
      </c>
    </row>
    <row r="1128" spans="1:18" x14ac:dyDescent="0.25">
      <c r="B1128" t="s">
        <v>734</v>
      </c>
      <c r="C1128" t="str">
        <f t="shared" si="17"/>
        <v>Colorado</v>
      </c>
      <c r="D1128" t="s">
        <v>423</v>
      </c>
      <c r="E1128">
        <v>4.7699999999999996</v>
      </c>
      <c r="F1128">
        <v>148</v>
      </c>
      <c r="G1128">
        <v>117</v>
      </c>
      <c r="H1128" t="s">
        <v>648</v>
      </c>
      <c r="I1128" t="s">
        <v>2</v>
      </c>
      <c r="J1128">
        <v>39.706122999999998</v>
      </c>
      <c r="K1128">
        <v>-105.077347</v>
      </c>
      <c r="L1128">
        <v>2245310</v>
      </c>
      <c r="M1128">
        <v>50</v>
      </c>
      <c r="N1128" t="s">
        <v>12</v>
      </c>
      <c r="O1128" t="s">
        <v>370</v>
      </c>
      <c r="P1128" t="s">
        <v>30</v>
      </c>
      <c r="Q1128">
        <v>2004</v>
      </c>
      <c r="R1128" t="s">
        <v>742</v>
      </c>
    </row>
    <row r="1129" spans="1:18" hidden="1" x14ac:dyDescent="0.25">
      <c r="A1129" t="s">
        <v>15</v>
      </c>
      <c r="B1129" t="s">
        <v>734</v>
      </c>
      <c r="C1129" t="str">
        <f t="shared" si="17"/>
        <v>Colorado</v>
      </c>
      <c r="D1129" t="s">
        <v>423</v>
      </c>
      <c r="E1129">
        <v>4.62</v>
      </c>
      <c r="F1129">
        <v>17</v>
      </c>
      <c r="G1129">
        <v>13</v>
      </c>
      <c r="H1129" t="s">
        <v>856</v>
      </c>
      <c r="I1129" t="s">
        <v>2</v>
      </c>
      <c r="J1129" s="1" t="s">
        <v>884</v>
      </c>
      <c r="K1129">
        <v>-104.997506</v>
      </c>
      <c r="L1129">
        <v>5570744</v>
      </c>
      <c r="M1129">
        <v>59</v>
      </c>
      <c r="N1129" t="s">
        <v>16</v>
      </c>
      <c r="O1129" t="s">
        <v>257</v>
      </c>
      <c r="P1129" t="s">
        <v>6</v>
      </c>
      <c r="Q1129">
        <v>2012</v>
      </c>
      <c r="R1129" t="s">
        <v>742</v>
      </c>
    </row>
    <row r="1130" spans="1:18" hidden="1" x14ac:dyDescent="0.25">
      <c r="A1130" t="s">
        <v>15</v>
      </c>
      <c r="B1130" t="s">
        <v>734</v>
      </c>
      <c r="C1130" t="str">
        <f t="shared" si="17"/>
        <v>Colorado</v>
      </c>
      <c r="D1130" t="s">
        <v>423</v>
      </c>
      <c r="E1130">
        <v>4.8600000000000003</v>
      </c>
      <c r="F1130">
        <v>34</v>
      </c>
      <c r="G1130">
        <v>29</v>
      </c>
      <c r="H1130" t="s">
        <v>742</v>
      </c>
      <c r="I1130" t="s">
        <v>2</v>
      </c>
      <c r="J1130">
        <v>39.824748</v>
      </c>
      <c r="K1130">
        <v>-104.770095</v>
      </c>
      <c r="L1130">
        <v>8482745</v>
      </c>
      <c r="M1130">
        <v>38</v>
      </c>
      <c r="N1130" t="s">
        <v>46</v>
      </c>
      <c r="O1130" t="s">
        <v>238</v>
      </c>
      <c r="P1130" t="s">
        <v>14</v>
      </c>
      <c r="Q1130">
        <v>2014</v>
      </c>
      <c r="R1130" t="s">
        <v>742</v>
      </c>
    </row>
    <row r="1131" spans="1:18" hidden="1" x14ac:dyDescent="0.25">
      <c r="A1131" t="s">
        <v>15</v>
      </c>
      <c r="B1131" t="s">
        <v>734</v>
      </c>
      <c r="C1131" t="str">
        <f t="shared" si="17"/>
        <v>Colorado</v>
      </c>
      <c r="D1131" t="s">
        <v>423</v>
      </c>
      <c r="F1131">
        <v>2</v>
      </c>
      <c r="G1131">
        <v>0</v>
      </c>
      <c r="H1131" t="s">
        <v>856</v>
      </c>
      <c r="I1131" t="s">
        <v>2</v>
      </c>
      <c r="J1131" s="1" t="s">
        <v>885</v>
      </c>
      <c r="K1131">
        <v>-104.996515999999</v>
      </c>
      <c r="L1131">
        <v>3856661</v>
      </c>
      <c r="M1131">
        <v>79</v>
      </c>
      <c r="N1131" t="s">
        <v>283</v>
      </c>
      <c r="O1131" t="s">
        <v>600</v>
      </c>
      <c r="P1131" t="s">
        <v>6</v>
      </c>
      <c r="Q1131">
        <v>2016</v>
      </c>
      <c r="R1131" t="s">
        <v>742</v>
      </c>
    </row>
    <row r="1132" spans="1:18" hidden="1" x14ac:dyDescent="0.25">
      <c r="A1132" t="s">
        <v>15</v>
      </c>
      <c r="B1132" t="s">
        <v>734</v>
      </c>
      <c r="C1132" t="str">
        <f t="shared" si="17"/>
        <v>Colorado</v>
      </c>
      <c r="D1132" t="s">
        <v>423</v>
      </c>
      <c r="E1132">
        <v>4.9000000000000004</v>
      </c>
      <c r="F1132">
        <v>69</v>
      </c>
      <c r="G1132">
        <v>63</v>
      </c>
      <c r="H1132" t="s">
        <v>748</v>
      </c>
      <c r="I1132" t="s">
        <v>2</v>
      </c>
      <c r="J1132">
        <v>39.750627000000001</v>
      </c>
      <c r="K1132">
        <v>-104.849469</v>
      </c>
      <c r="L1132">
        <v>4670126</v>
      </c>
      <c r="M1132">
        <v>77</v>
      </c>
      <c r="N1132" t="s">
        <v>46</v>
      </c>
      <c r="O1132" t="s">
        <v>399</v>
      </c>
      <c r="P1132" t="s">
        <v>30</v>
      </c>
      <c r="Q1132">
        <v>2008</v>
      </c>
      <c r="R1132" t="s">
        <v>742</v>
      </c>
    </row>
    <row r="1133" spans="1:18" hidden="1" x14ac:dyDescent="0.25">
      <c r="A1133" t="s">
        <v>15</v>
      </c>
      <c r="B1133" t="s">
        <v>734</v>
      </c>
      <c r="C1133" t="str">
        <f t="shared" si="17"/>
        <v>Colorado</v>
      </c>
      <c r="D1133" t="s">
        <v>423</v>
      </c>
      <c r="E1133">
        <v>5</v>
      </c>
      <c r="F1133">
        <v>24</v>
      </c>
      <c r="G1133">
        <v>22</v>
      </c>
      <c r="H1133" t="s">
        <v>742</v>
      </c>
      <c r="I1133" t="s">
        <v>2</v>
      </c>
      <c r="J1133">
        <v>39.742407</v>
      </c>
      <c r="K1133">
        <v>-105.039744</v>
      </c>
      <c r="L1133">
        <v>10120701</v>
      </c>
      <c r="M1133">
        <v>129</v>
      </c>
      <c r="N1133" t="s">
        <v>40</v>
      </c>
      <c r="O1133" t="s">
        <v>136</v>
      </c>
      <c r="P1133" t="s">
        <v>6</v>
      </c>
      <c r="Q1133">
        <v>2015</v>
      </c>
      <c r="R1133" t="s">
        <v>742</v>
      </c>
    </row>
    <row r="1134" spans="1:18" hidden="1" x14ac:dyDescent="0.25">
      <c r="A1134" t="s">
        <v>15</v>
      </c>
      <c r="B1134" t="s">
        <v>734</v>
      </c>
      <c r="C1134" t="str">
        <f t="shared" si="17"/>
        <v>Colorado</v>
      </c>
      <c r="D1134" t="s">
        <v>423</v>
      </c>
      <c r="E1134">
        <v>4.72</v>
      </c>
      <c r="F1134">
        <v>75</v>
      </c>
      <c r="G1134">
        <v>58</v>
      </c>
      <c r="H1134" t="s">
        <v>648</v>
      </c>
      <c r="I1134" t="s">
        <v>2</v>
      </c>
      <c r="J1134">
        <v>39.733947000000001</v>
      </c>
      <c r="K1134">
        <v>-105.079134</v>
      </c>
      <c r="L1134">
        <v>4057191</v>
      </c>
      <c r="M1134">
        <v>60</v>
      </c>
      <c r="N1134" t="s">
        <v>12</v>
      </c>
      <c r="O1134" t="s">
        <v>254</v>
      </c>
      <c r="P1134" t="s">
        <v>36</v>
      </c>
      <c r="Q1134">
        <v>2008</v>
      </c>
      <c r="R1134" t="s">
        <v>742</v>
      </c>
    </row>
    <row r="1135" spans="1:18" hidden="1" x14ac:dyDescent="0.25">
      <c r="A1135" t="s">
        <v>15</v>
      </c>
      <c r="B1135" t="s">
        <v>734</v>
      </c>
      <c r="C1135" t="str">
        <f t="shared" si="17"/>
        <v>Colorado</v>
      </c>
      <c r="D1135" t="s">
        <v>423</v>
      </c>
      <c r="E1135">
        <v>5</v>
      </c>
      <c r="F1135">
        <v>21</v>
      </c>
      <c r="G1135">
        <v>16</v>
      </c>
      <c r="H1135" t="s">
        <v>742</v>
      </c>
      <c r="I1135" t="s">
        <v>2</v>
      </c>
      <c r="J1135">
        <v>39.824663000000001</v>
      </c>
      <c r="K1135">
        <v>-104.770905</v>
      </c>
      <c r="L1135">
        <v>8482745</v>
      </c>
      <c r="M1135">
        <v>51</v>
      </c>
      <c r="N1135" t="s">
        <v>142</v>
      </c>
      <c r="O1135" t="s">
        <v>143</v>
      </c>
      <c r="P1135" t="s">
        <v>6</v>
      </c>
      <c r="Q1135">
        <v>2016</v>
      </c>
      <c r="R1135" t="s">
        <v>742</v>
      </c>
    </row>
    <row r="1136" spans="1:18" hidden="1" x14ac:dyDescent="0.25">
      <c r="A1136" t="s">
        <v>15</v>
      </c>
      <c r="B1136" t="s">
        <v>734</v>
      </c>
      <c r="C1136" t="str">
        <f t="shared" si="17"/>
        <v>Colorado</v>
      </c>
      <c r="D1136" t="s">
        <v>423</v>
      </c>
      <c r="E1136">
        <v>4.8899999999999997</v>
      </c>
      <c r="F1136">
        <v>31</v>
      </c>
      <c r="G1136">
        <v>27</v>
      </c>
      <c r="H1136" t="s">
        <v>748</v>
      </c>
      <c r="I1136" t="s">
        <v>2</v>
      </c>
      <c r="J1136" s="1" t="s">
        <v>886</v>
      </c>
      <c r="K1136">
        <v>-104.701332999999</v>
      </c>
      <c r="L1136">
        <v>4913195</v>
      </c>
      <c r="M1136">
        <v>55</v>
      </c>
      <c r="N1136" t="s">
        <v>12</v>
      </c>
      <c r="O1136" t="s">
        <v>887</v>
      </c>
      <c r="P1136" t="s">
        <v>14</v>
      </c>
      <c r="Q1136">
        <v>2011</v>
      </c>
      <c r="R1136" t="s">
        <v>742</v>
      </c>
    </row>
    <row r="1137" spans="1:18" hidden="1" x14ac:dyDescent="0.25">
      <c r="A1137" t="s">
        <v>15</v>
      </c>
      <c r="B1137" t="s">
        <v>734</v>
      </c>
      <c r="C1137" t="str">
        <f t="shared" si="17"/>
        <v>Colorado</v>
      </c>
      <c r="D1137" t="s">
        <v>423</v>
      </c>
      <c r="E1137">
        <v>5</v>
      </c>
      <c r="F1137">
        <v>23</v>
      </c>
      <c r="G1137">
        <v>20</v>
      </c>
      <c r="H1137" t="s">
        <v>742</v>
      </c>
      <c r="I1137" t="s">
        <v>2</v>
      </c>
      <c r="J1137">
        <v>39.826262999999997</v>
      </c>
      <c r="K1137">
        <v>-104.771815</v>
      </c>
      <c r="L1137">
        <v>8482745</v>
      </c>
      <c r="M1137">
        <v>65</v>
      </c>
      <c r="N1137" t="s">
        <v>46</v>
      </c>
      <c r="O1137" t="s">
        <v>850</v>
      </c>
      <c r="P1137" t="s">
        <v>6</v>
      </c>
      <c r="Q1137">
        <v>2016</v>
      </c>
      <c r="R1137" t="s">
        <v>742</v>
      </c>
    </row>
    <row r="1138" spans="1:18" hidden="1" x14ac:dyDescent="0.25">
      <c r="A1138" t="s">
        <v>0</v>
      </c>
      <c r="B1138" t="s">
        <v>734</v>
      </c>
      <c r="C1138" t="str">
        <f t="shared" si="17"/>
        <v>Colorado</v>
      </c>
      <c r="D1138" t="s">
        <v>423</v>
      </c>
      <c r="E1138">
        <v>5</v>
      </c>
      <c r="F1138">
        <v>8</v>
      </c>
      <c r="G1138">
        <v>7</v>
      </c>
      <c r="H1138" t="s">
        <v>841</v>
      </c>
      <c r="I1138" t="s">
        <v>2</v>
      </c>
      <c r="J1138">
        <v>39.554408000000002</v>
      </c>
      <c r="K1138">
        <v>-104.963509</v>
      </c>
      <c r="L1138">
        <v>10571559</v>
      </c>
      <c r="M1138">
        <v>105</v>
      </c>
      <c r="N1138" t="s">
        <v>4</v>
      </c>
      <c r="O1138" t="s">
        <v>90</v>
      </c>
      <c r="P1138" t="s">
        <v>14</v>
      </c>
      <c r="Q1138">
        <v>2018</v>
      </c>
      <c r="R1138" t="s">
        <v>742</v>
      </c>
    </row>
    <row r="1139" spans="1:18" x14ac:dyDescent="0.25">
      <c r="B1139" t="s">
        <v>734</v>
      </c>
      <c r="C1139" t="str">
        <f t="shared" si="17"/>
        <v>Colorado</v>
      </c>
      <c r="D1139" t="s">
        <v>423</v>
      </c>
      <c r="E1139">
        <v>5</v>
      </c>
      <c r="F1139">
        <v>8</v>
      </c>
      <c r="G1139">
        <v>7</v>
      </c>
      <c r="H1139" t="s">
        <v>742</v>
      </c>
      <c r="I1139" t="s">
        <v>2</v>
      </c>
      <c r="J1139">
        <v>39.817022999999999</v>
      </c>
      <c r="K1139">
        <v>-105.00449099999901</v>
      </c>
      <c r="L1139">
        <v>9554539</v>
      </c>
      <c r="M1139">
        <v>135</v>
      </c>
      <c r="N1139" t="s">
        <v>4</v>
      </c>
      <c r="O1139" t="s">
        <v>90</v>
      </c>
      <c r="P1139" t="s">
        <v>14</v>
      </c>
      <c r="Q1139">
        <v>2019</v>
      </c>
      <c r="R1139" t="s">
        <v>742</v>
      </c>
    </row>
    <row r="1140" spans="1:18" hidden="1" x14ac:dyDescent="0.25">
      <c r="A1140" t="s">
        <v>15</v>
      </c>
      <c r="B1140" t="s">
        <v>734</v>
      </c>
      <c r="C1140" t="str">
        <f t="shared" si="17"/>
        <v>Colorado</v>
      </c>
      <c r="D1140" t="s">
        <v>423</v>
      </c>
      <c r="E1140">
        <v>4.92</v>
      </c>
      <c r="F1140">
        <v>34</v>
      </c>
      <c r="G1140">
        <v>26</v>
      </c>
      <c r="H1140" t="s">
        <v>742</v>
      </c>
      <c r="I1140" t="s">
        <v>2</v>
      </c>
      <c r="J1140">
        <v>39.796160999999998</v>
      </c>
      <c r="K1140">
        <v>-104.758163</v>
      </c>
      <c r="L1140">
        <v>6440710</v>
      </c>
      <c r="M1140">
        <v>53</v>
      </c>
      <c r="N1140" t="s">
        <v>107</v>
      </c>
      <c r="O1140" t="s">
        <v>108</v>
      </c>
      <c r="P1140" t="s">
        <v>6</v>
      </c>
      <c r="Q1140">
        <v>2011</v>
      </c>
      <c r="R1140" t="s">
        <v>742</v>
      </c>
    </row>
    <row r="1141" spans="1:18" hidden="1" x14ac:dyDescent="0.25">
      <c r="A1141" t="s">
        <v>0</v>
      </c>
      <c r="B1141" t="s">
        <v>734</v>
      </c>
      <c r="C1141" t="str">
        <f t="shared" si="17"/>
        <v>Colorado</v>
      </c>
      <c r="D1141" t="s">
        <v>423</v>
      </c>
      <c r="E1141">
        <v>5</v>
      </c>
      <c r="F1141">
        <v>3</v>
      </c>
      <c r="G1141">
        <v>3</v>
      </c>
      <c r="H1141" t="s">
        <v>742</v>
      </c>
      <c r="I1141" t="s">
        <v>2</v>
      </c>
      <c r="J1141">
        <v>39.699117000000001</v>
      </c>
      <c r="K1141">
        <v>-104.890406</v>
      </c>
      <c r="L1141">
        <v>3983880</v>
      </c>
      <c r="M1141">
        <v>79</v>
      </c>
      <c r="N1141" t="s">
        <v>4</v>
      </c>
      <c r="O1141" t="s">
        <v>90</v>
      </c>
      <c r="P1141" t="s">
        <v>14</v>
      </c>
      <c r="Q1141">
        <v>2020</v>
      </c>
      <c r="R1141" t="s">
        <v>742</v>
      </c>
    </row>
    <row r="1142" spans="1:18" hidden="1" x14ac:dyDescent="0.25">
      <c r="A1142" t="s">
        <v>15</v>
      </c>
      <c r="B1142" t="s">
        <v>734</v>
      </c>
      <c r="C1142" t="str">
        <f t="shared" si="17"/>
        <v>Colorado</v>
      </c>
      <c r="D1142" t="s">
        <v>423</v>
      </c>
      <c r="E1142">
        <v>4.9400000000000004</v>
      </c>
      <c r="F1142">
        <v>20</v>
      </c>
      <c r="G1142">
        <v>17</v>
      </c>
      <c r="H1142" t="s">
        <v>742</v>
      </c>
      <c r="I1142" t="s">
        <v>2</v>
      </c>
      <c r="J1142" s="1" t="s">
        <v>888</v>
      </c>
      <c r="K1142">
        <v>-104.769708999999</v>
      </c>
      <c r="L1142">
        <v>8482745</v>
      </c>
      <c r="M1142">
        <v>51</v>
      </c>
      <c r="N1142" t="s">
        <v>283</v>
      </c>
      <c r="O1142" t="s">
        <v>600</v>
      </c>
      <c r="P1142" t="s">
        <v>6</v>
      </c>
      <c r="Q1142">
        <v>2010</v>
      </c>
      <c r="R1142" t="s">
        <v>742</v>
      </c>
    </row>
    <row r="1143" spans="1:18" hidden="1" x14ac:dyDescent="0.25">
      <c r="A1143" t="s">
        <v>15</v>
      </c>
      <c r="B1143" t="s">
        <v>734</v>
      </c>
      <c r="C1143" t="str">
        <f t="shared" si="17"/>
        <v>Colorado</v>
      </c>
      <c r="D1143" t="s">
        <v>423</v>
      </c>
      <c r="F1143">
        <v>0</v>
      </c>
      <c r="G1143">
        <v>0</v>
      </c>
      <c r="H1143" t="s">
        <v>856</v>
      </c>
      <c r="I1143" t="s">
        <v>2</v>
      </c>
      <c r="J1143">
        <v>40.410918000000002</v>
      </c>
      <c r="K1143">
        <v>-104.99720600000001</v>
      </c>
      <c r="L1143">
        <v>3856661</v>
      </c>
      <c r="M1143">
        <v>99</v>
      </c>
      <c r="N1143" t="s">
        <v>57</v>
      </c>
      <c r="O1143" t="s">
        <v>512</v>
      </c>
      <c r="P1143" t="s">
        <v>419</v>
      </c>
      <c r="Q1143">
        <v>2010</v>
      </c>
      <c r="R1143" t="s">
        <v>742</v>
      </c>
    </row>
    <row r="1144" spans="1:18" hidden="1" x14ac:dyDescent="0.25">
      <c r="A1144" t="s">
        <v>135</v>
      </c>
      <c r="B1144" t="s">
        <v>734</v>
      </c>
      <c r="C1144" t="str">
        <f t="shared" si="17"/>
        <v>Colorado</v>
      </c>
      <c r="D1144" t="s">
        <v>423</v>
      </c>
      <c r="E1144">
        <v>4.9800000000000004</v>
      </c>
      <c r="F1144">
        <v>64</v>
      </c>
      <c r="G1144">
        <v>54</v>
      </c>
      <c r="H1144" t="s">
        <v>889</v>
      </c>
      <c r="I1144" t="s">
        <v>2</v>
      </c>
      <c r="J1144">
        <v>39.555289000000002</v>
      </c>
      <c r="K1144">
        <v>-104.883817999999</v>
      </c>
      <c r="L1144">
        <v>558427</v>
      </c>
      <c r="M1144">
        <v>80</v>
      </c>
      <c r="N1144" t="s">
        <v>94</v>
      </c>
      <c r="O1144" t="s">
        <v>877</v>
      </c>
      <c r="P1144" t="s">
        <v>6</v>
      </c>
      <c r="Q1144">
        <v>2015</v>
      </c>
      <c r="R1144" t="s">
        <v>742</v>
      </c>
    </row>
    <row r="1145" spans="1:18" hidden="1" x14ac:dyDescent="0.25">
      <c r="A1145" t="s">
        <v>15</v>
      </c>
      <c r="B1145" t="s">
        <v>734</v>
      </c>
      <c r="C1145" t="str">
        <f t="shared" si="17"/>
        <v>Colorado</v>
      </c>
      <c r="D1145" t="s">
        <v>423</v>
      </c>
      <c r="E1145">
        <v>4.9400000000000004</v>
      </c>
      <c r="F1145">
        <v>55</v>
      </c>
      <c r="G1145">
        <v>51</v>
      </c>
      <c r="H1145" t="s">
        <v>890</v>
      </c>
      <c r="I1145" t="s">
        <v>2</v>
      </c>
      <c r="J1145">
        <v>39.95458</v>
      </c>
      <c r="K1145">
        <v>-105.176187999999</v>
      </c>
      <c r="L1145">
        <v>716455</v>
      </c>
      <c r="M1145">
        <v>150</v>
      </c>
      <c r="N1145" t="s">
        <v>94</v>
      </c>
      <c r="O1145" t="s">
        <v>95</v>
      </c>
      <c r="P1145" t="s">
        <v>14</v>
      </c>
      <c r="Q1145">
        <v>2014</v>
      </c>
      <c r="R1145" t="s">
        <v>742</v>
      </c>
    </row>
    <row r="1146" spans="1:18" hidden="1" x14ac:dyDescent="0.25">
      <c r="A1146" t="s">
        <v>15</v>
      </c>
      <c r="B1146" t="s">
        <v>734</v>
      </c>
      <c r="C1146" t="str">
        <f t="shared" si="17"/>
        <v>Colorado</v>
      </c>
      <c r="D1146" t="s">
        <v>423</v>
      </c>
      <c r="E1146">
        <v>5</v>
      </c>
      <c r="F1146">
        <v>3</v>
      </c>
      <c r="G1146">
        <v>1</v>
      </c>
      <c r="H1146" t="s">
        <v>842</v>
      </c>
      <c r="I1146" t="s">
        <v>2</v>
      </c>
      <c r="J1146" s="1" t="s">
        <v>891</v>
      </c>
      <c r="K1146">
        <v>-105.008164999999</v>
      </c>
      <c r="L1146">
        <v>15106788</v>
      </c>
      <c r="M1146">
        <v>110</v>
      </c>
      <c r="N1146" t="s">
        <v>94</v>
      </c>
      <c r="O1146" t="s">
        <v>164</v>
      </c>
      <c r="P1146" t="s">
        <v>6</v>
      </c>
      <c r="Q1146">
        <v>2019</v>
      </c>
      <c r="R1146" t="s">
        <v>742</v>
      </c>
    </row>
    <row r="1147" spans="1:18" hidden="1" x14ac:dyDescent="0.25">
      <c r="A1147" t="s">
        <v>15</v>
      </c>
      <c r="B1147" t="s">
        <v>734</v>
      </c>
      <c r="C1147" t="str">
        <f t="shared" si="17"/>
        <v>Colorado</v>
      </c>
      <c r="D1147" t="s">
        <v>423</v>
      </c>
      <c r="E1147">
        <v>4.95</v>
      </c>
      <c r="F1147">
        <v>86</v>
      </c>
      <c r="G1147">
        <v>75</v>
      </c>
      <c r="H1147" t="s">
        <v>742</v>
      </c>
      <c r="I1147" t="s">
        <v>2</v>
      </c>
      <c r="J1147" s="1" t="s">
        <v>892</v>
      </c>
      <c r="K1147">
        <v>-105.00798500000001</v>
      </c>
      <c r="L1147">
        <v>1313558</v>
      </c>
      <c r="M1147">
        <v>200</v>
      </c>
      <c r="N1147" t="s">
        <v>57</v>
      </c>
      <c r="O1147" t="s">
        <v>123</v>
      </c>
      <c r="P1147" t="s">
        <v>14</v>
      </c>
      <c r="Q1147">
        <v>2017</v>
      </c>
      <c r="R1147" t="s">
        <v>742</v>
      </c>
    </row>
    <row r="1148" spans="1:18" hidden="1" x14ac:dyDescent="0.25">
      <c r="A1148" t="s">
        <v>15</v>
      </c>
      <c r="B1148" t="s">
        <v>734</v>
      </c>
      <c r="C1148" t="str">
        <f t="shared" si="17"/>
        <v>Colorado</v>
      </c>
      <c r="D1148" t="s">
        <v>423</v>
      </c>
      <c r="E1148">
        <v>5</v>
      </c>
      <c r="F1148">
        <v>16</v>
      </c>
      <c r="G1148">
        <v>13</v>
      </c>
      <c r="H1148" t="s">
        <v>742</v>
      </c>
      <c r="I1148" t="s">
        <v>2</v>
      </c>
      <c r="J1148">
        <v>39.826340000000002</v>
      </c>
      <c r="K1148">
        <v>-104.770781</v>
      </c>
      <c r="L1148">
        <v>8482745</v>
      </c>
      <c r="M1148">
        <v>50</v>
      </c>
      <c r="N1148" t="s">
        <v>180</v>
      </c>
      <c r="O1148" t="s">
        <v>893</v>
      </c>
      <c r="P1148" t="s">
        <v>6</v>
      </c>
      <c r="Q1148">
        <v>2014</v>
      </c>
      <c r="R1148" t="s">
        <v>742</v>
      </c>
    </row>
    <row r="1149" spans="1:18" hidden="1" x14ac:dyDescent="0.25">
      <c r="A1149" t="s">
        <v>15</v>
      </c>
      <c r="B1149" t="s">
        <v>734</v>
      </c>
      <c r="C1149" t="str">
        <f t="shared" si="17"/>
        <v>Colorado</v>
      </c>
      <c r="D1149" t="s">
        <v>423</v>
      </c>
      <c r="E1149">
        <v>5</v>
      </c>
      <c r="F1149">
        <v>1</v>
      </c>
      <c r="G1149">
        <v>1</v>
      </c>
      <c r="H1149" t="s">
        <v>856</v>
      </c>
      <c r="I1149" t="s">
        <v>2</v>
      </c>
      <c r="J1149">
        <v>40.409771999999997</v>
      </c>
      <c r="K1149">
        <v>-104.99690099999999</v>
      </c>
      <c r="L1149">
        <v>3856661</v>
      </c>
      <c r="M1149">
        <v>85</v>
      </c>
      <c r="N1149" t="s">
        <v>50</v>
      </c>
      <c r="O1149" t="s">
        <v>118</v>
      </c>
      <c r="P1149" t="s">
        <v>36</v>
      </c>
      <c r="Q1149">
        <v>2019</v>
      </c>
      <c r="R1149" t="s">
        <v>742</v>
      </c>
    </row>
    <row r="1150" spans="1:18" hidden="1" x14ac:dyDescent="0.25">
      <c r="A1150" t="s">
        <v>15</v>
      </c>
      <c r="B1150" t="s">
        <v>734</v>
      </c>
      <c r="C1150" t="str">
        <f t="shared" si="17"/>
        <v>Colorado</v>
      </c>
      <c r="D1150" t="s">
        <v>423</v>
      </c>
      <c r="E1150">
        <v>4.8899999999999997</v>
      </c>
      <c r="F1150">
        <v>42</v>
      </c>
      <c r="G1150">
        <v>37</v>
      </c>
      <c r="H1150" t="s">
        <v>742</v>
      </c>
      <c r="I1150" t="s">
        <v>2</v>
      </c>
      <c r="J1150">
        <v>39.768510999999997</v>
      </c>
      <c r="K1150">
        <v>-105.022021999999</v>
      </c>
      <c r="L1150">
        <v>509664</v>
      </c>
      <c r="M1150">
        <v>175</v>
      </c>
      <c r="N1150" t="s">
        <v>167</v>
      </c>
      <c r="O1150" t="s">
        <v>168</v>
      </c>
      <c r="P1150" t="s">
        <v>14</v>
      </c>
      <c r="Q1150">
        <v>2006</v>
      </c>
      <c r="R1150" t="s">
        <v>742</v>
      </c>
    </row>
    <row r="1151" spans="1:18" hidden="1" x14ac:dyDescent="0.25">
      <c r="A1151" t="s">
        <v>15</v>
      </c>
      <c r="B1151" t="s">
        <v>734</v>
      </c>
      <c r="C1151" t="str">
        <f t="shared" si="17"/>
        <v>Colorado</v>
      </c>
      <c r="D1151" t="s">
        <v>423</v>
      </c>
      <c r="E1151">
        <v>5</v>
      </c>
      <c r="F1151">
        <v>7</v>
      </c>
      <c r="G1151">
        <v>7</v>
      </c>
      <c r="H1151" t="s">
        <v>748</v>
      </c>
      <c r="I1151" t="s">
        <v>2</v>
      </c>
      <c r="J1151">
        <v>39.721874</v>
      </c>
      <c r="K1151">
        <v>-104.695083</v>
      </c>
      <c r="L1151">
        <v>14606467</v>
      </c>
      <c r="M1151">
        <v>69</v>
      </c>
      <c r="N1151" t="s">
        <v>16</v>
      </c>
      <c r="O1151" t="s">
        <v>45</v>
      </c>
      <c r="P1151" t="s">
        <v>6</v>
      </c>
      <c r="Q1151">
        <v>2015</v>
      </c>
      <c r="R1151" t="s">
        <v>742</v>
      </c>
    </row>
    <row r="1152" spans="1:18" hidden="1" x14ac:dyDescent="0.25">
      <c r="A1152" t="s">
        <v>15</v>
      </c>
      <c r="B1152" t="s">
        <v>734</v>
      </c>
      <c r="C1152" t="str">
        <f t="shared" si="17"/>
        <v>Colorado</v>
      </c>
      <c r="D1152" t="s">
        <v>423</v>
      </c>
      <c r="E1152">
        <v>4.59</v>
      </c>
      <c r="F1152">
        <v>51</v>
      </c>
      <c r="G1152">
        <v>39</v>
      </c>
      <c r="H1152" t="s">
        <v>856</v>
      </c>
      <c r="I1152" t="s">
        <v>2</v>
      </c>
      <c r="J1152">
        <v>40.410286999999997</v>
      </c>
      <c r="K1152">
        <v>-104.998124</v>
      </c>
      <c r="L1152">
        <v>3856661</v>
      </c>
      <c r="M1152">
        <v>99</v>
      </c>
      <c r="N1152" t="s">
        <v>57</v>
      </c>
      <c r="O1152" t="s">
        <v>512</v>
      </c>
      <c r="P1152" t="s">
        <v>419</v>
      </c>
      <c r="Q1152">
        <v>2010</v>
      </c>
      <c r="R1152" t="s">
        <v>742</v>
      </c>
    </row>
    <row r="1153" spans="1:18" hidden="1" x14ac:dyDescent="0.25">
      <c r="A1153" t="s">
        <v>15</v>
      </c>
      <c r="B1153" t="s">
        <v>734</v>
      </c>
      <c r="C1153" t="str">
        <f t="shared" si="17"/>
        <v>Colorado</v>
      </c>
      <c r="D1153" t="s">
        <v>423</v>
      </c>
      <c r="E1153">
        <v>4.91</v>
      </c>
      <c r="F1153">
        <v>25</v>
      </c>
      <c r="G1153">
        <v>23</v>
      </c>
      <c r="H1153" t="s">
        <v>748</v>
      </c>
      <c r="I1153" t="s">
        <v>2</v>
      </c>
      <c r="J1153" s="1" t="s">
        <v>894</v>
      </c>
      <c r="K1153">
        <v>-104.690445</v>
      </c>
      <c r="L1153">
        <v>4913195</v>
      </c>
      <c r="M1153">
        <v>75</v>
      </c>
      <c r="N1153" t="s">
        <v>12</v>
      </c>
      <c r="O1153" t="s">
        <v>370</v>
      </c>
      <c r="P1153" t="s">
        <v>30</v>
      </c>
      <c r="Q1153">
        <v>2020</v>
      </c>
      <c r="R1153" t="s">
        <v>742</v>
      </c>
    </row>
    <row r="1154" spans="1:18" hidden="1" x14ac:dyDescent="0.25">
      <c r="A1154" t="s">
        <v>15</v>
      </c>
      <c r="B1154" t="s">
        <v>734</v>
      </c>
      <c r="C1154" t="str">
        <f t="shared" si="17"/>
        <v>Colorado</v>
      </c>
      <c r="D1154" t="s">
        <v>423</v>
      </c>
      <c r="E1154">
        <v>4.82</v>
      </c>
      <c r="F1154">
        <v>149</v>
      </c>
      <c r="G1154">
        <v>109</v>
      </c>
      <c r="H1154" t="s">
        <v>648</v>
      </c>
      <c r="I1154" t="s">
        <v>2</v>
      </c>
      <c r="J1154" s="1" t="s">
        <v>895</v>
      </c>
      <c r="K1154">
        <v>-105.080122</v>
      </c>
      <c r="L1154">
        <v>4057191</v>
      </c>
      <c r="M1154">
        <v>60</v>
      </c>
      <c r="N1154" t="s">
        <v>12</v>
      </c>
      <c r="O1154" t="s">
        <v>241</v>
      </c>
      <c r="P1154" t="s">
        <v>6</v>
      </c>
      <c r="Q1154">
        <v>2010</v>
      </c>
      <c r="R1154" t="s">
        <v>742</v>
      </c>
    </row>
    <row r="1155" spans="1:18" hidden="1" x14ac:dyDescent="0.25">
      <c r="A1155" t="s">
        <v>15</v>
      </c>
      <c r="B1155" t="s">
        <v>734</v>
      </c>
      <c r="C1155" t="str">
        <f t="shared" ref="C1155:C1218" si="18">IF(B1155="AL","Alabama",IF(B1155="AK","Alaska",IF(B1155="AZ","Arizona",IF(B1155="AR","Arkansas",IF(B1155="AS","American Samoa",IF(B1155="CA","California",IF(B1155="CO","Colorado",IF(B1155="CT","Connecticut",IF(B1155="DE","Delaware",IF(B1155="DC","District of Columbia",IF(B1155="FL","Florida",IF(B1155="GA","Georgia",IF(B1155="GU","Guam",IF(B1155="HI","Hawaii",IF(B1155="ID","Idaho",IF(B1155="IL","Illinois",IF(B1155="IN","Indiana",IF(B1155="IA","Iowa",IF(B1155="KS","Kansas",IF(B1155="KY","Kentucky",IF(B1155="LA","Louisiana",IF(B1155="ME","Maine",IF(B1155="MD","Maryland",IF(B1155="MA","Massachusetts",IF(B1155="MI","Michigan",IF(B1155="MN","Minnesota",IF(B1155="MS","Mississippi",IF(B1155="MO","Missouri",IF(B1155="MT","Montana",IF(B1155="NE","Nebraska",IF(B1155="NV","Nevada",IF(B1155="NH","New Hampshire",IF(B1155="NJ","New Jersey",IF(B1155="NM","New Mexico",IF(B1155="NY","New York",IF(B1155="NC","North Carolina",IF(B1155="ND","North Dakota",IF(B1155="MP","Northern Mariana Islands",IF(B1155="OH","Ohio",IF(B1155="OK","Oklahoma",IF(B1155="OR","Oregon",IF(B1155="PA","Pennsylvania",IF(B1155="PR","Puerto Rico",IF(B1155="RI","Rhode Island",IF(B1155="SC","South Carolina",IF(B1155="SD","South Dakota",IF(B1155="TN","Tennessee",IF(B1155="TX","Texas",IF(B1155="TT","Trust Territories",IF(B1155="UT","Utah",IF(B1155="VT","Vermont",IF(B1155="VA","Virginia",IF(B1155="VI","Virgin Islands",IF(B1155="WA","Washington",IF(B1155="WV","West Virginia",IF(B1155="WI","Wisconsin",IF(B1155="WY","Wyoming")))))))))))))))))))))))))))))))))))))))))))))))))))))))))</f>
        <v>Colorado</v>
      </c>
      <c r="D1155" t="s">
        <v>423</v>
      </c>
      <c r="E1155">
        <v>4.97</v>
      </c>
      <c r="F1155">
        <v>43</v>
      </c>
      <c r="G1155">
        <v>36</v>
      </c>
      <c r="H1155" t="s">
        <v>742</v>
      </c>
      <c r="I1155" t="s">
        <v>2</v>
      </c>
      <c r="J1155">
        <v>39.743478000000003</v>
      </c>
      <c r="K1155">
        <v>-104.975133</v>
      </c>
      <c r="L1155">
        <v>4993959</v>
      </c>
      <c r="M1155">
        <v>85</v>
      </c>
      <c r="N1155" t="s">
        <v>12</v>
      </c>
      <c r="O1155" t="s">
        <v>324</v>
      </c>
      <c r="P1155" t="s">
        <v>6</v>
      </c>
      <c r="Q1155">
        <v>2016</v>
      </c>
      <c r="R1155" t="s">
        <v>742</v>
      </c>
    </row>
    <row r="1156" spans="1:18" hidden="1" x14ac:dyDescent="0.25">
      <c r="A1156" t="s">
        <v>15</v>
      </c>
      <c r="B1156" t="s">
        <v>734</v>
      </c>
      <c r="C1156" t="str">
        <f t="shared" si="18"/>
        <v>Colorado</v>
      </c>
      <c r="D1156" t="s">
        <v>423</v>
      </c>
      <c r="E1156">
        <v>5</v>
      </c>
      <c r="F1156">
        <v>12</v>
      </c>
      <c r="G1156">
        <v>7</v>
      </c>
      <c r="H1156" t="s">
        <v>856</v>
      </c>
      <c r="I1156" t="s">
        <v>2</v>
      </c>
      <c r="J1156">
        <v>40.408704</v>
      </c>
      <c r="K1156">
        <v>-104.996174</v>
      </c>
      <c r="L1156">
        <v>3856661</v>
      </c>
      <c r="M1156">
        <v>74</v>
      </c>
      <c r="N1156" t="s">
        <v>50</v>
      </c>
      <c r="O1156" t="s">
        <v>118</v>
      </c>
      <c r="P1156" t="s">
        <v>36</v>
      </c>
      <c r="Q1156">
        <v>2011</v>
      </c>
      <c r="R1156" t="s">
        <v>742</v>
      </c>
    </row>
    <row r="1157" spans="1:18" hidden="1" x14ac:dyDescent="0.25">
      <c r="A1157" t="s">
        <v>15</v>
      </c>
      <c r="B1157" t="s">
        <v>734</v>
      </c>
      <c r="C1157" t="str">
        <f t="shared" si="18"/>
        <v>Colorado</v>
      </c>
      <c r="D1157" t="s">
        <v>423</v>
      </c>
      <c r="E1157">
        <v>4.9400000000000004</v>
      </c>
      <c r="F1157">
        <v>18</v>
      </c>
      <c r="G1157">
        <v>17</v>
      </c>
      <c r="H1157" t="s">
        <v>742</v>
      </c>
      <c r="I1157" t="s">
        <v>2</v>
      </c>
      <c r="J1157">
        <v>39.826355</v>
      </c>
      <c r="K1157">
        <v>-104.771704</v>
      </c>
      <c r="L1157">
        <v>8482745</v>
      </c>
      <c r="M1157">
        <v>48</v>
      </c>
      <c r="N1157" t="s">
        <v>283</v>
      </c>
      <c r="O1157" t="s">
        <v>284</v>
      </c>
      <c r="P1157" t="s">
        <v>14</v>
      </c>
      <c r="Q1157">
        <v>2011</v>
      </c>
      <c r="R1157" t="s">
        <v>742</v>
      </c>
    </row>
    <row r="1158" spans="1:18" hidden="1" x14ac:dyDescent="0.25">
      <c r="A1158" t="s">
        <v>15</v>
      </c>
      <c r="B1158" t="s">
        <v>734</v>
      </c>
      <c r="C1158" t="str">
        <f t="shared" si="18"/>
        <v>Colorado</v>
      </c>
      <c r="D1158" t="s">
        <v>423</v>
      </c>
      <c r="E1158">
        <v>4.97</v>
      </c>
      <c r="F1158">
        <v>92</v>
      </c>
      <c r="G1158">
        <v>75</v>
      </c>
      <c r="H1158" t="s">
        <v>742</v>
      </c>
      <c r="I1158" t="s">
        <v>2</v>
      </c>
      <c r="J1158">
        <v>39.755921000000001</v>
      </c>
      <c r="K1158">
        <v>-104.99004199999899</v>
      </c>
      <c r="L1158">
        <v>8744139</v>
      </c>
      <c r="M1158">
        <v>64</v>
      </c>
      <c r="N1158" t="s">
        <v>57</v>
      </c>
      <c r="O1158" t="s">
        <v>124</v>
      </c>
      <c r="P1158" t="s">
        <v>14</v>
      </c>
      <c r="Q1158">
        <v>2011</v>
      </c>
      <c r="R1158" t="s">
        <v>742</v>
      </c>
    </row>
    <row r="1159" spans="1:18" hidden="1" x14ac:dyDescent="0.25">
      <c r="A1159" t="s">
        <v>15</v>
      </c>
      <c r="B1159" t="s">
        <v>734</v>
      </c>
      <c r="C1159" t="str">
        <f t="shared" si="18"/>
        <v>Colorado</v>
      </c>
      <c r="D1159" t="s">
        <v>423</v>
      </c>
      <c r="E1159">
        <v>4.75</v>
      </c>
      <c r="F1159">
        <v>11</v>
      </c>
      <c r="G1159">
        <v>8</v>
      </c>
      <c r="H1159" t="s">
        <v>742</v>
      </c>
      <c r="I1159" t="s">
        <v>2</v>
      </c>
      <c r="J1159">
        <v>39.772548999999998</v>
      </c>
      <c r="K1159">
        <v>-104.770381</v>
      </c>
      <c r="L1159">
        <v>11053010</v>
      </c>
      <c r="M1159">
        <v>65</v>
      </c>
      <c r="N1159" t="s">
        <v>12</v>
      </c>
      <c r="O1159" t="s">
        <v>239</v>
      </c>
      <c r="P1159" t="s">
        <v>14</v>
      </c>
      <c r="Q1159">
        <v>2015</v>
      </c>
      <c r="R1159" t="s">
        <v>742</v>
      </c>
    </row>
    <row r="1160" spans="1:18" hidden="1" x14ac:dyDescent="0.25">
      <c r="A1160" t="s">
        <v>15</v>
      </c>
      <c r="B1160" t="s">
        <v>734</v>
      </c>
      <c r="C1160" t="str">
        <f t="shared" si="18"/>
        <v>Colorado</v>
      </c>
      <c r="D1160" t="s">
        <v>423</v>
      </c>
      <c r="E1160">
        <v>4.93</v>
      </c>
      <c r="F1160">
        <v>157</v>
      </c>
      <c r="G1160">
        <v>139</v>
      </c>
      <c r="H1160" t="s">
        <v>742</v>
      </c>
      <c r="I1160" t="s">
        <v>2</v>
      </c>
      <c r="J1160">
        <v>39.721305999999998</v>
      </c>
      <c r="K1160">
        <v>-104.974994999999</v>
      </c>
      <c r="L1160">
        <v>1536463</v>
      </c>
      <c r="M1160">
        <v>90</v>
      </c>
      <c r="N1160" t="s">
        <v>12</v>
      </c>
      <c r="O1160" t="s">
        <v>324</v>
      </c>
      <c r="P1160" t="s">
        <v>6</v>
      </c>
      <c r="Q1160">
        <v>2011</v>
      </c>
      <c r="R1160" t="s">
        <v>742</v>
      </c>
    </row>
    <row r="1161" spans="1:18" hidden="1" x14ac:dyDescent="0.25">
      <c r="A1161" t="s">
        <v>15</v>
      </c>
      <c r="B1161" t="s">
        <v>734</v>
      </c>
      <c r="C1161" t="str">
        <f t="shared" si="18"/>
        <v>Colorado</v>
      </c>
      <c r="D1161" t="s">
        <v>423</v>
      </c>
      <c r="E1161">
        <v>4.7699999999999996</v>
      </c>
      <c r="F1161">
        <v>91</v>
      </c>
      <c r="G1161">
        <v>82</v>
      </c>
      <c r="H1161" t="s">
        <v>889</v>
      </c>
      <c r="I1161" t="s">
        <v>2</v>
      </c>
      <c r="J1161">
        <v>39.550834999999999</v>
      </c>
      <c r="K1161">
        <v>-104.88531399999999</v>
      </c>
      <c r="L1161">
        <v>558427</v>
      </c>
      <c r="M1161">
        <v>68</v>
      </c>
      <c r="N1161" t="s">
        <v>110</v>
      </c>
      <c r="O1161" t="s">
        <v>346</v>
      </c>
      <c r="P1161" t="s">
        <v>14</v>
      </c>
      <c r="Q1161">
        <v>2009</v>
      </c>
      <c r="R1161" t="s">
        <v>742</v>
      </c>
    </row>
    <row r="1162" spans="1:18" hidden="1" x14ac:dyDescent="0.25">
      <c r="A1162" t="s">
        <v>15</v>
      </c>
      <c r="B1162" t="s">
        <v>734</v>
      </c>
      <c r="C1162" t="str">
        <f t="shared" si="18"/>
        <v>Colorado</v>
      </c>
      <c r="D1162" t="s">
        <v>423</v>
      </c>
      <c r="F1162">
        <v>0</v>
      </c>
      <c r="G1162">
        <v>0</v>
      </c>
      <c r="H1162" t="s">
        <v>742</v>
      </c>
      <c r="I1162" t="s">
        <v>2</v>
      </c>
      <c r="J1162">
        <v>39.761336999999997</v>
      </c>
      <c r="K1162">
        <v>-104.88612500000001</v>
      </c>
      <c r="L1162">
        <v>10477314</v>
      </c>
      <c r="M1162">
        <v>115</v>
      </c>
      <c r="N1162" t="s">
        <v>110</v>
      </c>
      <c r="O1162" t="s">
        <v>376</v>
      </c>
      <c r="P1162" t="s">
        <v>14</v>
      </c>
      <c r="Q1162">
        <v>2015</v>
      </c>
      <c r="R1162" t="s">
        <v>742</v>
      </c>
    </row>
    <row r="1163" spans="1:18" hidden="1" x14ac:dyDescent="0.25">
      <c r="A1163" t="s">
        <v>15</v>
      </c>
      <c r="B1163" t="s">
        <v>734</v>
      </c>
      <c r="C1163" t="str">
        <f t="shared" si="18"/>
        <v>Colorado</v>
      </c>
      <c r="D1163" t="s">
        <v>423</v>
      </c>
      <c r="E1163">
        <v>4.9400000000000004</v>
      </c>
      <c r="F1163">
        <v>39</v>
      </c>
      <c r="G1163">
        <v>32</v>
      </c>
      <c r="H1163" t="s">
        <v>742</v>
      </c>
      <c r="I1163" t="s">
        <v>2</v>
      </c>
      <c r="J1163">
        <v>39.732908000000002</v>
      </c>
      <c r="K1163">
        <v>-104.98637600000001</v>
      </c>
      <c r="L1163">
        <v>8036862</v>
      </c>
      <c r="M1163">
        <v>160</v>
      </c>
      <c r="N1163" t="s">
        <v>57</v>
      </c>
      <c r="O1163" t="s">
        <v>109</v>
      </c>
      <c r="P1163" t="s">
        <v>14</v>
      </c>
      <c r="Q1163">
        <v>2014</v>
      </c>
      <c r="R1163" t="s">
        <v>742</v>
      </c>
    </row>
    <row r="1164" spans="1:18" hidden="1" x14ac:dyDescent="0.25">
      <c r="A1164" t="s">
        <v>15</v>
      </c>
      <c r="B1164" t="s">
        <v>734</v>
      </c>
      <c r="C1164" t="str">
        <f t="shared" si="18"/>
        <v>Colorado</v>
      </c>
      <c r="D1164" t="s">
        <v>423</v>
      </c>
      <c r="E1164">
        <v>5</v>
      </c>
      <c r="F1164">
        <v>6</v>
      </c>
      <c r="G1164">
        <v>3</v>
      </c>
      <c r="H1164" t="s">
        <v>856</v>
      </c>
      <c r="I1164" t="s">
        <v>2</v>
      </c>
      <c r="J1164">
        <v>40.409444000000001</v>
      </c>
      <c r="K1164">
        <v>-104.99831599999899</v>
      </c>
      <c r="L1164">
        <v>5570744</v>
      </c>
      <c r="M1164">
        <v>108</v>
      </c>
      <c r="N1164" t="s">
        <v>50</v>
      </c>
      <c r="O1164" t="s">
        <v>118</v>
      </c>
      <c r="P1164" t="s">
        <v>36</v>
      </c>
      <c r="Q1164">
        <v>2018</v>
      </c>
      <c r="R1164" t="s">
        <v>742</v>
      </c>
    </row>
    <row r="1165" spans="1:18" hidden="1" x14ac:dyDescent="0.25">
      <c r="A1165" t="s">
        <v>15</v>
      </c>
      <c r="B1165" t="s">
        <v>734</v>
      </c>
      <c r="C1165" t="str">
        <f t="shared" si="18"/>
        <v>Colorado</v>
      </c>
      <c r="D1165" t="s">
        <v>423</v>
      </c>
      <c r="E1165">
        <v>4.91</v>
      </c>
      <c r="F1165">
        <v>52</v>
      </c>
      <c r="G1165">
        <v>44</v>
      </c>
      <c r="H1165" t="s">
        <v>742</v>
      </c>
      <c r="I1165" t="s">
        <v>2</v>
      </c>
      <c r="J1165" s="1" t="s">
        <v>896</v>
      </c>
      <c r="K1165">
        <v>-104.765653</v>
      </c>
      <c r="L1165">
        <v>8232362</v>
      </c>
      <c r="M1165">
        <v>72</v>
      </c>
      <c r="N1165" t="s">
        <v>12</v>
      </c>
      <c r="O1165" t="s">
        <v>342</v>
      </c>
      <c r="P1165" t="s">
        <v>6</v>
      </c>
      <c r="Q1165">
        <v>2018</v>
      </c>
      <c r="R1165" t="s">
        <v>742</v>
      </c>
    </row>
    <row r="1166" spans="1:18" hidden="1" x14ac:dyDescent="0.25">
      <c r="A1166" t="s">
        <v>15</v>
      </c>
      <c r="B1166" t="s">
        <v>734</v>
      </c>
      <c r="C1166" t="str">
        <f t="shared" si="18"/>
        <v>Colorado</v>
      </c>
      <c r="D1166" t="s">
        <v>423</v>
      </c>
      <c r="E1166">
        <v>4.97</v>
      </c>
      <c r="F1166">
        <v>45</v>
      </c>
      <c r="G1166">
        <v>37</v>
      </c>
      <c r="H1166" t="s">
        <v>742</v>
      </c>
      <c r="I1166" t="s">
        <v>2</v>
      </c>
      <c r="J1166">
        <v>39.823889000000001</v>
      </c>
      <c r="K1166">
        <v>-104.770893</v>
      </c>
      <c r="L1166">
        <v>8482745</v>
      </c>
      <c r="M1166">
        <v>55</v>
      </c>
      <c r="N1166" t="s">
        <v>46</v>
      </c>
      <c r="O1166" t="s">
        <v>47</v>
      </c>
      <c r="P1166" t="s">
        <v>6</v>
      </c>
      <c r="Q1166">
        <v>2016</v>
      </c>
      <c r="R1166" t="s">
        <v>742</v>
      </c>
    </row>
    <row r="1167" spans="1:18" hidden="1" x14ac:dyDescent="0.25">
      <c r="A1167" t="s">
        <v>15</v>
      </c>
      <c r="B1167" t="s">
        <v>734</v>
      </c>
      <c r="C1167" t="str">
        <f t="shared" si="18"/>
        <v>Colorado</v>
      </c>
      <c r="D1167" t="s">
        <v>423</v>
      </c>
      <c r="E1167">
        <v>4.8600000000000003</v>
      </c>
      <c r="F1167">
        <v>8</v>
      </c>
      <c r="G1167">
        <v>7</v>
      </c>
      <c r="H1167" t="s">
        <v>879</v>
      </c>
      <c r="I1167" t="s">
        <v>2</v>
      </c>
      <c r="J1167" s="1" t="s">
        <v>897</v>
      </c>
      <c r="K1167">
        <v>-105.167483</v>
      </c>
      <c r="L1167">
        <v>11355666</v>
      </c>
      <c r="M1167">
        <v>139</v>
      </c>
      <c r="N1167" t="s">
        <v>23</v>
      </c>
      <c r="O1167" t="s">
        <v>24</v>
      </c>
      <c r="P1167" t="s">
        <v>6</v>
      </c>
      <c r="Q1167">
        <v>2018</v>
      </c>
      <c r="R1167" t="s">
        <v>742</v>
      </c>
    </row>
    <row r="1168" spans="1:18" hidden="1" x14ac:dyDescent="0.25">
      <c r="A1168" t="s">
        <v>15</v>
      </c>
      <c r="B1168" t="s">
        <v>734</v>
      </c>
      <c r="C1168" t="str">
        <f t="shared" si="18"/>
        <v>Colorado</v>
      </c>
      <c r="D1168" t="s">
        <v>423</v>
      </c>
      <c r="E1168">
        <v>4.96</v>
      </c>
      <c r="F1168">
        <v>36</v>
      </c>
      <c r="G1168">
        <v>25</v>
      </c>
      <c r="H1168" t="s">
        <v>648</v>
      </c>
      <c r="I1168" t="s">
        <v>2</v>
      </c>
      <c r="J1168">
        <v>39.707895000000001</v>
      </c>
      <c r="K1168">
        <v>-105.13698899999901</v>
      </c>
      <c r="L1168">
        <v>3010808</v>
      </c>
      <c r="M1168">
        <v>84</v>
      </c>
      <c r="N1168" t="s">
        <v>21</v>
      </c>
      <c r="O1168" t="s">
        <v>22</v>
      </c>
      <c r="P1168" t="s">
        <v>6</v>
      </c>
      <c r="Q1168">
        <v>2013</v>
      </c>
      <c r="R1168" t="s">
        <v>742</v>
      </c>
    </row>
    <row r="1169" spans="1:18" hidden="1" x14ac:dyDescent="0.25">
      <c r="A1169" t="s">
        <v>15</v>
      </c>
      <c r="B1169" t="s">
        <v>734</v>
      </c>
      <c r="C1169" t="str">
        <f t="shared" si="18"/>
        <v>Colorado</v>
      </c>
      <c r="D1169" t="s">
        <v>423</v>
      </c>
      <c r="E1169">
        <v>4.84</v>
      </c>
      <c r="F1169">
        <v>44</v>
      </c>
      <c r="G1169">
        <v>37</v>
      </c>
      <c r="H1169" t="s">
        <v>856</v>
      </c>
      <c r="I1169" t="s">
        <v>2</v>
      </c>
      <c r="J1169" s="1" t="s">
        <v>898</v>
      </c>
      <c r="K1169">
        <v>-104.99625</v>
      </c>
      <c r="L1169">
        <v>3856661</v>
      </c>
      <c r="M1169">
        <v>69</v>
      </c>
      <c r="N1169" t="s">
        <v>16</v>
      </c>
      <c r="O1169" t="s">
        <v>462</v>
      </c>
      <c r="P1169" t="s">
        <v>14</v>
      </c>
      <c r="Q1169">
        <v>2011</v>
      </c>
      <c r="R1169" t="s">
        <v>742</v>
      </c>
    </row>
    <row r="1170" spans="1:18" hidden="1" x14ac:dyDescent="0.25">
      <c r="A1170" t="s">
        <v>15</v>
      </c>
      <c r="B1170" t="s">
        <v>734</v>
      </c>
      <c r="C1170" t="str">
        <f t="shared" si="18"/>
        <v>Colorado</v>
      </c>
      <c r="D1170" t="s">
        <v>423</v>
      </c>
      <c r="E1170">
        <v>4.8099999999999996</v>
      </c>
      <c r="F1170">
        <v>32</v>
      </c>
      <c r="G1170">
        <v>27</v>
      </c>
      <c r="H1170" t="s">
        <v>841</v>
      </c>
      <c r="I1170" t="s">
        <v>2</v>
      </c>
      <c r="J1170" s="1" t="s">
        <v>899</v>
      </c>
      <c r="K1170">
        <v>-104.98731299999901</v>
      </c>
      <c r="L1170">
        <v>7011026</v>
      </c>
      <c r="M1170">
        <v>102</v>
      </c>
      <c r="N1170" t="s">
        <v>46</v>
      </c>
      <c r="O1170" t="s">
        <v>850</v>
      </c>
      <c r="P1170" t="s">
        <v>6</v>
      </c>
      <c r="Q1170">
        <v>2017</v>
      </c>
      <c r="R1170" t="s">
        <v>742</v>
      </c>
    </row>
    <row r="1171" spans="1:18" hidden="1" x14ac:dyDescent="0.25">
      <c r="A1171" t="s">
        <v>15</v>
      </c>
      <c r="B1171" t="s">
        <v>734</v>
      </c>
      <c r="C1171" t="str">
        <f t="shared" si="18"/>
        <v>Colorado</v>
      </c>
      <c r="D1171" t="s">
        <v>423</v>
      </c>
      <c r="E1171">
        <v>5</v>
      </c>
      <c r="F1171">
        <v>21</v>
      </c>
      <c r="G1171">
        <v>17</v>
      </c>
      <c r="H1171" t="s">
        <v>879</v>
      </c>
      <c r="I1171" t="s">
        <v>2</v>
      </c>
      <c r="J1171">
        <v>39.848438999999999</v>
      </c>
      <c r="K1171">
        <v>-105.07211</v>
      </c>
      <c r="L1171">
        <v>2165613</v>
      </c>
      <c r="M1171">
        <v>71</v>
      </c>
      <c r="N1171" t="s">
        <v>94</v>
      </c>
      <c r="O1171" t="s">
        <v>145</v>
      </c>
      <c r="P1171" t="s">
        <v>14</v>
      </c>
      <c r="Q1171">
        <v>2013</v>
      </c>
      <c r="R1171" t="s">
        <v>742</v>
      </c>
    </row>
    <row r="1172" spans="1:18" hidden="1" x14ac:dyDescent="0.25">
      <c r="A1172" t="s">
        <v>15</v>
      </c>
      <c r="B1172" t="s">
        <v>734</v>
      </c>
      <c r="C1172" t="str">
        <f t="shared" si="18"/>
        <v>Colorado</v>
      </c>
      <c r="D1172" t="s">
        <v>423</v>
      </c>
      <c r="E1172">
        <v>4.5</v>
      </c>
      <c r="F1172">
        <v>6</v>
      </c>
      <c r="G1172">
        <v>4</v>
      </c>
      <c r="H1172" t="s">
        <v>856</v>
      </c>
      <c r="I1172" t="s">
        <v>2</v>
      </c>
      <c r="J1172">
        <v>40.408738</v>
      </c>
      <c r="K1172">
        <v>-104.99642299999999</v>
      </c>
      <c r="L1172">
        <v>3856661</v>
      </c>
      <c r="M1172">
        <v>99</v>
      </c>
      <c r="N1172" t="s">
        <v>21</v>
      </c>
      <c r="O1172" t="s">
        <v>141</v>
      </c>
      <c r="P1172" t="s">
        <v>14</v>
      </c>
      <c r="Q1172">
        <v>2011</v>
      </c>
      <c r="R1172" t="s">
        <v>742</v>
      </c>
    </row>
    <row r="1173" spans="1:18" hidden="1" x14ac:dyDescent="0.25">
      <c r="A1173" t="s">
        <v>15</v>
      </c>
      <c r="B1173" t="s">
        <v>734</v>
      </c>
      <c r="C1173" t="str">
        <f t="shared" si="18"/>
        <v>Colorado</v>
      </c>
      <c r="D1173" t="s">
        <v>423</v>
      </c>
      <c r="E1173">
        <v>4.9000000000000004</v>
      </c>
      <c r="F1173">
        <v>46</v>
      </c>
      <c r="G1173">
        <v>41</v>
      </c>
      <c r="H1173" t="s">
        <v>742</v>
      </c>
      <c r="I1173" t="s">
        <v>2</v>
      </c>
      <c r="J1173">
        <v>39.677562000000002</v>
      </c>
      <c r="K1173">
        <v>-104.959217</v>
      </c>
      <c r="L1173">
        <v>4832217</v>
      </c>
      <c r="M1173">
        <v>149</v>
      </c>
      <c r="N1173" t="s">
        <v>40</v>
      </c>
      <c r="O1173" t="s">
        <v>207</v>
      </c>
      <c r="P1173" t="s">
        <v>6</v>
      </c>
      <c r="Q1173">
        <v>2017</v>
      </c>
      <c r="R1173" t="s">
        <v>742</v>
      </c>
    </row>
    <row r="1174" spans="1:18" hidden="1" x14ac:dyDescent="0.25">
      <c r="A1174" t="s">
        <v>0</v>
      </c>
      <c r="B1174" t="s">
        <v>734</v>
      </c>
      <c r="C1174" t="str">
        <f t="shared" si="18"/>
        <v>Colorado</v>
      </c>
      <c r="D1174" t="s">
        <v>423</v>
      </c>
      <c r="E1174">
        <v>5</v>
      </c>
      <c r="F1174">
        <v>13</v>
      </c>
      <c r="G1174">
        <v>11</v>
      </c>
      <c r="H1174" t="s">
        <v>842</v>
      </c>
      <c r="I1174" t="s">
        <v>2</v>
      </c>
      <c r="J1174" s="1" t="s">
        <v>900</v>
      </c>
      <c r="K1174">
        <v>-105.120617</v>
      </c>
      <c r="L1174">
        <v>2379219</v>
      </c>
      <c r="M1174">
        <v>149</v>
      </c>
      <c r="N1174" t="s">
        <v>4</v>
      </c>
      <c r="O1174" t="s">
        <v>90</v>
      </c>
      <c r="P1174" t="s">
        <v>14</v>
      </c>
      <c r="Q1174">
        <v>2019</v>
      </c>
      <c r="R1174" t="s">
        <v>742</v>
      </c>
    </row>
    <row r="1175" spans="1:18" hidden="1" x14ac:dyDescent="0.25">
      <c r="A1175" t="s">
        <v>15</v>
      </c>
      <c r="B1175" t="s">
        <v>734</v>
      </c>
      <c r="C1175" t="str">
        <f t="shared" si="18"/>
        <v>Colorado</v>
      </c>
      <c r="D1175" t="s">
        <v>423</v>
      </c>
      <c r="E1175">
        <v>4.67</v>
      </c>
      <c r="F1175">
        <v>17</v>
      </c>
      <c r="G1175">
        <v>15</v>
      </c>
      <c r="H1175" t="s">
        <v>901</v>
      </c>
      <c r="I1175" t="s">
        <v>2</v>
      </c>
      <c r="J1175">
        <v>39.899182000000003</v>
      </c>
      <c r="K1175">
        <v>-104.98078</v>
      </c>
      <c r="L1175">
        <v>10301195</v>
      </c>
      <c r="M1175">
        <v>60</v>
      </c>
      <c r="N1175" t="s">
        <v>107</v>
      </c>
      <c r="O1175" t="s">
        <v>108</v>
      </c>
      <c r="P1175" t="s">
        <v>6</v>
      </c>
      <c r="Q1175">
        <v>2012</v>
      </c>
      <c r="R1175" t="s">
        <v>742</v>
      </c>
    </row>
    <row r="1176" spans="1:18" hidden="1" x14ac:dyDescent="0.25">
      <c r="A1176" t="s">
        <v>15</v>
      </c>
      <c r="B1176" t="s">
        <v>734</v>
      </c>
      <c r="C1176" t="str">
        <f t="shared" si="18"/>
        <v>Colorado</v>
      </c>
      <c r="D1176" t="s">
        <v>423</v>
      </c>
      <c r="E1176">
        <v>5</v>
      </c>
      <c r="F1176">
        <v>1</v>
      </c>
      <c r="G1176">
        <v>1</v>
      </c>
      <c r="H1176" t="s">
        <v>748</v>
      </c>
      <c r="I1176" t="s">
        <v>2</v>
      </c>
      <c r="J1176">
        <v>39.686504999999997</v>
      </c>
      <c r="K1176">
        <v>-104.812046</v>
      </c>
      <c r="L1176">
        <v>11053010</v>
      </c>
      <c r="M1176">
        <v>50</v>
      </c>
      <c r="N1176" t="s">
        <v>12</v>
      </c>
      <c r="O1176" t="s">
        <v>301</v>
      </c>
      <c r="P1176" t="s">
        <v>14</v>
      </c>
      <c r="Q1176">
        <v>2008</v>
      </c>
      <c r="R1176" t="s">
        <v>742</v>
      </c>
    </row>
    <row r="1177" spans="1:18" hidden="1" x14ac:dyDescent="0.25">
      <c r="A1177" t="s">
        <v>15</v>
      </c>
      <c r="B1177" t="s">
        <v>734</v>
      </c>
      <c r="C1177" t="str">
        <f t="shared" si="18"/>
        <v>Colorado</v>
      </c>
      <c r="D1177" t="s">
        <v>423</v>
      </c>
      <c r="E1177">
        <v>5</v>
      </c>
      <c r="F1177">
        <v>23</v>
      </c>
      <c r="G1177">
        <v>19</v>
      </c>
      <c r="H1177" t="s">
        <v>742</v>
      </c>
      <c r="I1177" t="s">
        <v>2</v>
      </c>
      <c r="J1177">
        <v>39.7729</v>
      </c>
      <c r="K1177">
        <v>-104.77072099999999</v>
      </c>
      <c r="L1177">
        <v>11053010</v>
      </c>
      <c r="M1177">
        <v>51</v>
      </c>
      <c r="N1177" t="s">
        <v>12</v>
      </c>
      <c r="O1177" t="s">
        <v>301</v>
      </c>
      <c r="P1177" t="s">
        <v>14</v>
      </c>
      <c r="Q1177">
        <v>2015</v>
      </c>
      <c r="R1177" t="s">
        <v>742</v>
      </c>
    </row>
    <row r="1178" spans="1:18" hidden="1" x14ac:dyDescent="0.25">
      <c r="A1178" t="s">
        <v>15</v>
      </c>
      <c r="B1178" t="s">
        <v>734</v>
      </c>
      <c r="C1178" t="str">
        <f t="shared" si="18"/>
        <v>Colorado</v>
      </c>
      <c r="D1178" t="s">
        <v>423</v>
      </c>
      <c r="E1178">
        <v>5</v>
      </c>
      <c r="F1178">
        <v>21</v>
      </c>
      <c r="G1178">
        <v>15</v>
      </c>
      <c r="H1178" t="s">
        <v>879</v>
      </c>
      <c r="I1178" t="s">
        <v>2</v>
      </c>
      <c r="J1178">
        <v>39.811866999999999</v>
      </c>
      <c r="K1178">
        <v>-105.13571899999999</v>
      </c>
      <c r="L1178">
        <v>8904470</v>
      </c>
      <c r="M1178">
        <v>80</v>
      </c>
      <c r="N1178" t="s">
        <v>57</v>
      </c>
      <c r="O1178" t="s">
        <v>177</v>
      </c>
      <c r="P1178" t="s">
        <v>6</v>
      </c>
      <c r="Q1178">
        <v>2018</v>
      </c>
      <c r="R1178" t="s">
        <v>742</v>
      </c>
    </row>
    <row r="1179" spans="1:18" hidden="1" x14ac:dyDescent="0.25">
      <c r="A1179" t="s">
        <v>15</v>
      </c>
      <c r="B1179" t="s">
        <v>734</v>
      </c>
      <c r="C1179" t="str">
        <f t="shared" si="18"/>
        <v>Colorado</v>
      </c>
      <c r="D1179" t="s">
        <v>423</v>
      </c>
      <c r="E1179">
        <v>4.8099999999999996</v>
      </c>
      <c r="F1179">
        <v>21</v>
      </c>
      <c r="G1179">
        <v>16</v>
      </c>
      <c r="H1179" t="s">
        <v>856</v>
      </c>
      <c r="I1179" t="s">
        <v>2</v>
      </c>
      <c r="J1179" s="1" t="s">
        <v>902</v>
      </c>
      <c r="K1179">
        <v>-104.997276</v>
      </c>
      <c r="L1179">
        <v>5570744</v>
      </c>
      <c r="M1179">
        <v>67</v>
      </c>
      <c r="N1179" t="s">
        <v>283</v>
      </c>
      <c r="O1179" t="s">
        <v>600</v>
      </c>
      <c r="P1179" t="s">
        <v>6</v>
      </c>
      <c r="Q1179">
        <v>2007</v>
      </c>
      <c r="R1179" t="s">
        <v>742</v>
      </c>
    </row>
    <row r="1180" spans="1:18" hidden="1" x14ac:dyDescent="0.25">
      <c r="A1180" t="s">
        <v>15</v>
      </c>
      <c r="B1180" t="s">
        <v>734</v>
      </c>
      <c r="C1180" t="str">
        <f t="shared" si="18"/>
        <v>Colorado</v>
      </c>
      <c r="D1180" t="s">
        <v>423</v>
      </c>
      <c r="E1180">
        <v>4.67</v>
      </c>
      <c r="F1180">
        <v>14</v>
      </c>
      <c r="G1180">
        <v>12</v>
      </c>
      <c r="H1180" t="s">
        <v>742</v>
      </c>
      <c r="I1180" t="s">
        <v>2</v>
      </c>
      <c r="J1180" s="1" t="s">
        <v>903</v>
      </c>
      <c r="K1180">
        <v>-104.673534</v>
      </c>
      <c r="L1180">
        <v>11822421</v>
      </c>
      <c r="M1180">
        <v>200</v>
      </c>
      <c r="N1180" t="s">
        <v>23</v>
      </c>
      <c r="O1180" t="s">
        <v>24</v>
      </c>
      <c r="P1180" t="s">
        <v>6</v>
      </c>
      <c r="Q1180">
        <v>2015</v>
      </c>
      <c r="R1180" t="s">
        <v>742</v>
      </c>
    </row>
    <row r="1181" spans="1:18" hidden="1" x14ac:dyDescent="0.25">
      <c r="A1181" t="s">
        <v>0</v>
      </c>
      <c r="B1181" t="s">
        <v>734</v>
      </c>
      <c r="C1181" t="str">
        <f t="shared" si="18"/>
        <v>Colorado</v>
      </c>
      <c r="D1181" t="s">
        <v>423</v>
      </c>
      <c r="E1181">
        <v>4.9800000000000004</v>
      </c>
      <c r="F1181">
        <v>67</v>
      </c>
      <c r="G1181">
        <v>64</v>
      </c>
      <c r="H1181" t="s">
        <v>882</v>
      </c>
      <c r="I1181" t="s">
        <v>2</v>
      </c>
      <c r="J1181">
        <v>40.005696</v>
      </c>
      <c r="K1181">
        <v>-105.239862</v>
      </c>
      <c r="L1181">
        <v>1419065</v>
      </c>
      <c r="M1181">
        <v>119</v>
      </c>
      <c r="N1181" t="s">
        <v>4</v>
      </c>
      <c r="O1181" t="s">
        <v>90</v>
      </c>
      <c r="P1181" t="s">
        <v>14</v>
      </c>
      <c r="Q1181">
        <v>2018</v>
      </c>
      <c r="R1181" t="s">
        <v>742</v>
      </c>
    </row>
    <row r="1182" spans="1:18" hidden="1" x14ac:dyDescent="0.25">
      <c r="A1182" t="s">
        <v>15</v>
      </c>
      <c r="B1182" t="s">
        <v>734</v>
      </c>
      <c r="C1182" t="str">
        <f t="shared" si="18"/>
        <v>Colorado</v>
      </c>
      <c r="D1182" t="s">
        <v>423</v>
      </c>
      <c r="E1182">
        <v>4.75</v>
      </c>
      <c r="F1182">
        <v>4</v>
      </c>
      <c r="G1182">
        <v>4</v>
      </c>
      <c r="H1182" t="s">
        <v>856</v>
      </c>
      <c r="I1182" t="s">
        <v>2</v>
      </c>
      <c r="J1182">
        <v>40.410021999999998</v>
      </c>
      <c r="K1182">
        <v>-104.997316</v>
      </c>
      <c r="L1182">
        <v>5570744</v>
      </c>
      <c r="M1182">
        <v>125</v>
      </c>
      <c r="N1182" t="s">
        <v>57</v>
      </c>
      <c r="O1182" t="s">
        <v>512</v>
      </c>
      <c r="P1182" t="s">
        <v>419</v>
      </c>
      <c r="Q1182">
        <v>2011</v>
      </c>
      <c r="R1182" t="s">
        <v>742</v>
      </c>
    </row>
    <row r="1183" spans="1:18" hidden="1" x14ac:dyDescent="0.25">
      <c r="A1183" t="s">
        <v>15</v>
      </c>
      <c r="B1183" t="s">
        <v>734</v>
      </c>
      <c r="C1183" t="str">
        <f t="shared" si="18"/>
        <v>Colorado</v>
      </c>
      <c r="D1183" t="s">
        <v>423</v>
      </c>
      <c r="E1183">
        <v>5</v>
      </c>
      <c r="F1183">
        <v>15</v>
      </c>
      <c r="G1183">
        <v>14</v>
      </c>
      <c r="H1183" t="s">
        <v>879</v>
      </c>
      <c r="I1183" t="s">
        <v>2</v>
      </c>
      <c r="J1183" s="1" t="s">
        <v>904</v>
      </c>
      <c r="K1183">
        <v>-105.136490999999</v>
      </c>
      <c r="L1183">
        <v>8904470</v>
      </c>
      <c r="M1183">
        <v>75</v>
      </c>
      <c r="N1183" t="s">
        <v>57</v>
      </c>
      <c r="O1183" t="s">
        <v>177</v>
      </c>
      <c r="P1183" t="s">
        <v>6</v>
      </c>
      <c r="Q1183">
        <v>2018</v>
      </c>
      <c r="R1183" t="s">
        <v>742</v>
      </c>
    </row>
    <row r="1184" spans="1:18" hidden="1" x14ac:dyDescent="0.25">
      <c r="A1184" t="s">
        <v>15</v>
      </c>
      <c r="B1184" t="s">
        <v>734</v>
      </c>
      <c r="C1184" t="str">
        <f t="shared" si="18"/>
        <v>Colorado</v>
      </c>
      <c r="D1184" t="s">
        <v>423</v>
      </c>
      <c r="E1184">
        <v>2</v>
      </c>
      <c r="F1184">
        <v>1</v>
      </c>
      <c r="G1184">
        <v>1</v>
      </c>
      <c r="H1184" t="s">
        <v>856</v>
      </c>
      <c r="I1184" t="s">
        <v>2</v>
      </c>
      <c r="J1184">
        <v>40.410406999999999</v>
      </c>
      <c r="K1184">
        <v>-104.99721299999899</v>
      </c>
      <c r="L1184">
        <v>3856661</v>
      </c>
      <c r="M1184">
        <v>101</v>
      </c>
      <c r="N1184" t="s">
        <v>94</v>
      </c>
      <c r="O1184" t="s">
        <v>101</v>
      </c>
      <c r="P1184" t="s">
        <v>14</v>
      </c>
      <c r="Q1184">
        <v>2015</v>
      </c>
      <c r="R1184" t="s">
        <v>742</v>
      </c>
    </row>
    <row r="1185" spans="1:18" hidden="1" x14ac:dyDescent="0.25">
      <c r="A1185" t="s">
        <v>15</v>
      </c>
      <c r="B1185" t="s">
        <v>734</v>
      </c>
      <c r="C1185" t="str">
        <f t="shared" si="18"/>
        <v>Colorado</v>
      </c>
      <c r="D1185" t="s">
        <v>423</v>
      </c>
      <c r="E1185">
        <v>5</v>
      </c>
      <c r="F1185">
        <v>3</v>
      </c>
      <c r="G1185">
        <v>2</v>
      </c>
      <c r="H1185" t="s">
        <v>742</v>
      </c>
      <c r="I1185" t="s">
        <v>2</v>
      </c>
      <c r="J1185">
        <v>39.817484</v>
      </c>
      <c r="K1185">
        <v>-105.003201</v>
      </c>
      <c r="L1185">
        <v>9554539</v>
      </c>
      <c r="M1185">
        <v>70</v>
      </c>
      <c r="N1185" t="s">
        <v>110</v>
      </c>
      <c r="O1185" t="s">
        <v>195</v>
      </c>
      <c r="P1185" t="s">
        <v>6</v>
      </c>
      <c r="Q1185">
        <v>2012</v>
      </c>
      <c r="R1185" t="s">
        <v>742</v>
      </c>
    </row>
    <row r="1186" spans="1:18" hidden="1" x14ac:dyDescent="0.25">
      <c r="A1186" t="s">
        <v>0</v>
      </c>
      <c r="B1186" t="s">
        <v>734</v>
      </c>
      <c r="C1186" t="str">
        <f t="shared" si="18"/>
        <v>Colorado</v>
      </c>
      <c r="D1186" t="s">
        <v>423</v>
      </c>
      <c r="E1186">
        <v>5</v>
      </c>
      <c r="F1186">
        <v>23</v>
      </c>
      <c r="G1186">
        <v>21</v>
      </c>
      <c r="H1186" t="s">
        <v>882</v>
      </c>
      <c r="I1186" t="s">
        <v>2</v>
      </c>
      <c r="J1186">
        <v>40.059238999999998</v>
      </c>
      <c r="K1186">
        <v>-105.215486</v>
      </c>
      <c r="L1186">
        <v>5707398</v>
      </c>
      <c r="M1186">
        <v>199</v>
      </c>
      <c r="N1186" t="s">
        <v>4</v>
      </c>
      <c r="O1186" t="s">
        <v>5</v>
      </c>
      <c r="P1186" t="s">
        <v>6</v>
      </c>
      <c r="Q1186">
        <v>2017</v>
      </c>
      <c r="R1186" t="s">
        <v>742</v>
      </c>
    </row>
    <row r="1187" spans="1:18" hidden="1" x14ac:dyDescent="0.25">
      <c r="A1187" t="s">
        <v>15</v>
      </c>
      <c r="B1187" t="s">
        <v>734</v>
      </c>
      <c r="C1187" t="str">
        <f t="shared" si="18"/>
        <v>Colorado</v>
      </c>
      <c r="D1187" t="s">
        <v>423</v>
      </c>
      <c r="E1187">
        <v>4.88</v>
      </c>
      <c r="F1187">
        <v>155</v>
      </c>
      <c r="G1187">
        <v>135</v>
      </c>
      <c r="H1187" t="s">
        <v>889</v>
      </c>
      <c r="I1187" t="s">
        <v>2</v>
      </c>
      <c r="J1187">
        <v>39.554442000000002</v>
      </c>
      <c r="K1187">
        <v>-104.886201</v>
      </c>
      <c r="L1187">
        <v>558427</v>
      </c>
      <c r="M1187">
        <v>62</v>
      </c>
      <c r="N1187" t="s">
        <v>198</v>
      </c>
      <c r="O1187" t="s">
        <v>205</v>
      </c>
      <c r="P1187" t="s">
        <v>14</v>
      </c>
      <c r="Q1187">
        <v>2017</v>
      </c>
      <c r="R1187" t="s">
        <v>742</v>
      </c>
    </row>
    <row r="1188" spans="1:18" hidden="1" x14ac:dyDescent="0.25">
      <c r="A1188" t="s">
        <v>0</v>
      </c>
      <c r="B1188" t="s">
        <v>734</v>
      </c>
      <c r="C1188" t="str">
        <f t="shared" si="18"/>
        <v>Colorado</v>
      </c>
      <c r="D1188" t="s">
        <v>423</v>
      </c>
      <c r="E1188">
        <v>5</v>
      </c>
      <c r="F1188">
        <v>7</v>
      </c>
      <c r="G1188">
        <v>7</v>
      </c>
      <c r="H1188" t="s">
        <v>905</v>
      </c>
      <c r="I1188" t="s">
        <v>2</v>
      </c>
      <c r="J1188" s="1" t="s">
        <v>906</v>
      </c>
      <c r="K1188">
        <v>-105.11644</v>
      </c>
      <c r="L1188">
        <v>3971140</v>
      </c>
      <c r="M1188">
        <v>246</v>
      </c>
      <c r="N1188" t="s">
        <v>4</v>
      </c>
      <c r="O1188" t="s">
        <v>49</v>
      </c>
      <c r="P1188" t="s">
        <v>14</v>
      </c>
      <c r="Q1188">
        <v>2017</v>
      </c>
      <c r="R1188" t="s">
        <v>742</v>
      </c>
    </row>
    <row r="1189" spans="1:18" hidden="1" x14ac:dyDescent="0.25">
      <c r="A1189" t="s">
        <v>15</v>
      </c>
      <c r="B1189" t="s">
        <v>734</v>
      </c>
      <c r="C1189" t="str">
        <f t="shared" si="18"/>
        <v>Colorado</v>
      </c>
      <c r="D1189" t="s">
        <v>423</v>
      </c>
      <c r="E1189">
        <v>4.4400000000000004</v>
      </c>
      <c r="F1189">
        <v>11</v>
      </c>
      <c r="G1189">
        <v>9</v>
      </c>
      <c r="H1189" t="s">
        <v>742</v>
      </c>
      <c r="I1189" t="s">
        <v>2</v>
      </c>
      <c r="J1189">
        <v>39.801157000000003</v>
      </c>
      <c r="K1189">
        <v>-104.780467</v>
      </c>
      <c r="L1189">
        <v>5765543</v>
      </c>
      <c r="M1189">
        <v>70</v>
      </c>
      <c r="N1189" t="s">
        <v>46</v>
      </c>
      <c r="O1189" t="s">
        <v>869</v>
      </c>
      <c r="P1189" t="s">
        <v>6</v>
      </c>
      <c r="Q1189">
        <v>2010</v>
      </c>
      <c r="R1189" t="s">
        <v>742</v>
      </c>
    </row>
    <row r="1190" spans="1:18" hidden="1" x14ac:dyDescent="0.25">
      <c r="A1190" t="s">
        <v>15</v>
      </c>
      <c r="B1190" t="s">
        <v>734</v>
      </c>
      <c r="C1190" t="str">
        <f t="shared" si="18"/>
        <v>Colorado</v>
      </c>
      <c r="D1190" t="s">
        <v>423</v>
      </c>
      <c r="E1190">
        <v>4.75</v>
      </c>
      <c r="F1190">
        <v>6</v>
      </c>
      <c r="G1190">
        <v>4</v>
      </c>
      <c r="H1190" t="s">
        <v>856</v>
      </c>
      <c r="I1190" t="s">
        <v>2</v>
      </c>
      <c r="J1190">
        <v>40.409052000000003</v>
      </c>
      <c r="K1190">
        <v>-104.99613100000001</v>
      </c>
      <c r="L1190">
        <v>3856661</v>
      </c>
      <c r="M1190">
        <v>125</v>
      </c>
      <c r="N1190" t="s">
        <v>283</v>
      </c>
      <c r="O1190" t="s">
        <v>362</v>
      </c>
      <c r="P1190" t="s">
        <v>36</v>
      </c>
      <c r="Q1190">
        <v>2016</v>
      </c>
      <c r="R1190" t="s">
        <v>742</v>
      </c>
    </row>
    <row r="1191" spans="1:18" hidden="1" x14ac:dyDescent="0.25">
      <c r="A1191" t="s">
        <v>15</v>
      </c>
      <c r="B1191" t="s">
        <v>734</v>
      </c>
      <c r="C1191" t="str">
        <f t="shared" si="18"/>
        <v>Colorado</v>
      </c>
      <c r="D1191" t="s">
        <v>423</v>
      </c>
      <c r="E1191">
        <v>5</v>
      </c>
      <c r="F1191">
        <v>9</v>
      </c>
      <c r="G1191">
        <v>8</v>
      </c>
      <c r="H1191" t="s">
        <v>856</v>
      </c>
      <c r="I1191" t="s">
        <v>2</v>
      </c>
      <c r="J1191">
        <v>40.409779</v>
      </c>
      <c r="K1191">
        <v>-104.996807</v>
      </c>
      <c r="L1191">
        <v>3856661</v>
      </c>
      <c r="M1191">
        <v>125</v>
      </c>
      <c r="N1191" t="s">
        <v>16</v>
      </c>
      <c r="O1191" t="s">
        <v>26</v>
      </c>
      <c r="P1191" t="s">
        <v>6</v>
      </c>
      <c r="Q1191">
        <v>2014</v>
      </c>
      <c r="R1191" t="s">
        <v>742</v>
      </c>
    </row>
    <row r="1192" spans="1:18" hidden="1" x14ac:dyDescent="0.25">
      <c r="A1192" t="s">
        <v>15</v>
      </c>
      <c r="B1192" t="s">
        <v>734</v>
      </c>
      <c r="C1192" t="str">
        <f t="shared" si="18"/>
        <v>Colorado</v>
      </c>
      <c r="D1192" t="s">
        <v>423</v>
      </c>
      <c r="E1192">
        <v>4.99</v>
      </c>
      <c r="F1192">
        <v>104</v>
      </c>
      <c r="G1192">
        <v>90</v>
      </c>
      <c r="H1192" t="s">
        <v>742</v>
      </c>
      <c r="I1192" t="s">
        <v>2</v>
      </c>
      <c r="J1192" s="1" t="s">
        <v>907</v>
      </c>
      <c r="K1192">
        <v>-104.801565</v>
      </c>
      <c r="L1192">
        <v>2567051</v>
      </c>
      <c r="M1192">
        <v>64</v>
      </c>
      <c r="N1192" t="s">
        <v>46</v>
      </c>
      <c r="O1192" t="s">
        <v>850</v>
      </c>
      <c r="P1192" t="s">
        <v>6</v>
      </c>
      <c r="Q1192">
        <v>2017</v>
      </c>
      <c r="R1192" t="s">
        <v>742</v>
      </c>
    </row>
    <row r="1193" spans="1:18" hidden="1" x14ac:dyDescent="0.25">
      <c r="A1193" t="s">
        <v>135</v>
      </c>
      <c r="B1193" t="s">
        <v>734</v>
      </c>
      <c r="C1193" t="str">
        <f t="shared" si="18"/>
        <v>Colorado</v>
      </c>
      <c r="D1193" t="s">
        <v>423</v>
      </c>
      <c r="E1193">
        <v>4.92</v>
      </c>
      <c r="F1193">
        <v>15</v>
      </c>
      <c r="G1193">
        <v>12</v>
      </c>
      <c r="H1193" t="s">
        <v>908</v>
      </c>
      <c r="I1193" t="s">
        <v>2</v>
      </c>
      <c r="J1193">
        <v>39.943429999999999</v>
      </c>
      <c r="K1193">
        <v>-104.989372</v>
      </c>
      <c r="L1193">
        <v>8932336</v>
      </c>
      <c r="M1193">
        <v>50</v>
      </c>
      <c r="N1193" t="s">
        <v>23</v>
      </c>
      <c r="O1193" t="s">
        <v>876</v>
      </c>
      <c r="P1193" t="s">
        <v>6</v>
      </c>
      <c r="Q1193">
        <v>2018</v>
      </c>
      <c r="R1193" t="s">
        <v>742</v>
      </c>
    </row>
    <row r="1194" spans="1:18" hidden="1" x14ac:dyDescent="0.25">
      <c r="A1194" t="s">
        <v>15</v>
      </c>
      <c r="B1194" t="s">
        <v>734</v>
      </c>
      <c r="C1194" t="str">
        <f t="shared" si="18"/>
        <v>Colorado</v>
      </c>
      <c r="D1194" t="s">
        <v>423</v>
      </c>
      <c r="E1194">
        <v>4.92</v>
      </c>
      <c r="F1194">
        <v>71</v>
      </c>
      <c r="G1194">
        <v>61</v>
      </c>
      <c r="H1194" t="s">
        <v>742</v>
      </c>
      <c r="I1194" t="s">
        <v>2</v>
      </c>
      <c r="J1194">
        <v>39.721435999999997</v>
      </c>
      <c r="K1194">
        <v>-104.974263999999</v>
      </c>
      <c r="L1194">
        <v>1536463</v>
      </c>
      <c r="M1194">
        <v>97</v>
      </c>
      <c r="N1194" t="s">
        <v>12</v>
      </c>
      <c r="O1194" t="s">
        <v>342</v>
      </c>
      <c r="P1194" t="s">
        <v>6</v>
      </c>
      <c r="Q1194">
        <v>2015</v>
      </c>
      <c r="R1194" t="s">
        <v>742</v>
      </c>
    </row>
    <row r="1195" spans="1:18" hidden="1" x14ac:dyDescent="0.25">
      <c r="A1195" t="s">
        <v>15</v>
      </c>
      <c r="B1195" t="s">
        <v>734</v>
      </c>
      <c r="C1195" t="str">
        <f t="shared" si="18"/>
        <v>Colorado</v>
      </c>
      <c r="D1195" t="s">
        <v>423</v>
      </c>
      <c r="E1195">
        <v>5</v>
      </c>
      <c r="F1195">
        <v>8</v>
      </c>
      <c r="G1195">
        <v>8</v>
      </c>
      <c r="H1195" t="s">
        <v>748</v>
      </c>
      <c r="I1195" t="s">
        <v>2</v>
      </c>
      <c r="J1195" s="1" t="s">
        <v>909</v>
      </c>
      <c r="K1195">
        <v>-104.714302</v>
      </c>
      <c r="L1195">
        <v>15074789</v>
      </c>
      <c r="M1195">
        <v>44</v>
      </c>
      <c r="N1195" t="s">
        <v>54</v>
      </c>
      <c r="O1195" t="s">
        <v>55</v>
      </c>
      <c r="P1195" t="s">
        <v>14</v>
      </c>
      <c r="Q1195">
        <v>2019</v>
      </c>
      <c r="R1195" t="s">
        <v>742</v>
      </c>
    </row>
    <row r="1196" spans="1:18" hidden="1" x14ac:dyDescent="0.25">
      <c r="A1196" t="s">
        <v>15</v>
      </c>
      <c r="B1196" t="s">
        <v>734</v>
      </c>
      <c r="C1196" t="str">
        <f t="shared" si="18"/>
        <v>Colorado</v>
      </c>
      <c r="D1196" t="s">
        <v>423</v>
      </c>
      <c r="E1196">
        <v>4.97</v>
      </c>
      <c r="F1196">
        <v>41</v>
      </c>
      <c r="G1196">
        <v>37</v>
      </c>
      <c r="H1196" t="s">
        <v>910</v>
      </c>
      <c r="I1196" t="s">
        <v>2</v>
      </c>
      <c r="J1196">
        <v>39.619236999999998</v>
      </c>
      <c r="K1196">
        <v>-104.786597</v>
      </c>
      <c r="L1196">
        <v>2043161</v>
      </c>
      <c r="M1196">
        <v>118</v>
      </c>
      <c r="N1196" t="s">
        <v>16</v>
      </c>
      <c r="O1196" t="s">
        <v>45</v>
      </c>
      <c r="P1196" t="s">
        <v>6</v>
      </c>
      <c r="Q1196">
        <v>2014</v>
      </c>
      <c r="R1196" t="s">
        <v>742</v>
      </c>
    </row>
    <row r="1197" spans="1:18" hidden="1" x14ac:dyDescent="0.25">
      <c r="A1197" t="s">
        <v>15</v>
      </c>
      <c r="B1197" t="s">
        <v>734</v>
      </c>
      <c r="C1197" t="str">
        <f t="shared" si="18"/>
        <v>Colorado</v>
      </c>
      <c r="D1197" t="s">
        <v>423</v>
      </c>
      <c r="E1197">
        <v>5</v>
      </c>
      <c r="F1197">
        <v>33</v>
      </c>
      <c r="G1197">
        <v>29</v>
      </c>
      <c r="H1197" t="s">
        <v>742</v>
      </c>
      <c r="I1197" t="s">
        <v>2</v>
      </c>
      <c r="J1197">
        <v>39.793638999999999</v>
      </c>
      <c r="K1197">
        <v>-104.76782799999999</v>
      </c>
      <c r="L1197">
        <v>5123683</v>
      </c>
      <c r="M1197">
        <v>99</v>
      </c>
      <c r="N1197" t="s">
        <v>12</v>
      </c>
      <c r="O1197" t="s">
        <v>370</v>
      </c>
      <c r="P1197" t="s">
        <v>30</v>
      </c>
      <c r="Q1197">
        <v>2018</v>
      </c>
      <c r="R1197" t="s">
        <v>742</v>
      </c>
    </row>
    <row r="1198" spans="1:18" hidden="1" x14ac:dyDescent="0.25">
      <c r="A1198" t="s">
        <v>15</v>
      </c>
      <c r="B1198" t="s">
        <v>734</v>
      </c>
      <c r="C1198" t="str">
        <f t="shared" si="18"/>
        <v>Colorado</v>
      </c>
      <c r="D1198" t="s">
        <v>423</v>
      </c>
      <c r="E1198">
        <v>4.08</v>
      </c>
      <c r="F1198">
        <v>17</v>
      </c>
      <c r="G1198">
        <v>13</v>
      </c>
      <c r="H1198" t="s">
        <v>889</v>
      </c>
      <c r="I1198" t="s">
        <v>2</v>
      </c>
      <c r="J1198">
        <v>39.553564999999999</v>
      </c>
      <c r="K1198">
        <v>-104.88461599999999</v>
      </c>
      <c r="L1198">
        <v>558427</v>
      </c>
      <c r="M1198">
        <v>68</v>
      </c>
      <c r="N1198" t="s">
        <v>110</v>
      </c>
      <c r="O1198" t="s">
        <v>346</v>
      </c>
      <c r="P1198" t="s">
        <v>14</v>
      </c>
      <c r="Q1198">
        <v>2010</v>
      </c>
      <c r="R1198" t="s">
        <v>742</v>
      </c>
    </row>
    <row r="1199" spans="1:18" hidden="1" x14ac:dyDescent="0.25">
      <c r="A1199" t="s">
        <v>11</v>
      </c>
      <c r="B1199" t="s">
        <v>734</v>
      </c>
      <c r="C1199" t="str">
        <f t="shared" si="18"/>
        <v>Colorado</v>
      </c>
      <c r="D1199" t="s">
        <v>423</v>
      </c>
      <c r="E1199">
        <v>4.5</v>
      </c>
      <c r="F1199">
        <v>5</v>
      </c>
      <c r="G1199">
        <v>2</v>
      </c>
      <c r="H1199" t="s">
        <v>742</v>
      </c>
      <c r="I1199" t="s">
        <v>2</v>
      </c>
      <c r="J1199">
        <v>39.776183000000003</v>
      </c>
      <c r="K1199">
        <v>-104.739271</v>
      </c>
      <c r="L1199">
        <v>6851915</v>
      </c>
      <c r="M1199">
        <v>50</v>
      </c>
      <c r="N1199" t="s">
        <v>12</v>
      </c>
      <c r="O1199" t="s">
        <v>13</v>
      </c>
      <c r="P1199" t="s">
        <v>14</v>
      </c>
      <c r="Q1199">
        <v>2012</v>
      </c>
      <c r="R1199" t="s">
        <v>742</v>
      </c>
    </row>
    <row r="1200" spans="1:18" hidden="1" x14ac:dyDescent="0.25">
      <c r="A1200" t="s">
        <v>15</v>
      </c>
      <c r="B1200" t="s">
        <v>734</v>
      </c>
      <c r="C1200" t="str">
        <f t="shared" si="18"/>
        <v>Colorado</v>
      </c>
      <c r="D1200" t="s">
        <v>423</v>
      </c>
      <c r="E1200">
        <v>5</v>
      </c>
      <c r="F1200">
        <v>20</v>
      </c>
      <c r="G1200">
        <v>15</v>
      </c>
      <c r="H1200" t="s">
        <v>856</v>
      </c>
      <c r="I1200" t="s">
        <v>2</v>
      </c>
      <c r="J1200">
        <v>40.409917999999998</v>
      </c>
      <c r="K1200">
        <v>-104.996847</v>
      </c>
      <c r="L1200">
        <v>3856661</v>
      </c>
      <c r="M1200">
        <v>59</v>
      </c>
      <c r="N1200" t="s">
        <v>16</v>
      </c>
      <c r="O1200" t="s">
        <v>462</v>
      </c>
      <c r="P1200" t="s">
        <v>14</v>
      </c>
      <c r="Q1200">
        <v>2011</v>
      </c>
      <c r="R1200" t="s">
        <v>742</v>
      </c>
    </row>
    <row r="1201" spans="1:18" hidden="1" x14ac:dyDescent="0.25">
      <c r="A1201" t="s">
        <v>15</v>
      </c>
      <c r="B1201" t="s">
        <v>734</v>
      </c>
      <c r="C1201" t="str">
        <f t="shared" si="18"/>
        <v>Colorado</v>
      </c>
      <c r="D1201" t="s">
        <v>423</v>
      </c>
      <c r="E1201">
        <v>5</v>
      </c>
      <c r="F1201">
        <v>52</v>
      </c>
      <c r="G1201">
        <v>46</v>
      </c>
      <c r="H1201" t="s">
        <v>879</v>
      </c>
      <c r="I1201" t="s">
        <v>2</v>
      </c>
      <c r="J1201">
        <v>39.812044</v>
      </c>
      <c r="K1201">
        <v>-105.135823</v>
      </c>
      <c r="L1201">
        <v>8904470</v>
      </c>
      <c r="M1201">
        <v>75</v>
      </c>
      <c r="N1201" t="s">
        <v>57</v>
      </c>
      <c r="O1201" t="s">
        <v>177</v>
      </c>
      <c r="P1201" t="s">
        <v>6</v>
      </c>
      <c r="Q1201">
        <v>2014</v>
      </c>
      <c r="R1201" t="s">
        <v>742</v>
      </c>
    </row>
    <row r="1202" spans="1:18" hidden="1" x14ac:dyDescent="0.25">
      <c r="A1202" t="s">
        <v>15</v>
      </c>
      <c r="B1202" t="s">
        <v>734</v>
      </c>
      <c r="C1202" t="str">
        <f t="shared" si="18"/>
        <v>Colorado</v>
      </c>
      <c r="D1202" t="s">
        <v>423</v>
      </c>
      <c r="E1202">
        <v>5</v>
      </c>
      <c r="F1202">
        <v>51</v>
      </c>
      <c r="G1202">
        <v>45</v>
      </c>
      <c r="H1202" t="s">
        <v>742</v>
      </c>
      <c r="I1202" t="s">
        <v>2</v>
      </c>
      <c r="J1202">
        <v>39.754224000000001</v>
      </c>
      <c r="K1202">
        <v>-104.991905</v>
      </c>
      <c r="L1202">
        <v>2077169</v>
      </c>
      <c r="M1202">
        <v>110</v>
      </c>
      <c r="N1202" t="s">
        <v>12</v>
      </c>
      <c r="O1202" t="s">
        <v>324</v>
      </c>
      <c r="P1202" t="s">
        <v>6</v>
      </c>
      <c r="Q1202">
        <v>2018</v>
      </c>
      <c r="R1202" t="s">
        <v>742</v>
      </c>
    </row>
    <row r="1203" spans="1:18" hidden="1" x14ac:dyDescent="0.25">
      <c r="A1203" t="s">
        <v>15</v>
      </c>
      <c r="B1203" t="s">
        <v>734</v>
      </c>
      <c r="C1203" t="str">
        <f t="shared" si="18"/>
        <v>Colorado</v>
      </c>
      <c r="D1203" t="s">
        <v>423</v>
      </c>
      <c r="E1203">
        <v>5</v>
      </c>
      <c r="F1203">
        <v>5</v>
      </c>
      <c r="G1203">
        <v>5</v>
      </c>
      <c r="H1203" t="s">
        <v>911</v>
      </c>
      <c r="I1203" t="s">
        <v>2</v>
      </c>
      <c r="J1203">
        <v>39.507404999999999</v>
      </c>
      <c r="K1203">
        <v>-107.314829</v>
      </c>
      <c r="L1203">
        <v>879241</v>
      </c>
      <c r="M1203">
        <v>171</v>
      </c>
      <c r="N1203" t="s">
        <v>75</v>
      </c>
      <c r="O1203" t="s">
        <v>880</v>
      </c>
      <c r="P1203" t="s">
        <v>6</v>
      </c>
      <c r="Q1203">
        <v>2016</v>
      </c>
      <c r="R1203" t="s">
        <v>742</v>
      </c>
    </row>
    <row r="1204" spans="1:18" hidden="1" x14ac:dyDescent="0.25">
      <c r="A1204" t="s">
        <v>15</v>
      </c>
      <c r="B1204" t="s">
        <v>734</v>
      </c>
      <c r="C1204" t="str">
        <f t="shared" si="18"/>
        <v>Colorado</v>
      </c>
      <c r="D1204" t="s">
        <v>423</v>
      </c>
      <c r="E1204">
        <v>4.9800000000000004</v>
      </c>
      <c r="F1204">
        <v>114</v>
      </c>
      <c r="G1204">
        <v>103</v>
      </c>
      <c r="H1204" t="s">
        <v>742</v>
      </c>
      <c r="I1204" t="s">
        <v>2</v>
      </c>
      <c r="J1204">
        <v>39.783371000000002</v>
      </c>
      <c r="K1204">
        <v>-104.766195</v>
      </c>
      <c r="L1204">
        <v>4973532</v>
      </c>
      <c r="M1204">
        <v>58</v>
      </c>
      <c r="N1204" t="s">
        <v>283</v>
      </c>
      <c r="O1204" t="s">
        <v>600</v>
      </c>
      <c r="P1204" t="s">
        <v>6</v>
      </c>
      <c r="Q1204">
        <v>2016</v>
      </c>
      <c r="R1204" t="s">
        <v>742</v>
      </c>
    </row>
    <row r="1205" spans="1:18" hidden="1" x14ac:dyDescent="0.25">
      <c r="A1205" t="s">
        <v>15</v>
      </c>
      <c r="B1205" t="s">
        <v>734</v>
      </c>
      <c r="C1205" t="str">
        <f t="shared" si="18"/>
        <v>Colorado</v>
      </c>
      <c r="D1205" t="s">
        <v>423</v>
      </c>
      <c r="E1205">
        <v>5</v>
      </c>
      <c r="F1205">
        <v>13</v>
      </c>
      <c r="G1205">
        <v>7</v>
      </c>
      <c r="H1205" t="s">
        <v>864</v>
      </c>
      <c r="I1205" t="s">
        <v>2</v>
      </c>
      <c r="J1205">
        <v>39.961978000000002</v>
      </c>
      <c r="K1205">
        <v>-105.118109</v>
      </c>
      <c r="L1205">
        <v>11368853</v>
      </c>
      <c r="M1205">
        <v>68</v>
      </c>
      <c r="N1205" t="s">
        <v>37</v>
      </c>
      <c r="O1205" t="s">
        <v>219</v>
      </c>
      <c r="P1205" t="s">
        <v>6</v>
      </c>
      <c r="Q1205">
        <v>2018</v>
      </c>
      <c r="R1205" t="s">
        <v>742</v>
      </c>
    </row>
    <row r="1206" spans="1:18" hidden="1" x14ac:dyDescent="0.25">
      <c r="A1206" t="s">
        <v>15</v>
      </c>
      <c r="B1206" t="s">
        <v>734</v>
      </c>
      <c r="C1206" t="str">
        <f t="shared" si="18"/>
        <v>Colorado</v>
      </c>
      <c r="D1206" t="s">
        <v>423</v>
      </c>
      <c r="E1206">
        <v>5</v>
      </c>
      <c r="F1206">
        <v>9</v>
      </c>
      <c r="G1206">
        <v>8</v>
      </c>
      <c r="H1206" t="s">
        <v>856</v>
      </c>
      <c r="I1206" t="s">
        <v>2</v>
      </c>
      <c r="J1206" s="1" t="s">
        <v>912</v>
      </c>
      <c r="K1206">
        <v>-104.995561</v>
      </c>
      <c r="L1206">
        <v>5570744</v>
      </c>
      <c r="M1206">
        <v>153</v>
      </c>
      <c r="N1206" t="s">
        <v>12</v>
      </c>
      <c r="O1206" t="s">
        <v>67</v>
      </c>
      <c r="P1206" t="s">
        <v>6</v>
      </c>
      <c r="Q1206">
        <v>2014</v>
      </c>
      <c r="R1206" t="s">
        <v>742</v>
      </c>
    </row>
    <row r="1207" spans="1:18" hidden="1" x14ac:dyDescent="0.25">
      <c r="A1207" t="s">
        <v>15</v>
      </c>
      <c r="B1207" t="s">
        <v>734</v>
      </c>
      <c r="C1207" t="str">
        <f t="shared" si="18"/>
        <v>Colorado</v>
      </c>
      <c r="D1207" t="s">
        <v>423</v>
      </c>
      <c r="E1207">
        <v>5</v>
      </c>
      <c r="F1207">
        <v>3</v>
      </c>
      <c r="G1207">
        <v>1</v>
      </c>
      <c r="H1207" t="s">
        <v>856</v>
      </c>
      <c r="I1207" t="s">
        <v>2</v>
      </c>
      <c r="J1207">
        <v>40.410637999999999</v>
      </c>
      <c r="K1207">
        <v>-104.99615900000001</v>
      </c>
      <c r="L1207">
        <v>3856661</v>
      </c>
      <c r="M1207">
        <v>85</v>
      </c>
      <c r="N1207" t="s">
        <v>50</v>
      </c>
      <c r="O1207" t="s">
        <v>118</v>
      </c>
      <c r="P1207" t="s">
        <v>36</v>
      </c>
      <c r="Q1207">
        <v>2019</v>
      </c>
      <c r="R1207" t="s">
        <v>742</v>
      </c>
    </row>
    <row r="1208" spans="1:18" hidden="1" x14ac:dyDescent="0.25">
      <c r="A1208" t="s">
        <v>15</v>
      </c>
      <c r="B1208" t="s">
        <v>734</v>
      </c>
      <c r="C1208" t="str">
        <f t="shared" si="18"/>
        <v>Colorado</v>
      </c>
      <c r="D1208" t="s">
        <v>423</v>
      </c>
      <c r="E1208">
        <v>5</v>
      </c>
      <c r="F1208">
        <v>7</v>
      </c>
      <c r="G1208">
        <v>6</v>
      </c>
      <c r="H1208" t="s">
        <v>856</v>
      </c>
      <c r="I1208" t="s">
        <v>2</v>
      </c>
      <c r="J1208" s="1" t="s">
        <v>913</v>
      </c>
      <c r="K1208">
        <v>-104.996978</v>
      </c>
      <c r="L1208">
        <v>3856661</v>
      </c>
      <c r="M1208">
        <v>95</v>
      </c>
      <c r="N1208" t="s">
        <v>50</v>
      </c>
      <c r="O1208" t="s">
        <v>118</v>
      </c>
      <c r="P1208" t="s">
        <v>36</v>
      </c>
      <c r="Q1208">
        <v>2015</v>
      </c>
      <c r="R1208" t="s">
        <v>742</v>
      </c>
    </row>
    <row r="1209" spans="1:18" hidden="1" x14ac:dyDescent="0.25">
      <c r="A1209" t="s">
        <v>15</v>
      </c>
      <c r="B1209" t="s">
        <v>734</v>
      </c>
      <c r="C1209" t="str">
        <f t="shared" si="18"/>
        <v>Colorado</v>
      </c>
      <c r="D1209" t="s">
        <v>423</v>
      </c>
      <c r="E1209">
        <v>4.71</v>
      </c>
      <c r="F1209">
        <v>24</v>
      </c>
      <c r="G1209">
        <v>21</v>
      </c>
      <c r="H1209" t="s">
        <v>856</v>
      </c>
      <c r="I1209" t="s">
        <v>2</v>
      </c>
      <c r="J1209">
        <v>40.409821999999998</v>
      </c>
      <c r="K1209">
        <v>-104.996040999999</v>
      </c>
      <c r="L1209">
        <v>5570744</v>
      </c>
      <c r="M1209">
        <v>61</v>
      </c>
      <c r="N1209" t="s">
        <v>16</v>
      </c>
      <c r="O1209" t="s">
        <v>462</v>
      </c>
      <c r="P1209" t="s">
        <v>14</v>
      </c>
      <c r="Q1209">
        <v>2011</v>
      </c>
      <c r="R1209" t="s">
        <v>742</v>
      </c>
    </row>
    <row r="1210" spans="1:18" hidden="1" x14ac:dyDescent="0.25">
      <c r="A1210" t="s">
        <v>15</v>
      </c>
      <c r="B1210" t="s">
        <v>734</v>
      </c>
      <c r="C1210" t="str">
        <f t="shared" si="18"/>
        <v>Colorado</v>
      </c>
      <c r="D1210" t="s">
        <v>423</v>
      </c>
      <c r="F1210">
        <v>0</v>
      </c>
      <c r="G1210">
        <v>0</v>
      </c>
      <c r="H1210" t="s">
        <v>742</v>
      </c>
      <c r="I1210" t="s">
        <v>2</v>
      </c>
      <c r="J1210">
        <v>39.855882000000001</v>
      </c>
      <c r="K1210">
        <v>-104.67443900000001</v>
      </c>
      <c r="L1210">
        <v>15799693</v>
      </c>
      <c r="M1210">
        <v>48</v>
      </c>
      <c r="N1210" t="s">
        <v>16</v>
      </c>
      <c r="O1210" t="s">
        <v>257</v>
      </c>
      <c r="P1210" t="s">
        <v>6</v>
      </c>
      <c r="Q1210">
        <v>2017</v>
      </c>
      <c r="R1210" t="s">
        <v>742</v>
      </c>
    </row>
    <row r="1211" spans="1:18" hidden="1" x14ac:dyDescent="0.25">
      <c r="A1211" t="s">
        <v>0</v>
      </c>
      <c r="B1211" t="s">
        <v>734</v>
      </c>
      <c r="C1211" t="str">
        <f t="shared" si="18"/>
        <v>Colorado</v>
      </c>
      <c r="D1211" t="s">
        <v>423</v>
      </c>
      <c r="E1211">
        <v>4.8499999999999996</v>
      </c>
      <c r="F1211">
        <v>50</v>
      </c>
      <c r="G1211">
        <v>40</v>
      </c>
      <c r="H1211" t="s">
        <v>742</v>
      </c>
      <c r="I1211" t="s">
        <v>2</v>
      </c>
      <c r="J1211">
        <v>39.799973999999999</v>
      </c>
      <c r="K1211">
        <v>-104.87368499999999</v>
      </c>
      <c r="L1211">
        <v>2809821</v>
      </c>
      <c r="M1211">
        <v>119</v>
      </c>
      <c r="N1211" t="s">
        <v>4</v>
      </c>
      <c r="O1211" t="s">
        <v>5</v>
      </c>
      <c r="P1211" t="s">
        <v>6</v>
      </c>
      <c r="Q1211">
        <v>2017</v>
      </c>
      <c r="R1211" t="s">
        <v>742</v>
      </c>
    </row>
    <row r="1212" spans="1:18" hidden="1" x14ac:dyDescent="0.25">
      <c r="A1212" t="s">
        <v>15</v>
      </c>
      <c r="B1212" t="s">
        <v>734</v>
      </c>
      <c r="C1212" t="str">
        <f t="shared" si="18"/>
        <v>Colorado</v>
      </c>
      <c r="D1212" t="s">
        <v>423</v>
      </c>
      <c r="E1212">
        <v>5</v>
      </c>
      <c r="F1212">
        <v>6</v>
      </c>
      <c r="G1212">
        <v>6</v>
      </c>
      <c r="H1212" t="s">
        <v>914</v>
      </c>
      <c r="I1212" t="s">
        <v>2</v>
      </c>
      <c r="J1212">
        <v>39.632173000000002</v>
      </c>
      <c r="K1212">
        <v>-105.13448699999999</v>
      </c>
      <c r="L1212">
        <v>7694306</v>
      </c>
      <c r="M1212">
        <v>200</v>
      </c>
      <c r="N1212" t="s">
        <v>40</v>
      </c>
      <c r="O1212">
        <v>911</v>
      </c>
      <c r="P1212" t="s">
        <v>14</v>
      </c>
      <c r="Q1212">
        <v>2008</v>
      </c>
      <c r="R1212" t="s">
        <v>742</v>
      </c>
    </row>
    <row r="1213" spans="1:18" hidden="1" x14ac:dyDescent="0.25">
      <c r="A1213" t="s">
        <v>0</v>
      </c>
      <c r="B1213" t="s">
        <v>734</v>
      </c>
      <c r="C1213" t="str">
        <f t="shared" si="18"/>
        <v>Colorado</v>
      </c>
      <c r="D1213" t="s">
        <v>423</v>
      </c>
      <c r="E1213">
        <v>4.95</v>
      </c>
      <c r="F1213">
        <v>113</v>
      </c>
      <c r="G1213">
        <v>80</v>
      </c>
      <c r="H1213" t="s">
        <v>742</v>
      </c>
      <c r="I1213" t="s">
        <v>2</v>
      </c>
      <c r="J1213">
        <v>39.799078999999999</v>
      </c>
      <c r="K1213">
        <v>-104.87423699999999</v>
      </c>
      <c r="L1213">
        <v>2809821</v>
      </c>
      <c r="M1213">
        <v>119</v>
      </c>
      <c r="N1213" t="s">
        <v>4</v>
      </c>
      <c r="O1213" t="s">
        <v>5</v>
      </c>
      <c r="P1213" t="s">
        <v>6</v>
      </c>
      <c r="Q1213">
        <v>2017</v>
      </c>
      <c r="R1213" t="s">
        <v>742</v>
      </c>
    </row>
    <row r="1214" spans="1:18" hidden="1" x14ac:dyDescent="0.25">
      <c r="A1214" t="s">
        <v>15</v>
      </c>
      <c r="B1214" t="s">
        <v>734</v>
      </c>
      <c r="C1214" t="str">
        <f t="shared" si="18"/>
        <v>Colorado</v>
      </c>
      <c r="D1214" t="s">
        <v>423</v>
      </c>
      <c r="E1214">
        <v>4.5</v>
      </c>
      <c r="F1214">
        <v>3</v>
      </c>
      <c r="G1214">
        <v>2</v>
      </c>
      <c r="H1214" t="s">
        <v>915</v>
      </c>
      <c r="I1214" t="s">
        <v>2</v>
      </c>
      <c r="J1214">
        <v>40.530408000000001</v>
      </c>
      <c r="K1214">
        <v>-104.71358199999899</v>
      </c>
      <c r="L1214">
        <v>9326785</v>
      </c>
      <c r="M1214">
        <v>75</v>
      </c>
      <c r="N1214" t="s">
        <v>198</v>
      </c>
      <c r="O1214" t="s">
        <v>916</v>
      </c>
      <c r="P1214" t="s">
        <v>36</v>
      </c>
      <c r="Q1214">
        <v>2019</v>
      </c>
      <c r="R1214" t="s">
        <v>742</v>
      </c>
    </row>
    <row r="1215" spans="1:18" hidden="1" x14ac:dyDescent="0.25">
      <c r="A1215" t="s">
        <v>135</v>
      </c>
      <c r="B1215" t="s">
        <v>734</v>
      </c>
      <c r="C1215" t="str">
        <f t="shared" si="18"/>
        <v>Colorado</v>
      </c>
      <c r="D1215" t="s">
        <v>423</v>
      </c>
      <c r="E1215">
        <v>3.5</v>
      </c>
      <c r="F1215">
        <v>3</v>
      </c>
      <c r="G1215">
        <v>2</v>
      </c>
      <c r="H1215" t="s">
        <v>648</v>
      </c>
      <c r="I1215" t="s">
        <v>2</v>
      </c>
      <c r="J1215">
        <v>39.681583000000003</v>
      </c>
      <c r="K1215">
        <v>-105.100971</v>
      </c>
      <c r="L1215">
        <v>8819114</v>
      </c>
      <c r="M1215">
        <v>57</v>
      </c>
      <c r="N1215" t="s">
        <v>31</v>
      </c>
      <c r="O1215" t="s">
        <v>572</v>
      </c>
      <c r="P1215" t="s">
        <v>6</v>
      </c>
      <c r="Q1215">
        <v>2012</v>
      </c>
      <c r="R1215" t="s">
        <v>742</v>
      </c>
    </row>
    <row r="1216" spans="1:18" hidden="1" x14ac:dyDescent="0.25">
      <c r="A1216" t="s">
        <v>15</v>
      </c>
      <c r="B1216" t="s">
        <v>734</v>
      </c>
      <c r="C1216" t="str">
        <f t="shared" si="18"/>
        <v>Colorado</v>
      </c>
      <c r="D1216" t="s">
        <v>423</v>
      </c>
      <c r="E1216">
        <v>4.87</v>
      </c>
      <c r="F1216">
        <v>25</v>
      </c>
      <c r="G1216">
        <v>23</v>
      </c>
      <c r="H1216" t="s">
        <v>742</v>
      </c>
      <c r="I1216" t="s">
        <v>2</v>
      </c>
      <c r="J1216">
        <v>39.763494999999999</v>
      </c>
      <c r="K1216">
        <v>-104.960340999999</v>
      </c>
      <c r="L1216">
        <v>1636818</v>
      </c>
      <c r="M1216">
        <v>60</v>
      </c>
      <c r="N1216" t="s">
        <v>94</v>
      </c>
      <c r="O1216" t="s">
        <v>240</v>
      </c>
      <c r="P1216" t="s">
        <v>14</v>
      </c>
      <c r="Q1216">
        <v>2013</v>
      </c>
      <c r="R1216" t="s">
        <v>742</v>
      </c>
    </row>
    <row r="1217" spans="1:18" hidden="1" x14ac:dyDescent="0.25">
      <c r="A1217" t="s">
        <v>11</v>
      </c>
      <c r="B1217" t="s">
        <v>734</v>
      </c>
      <c r="C1217" t="str">
        <f t="shared" si="18"/>
        <v>Colorado</v>
      </c>
      <c r="D1217" t="s">
        <v>423</v>
      </c>
      <c r="E1217">
        <v>4.7699999999999996</v>
      </c>
      <c r="F1217">
        <v>93</v>
      </c>
      <c r="G1217">
        <v>71</v>
      </c>
      <c r="H1217" t="s">
        <v>748</v>
      </c>
      <c r="I1217" t="s">
        <v>2</v>
      </c>
      <c r="J1217">
        <v>39.737777000000001</v>
      </c>
      <c r="K1217">
        <v>-104.672708</v>
      </c>
      <c r="L1217">
        <v>1098427</v>
      </c>
      <c r="M1217">
        <v>62</v>
      </c>
      <c r="N1217" t="s">
        <v>283</v>
      </c>
      <c r="O1217" t="s">
        <v>917</v>
      </c>
      <c r="P1217" t="s">
        <v>14</v>
      </c>
      <c r="Q1217">
        <v>2011</v>
      </c>
      <c r="R1217" t="s">
        <v>742</v>
      </c>
    </row>
    <row r="1218" spans="1:18" hidden="1" x14ac:dyDescent="0.25">
      <c r="A1218" t="s">
        <v>15</v>
      </c>
      <c r="B1218" t="s">
        <v>734</v>
      </c>
      <c r="C1218" t="str">
        <f t="shared" si="18"/>
        <v>Colorado</v>
      </c>
      <c r="D1218" t="s">
        <v>423</v>
      </c>
      <c r="E1218">
        <v>5</v>
      </c>
      <c r="F1218">
        <v>66</v>
      </c>
      <c r="G1218">
        <v>60</v>
      </c>
      <c r="H1218" t="s">
        <v>742</v>
      </c>
      <c r="I1218" t="s">
        <v>2</v>
      </c>
      <c r="J1218">
        <v>39.780704</v>
      </c>
      <c r="K1218">
        <v>-104.80032</v>
      </c>
      <c r="L1218">
        <v>2567051</v>
      </c>
      <c r="M1218">
        <v>54</v>
      </c>
      <c r="N1218" t="s">
        <v>46</v>
      </c>
      <c r="O1218" t="s">
        <v>47</v>
      </c>
      <c r="P1218" t="s">
        <v>6</v>
      </c>
      <c r="Q1218">
        <v>2018</v>
      </c>
      <c r="R1218" t="s">
        <v>742</v>
      </c>
    </row>
    <row r="1219" spans="1:18" hidden="1" x14ac:dyDescent="0.25">
      <c r="A1219" t="s">
        <v>15</v>
      </c>
      <c r="B1219" t="s">
        <v>734</v>
      </c>
      <c r="C1219" t="str">
        <f t="shared" ref="C1219:C1282" si="19">IF(B1219="AL","Alabama",IF(B1219="AK","Alaska",IF(B1219="AZ","Arizona",IF(B1219="AR","Arkansas",IF(B1219="AS","American Samoa",IF(B1219="CA","California",IF(B1219="CO","Colorado",IF(B1219="CT","Connecticut",IF(B1219="DE","Delaware",IF(B1219="DC","District of Columbia",IF(B1219="FL","Florida",IF(B1219="GA","Georgia",IF(B1219="GU","Guam",IF(B1219="HI","Hawaii",IF(B1219="ID","Idaho",IF(B1219="IL","Illinois",IF(B1219="IN","Indiana",IF(B1219="IA","Iowa",IF(B1219="KS","Kansas",IF(B1219="KY","Kentucky",IF(B1219="LA","Louisiana",IF(B1219="ME","Maine",IF(B1219="MD","Maryland",IF(B1219="MA","Massachusetts",IF(B1219="MI","Michigan",IF(B1219="MN","Minnesota",IF(B1219="MS","Mississippi",IF(B1219="MO","Missouri",IF(B1219="MT","Montana",IF(B1219="NE","Nebraska",IF(B1219="NV","Nevada",IF(B1219="NH","New Hampshire",IF(B1219="NJ","New Jersey",IF(B1219="NM","New Mexico",IF(B1219="NY","New York",IF(B1219="NC","North Carolina",IF(B1219="ND","North Dakota",IF(B1219="MP","Northern Mariana Islands",IF(B1219="OH","Ohio",IF(B1219="OK","Oklahoma",IF(B1219="OR","Oregon",IF(B1219="PA","Pennsylvania",IF(B1219="PR","Puerto Rico",IF(B1219="RI","Rhode Island",IF(B1219="SC","South Carolina",IF(B1219="SD","South Dakota",IF(B1219="TN","Tennessee",IF(B1219="TX","Texas",IF(B1219="TT","Trust Territories",IF(B1219="UT","Utah",IF(B1219="VT","Vermont",IF(B1219="VA","Virginia",IF(B1219="VI","Virgin Islands",IF(B1219="WA","Washington",IF(B1219="WV","West Virginia",IF(B1219="WI","Wisconsin",IF(B1219="WY","Wyoming")))))))))))))))))))))))))))))))))))))))))))))))))))))))))</f>
        <v>Colorado</v>
      </c>
      <c r="D1219" t="s">
        <v>423</v>
      </c>
      <c r="E1219">
        <v>4.6900000000000004</v>
      </c>
      <c r="F1219">
        <v>119</v>
      </c>
      <c r="G1219">
        <v>89</v>
      </c>
      <c r="H1219" t="s">
        <v>648</v>
      </c>
      <c r="I1219" t="s">
        <v>2</v>
      </c>
      <c r="J1219">
        <v>39.708537</v>
      </c>
      <c r="K1219">
        <v>-105.134462</v>
      </c>
      <c r="L1219">
        <v>3010808</v>
      </c>
      <c r="M1219">
        <v>69</v>
      </c>
      <c r="N1219" t="s">
        <v>110</v>
      </c>
      <c r="O1219" t="s">
        <v>195</v>
      </c>
      <c r="P1219" t="s">
        <v>6</v>
      </c>
      <c r="Q1219">
        <v>2012</v>
      </c>
      <c r="R1219" t="s">
        <v>742</v>
      </c>
    </row>
    <row r="1220" spans="1:18" hidden="1" x14ac:dyDescent="0.25">
      <c r="A1220" t="s">
        <v>15</v>
      </c>
      <c r="B1220" t="s">
        <v>734</v>
      </c>
      <c r="C1220" t="str">
        <f t="shared" si="19"/>
        <v>Colorado</v>
      </c>
      <c r="D1220" t="s">
        <v>423</v>
      </c>
      <c r="E1220">
        <v>5</v>
      </c>
      <c r="F1220">
        <v>12</v>
      </c>
      <c r="G1220">
        <v>10</v>
      </c>
      <c r="H1220" t="s">
        <v>748</v>
      </c>
      <c r="I1220" t="s">
        <v>2</v>
      </c>
      <c r="J1220" s="1" t="s">
        <v>918</v>
      </c>
      <c r="K1220">
        <v>-104.769997</v>
      </c>
      <c r="L1220">
        <v>9424882</v>
      </c>
      <c r="M1220">
        <v>75</v>
      </c>
      <c r="N1220" t="s">
        <v>16</v>
      </c>
      <c r="O1220" t="s">
        <v>17</v>
      </c>
      <c r="P1220" t="s">
        <v>14</v>
      </c>
      <c r="Q1220">
        <v>2016</v>
      </c>
      <c r="R1220" t="s">
        <v>742</v>
      </c>
    </row>
    <row r="1221" spans="1:18" hidden="1" x14ac:dyDescent="0.25">
      <c r="A1221" t="s">
        <v>15</v>
      </c>
      <c r="B1221" t="s">
        <v>272</v>
      </c>
      <c r="C1221" t="str">
        <f t="shared" si="19"/>
        <v>Texas</v>
      </c>
      <c r="D1221" t="s">
        <v>3121</v>
      </c>
      <c r="F1221">
        <v>0</v>
      </c>
      <c r="G1221">
        <v>0</v>
      </c>
      <c r="H1221" t="s">
        <v>919</v>
      </c>
      <c r="I1221" t="s">
        <v>2</v>
      </c>
      <c r="J1221">
        <v>32.861947999999998</v>
      </c>
      <c r="K1221">
        <v>-97.097362000000004</v>
      </c>
      <c r="L1221">
        <v>15738366</v>
      </c>
      <c r="M1221">
        <v>78</v>
      </c>
      <c r="N1221" t="s">
        <v>50</v>
      </c>
      <c r="O1221" t="s">
        <v>51</v>
      </c>
      <c r="P1221" t="s">
        <v>14</v>
      </c>
      <c r="Q1221">
        <v>2018</v>
      </c>
      <c r="R1221" t="s">
        <v>920</v>
      </c>
    </row>
    <row r="1222" spans="1:18" hidden="1" x14ac:dyDescent="0.25">
      <c r="A1222" t="s">
        <v>15</v>
      </c>
      <c r="B1222" t="s">
        <v>272</v>
      </c>
      <c r="C1222" t="str">
        <f t="shared" si="19"/>
        <v>Texas</v>
      </c>
      <c r="D1222" t="s">
        <v>3121</v>
      </c>
      <c r="E1222">
        <v>4.91</v>
      </c>
      <c r="F1222">
        <v>296</v>
      </c>
      <c r="G1222">
        <v>246</v>
      </c>
      <c r="H1222" t="s">
        <v>921</v>
      </c>
      <c r="I1222" t="s">
        <v>2</v>
      </c>
      <c r="J1222">
        <v>32.858184999999999</v>
      </c>
      <c r="K1222">
        <v>-97.035638000000006</v>
      </c>
      <c r="L1222">
        <v>1582843</v>
      </c>
      <c r="M1222">
        <v>46</v>
      </c>
      <c r="N1222" t="s">
        <v>57</v>
      </c>
      <c r="O1222" t="s">
        <v>232</v>
      </c>
      <c r="P1222" t="s">
        <v>14</v>
      </c>
      <c r="Q1222">
        <v>2017</v>
      </c>
      <c r="R1222" t="s">
        <v>920</v>
      </c>
    </row>
    <row r="1223" spans="1:18" hidden="1" x14ac:dyDescent="0.25">
      <c r="A1223" t="s">
        <v>15</v>
      </c>
      <c r="B1223" t="s">
        <v>272</v>
      </c>
      <c r="C1223" t="str">
        <f t="shared" si="19"/>
        <v>Texas</v>
      </c>
      <c r="D1223" t="s">
        <v>3121</v>
      </c>
      <c r="E1223">
        <v>5</v>
      </c>
      <c r="F1223">
        <v>1</v>
      </c>
      <c r="G1223">
        <v>1</v>
      </c>
      <c r="H1223" t="s">
        <v>922</v>
      </c>
      <c r="I1223" t="s">
        <v>2</v>
      </c>
      <c r="J1223" s="1" t="s">
        <v>923</v>
      </c>
      <c r="K1223">
        <v>-97.118119999999905</v>
      </c>
      <c r="L1223">
        <v>1025778</v>
      </c>
      <c r="M1223">
        <v>32</v>
      </c>
      <c r="N1223" t="s">
        <v>198</v>
      </c>
      <c r="O1223" t="s">
        <v>510</v>
      </c>
      <c r="P1223" t="s">
        <v>14</v>
      </c>
      <c r="Q1223">
        <v>2018</v>
      </c>
      <c r="R1223" t="s">
        <v>920</v>
      </c>
    </row>
    <row r="1224" spans="1:18" hidden="1" x14ac:dyDescent="0.25">
      <c r="A1224" t="s">
        <v>15</v>
      </c>
      <c r="B1224" t="s">
        <v>272</v>
      </c>
      <c r="C1224" t="str">
        <f t="shared" si="19"/>
        <v>Texas</v>
      </c>
      <c r="D1224" t="s">
        <v>3121</v>
      </c>
      <c r="E1224">
        <v>5</v>
      </c>
      <c r="F1224">
        <v>4</v>
      </c>
      <c r="G1224">
        <v>3</v>
      </c>
      <c r="H1224" t="s">
        <v>922</v>
      </c>
      <c r="I1224" t="s">
        <v>2</v>
      </c>
      <c r="J1224">
        <v>32.838844999999999</v>
      </c>
      <c r="K1224">
        <v>-97.118728000000004</v>
      </c>
      <c r="L1224">
        <v>1025778</v>
      </c>
      <c r="M1224">
        <v>35</v>
      </c>
      <c r="N1224" t="s">
        <v>46</v>
      </c>
      <c r="O1224" t="s">
        <v>238</v>
      </c>
      <c r="P1224" t="s">
        <v>14</v>
      </c>
      <c r="Q1224">
        <v>2019</v>
      </c>
      <c r="R1224" t="s">
        <v>920</v>
      </c>
    </row>
    <row r="1225" spans="1:18" hidden="1" x14ac:dyDescent="0.25">
      <c r="A1225" t="s">
        <v>15</v>
      </c>
      <c r="B1225" t="s">
        <v>272</v>
      </c>
      <c r="C1225" t="str">
        <f t="shared" si="19"/>
        <v>Texas</v>
      </c>
      <c r="D1225" t="s">
        <v>3121</v>
      </c>
      <c r="E1225">
        <v>5</v>
      </c>
      <c r="F1225">
        <v>3</v>
      </c>
      <c r="G1225">
        <v>3</v>
      </c>
      <c r="H1225" t="s">
        <v>922</v>
      </c>
      <c r="I1225" t="s">
        <v>2</v>
      </c>
      <c r="J1225" s="1" t="s">
        <v>924</v>
      </c>
      <c r="K1225">
        <v>-97.118083999999996</v>
      </c>
      <c r="L1225">
        <v>1025778</v>
      </c>
      <c r="M1225">
        <v>35</v>
      </c>
      <c r="N1225" t="s">
        <v>46</v>
      </c>
      <c r="O1225" t="s">
        <v>238</v>
      </c>
      <c r="P1225" t="s">
        <v>14</v>
      </c>
      <c r="Q1225">
        <v>2019</v>
      </c>
      <c r="R1225" t="s">
        <v>920</v>
      </c>
    </row>
    <row r="1226" spans="1:18" hidden="1" x14ac:dyDescent="0.25">
      <c r="A1226" t="s">
        <v>15</v>
      </c>
      <c r="B1226" t="s">
        <v>272</v>
      </c>
      <c r="C1226" t="str">
        <f t="shared" si="19"/>
        <v>Texas</v>
      </c>
      <c r="D1226" t="s">
        <v>3121</v>
      </c>
      <c r="E1226">
        <v>5</v>
      </c>
      <c r="F1226">
        <v>4</v>
      </c>
      <c r="G1226">
        <v>3</v>
      </c>
      <c r="H1226" t="s">
        <v>922</v>
      </c>
      <c r="I1226" t="s">
        <v>2</v>
      </c>
      <c r="J1226">
        <v>32.839965999999997</v>
      </c>
      <c r="K1226">
        <v>-97.117339999999999</v>
      </c>
      <c r="L1226">
        <v>1025778</v>
      </c>
      <c r="M1226">
        <v>35</v>
      </c>
      <c r="N1226" t="s">
        <v>46</v>
      </c>
      <c r="O1226" t="s">
        <v>238</v>
      </c>
      <c r="P1226" t="s">
        <v>14</v>
      </c>
      <c r="Q1226">
        <v>2019</v>
      </c>
      <c r="R1226" t="s">
        <v>920</v>
      </c>
    </row>
    <row r="1227" spans="1:18" hidden="1" x14ac:dyDescent="0.25">
      <c r="A1227" t="s">
        <v>15</v>
      </c>
      <c r="B1227" t="s">
        <v>272</v>
      </c>
      <c r="C1227" t="str">
        <f t="shared" si="19"/>
        <v>Texas</v>
      </c>
      <c r="D1227" t="s">
        <v>3121</v>
      </c>
      <c r="E1227">
        <v>5</v>
      </c>
      <c r="F1227">
        <v>7</v>
      </c>
      <c r="G1227">
        <v>6</v>
      </c>
      <c r="H1227" t="s">
        <v>922</v>
      </c>
      <c r="I1227" t="s">
        <v>2</v>
      </c>
      <c r="J1227" s="1" t="s">
        <v>925</v>
      </c>
      <c r="K1227">
        <v>-97.118364</v>
      </c>
      <c r="L1227">
        <v>1025778</v>
      </c>
      <c r="M1227">
        <v>35</v>
      </c>
      <c r="N1227" t="s">
        <v>46</v>
      </c>
      <c r="O1227" t="s">
        <v>238</v>
      </c>
      <c r="P1227" t="s">
        <v>14</v>
      </c>
      <c r="Q1227">
        <v>2019</v>
      </c>
      <c r="R1227" t="s">
        <v>920</v>
      </c>
    </row>
    <row r="1228" spans="1:18" hidden="1" x14ac:dyDescent="0.25">
      <c r="A1228" t="s">
        <v>15</v>
      </c>
      <c r="B1228" t="s">
        <v>272</v>
      </c>
      <c r="C1228" t="str">
        <f t="shared" si="19"/>
        <v>Texas</v>
      </c>
      <c r="D1228" t="s">
        <v>3121</v>
      </c>
      <c r="E1228">
        <v>5</v>
      </c>
      <c r="F1228">
        <v>8</v>
      </c>
      <c r="G1228">
        <v>7</v>
      </c>
      <c r="H1228" t="s">
        <v>922</v>
      </c>
      <c r="I1228" t="s">
        <v>2</v>
      </c>
      <c r="J1228">
        <v>32.838746</v>
      </c>
      <c r="K1228">
        <v>-97.117858999999996</v>
      </c>
      <c r="L1228">
        <v>1025778</v>
      </c>
      <c r="M1228">
        <v>35</v>
      </c>
      <c r="N1228" t="s">
        <v>46</v>
      </c>
      <c r="O1228" t="s">
        <v>238</v>
      </c>
      <c r="P1228" t="s">
        <v>14</v>
      </c>
      <c r="Q1228">
        <v>2019</v>
      </c>
      <c r="R1228" t="s">
        <v>920</v>
      </c>
    </row>
    <row r="1229" spans="1:18" hidden="1" x14ac:dyDescent="0.25">
      <c r="A1229" t="s">
        <v>15</v>
      </c>
      <c r="B1229" t="s">
        <v>272</v>
      </c>
      <c r="C1229" t="str">
        <f t="shared" si="19"/>
        <v>Texas</v>
      </c>
      <c r="D1229" t="s">
        <v>3121</v>
      </c>
      <c r="E1229">
        <v>5</v>
      </c>
      <c r="F1229">
        <v>4</v>
      </c>
      <c r="G1229">
        <v>3</v>
      </c>
      <c r="H1229" t="s">
        <v>922</v>
      </c>
      <c r="I1229" t="s">
        <v>2</v>
      </c>
      <c r="J1229">
        <v>32.840328999999997</v>
      </c>
      <c r="K1229">
        <v>-97.118333999999905</v>
      </c>
      <c r="L1229">
        <v>1025778</v>
      </c>
      <c r="M1229">
        <v>35</v>
      </c>
      <c r="N1229" t="s">
        <v>46</v>
      </c>
      <c r="O1229" t="s">
        <v>238</v>
      </c>
      <c r="P1229" t="s">
        <v>14</v>
      </c>
      <c r="Q1229">
        <v>2019</v>
      </c>
      <c r="R1229" t="s">
        <v>920</v>
      </c>
    </row>
    <row r="1230" spans="1:18" hidden="1" x14ac:dyDescent="0.25">
      <c r="A1230" t="s">
        <v>15</v>
      </c>
      <c r="B1230" t="s">
        <v>272</v>
      </c>
      <c r="C1230" t="str">
        <f t="shared" si="19"/>
        <v>Texas</v>
      </c>
      <c r="D1230" t="s">
        <v>3121</v>
      </c>
      <c r="E1230">
        <v>4.8899999999999997</v>
      </c>
      <c r="F1230">
        <v>12</v>
      </c>
      <c r="G1230">
        <v>9</v>
      </c>
      <c r="H1230" t="s">
        <v>922</v>
      </c>
      <c r="I1230" t="s">
        <v>2</v>
      </c>
      <c r="J1230">
        <v>32.838852000000003</v>
      </c>
      <c r="K1230">
        <v>-97.118325999999996</v>
      </c>
      <c r="L1230">
        <v>1025778</v>
      </c>
      <c r="M1230">
        <v>35</v>
      </c>
      <c r="N1230" t="s">
        <v>46</v>
      </c>
      <c r="O1230" t="s">
        <v>238</v>
      </c>
      <c r="P1230" t="s">
        <v>14</v>
      </c>
      <c r="Q1230">
        <v>2019</v>
      </c>
      <c r="R1230" t="s">
        <v>920</v>
      </c>
    </row>
    <row r="1231" spans="1:18" hidden="1" x14ac:dyDescent="0.25">
      <c r="A1231" t="s">
        <v>15</v>
      </c>
      <c r="B1231" t="s">
        <v>272</v>
      </c>
      <c r="C1231" t="str">
        <f t="shared" si="19"/>
        <v>Texas</v>
      </c>
      <c r="D1231" t="s">
        <v>3121</v>
      </c>
      <c r="E1231">
        <v>5</v>
      </c>
      <c r="F1231">
        <v>11</v>
      </c>
      <c r="G1231">
        <v>9</v>
      </c>
      <c r="H1231" t="s">
        <v>922</v>
      </c>
      <c r="I1231" t="s">
        <v>2</v>
      </c>
      <c r="J1231">
        <v>32.837777000000003</v>
      </c>
      <c r="K1231">
        <v>-97.118249000000006</v>
      </c>
      <c r="L1231">
        <v>1025778</v>
      </c>
      <c r="M1231">
        <v>35</v>
      </c>
      <c r="N1231" t="s">
        <v>46</v>
      </c>
      <c r="O1231" t="s">
        <v>238</v>
      </c>
      <c r="P1231" t="s">
        <v>14</v>
      </c>
      <c r="Q1231">
        <v>2019</v>
      </c>
      <c r="R1231" t="s">
        <v>920</v>
      </c>
    </row>
    <row r="1232" spans="1:18" hidden="1" x14ac:dyDescent="0.25">
      <c r="A1232" t="s">
        <v>15</v>
      </c>
      <c r="B1232" t="s">
        <v>272</v>
      </c>
      <c r="C1232" t="str">
        <f t="shared" si="19"/>
        <v>Texas</v>
      </c>
      <c r="D1232" t="s">
        <v>3121</v>
      </c>
      <c r="E1232">
        <v>4.43</v>
      </c>
      <c r="F1232">
        <v>9</v>
      </c>
      <c r="G1232">
        <v>7</v>
      </c>
      <c r="H1232" t="s">
        <v>922</v>
      </c>
      <c r="I1232" t="s">
        <v>2</v>
      </c>
      <c r="J1232">
        <v>32.839041999999999</v>
      </c>
      <c r="K1232">
        <v>-97.118495999999993</v>
      </c>
      <c r="L1232">
        <v>1025778</v>
      </c>
      <c r="M1232">
        <v>32</v>
      </c>
      <c r="N1232" t="s">
        <v>198</v>
      </c>
      <c r="O1232" t="s">
        <v>510</v>
      </c>
      <c r="P1232" t="s">
        <v>14</v>
      </c>
      <c r="Q1232">
        <v>2018</v>
      </c>
      <c r="R1232" t="s">
        <v>920</v>
      </c>
    </row>
    <row r="1233" spans="1:18" hidden="1" x14ac:dyDescent="0.25">
      <c r="A1233" t="s">
        <v>15</v>
      </c>
      <c r="B1233" t="s">
        <v>272</v>
      </c>
      <c r="C1233" t="str">
        <f t="shared" si="19"/>
        <v>Texas</v>
      </c>
      <c r="D1233" t="s">
        <v>3121</v>
      </c>
      <c r="E1233">
        <v>4.8</v>
      </c>
      <c r="F1233">
        <v>48</v>
      </c>
      <c r="G1233">
        <v>45</v>
      </c>
      <c r="H1233" t="s">
        <v>921</v>
      </c>
      <c r="I1233" t="s">
        <v>2</v>
      </c>
      <c r="J1233">
        <v>32.864266999999998</v>
      </c>
      <c r="K1233">
        <v>-97.014193000000006</v>
      </c>
      <c r="L1233">
        <v>3809029</v>
      </c>
      <c r="M1233">
        <v>26</v>
      </c>
      <c r="N1233" t="s">
        <v>12</v>
      </c>
      <c r="O1233" t="s">
        <v>239</v>
      </c>
      <c r="P1233" t="s">
        <v>14</v>
      </c>
      <c r="Q1233">
        <v>2007</v>
      </c>
      <c r="R1233" t="s">
        <v>920</v>
      </c>
    </row>
    <row r="1234" spans="1:18" hidden="1" x14ac:dyDescent="0.25">
      <c r="A1234" t="s">
        <v>15</v>
      </c>
      <c r="B1234" t="s">
        <v>272</v>
      </c>
      <c r="C1234" t="str">
        <f t="shared" si="19"/>
        <v>Texas</v>
      </c>
      <c r="D1234" t="s">
        <v>3121</v>
      </c>
      <c r="E1234">
        <v>4.83</v>
      </c>
      <c r="F1234">
        <v>238</v>
      </c>
      <c r="G1234">
        <v>172</v>
      </c>
      <c r="H1234" t="s">
        <v>921</v>
      </c>
      <c r="I1234" t="s">
        <v>2</v>
      </c>
      <c r="J1234" s="1" t="s">
        <v>926</v>
      </c>
      <c r="K1234">
        <v>-97.035965000000004</v>
      </c>
      <c r="L1234">
        <v>1582843</v>
      </c>
      <c r="M1234">
        <v>45</v>
      </c>
      <c r="N1234" t="s">
        <v>180</v>
      </c>
      <c r="O1234" t="s">
        <v>927</v>
      </c>
      <c r="P1234" t="s">
        <v>14</v>
      </c>
      <c r="Q1234">
        <v>2017</v>
      </c>
      <c r="R1234" t="s">
        <v>920</v>
      </c>
    </row>
    <row r="1235" spans="1:18" hidden="1" x14ac:dyDescent="0.25">
      <c r="A1235" t="s">
        <v>0</v>
      </c>
      <c r="B1235" t="s">
        <v>272</v>
      </c>
      <c r="C1235" t="str">
        <f t="shared" si="19"/>
        <v>Texas</v>
      </c>
      <c r="D1235" t="s">
        <v>3121</v>
      </c>
      <c r="E1235">
        <v>5</v>
      </c>
      <c r="F1235">
        <v>1</v>
      </c>
      <c r="G1235">
        <v>1</v>
      </c>
      <c r="H1235" t="s">
        <v>790</v>
      </c>
      <c r="I1235" t="s">
        <v>2</v>
      </c>
      <c r="J1235" s="1" t="s">
        <v>928</v>
      </c>
      <c r="K1235">
        <v>-96.844219999999893</v>
      </c>
      <c r="L1235">
        <v>6026457</v>
      </c>
      <c r="M1235">
        <v>135</v>
      </c>
      <c r="N1235" t="s">
        <v>4</v>
      </c>
      <c r="O1235" t="s">
        <v>90</v>
      </c>
      <c r="P1235" t="s">
        <v>14</v>
      </c>
      <c r="Q1235">
        <v>2018</v>
      </c>
      <c r="R1235" t="s">
        <v>920</v>
      </c>
    </row>
    <row r="1236" spans="1:18" hidden="1" x14ac:dyDescent="0.25">
      <c r="A1236" t="s">
        <v>15</v>
      </c>
      <c r="B1236" t="s">
        <v>272</v>
      </c>
      <c r="C1236" t="str">
        <f t="shared" si="19"/>
        <v>Texas</v>
      </c>
      <c r="D1236" t="s">
        <v>3121</v>
      </c>
      <c r="E1236">
        <v>4.5</v>
      </c>
      <c r="F1236">
        <v>4</v>
      </c>
      <c r="G1236">
        <v>2</v>
      </c>
      <c r="H1236" t="s">
        <v>922</v>
      </c>
      <c r="I1236" t="s">
        <v>2</v>
      </c>
      <c r="J1236">
        <v>32.839032000000003</v>
      </c>
      <c r="K1236">
        <v>-97.117482999999993</v>
      </c>
      <c r="L1236">
        <v>1025778</v>
      </c>
      <c r="M1236">
        <v>35</v>
      </c>
      <c r="N1236" t="s">
        <v>46</v>
      </c>
      <c r="O1236" t="s">
        <v>238</v>
      </c>
      <c r="P1236" t="s">
        <v>14</v>
      </c>
      <c r="Q1236">
        <v>2019</v>
      </c>
      <c r="R1236" t="s">
        <v>920</v>
      </c>
    </row>
    <row r="1237" spans="1:18" hidden="1" x14ac:dyDescent="0.25">
      <c r="A1237" t="s">
        <v>15</v>
      </c>
      <c r="B1237" t="s">
        <v>272</v>
      </c>
      <c r="C1237" t="str">
        <f t="shared" si="19"/>
        <v>Texas</v>
      </c>
      <c r="D1237" t="s">
        <v>3121</v>
      </c>
      <c r="E1237">
        <v>5</v>
      </c>
      <c r="F1237">
        <v>16</v>
      </c>
      <c r="G1237">
        <v>14</v>
      </c>
      <c r="H1237" t="s">
        <v>921</v>
      </c>
      <c r="I1237" t="s">
        <v>2</v>
      </c>
      <c r="J1237">
        <v>32.863207000000003</v>
      </c>
      <c r="K1237">
        <v>-97.002048000000002</v>
      </c>
      <c r="L1237">
        <v>143313</v>
      </c>
      <c r="M1237">
        <v>79</v>
      </c>
      <c r="N1237" t="s">
        <v>57</v>
      </c>
      <c r="O1237" t="s">
        <v>177</v>
      </c>
      <c r="P1237" t="s">
        <v>6</v>
      </c>
      <c r="Q1237">
        <v>2018</v>
      </c>
      <c r="R1237" t="s">
        <v>920</v>
      </c>
    </row>
    <row r="1238" spans="1:18" hidden="1" x14ac:dyDescent="0.25">
      <c r="A1238" t="s">
        <v>135</v>
      </c>
      <c r="B1238" t="s">
        <v>272</v>
      </c>
      <c r="C1238" t="str">
        <f t="shared" si="19"/>
        <v>Texas</v>
      </c>
      <c r="D1238" t="s">
        <v>3121</v>
      </c>
      <c r="E1238">
        <v>5</v>
      </c>
      <c r="F1238">
        <v>11</v>
      </c>
      <c r="G1238">
        <v>9</v>
      </c>
      <c r="H1238" t="s">
        <v>921</v>
      </c>
      <c r="I1238" t="s">
        <v>2</v>
      </c>
      <c r="J1238">
        <v>32.876905999999998</v>
      </c>
      <c r="K1238">
        <v>-96.996227000000005</v>
      </c>
      <c r="L1238">
        <v>15309892</v>
      </c>
      <c r="M1238">
        <v>80</v>
      </c>
      <c r="N1238" t="s">
        <v>34</v>
      </c>
      <c r="O1238">
        <v>3500</v>
      </c>
      <c r="P1238" t="s">
        <v>30</v>
      </c>
      <c r="Q1238">
        <v>2015</v>
      </c>
      <c r="R1238" t="s">
        <v>920</v>
      </c>
    </row>
    <row r="1239" spans="1:18" hidden="1" x14ac:dyDescent="0.25">
      <c r="A1239" t="s">
        <v>15</v>
      </c>
      <c r="B1239" t="s">
        <v>272</v>
      </c>
      <c r="C1239" t="str">
        <f t="shared" si="19"/>
        <v>Texas</v>
      </c>
      <c r="D1239" t="s">
        <v>3121</v>
      </c>
      <c r="E1239">
        <v>5</v>
      </c>
      <c r="F1239">
        <v>100</v>
      </c>
      <c r="G1239">
        <v>95</v>
      </c>
      <c r="H1239" t="s">
        <v>921</v>
      </c>
      <c r="I1239" t="s">
        <v>2</v>
      </c>
      <c r="J1239">
        <v>32.920946000000001</v>
      </c>
      <c r="K1239">
        <v>-96.969909000000001</v>
      </c>
      <c r="L1239">
        <v>4874448</v>
      </c>
      <c r="M1239">
        <v>169</v>
      </c>
      <c r="N1239" t="s">
        <v>57</v>
      </c>
      <c r="O1239" t="s">
        <v>123</v>
      </c>
      <c r="P1239" t="s">
        <v>14</v>
      </c>
      <c r="Q1239">
        <v>2015</v>
      </c>
      <c r="R1239" t="s">
        <v>920</v>
      </c>
    </row>
    <row r="1240" spans="1:18" hidden="1" x14ac:dyDescent="0.25">
      <c r="A1240" t="s">
        <v>15</v>
      </c>
      <c r="B1240" t="s">
        <v>272</v>
      </c>
      <c r="C1240" t="str">
        <f t="shared" si="19"/>
        <v>Texas</v>
      </c>
      <c r="D1240" t="s">
        <v>3121</v>
      </c>
      <c r="E1240">
        <v>5</v>
      </c>
      <c r="F1240">
        <v>26</v>
      </c>
      <c r="G1240">
        <v>22</v>
      </c>
      <c r="H1240" t="s">
        <v>929</v>
      </c>
      <c r="I1240" t="s">
        <v>2</v>
      </c>
      <c r="J1240">
        <v>32.710700000000003</v>
      </c>
      <c r="K1240">
        <v>-97.400421999999907</v>
      </c>
      <c r="L1240">
        <v>7693589</v>
      </c>
      <c r="M1240">
        <v>122</v>
      </c>
      <c r="N1240" t="s">
        <v>40</v>
      </c>
      <c r="O1240" t="s">
        <v>133</v>
      </c>
      <c r="P1240" t="s">
        <v>14</v>
      </c>
      <c r="Q1240">
        <v>2016</v>
      </c>
      <c r="R1240" t="s">
        <v>920</v>
      </c>
    </row>
    <row r="1241" spans="1:18" hidden="1" x14ac:dyDescent="0.25">
      <c r="A1241" t="s">
        <v>15</v>
      </c>
      <c r="B1241" t="s">
        <v>272</v>
      </c>
      <c r="C1241" t="str">
        <f t="shared" si="19"/>
        <v>Texas</v>
      </c>
      <c r="D1241" t="s">
        <v>3121</v>
      </c>
      <c r="E1241">
        <v>5</v>
      </c>
      <c r="F1241">
        <v>47</v>
      </c>
      <c r="G1241">
        <v>39</v>
      </c>
      <c r="H1241" t="s">
        <v>919</v>
      </c>
      <c r="I1241" t="s">
        <v>2</v>
      </c>
      <c r="J1241">
        <v>32.807121000000002</v>
      </c>
      <c r="K1241">
        <v>-97.086057999999994</v>
      </c>
      <c r="L1241">
        <v>9009316</v>
      </c>
      <c r="M1241">
        <v>159</v>
      </c>
      <c r="N1241" t="s">
        <v>230</v>
      </c>
      <c r="O1241" t="s">
        <v>231</v>
      </c>
      <c r="P1241" t="s">
        <v>14</v>
      </c>
      <c r="Q1241">
        <v>2017</v>
      </c>
      <c r="R1241" t="s">
        <v>920</v>
      </c>
    </row>
    <row r="1242" spans="1:18" hidden="1" x14ac:dyDescent="0.25">
      <c r="A1242" t="s">
        <v>15</v>
      </c>
      <c r="B1242" t="s">
        <v>272</v>
      </c>
      <c r="C1242" t="str">
        <f t="shared" si="19"/>
        <v>Texas</v>
      </c>
      <c r="D1242" t="s">
        <v>3121</v>
      </c>
      <c r="E1242">
        <v>5</v>
      </c>
      <c r="F1242">
        <v>18</v>
      </c>
      <c r="G1242">
        <v>18</v>
      </c>
      <c r="H1242" t="s">
        <v>929</v>
      </c>
      <c r="I1242" t="s">
        <v>2</v>
      </c>
      <c r="J1242">
        <v>32.869168999999999</v>
      </c>
      <c r="K1242">
        <v>-97.320645999999996</v>
      </c>
      <c r="L1242">
        <v>9946063</v>
      </c>
      <c r="M1242">
        <v>98</v>
      </c>
      <c r="N1242" t="s">
        <v>128</v>
      </c>
      <c r="O1242" t="s">
        <v>930</v>
      </c>
      <c r="P1242" t="s">
        <v>6</v>
      </c>
      <c r="Q1242">
        <v>2017</v>
      </c>
      <c r="R1242" t="s">
        <v>920</v>
      </c>
    </row>
    <row r="1243" spans="1:18" hidden="1" x14ac:dyDescent="0.25">
      <c r="A1243" t="s">
        <v>0</v>
      </c>
      <c r="B1243" t="s">
        <v>272</v>
      </c>
      <c r="C1243" t="str">
        <f t="shared" si="19"/>
        <v>Texas</v>
      </c>
      <c r="D1243" t="s">
        <v>3121</v>
      </c>
      <c r="E1243">
        <v>5</v>
      </c>
      <c r="F1243">
        <v>7</v>
      </c>
      <c r="G1243">
        <v>6</v>
      </c>
      <c r="H1243" t="s">
        <v>931</v>
      </c>
      <c r="I1243" t="s">
        <v>2</v>
      </c>
      <c r="J1243">
        <v>33.044936999999997</v>
      </c>
      <c r="K1243">
        <v>-97.065505999999999</v>
      </c>
      <c r="L1243">
        <v>11039077</v>
      </c>
      <c r="M1243">
        <v>96</v>
      </c>
      <c r="N1243" t="s">
        <v>4</v>
      </c>
      <c r="O1243" t="s">
        <v>90</v>
      </c>
      <c r="P1243" t="s">
        <v>14</v>
      </c>
      <c r="Q1243">
        <v>2018</v>
      </c>
      <c r="R1243" t="s">
        <v>920</v>
      </c>
    </row>
    <row r="1244" spans="1:18" hidden="1" x14ac:dyDescent="0.25">
      <c r="A1244" t="s">
        <v>15</v>
      </c>
      <c r="B1244" t="s">
        <v>272</v>
      </c>
      <c r="C1244" t="str">
        <f t="shared" si="19"/>
        <v>Texas</v>
      </c>
      <c r="D1244" t="s">
        <v>3121</v>
      </c>
      <c r="E1244">
        <v>5</v>
      </c>
      <c r="F1244">
        <v>16</v>
      </c>
      <c r="G1244">
        <v>13</v>
      </c>
      <c r="H1244" t="s">
        <v>932</v>
      </c>
      <c r="I1244" t="s">
        <v>2</v>
      </c>
      <c r="J1244">
        <v>32.960650999999999</v>
      </c>
      <c r="K1244">
        <v>-97.004411000000005</v>
      </c>
      <c r="L1244">
        <v>8804371</v>
      </c>
      <c r="M1244">
        <v>90</v>
      </c>
      <c r="N1244" t="s">
        <v>23</v>
      </c>
      <c r="O1244" t="s">
        <v>24</v>
      </c>
      <c r="P1244" t="s">
        <v>6</v>
      </c>
      <c r="Q1244">
        <v>2012</v>
      </c>
      <c r="R1244" t="s">
        <v>920</v>
      </c>
    </row>
    <row r="1245" spans="1:18" x14ac:dyDescent="0.25">
      <c r="B1245" t="s">
        <v>272</v>
      </c>
      <c r="C1245" t="str">
        <f t="shared" si="19"/>
        <v>Texas</v>
      </c>
      <c r="D1245" t="s">
        <v>3121</v>
      </c>
      <c r="E1245">
        <v>5</v>
      </c>
      <c r="F1245">
        <v>1</v>
      </c>
      <c r="G1245">
        <v>1</v>
      </c>
      <c r="H1245" t="s">
        <v>800</v>
      </c>
      <c r="I1245" t="s">
        <v>2</v>
      </c>
      <c r="J1245">
        <v>32.644232000000002</v>
      </c>
      <c r="K1245">
        <v>-97.168899999999994</v>
      </c>
      <c r="L1245">
        <v>13543201</v>
      </c>
      <c r="M1245">
        <v>80</v>
      </c>
      <c r="N1245" t="s">
        <v>72</v>
      </c>
      <c r="O1245" t="s">
        <v>212</v>
      </c>
      <c r="P1245" t="s">
        <v>14</v>
      </c>
      <c r="Q1245">
        <v>2019</v>
      </c>
      <c r="R1245" t="s">
        <v>920</v>
      </c>
    </row>
    <row r="1246" spans="1:18" hidden="1" x14ac:dyDescent="0.25">
      <c r="A1246" t="s">
        <v>15</v>
      </c>
      <c r="B1246" t="s">
        <v>272</v>
      </c>
      <c r="C1246" t="str">
        <f t="shared" si="19"/>
        <v>Texas</v>
      </c>
      <c r="D1246" t="s">
        <v>3121</v>
      </c>
      <c r="E1246">
        <v>4.9800000000000004</v>
      </c>
      <c r="F1246">
        <v>54</v>
      </c>
      <c r="G1246">
        <v>51</v>
      </c>
      <c r="H1246" t="s">
        <v>932</v>
      </c>
      <c r="I1246" t="s">
        <v>2</v>
      </c>
      <c r="J1246">
        <v>32.965781</v>
      </c>
      <c r="K1246">
        <v>-96.972723000000002</v>
      </c>
      <c r="L1246">
        <v>2682307</v>
      </c>
      <c r="M1246">
        <v>399</v>
      </c>
      <c r="N1246" t="s">
        <v>57</v>
      </c>
      <c r="O1246" t="s">
        <v>123</v>
      </c>
      <c r="P1246" t="s">
        <v>14</v>
      </c>
      <c r="Q1246">
        <v>1961</v>
      </c>
      <c r="R1246" t="s">
        <v>920</v>
      </c>
    </row>
    <row r="1247" spans="1:18" hidden="1" x14ac:dyDescent="0.25">
      <c r="A1247" t="s">
        <v>15</v>
      </c>
      <c r="B1247" t="s">
        <v>272</v>
      </c>
      <c r="C1247" t="str">
        <f t="shared" si="19"/>
        <v>Texas</v>
      </c>
      <c r="D1247" t="s">
        <v>3121</v>
      </c>
      <c r="F1247">
        <v>0</v>
      </c>
      <c r="G1247">
        <v>0</v>
      </c>
      <c r="H1247" t="s">
        <v>933</v>
      </c>
      <c r="I1247" t="s">
        <v>2</v>
      </c>
      <c r="J1247">
        <v>32.584761999999998</v>
      </c>
      <c r="K1247">
        <v>-96.890507999999997</v>
      </c>
      <c r="L1247">
        <v>7599614</v>
      </c>
      <c r="M1247">
        <v>50</v>
      </c>
      <c r="N1247" t="s">
        <v>283</v>
      </c>
      <c r="O1247" t="s">
        <v>337</v>
      </c>
      <c r="P1247" t="s">
        <v>14</v>
      </c>
      <c r="Q1247">
        <v>2019</v>
      </c>
      <c r="R1247" t="s">
        <v>920</v>
      </c>
    </row>
    <row r="1248" spans="1:18" hidden="1" x14ac:dyDescent="0.25">
      <c r="A1248" t="s">
        <v>15</v>
      </c>
      <c r="B1248" t="s">
        <v>272</v>
      </c>
      <c r="C1248" t="str">
        <f t="shared" si="19"/>
        <v>Texas</v>
      </c>
      <c r="D1248" t="s">
        <v>3121</v>
      </c>
      <c r="E1248">
        <v>5</v>
      </c>
      <c r="F1248">
        <v>2</v>
      </c>
      <c r="G1248">
        <v>2</v>
      </c>
      <c r="H1248" t="s">
        <v>934</v>
      </c>
      <c r="I1248" t="s">
        <v>2</v>
      </c>
      <c r="J1248">
        <v>32.654946000000002</v>
      </c>
      <c r="K1248">
        <v>-97.429845</v>
      </c>
      <c r="L1248">
        <v>15281768</v>
      </c>
      <c r="M1248">
        <v>108</v>
      </c>
      <c r="N1248" t="s">
        <v>139</v>
      </c>
      <c r="O1248" t="s">
        <v>935</v>
      </c>
      <c r="P1248" t="s">
        <v>14</v>
      </c>
      <c r="Q1248">
        <v>2019</v>
      </c>
      <c r="R1248" t="s">
        <v>920</v>
      </c>
    </row>
    <row r="1249" spans="1:18" hidden="1" x14ac:dyDescent="0.25">
      <c r="A1249" t="s">
        <v>15</v>
      </c>
      <c r="B1249" t="s">
        <v>272</v>
      </c>
      <c r="C1249" t="str">
        <f t="shared" si="19"/>
        <v>Texas</v>
      </c>
      <c r="D1249" t="s">
        <v>3121</v>
      </c>
      <c r="E1249">
        <v>5</v>
      </c>
      <c r="F1249">
        <v>1</v>
      </c>
      <c r="G1249">
        <v>1</v>
      </c>
      <c r="H1249" t="s">
        <v>800</v>
      </c>
      <c r="I1249" t="s">
        <v>2</v>
      </c>
      <c r="J1249" s="1" t="s">
        <v>936</v>
      </c>
      <c r="K1249">
        <v>-97.086096999999995</v>
      </c>
      <c r="L1249">
        <v>15040718</v>
      </c>
      <c r="M1249">
        <v>74</v>
      </c>
      <c r="N1249" t="s">
        <v>57</v>
      </c>
      <c r="O1249" t="s">
        <v>203</v>
      </c>
      <c r="P1249" t="s">
        <v>30</v>
      </c>
      <c r="Q1249">
        <v>2017</v>
      </c>
      <c r="R1249" t="s">
        <v>920</v>
      </c>
    </row>
    <row r="1250" spans="1:18" hidden="1" x14ac:dyDescent="0.25">
      <c r="A1250" t="s">
        <v>15</v>
      </c>
      <c r="B1250" t="s">
        <v>272</v>
      </c>
      <c r="C1250" t="str">
        <f t="shared" si="19"/>
        <v>Texas</v>
      </c>
      <c r="D1250" t="s">
        <v>3121</v>
      </c>
      <c r="E1250">
        <v>4.9400000000000004</v>
      </c>
      <c r="F1250">
        <v>20</v>
      </c>
      <c r="G1250">
        <v>16</v>
      </c>
      <c r="H1250" t="s">
        <v>937</v>
      </c>
      <c r="I1250" t="s">
        <v>2</v>
      </c>
      <c r="J1250">
        <v>32.949097999999999</v>
      </c>
      <c r="K1250">
        <v>-97.152716999999996</v>
      </c>
      <c r="L1250">
        <v>10579519</v>
      </c>
      <c r="M1250">
        <v>62</v>
      </c>
      <c r="N1250" t="s">
        <v>19</v>
      </c>
      <c r="O1250" t="s">
        <v>938</v>
      </c>
      <c r="P1250" t="s">
        <v>36</v>
      </c>
      <c r="Q1250">
        <v>2014</v>
      </c>
      <c r="R1250" t="s">
        <v>920</v>
      </c>
    </row>
    <row r="1251" spans="1:18" hidden="1" x14ac:dyDescent="0.25">
      <c r="A1251" t="s">
        <v>15</v>
      </c>
      <c r="B1251" t="s">
        <v>272</v>
      </c>
      <c r="C1251" t="str">
        <f t="shared" si="19"/>
        <v>Texas</v>
      </c>
      <c r="D1251" t="s">
        <v>3121</v>
      </c>
      <c r="E1251">
        <v>4.76</v>
      </c>
      <c r="F1251">
        <v>22</v>
      </c>
      <c r="G1251">
        <v>21</v>
      </c>
      <c r="H1251" t="s">
        <v>939</v>
      </c>
      <c r="I1251" t="s">
        <v>2</v>
      </c>
      <c r="J1251">
        <v>33.044995</v>
      </c>
      <c r="K1251">
        <v>-96.919791000000004</v>
      </c>
      <c r="L1251">
        <v>1254248</v>
      </c>
      <c r="M1251">
        <v>84</v>
      </c>
      <c r="N1251" t="s">
        <v>139</v>
      </c>
      <c r="O1251" t="s">
        <v>940</v>
      </c>
      <c r="P1251" t="s">
        <v>6</v>
      </c>
      <c r="Q1251">
        <v>2013</v>
      </c>
      <c r="R1251" t="s">
        <v>920</v>
      </c>
    </row>
    <row r="1252" spans="1:18" hidden="1" x14ac:dyDescent="0.25">
      <c r="A1252" t="s">
        <v>15</v>
      </c>
      <c r="B1252" t="s">
        <v>272</v>
      </c>
      <c r="C1252" t="str">
        <f t="shared" si="19"/>
        <v>Texas</v>
      </c>
      <c r="D1252" t="s">
        <v>3121</v>
      </c>
      <c r="E1252">
        <v>5</v>
      </c>
      <c r="F1252">
        <v>3</v>
      </c>
      <c r="G1252">
        <v>3</v>
      </c>
      <c r="H1252" t="s">
        <v>790</v>
      </c>
      <c r="I1252" t="s">
        <v>2</v>
      </c>
      <c r="J1252">
        <v>33.144449999999999</v>
      </c>
      <c r="K1252">
        <v>-96.888394999999903</v>
      </c>
      <c r="L1252">
        <v>10999370</v>
      </c>
      <c r="M1252">
        <v>100</v>
      </c>
      <c r="N1252" t="s">
        <v>94</v>
      </c>
      <c r="O1252" t="s">
        <v>95</v>
      </c>
      <c r="P1252" t="s">
        <v>14</v>
      </c>
      <c r="Q1252">
        <v>2014</v>
      </c>
      <c r="R1252" t="s">
        <v>920</v>
      </c>
    </row>
    <row r="1253" spans="1:18" hidden="1" x14ac:dyDescent="0.25">
      <c r="A1253" t="s">
        <v>15</v>
      </c>
      <c r="B1253" t="s">
        <v>272</v>
      </c>
      <c r="C1253" t="str">
        <f t="shared" si="19"/>
        <v>Texas</v>
      </c>
      <c r="D1253" t="s">
        <v>3121</v>
      </c>
      <c r="E1253">
        <v>4.84</v>
      </c>
      <c r="F1253">
        <v>46</v>
      </c>
      <c r="G1253">
        <v>37</v>
      </c>
      <c r="H1253" t="s">
        <v>790</v>
      </c>
      <c r="I1253" t="s">
        <v>2</v>
      </c>
      <c r="J1253" s="1" t="s">
        <v>941</v>
      </c>
      <c r="K1253">
        <v>-96.842207999999999</v>
      </c>
      <c r="L1253">
        <v>3156071</v>
      </c>
      <c r="M1253">
        <v>30</v>
      </c>
      <c r="N1253" t="s">
        <v>57</v>
      </c>
      <c r="O1253" t="s">
        <v>556</v>
      </c>
      <c r="P1253" t="s">
        <v>14</v>
      </c>
      <c r="Q1253">
        <v>2015</v>
      </c>
      <c r="R1253" t="s">
        <v>920</v>
      </c>
    </row>
    <row r="1254" spans="1:18" hidden="1" x14ac:dyDescent="0.25">
      <c r="A1254" t="s">
        <v>15</v>
      </c>
      <c r="B1254" t="s">
        <v>272</v>
      </c>
      <c r="C1254" t="str">
        <f t="shared" si="19"/>
        <v>Texas</v>
      </c>
      <c r="D1254" t="s">
        <v>3121</v>
      </c>
      <c r="E1254">
        <v>5</v>
      </c>
      <c r="F1254">
        <v>23</v>
      </c>
      <c r="G1254">
        <v>22</v>
      </c>
      <c r="H1254" t="s">
        <v>929</v>
      </c>
      <c r="I1254" t="s">
        <v>2</v>
      </c>
      <c r="J1254">
        <v>32.931007000000001</v>
      </c>
      <c r="K1254">
        <v>-97.297192999999993</v>
      </c>
      <c r="L1254">
        <v>644724</v>
      </c>
      <c r="M1254">
        <v>25</v>
      </c>
      <c r="N1254" t="s">
        <v>12</v>
      </c>
      <c r="O1254" t="s">
        <v>239</v>
      </c>
      <c r="P1254" t="s">
        <v>14</v>
      </c>
      <c r="Q1254">
        <v>2014</v>
      </c>
      <c r="R1254" t="s">
        <v>920</v>
      </c>
    </row>
    <row r="1255" spans="1:18" hidden="1" x14ac:dyDescent="0.25">
      <c r="A1255" t="s">
        <v>15</v>
      </c>
      <c r="B1255" t="s">
        <v>272</v>
      </c>
      <c r="C1255" t="str">
        <f t="shared" si="19"/>
        <v>Texas</v>
      </c>
      <c r="D1255" t="s">
        <v>3121</v>
      </c>
      <c r="F1255">
        <v>0</v>
      </c>
      <c r="G1255">
        <v>0</v>
      </c>
      <c r="H1255" t="s">
        <v>942</v>
      </c>
      <c r="I1255" t="s">
        <v>2</v>
      </c>
      <c r="J1255" s="1" t="s">
        <v>943</v>
      </c>
      <c r="K1255">
        <v>-97.225883999999994</v>
      </c>
      <c r="L1255">
        <v>15011904</v>
      </c>
      <c r="M1255">
        <v>60</v>
      </c>
      <c r="N1255" t="s">
        <v>283</v>
      </c>
      <c r="O1255" t="s">
        <v>361</v>
      </c>
      <c r="P1255" t="s">
        <v>6</v>
      </c>
      <c r="Q1255">
        <v>2014</v>
      </c>
      <c r="R1255" t="s">
        <v>920</v>
      </c>
    </row>
    <row r="1256" spans="1:18" hidden="1" x14ac:dyDescent="0.25">
      <c r="A1256" t="s">
        <v>0</v>
      </c>
      <c r="B1256" t="s">
        <v>272</v>
      </c>
      <c r="C1256" t="str">
        <f t="shared" si="19"/>
        <v>Texas</v>
      </c>
      <c r="D1256" t="s">
        <v>3121</v>
      </c>
      <c r="E1256">
        <v>5</v>
      </c>
      <c r="F1256">
        <v>11</v>
      </c>
      <c r="G1256">
        <v>10</v>
      </c>
      <c r="H1256" t="s">
        <v>929</v>
      </c>
      <c r="I1256" t="s">
        <v>2</v>
      </c>
      <c r="J1256">
        <v>32.876021999999999</v>
      </c>
      <c r="K1256">
        <v>-97.283062000000001</v>
      </c>
      <c r="L1256">
        <v>4368938</v>
      </c>
      <c r="M1256">
        <v>41</v>
      </c>
      <c r="N1256" t="s">
        <v>198</v>
      </c>
      <c r="O1256" t="s">
        <v>415</v>
      </c>
      <c r="P1256" t="s">
        <v>6</v>
      </c>
      <c r="Q1256">
        <v>2019</v>
      </c>
      <c r="R1256" t="s">
        <v>920</v>
      </c>
    </row>
    <row r="1257" spans="1:18" hidden="1" x14ac:dyDescent="0.25">
      <c r="A1257" t="s">
        <v>15</v>
      </c>
      <c r="B1257" t="s">
        <v>636</v>
      </c>
      <c r="C1257" t="str">
        <f t="shared" si="19"/>
        <v>Iowa</v>
      </c>
      <c r="D1257" t="s">
        <v>3134</v>
      </c>
      <c r="E1257">
        <v>4.92</v>
      </c>
      <c r="F1257">
        <v>13</v>
      </c>
      <c r="G1257">
        <v>13</v>
      </c>
      <c r="H1257" t="s">
        <v>944</v>
      </c>
      <c r="I1257" t="s">
        <v>2</v>
      </c>
      <c r="J1257" s="1" t="s">
        <v>945</v>
      </c>
      <c r="K1257">
        <v>-93.720547999999994</v>
      </c>
      <c r="L1257">
        <v>8299164</v>
      </c>
      <c r="M1257">
        <v>59</v>
      </c>
      <c r="N1257" t="s">
        <v>16</v>
      </c>
      <c r="O1257" t="s">
        <v>17</v>
      </c>
      <c r="P1257" t="s">
        <v>14</v>
      </c>
      <c r="Q1257">
        <v>2014</v>
      </c>
      <c r="R1257" t="s">
        <v>946</v>
      </c>
    </row>
    <row r="1258" spans="1:18" hidden="1" x14ac:dyDescent="0.25">
      <c r="A1258" t="s">
        <v>15</v>
      </c>
      <c r="B1258" t="s">
        <v>636</v>
      </c>
      <c r="C1258" t="str">
        <f t="shared" si="19"/>
        <v>Iowa</v>
      </c>
      <c r="D1258" t="s">
        <v>3134</v>
      </c>
      <c r="E1258">
        <v>5</v>
      </c>
      <c r="F1258">
        <v>1</v>
      </c>
      <c r="G1258">
        <v>1</v>
      </c>
      <c r="H1258" t="s">
        <v>947</v>
      </c>
      <c r="I1258" t="s">
        <v>2</v>
      </c>
      <c r="J1258">
        <v>41.794851999999999</v>
      </c>
      <c r="K1258">
        <v>-93.518338999999997</v>
      </c>
      <c r="L1258">
        <v>14242360</v>
      </c>
      <c r="M1258">
        <v>49</v>
      </c>
      <c r="N1258" t="s">
        <v>50</v>
      </c>
      <c r="O1258" t="s">
        <v>118</v>
      </c>
      <c r="P1258" t="s">
        <v>36</v>
      </c>
      <c r="Q1258">
        <v>2014</v>
      </c>
      <c r="R1258" t="s">
        <v>946</v>
      </c>
    </row>
    <row r="1259" spans="1:18" hidden="1" x14ac:dyDescent="0.25">
      <c r="A1259" t="s">
        <v>15</v>
      </c>
      <c r="B1259" t="s">
        <v>636</v>
      </c>
      <c r="C1259" t="str">
        <f t="shared" si="19"/>
        <v>Iowa</v>
      </c>
      <c r="D1259" t="s">
        <v>3134</v>
      </c>
      <c r="E1259">
        <v>5</v>
      </c>
      <c r="F1259">
        <v>2</v>
      </c>
      <c r="G1259">
        <v>1</v>
      </c>
      <c r="H1259" t="s">
        <v>948</v>
      </c>
      <c r="I1259" t="s">
        <v>2</v>
      </c>
      <c r="J1259">
        <v>41.627189000000001</v>
      </c>
      <c r="K1259">
        <v>-93.854096999999996</v>
      </c>
      <c r="L1259">
        <v>15646399</v>
      </c>
      <c r="M1259">
        <v>40</v>
      </c>
      <c r="N1259" t="s">
        <v>23</v>
      </c>
      <c r="O1259" t="s">
        <v>371</v>
      </c>
      <c r="P1259" t="s">
        <v>6</v>
      </c>
      <c r="Q1259">
        <v>2008</v>
      </c>
      <c r="R1259" t="s">
        <v>946</v>
      </c>
    </row>
    <row r="1260" spans="1:18" hidden="1" x14ac:dyDescent="0.25">
      <c r="A1260" t="s">
        <v>15</v>
      </c>
      <c r="B1260" t="s">
        <v>636</v>
      </c>
      <c r="C1260" t="str">
        <f t="shared" si="19"/>
        <v>Iowa</v>
      </c>
      <c r="D1260" t="s">
        <v>3134</v>
      </c>
      <c r="E1260">
        <v>5</v>
      </c>
      <c r="F1260">
        <v>22</v>
      </c>
      <c r="G1260">
        <v>18</v>
      </c>
      <c r="H1260" t="s">
        <v>946</v>
      </c>
      <c r="I1260" t="s">
        <v>2</v>
      </c>
      <c r="J1260">
        <v>41.550983000000002</v>
      </c>
      <c r="K1260">
        <v>-93.670260999999996</v>
      </c>
      <c r="L1260">
        <v>4382510</v>
      </c>
      <c r="M1260">
        <v>49</v>
      </c>
      <c r="N1260" t="s">
        <v>50</v>
      </c>
      <c r="O1260" t="s">
        <v>949</v>
      </c>
      <c r="P1260" t="s">
        <v>6</v>
      </c>
      <c r="Q1260">
        <v>2011</v>
      </c>
      <c r="R1260" t="s">
        <v>946</v>
      </c>
    </row>
    <row r="1261" spans="1:18" hidden="1" x14ac:dyDescent="0.25">
      <c r="A1261" t="s">
        <v>15</v>
      </c>
      <c r="B1261" t="s">
        <v>636</v>
      </c>
      <c r="C1261" t="str">
        <f t="shared" si="19"/>
        <v>Iowa</v>
      </c>
      <c r="D1261" t="s">
        <v>3134</v>
      </c>
      <c r="E1261">
        <v>4.96</v>
      </c>
      <c r="F1261">
        <v>59</v>
      </c>
      <c r="G1261">
        <v>48</v>
      </c>
      <c r="H1261" t="s">
        <v>946</v>
      </c>
      <c r="I1261" t="s">
        <v>2</v>
      </c>
      <c r="J1261">
        <v>41.592216000000001</v>
      </c>
      <c r="K1261">
        <v>-93.639195000000001</v>
      </c>
      <c r="L1261">
        <v>5005544</v>
      </c>
      <c r="M1261">
        <v>45</v>
      </c>
      <c r="N1261" t="s">
        <v>54</v>
      </c>
      <c r="O1261" t="s">
        <v>847</v>
      </c>
      <c r="P1261" t="s">
        <v>6</v>
      </c>
      <c r="Q1261">
        <v>2015</v>
      </c>
      <c r="R1261" t="s">
        <v>946</v>
      </c>
    </row>
    <row r="1262" spans="1:18" hidden="1" x14ac:dyDescent="0.25">
      <c r="A1262" t="s">
        <v>0</v>
      </c>
      <c r="B1262" t="s">
        <v>636</v>
      </c>
      <c r="C1262" t="str">
        <f t="shared" si="19"/>
        <v>Iowa</v>
      </c>
      <c r="D1262" t="s">
        <v>3134</v>
      </c>
      <c r="E1262">
        <v>5</v>
      </c>
      <c r="F1262">
        <v>1</v>
      </c>
      <c r="G1262">
        <v>1</v>
      </c>
      <c r="H1262" t="s">
        <v>948</v>
      </c>
      <c r="I1262" t="s">
        <v>2</v>
      </c>
      <c r="J1262">
        <v>41.630322</v>
      </c>
      <c r="K1262">
        <v>-93.876183999999995</v>
      </c>
      <c r="L1262">
        <v>14385542</v>
      </c>
      <c r="M1262">
        <v>220</v>
      </c>
      <c r="N1262" t="s">
        <v>4</v>
      </c>
      <c r="O1262" t="s">
        <v>5</v>
      </c>
      <c r="P1262" t="s">
        <v>6</v>
      </c>
      <c r="Q1262">
        <v>2016</v>
      </c>
      <c r="R1262" t="s">
        <v>946</v>
      </c>
    </row>
    <row r="1263" spans="1:18" hidden="1" x14ac:dyDescent="0.25">
      <c r="A1263" t="s">
        <v>15</v>
      </c>
      <c r="B1263" t="s">
        <v>636</v>
      </c>
      <c r="C1263" t="str">
        <f t="shared" si="19"/>
        <v>Iowa</v>
      </c>
      <c r="D1263" t="s">
        <v>3134</v>
      </c>
      <c r="F1263">
        <v>0</v>
      </c>
      <c r="G1263">
        <v>0</v>
      </c>
      <c r="H1263" t="s">
        <v>946</v>
      </c>
      <c r="I1263" t="s">
        <v>2</v>
      </c>
      <c r="J1263" s="1" t="s">
        <v>950</v>
      </c>
      <c r="K1263">
        <v>-93.625443000000004</v>
      </c>
      <c r="L1263">
        <v>10802994</v>
      </c>
      <c r="M1263">
        <v>59</v>
      </c>
      <c r="N1263" t="s">
        <v>21</v>
      </c>
      <c r="O1263" t="s">
        <v>97</v>
      </c>
      <c r="P1263" t="s">
        <v>14</v>
      </c>
      <c r="Q1263">
        <v>2013</v>
      </c>
      <c r="R1263" t="s">
        <v>946</v>
      </c>
    </row>
    <row r="1264" spans="1:18" hidden="1" x14ac:dyDescent="0.25">
      <c r="A1264" t="s">
        <v>15</v>
      </c>
      <c r="B1264" t="s">
        <v>636</v>
      </c>
      <c r="C1264" t="str">
        <f t="shared" si="19"/>
        <v>Iowa</v>
      </c>
      <c r="D1264" t="s">
        <v>3134</v>
      </c>
      <c r="F1264">
        <v>0</v>
      </c>
      <c r="G1264">
        <v>0</v>
      </c>
      <c r="H1264" t="s">
        <v>951</v>
      </c>
      <c r="I1264" t="s">
        <v>2</v>
      </c>
      <c r="J1264">
        <v>41.360461000000001</v>
      </c>
      <c r="K1264">
        <v>-93.562742</v>
      </c>
      <c r="L1264">
        <v>14614209</v>
      </c>
      <c r="M1264">
        <v>92</v>
      </c>
      <c r="N1264" t="s">
        <v>94</v>
      </c>
      <c r="O1264" t="s">
        <v>240</v>
      </c>
      <c r="P1264" t="s">
        <v>14</v>
      </c>
      <c r="Q1264">
        <v>2016</v>
      </c>
      <c r="R1264" t="s">
        <v>946</v>
      </c>
    </row>
    <row r="1265" spans="1:18" hidden="1" x14ac:dyDescent="0.25">
      <c r="A1265" t="s">
        <v>15</v>
      </c>
      <c r="B1265" t="s">
        <v>954</v>
      </c>
      <c r="C1265" t="str">
        <f t="shared" si="19"/>
        <v>Michigan</v>
      </c>
      <c r="D1265" t="s">
        <v>3137</v>
      </c>
      <c r="F1265">
        <v>0</v>
      </c>
      <c r="G1265">
        <v>0</v>
      </c>
      <c r="H1265" t="s">
        <v>952</v>
      </c>
      <c r="I1265" t="s">
        <v>2</v>
      </c>
      <c r="J1265" s="1" t="s">
        <v>953</v>
      </c>
      <c r="K1265">
        <v>-83.418892999999997</v>
      </c>
      <c r="L1265">
        <v>8974418</v>
      </c>
      <c r="M1265">
        <v>33</v>
      </c>
      <c r="N1265" t="s">
        <v>180</v>
      </c>
      <c r="O1265" t="s">
        <v>181</v>
      </c>
      <c r="P1265" t="s">
        <v>14</v>
      </c>
      <c r="Q1265">
        <v>2014</v>
      </c>
      <c r="R1265" t="s">
        <v>955</v>
      </c>
    </row>
    <row r="1266" spans="1:18" hidden="1" x14ac:dyDescent="0.25">
      <c r="A1266" t="s">
        <v>15</v>
      </c>
      <c r="B1266" t="s">
        <v>954</v>
      </c>
      <c r="C1266" t="str">
        <f t="shared" si="19"/>
        <v>Michigan</v>
      </c>
      <c r="D1266" t="s">
        <v>3137</v>
      </c>
      <c r="E1266">
        <v>5</v>
      </c>
      <c r="F1266">
        <v>10</v>
      </c>
      <c r="G1266">
        <v>9</v>
      </c>
      <c r="H1266" t="s">
        <v>952</v>
      </c>
      <c r="I1266" t="s">
        <v>2</v>
      </c>
      <c r="J1266">
        <v>42.129536000000002</v>
      </c>
      <c r="K1266">
        <v>-83.418982999999997</v>
      </c>
      <c r="L1266">
        <v>8974418</v>
      </c>
      <c r="M1266">
        <v>54</v>
      </c>
      <c r="N1266" t="s">
        <v>46</v>
      </c>
      <c r="O1266" t="s">
        <v>113</v>
      </c>
      <c r="P1266" t="s">
        <v>14</v>
      </c>
      <c r="Q1266">
        <v>2017</v>
      </c>
      <c r="R1266" t="s">
        <v>955</v>
      </c>
    </row>
    <row r="1267" spans="1:18" hidden="1" x14ac:dyDescent="0.25">
      <c r="A1267" t="s">
        <v>15</v>
      </c>
      <c r="B1267" t="s">
        <v>954</v>
      </c>
      <c r="C1267" t="str">
        <f t="shared" si="19"/>
        <v>Michigan</v>
      </c>
      <c r="D1267" t="s">
        <v>3137</v>
      </c>
      <c r="E1267">
        <v>4.5999999999999996</v>
      </c>
      <c r="F1267">
        <v>12</v>
      </c>
      <c r="G1267">
        <v>10</v>
      </c>
      <c r="H1267" t="s">
        <v>956</v>
      </c>
      <c r="I1267" t="s">
        <v>2</v>
      </c>
      <c r="J1267">
        <v>42.261408000000003</v>
      </c>
      <c r="K1267">
        <v>-83.334261999999995</v>
      </c>
      <c r="L1267">
        <v>15158739</v>
      </c>
      <c r="M1267">
        <v>54</v>
      </c>
      <c r="N1267" t="s">
        <v>283</v>
      </c>
      <c r="O1267" t="s">
        <v>362</v>
      </c>
      <c r="P1267" t="s">
        <v>36</v>
      </c>
      <c r="Q1267">
        <v>2018</v>
      </c>
      <c r="R1267" t="s">
        <v>955</v>
      </c>
    </row>
    <row r="1268" spans="1:18" hidden="1" x14ac:dyDescent="0.25">
      <c r="A1268" t="s">
        <v>15</v>
      </c>
      <c r="B1268" t="s">
        <v>954</v>
      </c>
      <c r="C1268" t="str">
        <f t="shared" si="19"/>
        <v>Michigan</v>
      </c>
      <c r="D1268" t="s">
        <v>3137</v>
      </c>
      <c r="E1268">
        <v>4.8600000000000003</v>
      </c>
      <c r="F1268">
        <v>8</v>
      </c>
      <c r="G1268">
        <v>7</v>
      </c>
      <c r="H1268" t="s">
        <v>957</v>
      </c>
      <c r="I1268" t="s">
        <v>2</v>
      </c>
      <c r="J1268">
        <v>42.319206999999999</v>
      </c>
      <c r="K1268">
        <v>-83.456840999999997</v>
      </c>
      <c r="L1268">
        <v>2638428</v>
      </c>
      <c r="M1268">
        <v>28</v>
      </c>
      <c r="N1268" t="s">
        <v>16</v>
      </c>
      <c r="O1268" t="s">
        <v>462</v>
      </c>
      <c r="P1268" t="s">
        <v>14</v>
      </c>
      <c r="Q1268">
        <v>2012</v>
      </c>
      <c r="R1268" t="s">
        <v>955</v>
      </c>
    </row>
    <row r="1269" spans="1:18" hidden="1" x14ac:dyDescent="0.25">
      <c r="A1269" t="s">
        <v>15</v>
      </c>
      <c r="B1269" t="s">
        <v>954</v>
      </c>
      <c r="C1269" t="str">
        <f t="shared" si="19"/>
        <v>Michigan</v>
      </c>
      <c r="D1269" t="s">
        <v>3137</v>
      </c>
      <c r="E1269">
        <v>5</v>
      </c>
      <c r="F1269">
        <v>18</v>
      </c>
      <c r="G1269">
        <v>13</v>
      </c>
      <c r="H1269" t="s">
        <v>958</v>
      </c>
      <c r="I1269" t="s">
        <v>2</v>
      </c>
      <c r="J1269">
        <v>42.185941</v>
      </c>
      <c r="K1269">
        <v>-83.222012000000007</v>
      </c>
      <c r="L1269">
        <v>3903614</v>
      </c>
      <c r="M1269">
        <v>143</v>
      </c>
      <c r="N1269" t="s">
        <v>16</v>
      </c>
      <c r="O1269" t="s">
        <v>26</v>
      </c>
      <c r="P1269" t="s">
        <v>6</v>
      </c>
      <c r="Q1269">
        <v>2018</v>
      </c>
      <c r="R1269" t="s">
        <v>955</v>
      </c>
    </row>
    <row r="1270" spans="1:18" hidden="1" x14ac:dyDescent="0.25">
      <c r="A1270" t="s">
        <v>15</v>
      </c>
      <c r="B1270" t="s">
        <v>954</v>
      </c>
      <c r="C1270" t="str">
        <f t="shared" si="19"/>
        <v>Michigan</v>
      </c>
      <c r="D1270" t="s">
        <v>3137</v>
      </c>
      <c r="E1270">
        <v>5</v>
      </c>
      <c r="F1270">
        <v>31</v>
      </c>
      <c r="G1270">
        <v>30</v>
      </c>
      <c r="H1270" t="s">
        <v>959</v>
      </c>
      <c r="I1270" t="s">
        <v>2</v>
      </c>
      <c r="J1270">
        <v>42.236151</v>
      </c>
      <c r="K1270">
        <v>-83.452145999999999</v>
      </c>
      <c r="L1270">
        <v>5513323</v>
      </c>
      <c r="M1270">
        <v>139</v>
      </c>
      <c r="N1270" t="s">
        <v>57</v>
      </c>
      <c r="O1270" t="s">
        <v>124</v>
      </c>
      <c r="P1270" t="s">
        <v>14</v>
      </c>
      <c r="Q1270">
        <v>2017</v>
      </c>
      <c r="R1270" t="s">
        <v>955</v>
      </c>
    </row>
    <row r="1271" spans="1:18" hidden="1" x14ac:dyDescent="0.25">
      <c r="A1271" t="s">
        <v>0</v>
      </c>
      <c r="B1271" t="s">
        <v>954</v>
      </c>
      <c r="C1271" t="str">
        <f t="shared" si="19"/>
        <v>Michigan</v>
      </c>
      <c r="D1271" t="s">
        <v>3137</v>
      </c>
      <c r="E1271">
        <v>4.54</v>
      </c>
      <c r="F1271">
        <v>29</v>
      </c>
      <c r="G1271">
        <v>28</v>
      </c>
      <c r="H1271" t="s">
        <v>960</v>
      </c>
      <c r="I1271" t="s">
        <v>2</v>
      </c>
      <c r="J1271">
        <v>42.426453000000002</v>
      </c>
      <c r="K1271">
        <v>-83.429743999999999</v>
      </c>
      <c r="L1271">
        <v>3121304</v>
      </c>
      <c r="M1271">
        <v>199</v>
      </c>
      <c r="N1271" t="s">
        <v>4</v>
      </c>
      <c r="O1271" t="s">
        <v>90</v>
      </c>
      <c r="P1271" t="s">
        <v>14</v>
      </c>
      <c r="Q1271">
        <v>2018</v>
      </c>
      <c r="R1271" t="s">
        <v>955</v>
      </c>
    </row>
    <row r="1272" spans="1:18" hidden="1" x14ac:dyDescent="0.25">
      <c r="A1272" t="s">
        <v>15</v>
      </c>
      <c r="B1272" t="s">
        <v>954</v>
      </c>
      <c r="C1272" t="str">
        <f t="shared" si="19"/>
        <v>Michigan</v>
      </c>
      <c r="D1272" t="s">
        <v>3137</v>
      </c>
      <c r="E1272">
        <v>4.7300000000000004</v>
      </c>
      <c r="F1272">
        <v>16</v>
      </c>
      <c r="G1272">
        <v>15</v>
      </c>
      <c r="H1272" t="s">
        <v>956</v>
      </c>
      <c r="I1272" t="s">
        <v>2</v>
      </c>
      <c r="J1272">
        <v>42.264302000000001</v>
      </c>
      <c r="K1272">
        <v>-83.334119000000001</v>
      </c>
      <c r="L1272">
        <v>15158739</v>
      </c>
      <c r="M1272">
        <v>27</v>
      </c>
      <c r="N1272" t="s">
        <v>16</v>
      </c>
      <c r="O1272" t="s">
        <v>462</v>
      </c>
      <c r="P1272" t="s">
        <v>14</v>
      </c>
      <c r="Q1272">
        <v>2010</v>
      </c>
      <c r="R1272" t="s">
        <v>955</v>
      </c>
    </row>
    <row r="1273" spans="1:18" hidden="1" x14ac:dyDescent="0.25">
      <c r="A1273" t="s">
        <v>15</v>
      </c>
      <c r="B1273" t="s">
        <v>954</v>
      </c>
      <c r="C1273" t="str">
        <f t="shared" si="19"/>
        <v>Michigan</v>
      </c>
      <c r="D1273" t="s">
        <v>3137</v>
      </c>
      <c r="E1273">
        <v>4.87</v>
      </c>
      <c r="F1273">
        <v>104</v>
      </c>
      <c r="G1273">
        <v>90</v>
      </c>
      <c r="H1273" t="s">
        <v>961</v>
      </c>
      <c r="I1273" t="s">
        <v>2</v>
      </c>
      <c r="J1273">
        <v>42.457987000000003</v>
      </c>
      <c r="K1273">
        <v>-83.338619999999906</v>
      </c>
      <c r="L1273">
        <v>2900697</v>
      </c>
      <c r="M1273">
        <v>35</v>
      </c>
      <c r="N1273" t="s">
        <v>46</v>
      </c>
      <c r="O1273" t="s">
        <v>238</v>
      </c>
      <c r="P1273" t="s">
        <v>14</v>
      </c>
      <c r="Q1273">
        <v>2019</v>
      </c>
      <c r="R1273" t="s">
        <v>955</v>
      </c>
    </row>
    <row r="1274" spans="1:18" hidden="1" x14ac:dyDescent="0.25">
      <c r="A1274" t="s">
        <v>15</v>
      </c>
      <c r="B1274" t="s">
        <v>954</v>
      </c>
      <c r="C1274" t="str">
        <f t="shared" si="19"/>
        <v>Michigan</v>
      </c>
      <c r="D1274" t="s">
        <v>3137</v>
      </c>
      <c r="E1274">
        <v>4.71</v>
      </c>
      <c r="F1274">
        <v>11</v>
      </c>
      <c r="G1274">
        <v>7</v>
      </c>
      <c r="H1274" t="s">
        <v>956</v>
      </c>
      <c r="I1274" t="s">
        <v>2</v>
      </c>
      <c r="J1274">
        <v>42.263007999999999</v>
      </c>
      <c r="K1274">
        <v>-83.334546000000003</v>
      </c>
      <c r="L1274">
        <v>15158739</v>
      </c>
      <c r="M1274">
        <v>26</v>
      </c>
      <c r="N1274" t="s">
        <v>50</v>
      </c>
      <c r="O1274" t="s">
        <v>962</v>
      </c>
      <c r="P1274" t="s">
        <v>14</v>
      </c>
      <c r="Q1274">
        <v>2009</v>
      </c>
      <c r="R1274" t="s">
        <v>955</v>
      </c>
    </row>
    <row r="1275" spans="1:18" hidden="1" x14ac:dyDescent="0.25">
      <c r="A1275" t="s">
        <v>15</v>
      </c>
      <c r="B1275" t="s">
        <v>954</v>
      </c>
      <c r="C1275" t="str">
        <f t="shared" si="19"/>
        <v>Michigan</v>
      </c>
      <c r="D1275" t="s">
        <v>3137</v>
      </c>
      <c r="E1275">
        <v>4.88</v>
      </c>
      <c r="F1275">
        <v>10</v>
      </c>
      <c r="G1275">
        <v>8</v>
      </c>
      <c r="H1275" t="s">
        <v>956</v>
      </c>
      <c r="I1275" t="s">
        <v>2</v>
      </c>
      <c r="J1275">
        <v>42.262306000000002</v>
      </c>
      <c r="K1275">
        <v>-83.333690000000004</v>
      </c>
      <c r="L1275">
        <v>15158739</v>
      </c>
      <c r="M1275">
        <v>24</v>
      </c>
      <c r="N1275" t="s">
        <v>50</v>
      </c>
      <c r="O1275" t="s">
        <v>962</v>
      </c>
      <c r="P1275" t="s">
        <v>14</v>
      </c>
      <c r="Q1275">
        <v>2008</v>
      </c>
      <c r="R1275" t="s">
        <v>955</v>
      </c>
    </row>
    <row r="1276" spans="1:18" hidden="1" x14ac:dyDescent="0.25">
      <c r="A1276" t="s">
        <v>15</v>
      </c>
      <c r="B1276" t="s">
        <v>954</v>
      </c>
      <c r="C1276" t="str">
        <f t="shared" si="19"/>
        <v>Michigan</v>
      </c>
      <c r="D1276" t="s">
        <v>3137</v>
      </c>
      <c r="E1276">
        <v>4.71</v>
      </c>
      <c r="F1276">
        <v>19</v>
      </c>
      <c r="G1276">
        <v>14</v>
      </c>
      <c r="H1276" t="s">
        <v>956</v>
      </c>
      <c r="I1276" t="s">
        <v>2</v>
      </c>
      <c r="J1276" s="1" t="s">
        <v>963</v>
      </c>
      <c r="K1276">
        <v>-83.333913999999993</v>
      </c>
      <c r="L1276">
        <v>15158739</v>
      </c>
      <c r="M1276">
        <v>47</v>
      </c>
      <c r="N1276" t="s">
        <v>12</v>
      </c>
      <c r="O1276" t="s">
        <v>241</v>
      </c>
      <c r="P1276" t="s">
        <v>6</v>
      </c>
      <c r="Q1276">
        <v>2018</v>
      </c>
      <c r="R1276" t="s">
        <v>955</v>
      </c>
    </row>
    <row r="1277" spans="1:18" hidden="1" x14ac:dyDescent="0.25">
      <c r="A1277" t="s">
        <v>15</v>
      </c>
      <c r="B1277" t="s">
        <v>954</v>
      </c>
      <c r="C1277" t="str">
        <f t="shared" si="19"/>
        <v>Michigan</v>
      </c>
      <c r="D1277" t="s">
        <v>3137</v>
      </c>
      <c r="E1277">
        <v>4.6500000000000004</v>
      </c>
      <c r="F1277">
        <v>20</v>
      </c>
      <c r="G1277">
        <v>20</v>
      </c>
      <c r="H1277" t="s">
        <v>956</v>
      </c>
      <c r="I1277" t="s">
        <v>2</v>
      </c>
      <c r="J1277">
        <v>42.264212000000001</v>
      </c>
      <c r="K1277">
        <v>-83.333451999999994</v>
      </c>
      <c r="L1277">
        <v>15158739</v>
      </c>
      <c r="M1277">
        <v>27</v>
      </c>
      <c r="N1277" t="s">
        <v>50</v>
      </c>
      <c r="O1277" t="s">
        <v>709</v>
      </c>
      <c r="P1277" t="s">
        <v>14</v>
      </c>
      <c r="Q1277">
        <v>2009</v>
      </c>
      <c r="R1277" t="s">
        <v>955</v>
      </c>
    </row>
    <row r="1278" spans="1:18" x14ac:dyDescent="0.25">
      <c r="B1278" t="s">
        <v>954</v>
      </c>
      <c r="C1278" t="str">
        <f t="shared" si="19"/>
        <v>Michigan</v>
      </c>
      <c r="D1278" t="s">
        <v>3137</v>
      </c>
      <c r="E1278">
        <v>4.9000000000000004</v>
      </c>
      <c r="F1278">
        <v>14</v>
      </c>
      <c r="G1278">
        <v>10</v>
      </c>
      <c r="H1278" t="s">
        <v>956</v>
      </c>
      <c r="I1278" t="s">
        <v>2</v>
      </c>
      <c r="J1278">
        <v>42.262017</v>
      </c>
      <c r="K1278">
        <v>-83.333823999999893</v>
      </c>
      <c r="L1278">
        <v>15158739</v>
      </c>
      <c r="M1278">
        <v>100</v>
      </c>
      <c r="N1278" t="s">
        <v>37</v>
      </c>
      <c r="O1278" t="s">
        <v>233</v>
      </c>
      <c r="P1278" t="s">
        <v>6</v>
      </c>
      <c r="Q1278">
        <v>2020</v>
      </c>
      <c r="R1278" t="s">
        <v>955</v>
      </c>
    </row>
    <row r="1279" spans="1:18" hidden="1" x14ac:dyDescent="0.25">
      <c r="A1279" t="s">
        <v>15</v>
      </c>
      <c r="B1279" t="s">
        <v>954</v>
      </c>
      <c r="C1279" t="str">
        <f t="shared" si="19"/>
        <v>Michigan</v>
      </c>
      <c r="D1279" t="s">
        <v>3137</v>
      </c>
      <c r="E1279">
        <v>5</v>
      </c>
      <c r="F1279">
        <v>9</v>
      </c>
      <c r="G1279">
        <v>8</v>
      </c>
      <c r="H1279" t="s">
        <v>956</v>
      </c>
      <c r="I1279" t="s">
        <v>2</v>
      </c>
      <c r="J1279" s="1" t="s">
        <v>964</v>
      </c>
      <c r="K1279">
        <v>-83.333928</v>
      </c>
      <c r="L1279">
        <v>15158739</v>
      </c>
      <c r="M1279">
        <v>49</v>
      </c>
      <c r="N1279" t="s">
        <v>46</v>
      </c>
      <c r="O1279" t="s">
        <v>47</v>
      </c>
      <c r="P1279" t="s">
        <v>6</v>
      </c>
      <c r="Q1279">
        <v>2019</v>
      </c>
      <c r="R1279" t="s">
        <v>955</v>
      </c>
    </row>
    <row r="1280" spans="1:18" hidden="1" x14ac:dyDescent="0.25">
      <c r="A1280" t="s">
        <v>15</v>
      </c>
      <c r="B1280" t="s">
        <v>954</v>
      </c>
      <c r="C1280" t="str">
        <f t="shared" si="19"/>
        <v>Michigan</v>
      </c>
      <c r="D1280" t="s">
        <v>3137</v>
      </c>
      <c r="E1280">
        <v>4.63</v>
      </c>
      <c r="F1280">
        <v>9</v>
      </c>
      <c r="G1280">
        <v>8</v>
      </c>
      <c r="H1280" t="s">
        <v>956</v>
      </c>
      <c r="I1280" t="s">
        <v>2</v>
      </c>
      <c r="J1280">
        <v>42.262408000000001</v>
      </c>
      <c r="K1280">
        <v>-83.334053999999995</v>
      </c>
      <c r="L1280">
        <v>15158739</v>
      </c>
      <c r="M1280">
        <v>27</v>
      </c>
      <c r="N1280" t="s">
        <v>16</v>
      </c>
      <c r="O1280" t="s">
        <v>61</v>
      </c>
      <c r="P1280" t="s">
        <v>14</v>
      </c>
      <c r="Q1280">
        <v>2009</v>
      </c>
      <c r="R1280" t="s">
        <v>955</v>
      </c>
    </row>
    <row r="1281" spans="1:18" hidden="1" x14ac:dyDescent="0.25">
      <c r="A1281" t="s">
        <v>15</v>
      </c>
      <c r="B1281" t="s">
        <v>954</v>
      </c>
      <c r="C1281" t="str">
        <f t="shared" si="19"/>
        <v>Michigan</v>
      </c>
      <c r="D1281" t="s">
        <v>3137</v>
      </c>
      <c r="E1281">
        <v>4.82</v>
      </c>
      <c r="F1281">
        <v>14</v>
      </c>
      <c r="G1281">
        <v>11</v>
      </c>
      <c r="H1281" t="s">
        <v>956</v>
      </c>
      <c r="I1281" t="s">
        <v>2</v>
      </c>
      <c r="J1281">
        <v>42.263266999999999</v>
      </c>
      <c r="K1281">
        <v>-83.332729</v>
      </c>
      <c r="L1281">
        <v>15158739</v>
      </c>
      <c r="M1281">
        <v>22</v>
      </c>
      <c r="N1281" t="s">
        <v>57</v>
      </c>
      <c r="O1281" t="s">
        <v>965</v>
      </c>
      <c r="P1281" t="s">
        <v>14</v>
      </c>
      <c r="Q1281">
        <v>2009</v>
      </c>
      <c r="R1281" t="s">
        <v>955</v>
      </c>
    </row>
    <row r="1282" spans="1:18" hidden="1" x14ac:dyDescent="0.25">
      <c r="A1282" t="s">
        <v>15</v>
      </c>
      <c r="B1282" t="s">
        <v>954</v>
      </c>
      <c r="C1282" t="str">
        <f t="shared" si="19"/>
        <v>Michigan</v>
      </c>
      <c r="D1282" t="s">
        <v>3137</v>
      </c>
      <c r="E1282">
        <v>5</v>
      </c>
      <c r="F1282">
        <v>10</v>
      </c>
      <c r="G1282">
        <v>8</v>
      </c>
      <c r="H1282" t="s">
        <v>966</v>
      </c>
      <c r="I1282" t="s">
        <v>2</v>
      </c>
      <c r="J1282">
        <v>42.500185999999999</v>
      </c>
      <c r="K1282">
        <v>-83.150515999999996</v>
      </c>
      <c r="L1282">
        <v>3571954</v>
      </c>
      <c r="M1282">
        <v>130</v>
      </c>
      <c r="N1282" t="s">
        <v>16</v>
      </c>
      <c r="O1282" t="s">
        <v>967</v>
      </c>
      <c r="P1282" t="s">
        <v>6</v>
      </c>
      <c r="Q1282">
        <v>2020</v>
      </c>
      <c r="R1282" t="s">
        <v>955</v>
      </c>
    </row>
    <row r="1283" spans="1:18" hidden="1" x14ac:dyDescent="0.25">
      <c r="A1283" t="s">
        <v>15</v>
      </c>
      <c r="B1283" t="s">
        <v>954</v>
      </c>
      <c r="C1283" t="str">
        <f t="shared" ref="C1283:C1346" si="20">IF(B1283="AL","Alabama",IF(B1283="AK","Alaska",IF(B1283="AZ","Arizona",IF(B1283="AR","Arkansas",IF(B1283="AS","American Samoa",IF(B1283="CA","California",IF(B1283="CO","Colorado",IF(B1283="CT","Connecticut",IF(B1283="DE","Delaware",IF(B1283="DC","District of Columbia",IF(B1283="FL","Florida",IF(B1283="GA","Georgia",IF(B1283="GU","Guam",IF(B1283="HI","Hawaii",IF(B1283="ID","Idaho",IF(B1283="IL","Illinois",IF(B1283="IN","Indiana",IF(B1283="IA","Iowa",IF(B1283="KS","Kansas",IF(B1283="KY","Kentucky",IF(B1283="LA","Louisiana",IF(B1283="ME","Maine",IF(B1283="MD","Maryland",IF(B1283="MA","Massachusetts",IF(B1283="MI","Michigan",IF(B1283="MN","Minnesota",IF(B1283="MS","Mississippi",IF(B1283="MO","Missouri",IF(B1283="MT","Montana",IF(B1283="NE","Nebraska",IF(B1283="NV","Nevada",IF(B1283="NH","New Hampshire",IF(B1283="NJ","New Jersey",IF(B1283="NM","New Mexico",IF(B1283="NY","New York",IF(B1283="NC","North Carolina",IF(B1283="ND","North Dakota",IF(B1283="MP","Northern Mariana Islands",IF(B1283="OH","Ohio",IF(B1283="OK","Oklahoma",IF(B1283="OR","Oregon",IF(B1283="PA","Pennsylvania",IF(B1283="PR","Puerto Rico",IF(B1283="RI","Rhode Island",IF(B1283="SC","South Carolina",IF(B1283="SD","South Dakota",IF(B1283="TN","Tennessee",IF(B1283="TX","Texas",IF(B1283="TT","Trust Territories",IF(B1283="UT","Utah",IF(B1283="VT","Vermont",IF(B1283="VA","Virginia",IF(B1283="VI","Virgin Islands",IF(B1283="WA","Washington",IF(B1283="WV","West Virginia",IF(B1283="WI","Wisconsin",IF(B1283="WY","Wyoming")))))))))))))))))))))))))))))))))))))))))))))))))))))))))</f>
        <v>Michigan</v>
      </c>
      <c r="D1283" t="s">
        <v>3137</v>
      </c>
      <c r="E1283">
        <v>4.93</v>
      </c>
      <c r="F1283">
        <v>17</v>
      </c>
      <c r="G1283">
        <v>15</v>
      </c>
      <c r="H1283" t="s">
        <v>956</v>
      </c>
      <c r="I1283" t="s">
        <v>2</v>
      </c>
      <c r="J1283" s="1" t="s">
        <v>968</v>
      </c>
      <c r="K1283">
        <v>-83.348794999999996</v>
      </c>
      <c r="L1283">
        <v>3121304</v>
      </c>
      <c r="M1283">
        <v>65</v>
      </c>
      <c r="N1283" t="s">
        <v>16</v>
      </c>
      <c r="O1283" t="s">
        <v>462</v>
      </c>
      <c r="P1283" t="s">
        <v>14</v>
      </c>
      <c r="Q1283">
        <v>2016</v>
      </c>
      <c r="R1283" t="s">
        <v>955</v>
      </c>
    </row>
    <row r="1284" spans="1:18" hidden="1" x14ac:dyDescent="0.25">
      <c r="A1284" t="s">
        <v>0</v>
      </c>
      <c r="B1284" t="s">
        <v>954</v>
      </c>
      <c r="C1284" t="str">
        <f t="shared" si="20"/>
        <v>Michigan</v>
      </c>
      <c r="D1284" t="s">
        <v>3137</v>
      </c>
      <c r="E1284">
        <v>5</v>
      </c>
      <c r="F1284">
        <v>59</v>
      </c>
      <c r="G1284">
        <v>53</v>
      </c>
      <c r="H1284" t="s">
        <v>160</v>
      </c>
      <c r="I1284" t="s">
        <v>2</v>
      </c>
      <c r="J1284">
        <v>42.762492999999999</v>
      </c>
      <c r="K1284">
        <v>-83.424308999999994</v>
      </c>
      <c r="L1284">
        <v>3109747</v>
      </c>
      <c r="M1284">
        <v>143</v>
      </c>
      <c r="N1284" t="s">
        <v>4</v>
      </c>
      <c r="O1284" t="s">
        <v>49</v>
      </c>
      <c r="P1284" t="s">
        <v>14</v>
      </c>
      <c r="Q1284">
        <v>2017</v>
      </c>
      <c r="R1284" t="s">
        <v>955</v>
      </c>
    </row>
    <row r="1285" spans="1:18" hidden="1" x14ac:dyDescent="0.25">
      <c r="A1285" t="s">
        <v>15</v>
      </c>
      <c r="B1285" t="s">
        <v>954</v>
      </c>
      <c r="C1285" t="str">
        <f t="shared" si="20"/>
        <v>Michigan</v>
      </c>
      <c r="D1285" t="s">
        <v>3137</v>
      </c>
      <c r="E1285">
        <v>5</v>
      </c>
      <c r="F1285">
        <v>8</v>
      </c>
      <c r="G1285">
        <v>7</v>
      </c>
      <c r="H1285" t="s">
        <v>969</v>
      </c>
      <c r="I1285" t="s">
        <v>2</v>
      </c>
      <c r="J1285">
        <v>42.529212000000001</v>
      </c>
      <c r="K1285">
        <v>-83.318589000000003</v>
      </c>
      <c r="L1285">
        <v>10551755</v>
      </c>
      <c r="M1285">
        <v>79</v>
      </c>
      <c r="N1285" t="s">
        <v>12</v>
      </c>
      <c r="O1285" t="s">
        <v>324</v>
      </c>
      <c r="P1285" t="s">
        <v>6</v>
      </c>
      <c r="Q1285">
        <v>2019</v>
      </c>
      <c r="R1285" t="s">
        <v>955</v>
      </c>
    </row>
    <row r="1286" spans="1:18" hidden="1" x14ac:dyDescent="0.25">
      <c r="A1286" t="s">
        <v>15</v>
      </c>
      <c r="B1286" t="s">
        <v>954</v>
      </c>
      <c r="C1286" t="str">
        <f t="shared" si="20"/>
        <v>Michigan</v>
      </c>
      <c r="D1286" t="s">
        <v>3137</v>
      </c>
      <c r="E1286">
        <v>4.88</v>
      </c>
      <c r="F1286">
        <v>224</v>
      </c>
      <c r="G1286">
        <v>195</v>
      </c>
      <c r="H1286" t="s">
        <v>970</v>
      </c>
      <c r="I1286" t="s">
        <v>2</v>
      </c>
      <c r="J1286">
        <v>42.472476</v>
      </c>
      <c r="K1286">
        <v>-83.238683999999907</v>
      </c>
      <c r="L1286">
        <v>1370302</v>
      </c>
      <c r="M1286">
        <v>99</v>
      </c>
      <c r="N1286" t="s">
        <v>50</v>
      </c>
      <c r="O1286" t="s">
        <v>191</v>
      </c>
      <c r="P1286" t="s">
        <v>14</v>
      </c>
      <c r="Q1286">
        <v>2017</v>
      </c>
      <c r="R1286" t="s">
        <v>955</v>
      </c>
    </row>
    <row r="1287" spans="1:18" hidden="1" x14ac:dyDescent="0.25">
      <c r="A1287" t="s">
        <v>15</v>
      </c>
      <c r="B1287" t="s">
        <v>954</v>
      </c>
      <c r="C1287" t="str">
        <f t="shared" si="20"/>
        <v>Michigan</v>
      </c>
      <c r="D1287" t="s">
        <v>3137</v>
      </c>
      <c r="E1287">
        <v>4.9400000000000004</v>
      </c>
      <c r="F1287">
        <v>40</v>
      </c>
      <c r="G1287">
        <v>35</v>
      </c>
      <c r="H1287" t="s">
        <v>957</v>
      </c>
      <c r="I1287" t="s">
        <v>2</v>
      </c>
      <c r="J1287">
        <v>42.290317000000002</v>
      </c>
      <c r="K1287">
        <v>-83.434151999999997</v>
      </c>
      <c r="L1287">
        <v>8854619</v>
      </c>
      <c r="M1287">
        <v>69</v>
      </c>
      <c r="N1287" t="s">
        <v>139</v>
      </c>
      <c r="O1287" t="s">
        <v>129</v>
      </c>
      <c r="P1287" t="s">
        <v>14</v>
      </c>
      <c r="Q1287">
        <v>2015</v>
      </c>
      <c r="R1287" t="s">
        <v>955</v>
      </c>
    </row>
    <row r="1288" spans="1:18" hidden="1" x14ac:dyDescent="0.25">
      <c r="A1288" t="s">
        <v>15</v>
      </c>
      <c r="B1288" t="s">
        <v>954</v>
      </c>
      <c r="C1288" t="str">
        <f t="shared" si="20"/>
        <v>Michigan</v>
      </c>
      <c r="D1288" t="s">
        <v>3137</v>
      </c>
      <c r="E1288">
        <v>4.9800000000000004</v>
      </c>
      <c r="F1288">
        <v>75</v>
      </c>
      <c r="G1288">
        <v>60</v>
      </c>
      <c r="H1288" t="s">
        <v>971</v>
      </c>
      <c r="I1288" t="s">
        <v>2</v>
      </c>
      <c r="J1288" s="1" t="s">
        <v>972</v>
      </c>
      <c r="K1288">
        <v>-82.924009999999996</v>
      </c>
      <c r="L1288">
        <v>6761489</v>
      </c>
      <c r="M1288">
        <v>95</v>
      </c>
      <c r="N1288" t="s">
        <v>50</v>
      </c>
      <c r="O1288" t="s">
        <v>973</v>
      </c>
      <c r="P1288" t="s">
        <v>30</v>
      </c>
      <c r="Q1288">
        <v>2019</v>
      </c>
      <c r="R1288" t="s">
        <v>955</v>
      </c>
    </row>
    <row r="1289" spans="1:18" hidden="1" x14ac:dyDescent="0.25">
      <c r="A1289" t="s">
        <v>0</v>
      </c>
      <c r="B1289" t="s">
        <v>954</v>
      </c>
      <c r="C1289" t="str">
        <f t="shared" si="20"/>
        <v>Michigan</v>
      </c>
      <c r="D1289" t="s">
        <v>3137</v>
      </c>
      <c r="E1289">
        <v>4.83</v>
      </c>
      <c r="F1289">
        <v>26</v>
      </c>
      <c r="G1289">
        <v>23</v>
      </c>
      <c r="H1289" t="s">
        <v>798</v>
      </c>
      <c r="I1289" t="s">
        <v>2</v>
      </c>
      <c r="J1289">
        <v>42.592869</v>
      </c>
      <c r="K1289">
        <v>-83.110455999999999</v>
      </c>
      <c r="L1289">
        <v>1932769</v>
      </c>
      <c r="M1289">
        <v>199</v>
      </c>
      <c r="N1289" t="s">
        <v>4</v>
      </c>
      <c r="O1289" t="s">
        <v>90</v>
      </c>
      <c r="P1289" t="s">
        <v>14</v>
      </c>
      <c r="Q1289">
        <v>2018</v>
      </c>
      <c r="R1289" t="s">
        <v>955</v>
      </c>
    </row>
    <row r="1290" spans="1:18" hidden="1" x14ac:dyDescent="0.25">
      <c r="A1290" t="s">
        <v>15</v>
      </c>
      <c r="B1290" t="s">
        <v>954</v>
      </c>
      <c r="C1290" t="str">
        <f t="shared" si="20"/>
        <v>Michigan</v>
      </c>
      <c r="D1290" t="s">
        <v>3137</v>
      </c>
      <c r="E1290">
        <v>5</v>
      </c>
      <c r="F1290">
        <v>18</v>
      </c>
      <c r="G1290">
        <v>17</v>
      </c>
      <c r="H1290" t="s">
        <v>957</v>
      </c>
      <c r="I1290" t="s">
        <v>2</v>
      </c>
      <c r="J1290">
        <v>42.290494000000002</v>
      </c>
      <c r="K1290">
        <v>-83.434639000000004</v>
      </c>
      <c r="L1290">
        <v>8854619</v>
      </c>
      <c r="M1290">
        <v>74</v>
      </c>
      <c r="N1290" t="s">
        <v>57</v>
      </c>
      <c r="O1290" t="s">
        <v>974</v>
      </c>
      <c r="P1290" t="s">
        <v>6</v>
      </c>
      <c r="Q1290">
        <v>2020</v>
      </c>
      <c r="R1290" t="s">
        <v>955</v>
      </c>
    </row>
    <row r="1291" spans="1:18" hidden="1" x14ac:dyDescent="0.25">
      <c r="A1291" t="s">
        <v>0</v>
      </c>
      <c r="B1291" t="s">
        <v>954</v>
      </c>
      <c r="C1291" t="str">
        <f t="shared" si="20"/>
        <v>Michigan</v>
      </c>
      <c r="D1291" t="s">
        <v>3137</v>
      </c>
      <c r="E1291">
        <v>5</v>
      </c>
      <c r="F1291">
        <v>4</v>
      </c>
      <c r="G1291">
        <v>4</v>
      </c>
      <c r="H1291" t="s">
        <v>975</v>
      </c>
      <c r="I1291" t="s">
        <v>2</v>
      </c>
      <c r="J1291">
        <v>42.271101000000002</v>
      </c>
      <c r="K1291">
        <v>-83.283952999999997</v>
      </c>
      <c r="L1291">
        <v>2585795</v>
      </c>
      <c r="M1291">
        <v>299</v>
      </c>
      <c r="N1291" t="s">
        <v>4</v>
      </c>
      <c r="O1291" t="s">
        <v>90</v>
      </c>
      <c r="P1291" t="s">
        <v>14</v>
      </c>
      <c r="Q1291">
        <v>2020</v>
      </c>
      <c r="R1291" t="s">
        <v>955</v>
      </c>
    </row>
    <row r="1292" spans="1:18" x14ac:dyDescent="0.25">
      <c r="B1292" t="s">
        <v>954</v>
      </c>
      <c r="C1292" t="str">
        <f t="shared" si="20"/>
        <v>Michigan</v>
      </c>
      <c r="D1292" t="s">
        <v>3137</v>
      </c>
      <c r="E1292">
        <v>5</v>
      </c>
      <c r="F1292">
        <v>5</v>
      </c>
      <c r="G1292">
        <v>4</v>
      </c>
      <c r="H1292" t="s">
        <v>956</v>
      </c>
      <c r="I1292" t="s">
        <v>2</v>
      </c>
      <c r="J1292">
        <v>42.262953000000003</v>
      </c>
      <c r="K1292">
        <v>-83.334023000000002</v>
      </c>
      <c r="L1292">
        <v>15158739</v>
      </c>
      <c r="M1292">
        <v>60</v>
      </c>
      <c r="N1292" t="s">
        <v>46</v>
      </c>
      <c r="O1292" t="s">
        <v>238</v>
      </c>
      <c r="P1292" t="s">
        <v>14</v>
      </c>
      <c r="Q1292">
        <v>2020</v>
      </c>
      <c r="R1292" t="s">
        <v>955</v>
      </c>
    </row>
    <row r="1293" spans="1:18" hidden="1" x14ac:dyDescent="0.25">
      <c r="A1293" t="s">
        <v>15</v>
      </c>
      <c r="B1293" t="s">
        <v>954</v>
      </c>
      <c r="C1293" t="str">
        <f t="shared" si="20"/>
        <v>Michigan</v>
      </c>
      <c r="D1293" t="s">
        <v>3137</v>
      </c>
      <c r="E1293">
        <v>4.87</v>
      </c>
      <c r="F1293">
        <v>73</v>
      </c>
      <c r="G1293">
        <v>60</v>
      </c>
      <c r="H1293" t="s">
        <v>970</v>
      </c>
      <c r="I1293" t="s">
        <v>2</v>
      </c>
      <c r="J1293">
        <v>42.472290999999998</v>
      </c>
      <c r="K1293">
        <v>-83.239361000000002</v>
      </c>
      <c r="L1293">
        <v>1370302</v>
      </c>
      <c r="M1293">
        <v>86</v>
      </c>
      <c r="N1293" t="s">
        <v>37</v>
      </c>
      <c r="O1293" t="s">
        <v>233</v>
      </c>
      <c r="P1293" t="s">
        <v>6</v>
      </c>
      <c r="Q1293">
        <v>2019</v>
      </c>
      <c r="R1293" t="s">
        <v>955</v>
      </c>
    </row>
    <row r="1294" spans="1:18" hidden="1" x14ac:dyDescent="0.25">
      <c r="A1294" t="s">
        <v>15</v>
      </c>
      <c r="B1294" t="s">
        <v>954</v>
      </c>
      <c r="C1294" t="str">
        <f t="shared" si="20"/>
        <v>Michigan</v>
      </c>
      <c r="D1294" t="s">
        <v>3137</v>
      </c>
      <c r="E1294">
        <v>4.93</v>
      </c>
      <c r="F1294">
        <v>70</v>
      </c>
      <c r="G1294">
        <v>61</v>
      </c>
      <c r="H1294" t="s">
        <v>966</v>
      </c>
      <c r="I1294" t="s">
        <v>2</v>
      </c>
      <c r="J1294">
        <v>42.502037000000001</v>
      </c>
      <c r="K1294">
        <v>-83.150025999999997</v>
      </c>
      <c r="L1294">
        <v>3571954</v>
      </c>
      <c r="M1294">
        <v>99</v>
      </c>
      <c r="N1294" t="s">
        <v>94</v>
      </c>
      <c r="O1294" t="s">
        <v>156</v>
      </c>
      <c r="P1294" t="s">
        <v>14</v>
      </c>
      <c r="Q1294">
        <v>2015</v>
      </c>
      <c r="R1294" t="s">
        <v>955</v>
      </c>
    </row>
    <row r="1295" spans="1:18" hidden="1" x14ac:dyDescent="0.25">
      <c r="A1295" t="s">
        <v>0</v>
      </c>
      <c r="B1295" t="s">
        <v>954</v>
      </c>
      <c r="C1295" t="str">
        <f t="shared" si="20"/>
        <v>Michigan</v>
      </c>
      <c r="D1295" t="s">
        <v>3137</v>
      </c>
      <c r="E1295">
        <v>5</v>
      </c>
      <c r="F1295">
        <v>14</v>
      </c>
      <c r="G1295">
        <v>14</v>
      </c>
      <c r="H1295" t="s">
        <v>798</v>
      </c>
      <c r="I1295" t="s">
        <v>2</v>
      </c>
      <c r="J1295" s="1" t="s">
        <v>976</v>
      </c>
      <c r="K1295">
        <v>-83.109620999999905</v>
      </c>
      <c r="L1295">
        <v>1932769</v>
      </c>
      <c r="M1295">
        <v>499</v>
      </c>
      <c r="N1295" t="s">
        <v>4</v>
      </c>
      <c r="O1295" t="s">
        <v>5</v>
      </c>
      <c r="P1295" t="s">
        <v>6</v>
      </c>
      <c r="Q1295">
        <v>2017</v>
      </c>
      <c r="R1295" t="s">
        <v>955</v>
      </c>
    </row>
    <row r="1296" spans="1:18" hidden="1" x14ac:dyDescent="0.25">
      <c r="A1296" t="s">
        <v>11</v>
      </c>
      <c r="B1296" t="s">
        <v>954</v>
      </c>
      <c r="C1296" t="str">
        <f t="shared" si="20"/>
        <v>Michigan</v>
      </c>
      <c r="D1296" t="s">
        <v>3137</v>
      </c>
      <c r="E1296">
        <v>5</v>
      </c>
      <c r="F1296">
        <v>1</v>
      </c>
      <c r="G1296">
        <v>1</v>
      </c>
      <c r="H1296" t="s">
        <v>957</v>
      </c>
      <c r="I1296" t="s">
        <v>2</v>
      </c>
      <c r="J1296">
        <v>42.319353999999997</v>
      </c>
      <c r="K1296">
        <v>-83.447828999999999</v>
      </c>
      <c r="L1296">
        <v>2857673</v>
      </c>
      <c r="M1296">
        <v>600</v>
      </c>
      <c r="N1296" t="s">
        <v>94</v>
      </c>
      <c r="O1296" t="s">
        <v>158</v>
      </c>
      <c r="P1296" t="s">
        <v>14</v>
      </c>
      <c r="Q1296">
        <v>2015</v>
      </c>
      <c r="R1296" t="s">
        <v>955</v>
      </c>
    </row>
    <row r="1297" spans="1:18" hidden="1" x14ac:dyDescent="0.25">
      <c r="A1297" t="s">
        <v>15</v>
      </c>
      <c r="B1297" t="s">
        <v>954</v>
      </c>
      <c r="C1297" t="str">
        <f t="shared" si="20"/>
        <v>Michigan</v>
      </c>
      <c r="D1297" t="s">
        <v>3137</v>
      </c>
      <c r="E1297">
        <v>4.6399999999999997</v>
      </c>
      <c r="F1297">
        <v>14</v>
      </c>
      <c r="G1297">
        <v>11</v>
      </c>
      <c r="H1297" t="s">
        <v>977</v>
      </c>
      <c r="I1297" t="s">
        <v>2</v>
      </c>
      <c r="J1297">
        <v>42.319926000000002</v>
      </c>
      <c r="K1297">
        <v>-83.193455999999998</v>
      </c>
      <c r="L1297">
        <v>1550782</v>
      </c>
      <c r="M1297">
        <v>88</v>
      </c>
      <c r="N1297" t="s">
        <v>46</v>
      </c>
      <c r="O1297" t="s">
        <v>47</v>
      </c>
      <c r="P1297" t="s">
        <v>6</v>
      </c>
      <c r="Q1297">
        <v>2019</v>
      </c>
      <c r="R1297" t="s">
        <v>955</v>
      </c>
    </row>
    <row r="1298" spans="1:18" hidden="1" x14ac:dyDescent="0.25">
      <c r="A1298" t="s">
        <v>15</v>
      </c>
      <c r="B1298" t="s">
        <v>954</v>
      </c>
      <c r="C1298" t="str">
        <f t="shared" si="20"/>
        <v>Michigan</v>
      </c>
      <c r="D1298" t="s">
        <v>3137</v>
      </c>
      <c r="E1298">
        <v>4.96</v>
      </c>
      <c r="F1298">
        <v>108</v>
      </c>
      <c r="G1298">
        <v>80</v>
      </c>
      <c r="H1298" t="s">
        <v>971</v>
      </c>
      <c r="I1298" t="s">
        <v>2</v>
      </c>
      <c r="J1298">
        <v>42.632629000000001</v>
      </c>
      <c r="K1298">
        <v>-82.923244999999994</v>
      </c>
      <c r="L1298">
        <v>6761489</v>
      </c>
      <c r="M1298">
        <v>48</v>
      </c>
      <c r="N1298" t="s">
        <v>12</v>
      </c>
      <c r="O1298" t="s">
        <v>239</v>
      </c>
      <c r="P1298" t="s">
        <v>14</v>
      </c>
      <c r="Q1298">
        <v>2012</v>
      </c>
      <c r="R1298" t="s">
        <v>955</v>
      </c>
    </row>
    <row r="1299" spans="1:18" x14ac:dyDescent="0.25">
      <c r="B1299" t="s">
        <v>954</v>
      </c>
      <c r="C1299" t="str">
        <f t="shared" si="20"/>
        <v>Michigan</v>
      </c>
      <c r="D1299" t="s">
        <v>3137</v>
      </c>
      <c r="E1299">
        <v>4.95</v>
      </c>
      <c r="F1299">
        <v>21</v>
      </c>
      <c r="G1299">
        <v>20</v>
      </c>
      <c r="H1299" t="s">
        <v>957</v>
      </c>
      <c r="I1299" t="s">
        <v>2</v>
      </c>
      <c r="J1299" s="1" t="s">
        <v>978</v>
      </c>
      <c r="K1299">
        <v>-83.435959999999994</v>
      </c>
      <c r="L1299">
        <v>8854619</v>
      </c>
      <c r="M1299">
        <v>64</v>
      </c>
      <c r="N1299" t="s">
        <v>57</v>
      </c>
      <c r="O1299" t="s">
        <v>335</v>
      </c>
      <c r="P1299" t="s">
        <v>6</v>
      </c>
      <c r="Q1299">
        <v>2019</v>
      </c>
      <c r="R1299" t="s">
        <v>955</v>
      </c>
    </row>
    <row r="1300" spans="1:18" hidden="1" x14ac:dyDescent="0.25">
      <c r="A1300" t="s">
        <v>15</v>
      </c>
      <c r="B1300" t="s">
        <v>954</v>
      </c>
      <c r="C1300" t="str">
        <f t="shared" si="20"/>
        <v>Michigan</v>
      </c>
      <c r="D1300" t="s">
        <v>3137</v>
      </c>
      <c r="E1300">
        <v>4.9400000000000004</v>
      </c>
      <c r="F1300">
        <v>107</v>
      </c>
      <c r="G1300">
        <v>81</v>
      </c>
      <c r="H1300" t="s">
        <v>971</v>
      </c>
      <c r="I1300" t="s">
        <v>2</v>
      </c>
      <c r="J1300">
        <v>42.634152</v>
      </c>
      <c r="K1300">
        <v>-82.924225000000007</v>
      </c>
      <c r="L1300">
        <v>6761489</v>
      </c>
      <c r="M1300">
        <v>55</v>
      </c>
      <c r="N1300" t="s">
        <v>19</v>
      </c>
      <c r="O1300">
        <v>200</v>
      </c>
      <c r="P1300" t="s">
        <v>14</v>
      </c>
      <c r="Q1300">
        <v>2016</v>
      </c>
      <c r="R1300" t="s">
        <v>955</v>
      </c>
    </row>
    <row r="1301" spans="1:18" hidden="1" x14ac:dyDescent="0.25">
      <c r="A1301" t="s">
        <v>15</v>
      </c>
      <c r="B1301" t="s">
        <v>954</v>
      </c>
      <c r="C1301" t="str">
        <f t="shared" si="20"/>
        <v>Michigan</v>
      </c>
      <c r="D1301" t="s">
        <v>3137</v>
      </c>
      <c r="E1301">
        <v>5</v>
      </c>
      <c r="F1301">
        <v>7</v>
      </c>
      <c r="G1301">
        <v>6</v>
      </c>
      <c r="H1301" t="s">
        <v>971</v>
      </c>
      <c r="I1301" t="s">
        <v>2</v>
      </c>
      <c r="J1301">
        <v>42.633946999999999</v>
      </c>
      <c r="K1301">
        <v>-82.923704000000001</v>
      </c>
      <c r="L1301">
        <v>6761489</v>
      </c>
      <c r="M1301">
        <v>70</v>
      </c>
      <c r="N1301" t="s">
        <v>283</v>
      </c>
      <c r="O1301" t="s">
        <v>600</v>
      </c>
      <c r="P1301" t="s">
        <v>6</v>
      </c>
      <c r="Q1301">
        <v>2018</v>
      </c>
      <c r="R1301" t="s">
        <v>955</v>
      </c>
    </row>
    <row r="1302" spans="1:18" hidden="1" x14ac:dyDescent="0.25">
      <c r="A1302" t="s">
        <v>15</v>
      </c>
      <c r="B1302" t="s">
        <v>954</v>
      </c>
      <c r="C1302" t="str">
        <f t="shared" si="20"/>
        <v>Michigan</v>
      </c>
      <c r="D1302" t="s">
        <v>3137</v>
      </c>
      <c r="F1302">
        <v>0</v>
      </c>
      <c r="G1302">
        <v>0</v>
      </c>
      <c r="H1302" t="s">
        <v>979</v>
      </c>
      <c r="I1302" t="s">
        <v>2</v>
      </c>
      <c r="J1302">
        <v>42.133592999999998</v>
      </c>
      <c r="K1302">
        <v>-83.275126</v>
      </c>
      <c r="L1302">
        <v>3073866</v>
      </c>
      <c r="M1302">
        <v>75</v>
      </c>
      <c r="N1302" t="s">
        <v>57</v>
      </c>
      <c r="O1302" t="s">
        <v>974</v>
      </c>
      <c r="P1302" t="s">
        <v>6</v>
      </c>
      <c r="Q1302">
        <v>2016</v>
      </c>
      <c r="R1302" t="s">
        <v>955</v>
      </c>
    </row>
    <row r="1303" spans="1:18" hidden="1" x14ac:dyDescent="0.25">
      <c r="A1303" t="s">
        <v>15</v>
      </c>
      <c r="B1303" t="s">
        <v>954</v>
      </c>
      <c r="C1303" t="str">
        <f t="shared" si="20"/>
        <v>Michigan</v>
      </c>
      <c r="D1303" t="s">
        <v>3137</v>
      </c>
      <c r="E1303">
        <v>4.9400000000000004</v>
      </c>
      <c r="F1303">
        <v>17</v>
      </c>
      <c r="G1303">
        <v>17</v>
      </c>
      <c r="H1303" t="s">
        <v>980</v>
      </c>
      <c r="I1303" t="s">
        <v>2</v>
      </c>
      <c r="J1303">
        <v>42.452292999999997</v>
      </c>
      <c r="K1303">
        <v>-83.110504000000006</v>
      </c>
      <c r="L1303">
        <v>568253</v>
      </c>
      <c r="M1303">
        <v>85</v>
      </c>
      <c r="N1303" t="s">
        <v>37</v>
      </c>
      <c r="O1303" t="s">
        <v>219</v>
      </c>
      <c r="P1303" t="s">
        <v>6</v>
      </c>
      <c r="Q1303">
        <v>2015</v>
      </c>
      <c r="R1303" t="s">
        <v>955</v>
      </c>
    </row>
    <row r="1304" spans="1:18" hidden="1" x14ac:dyDescent="0.25">
      <c r="A1304" t="s">
        <v>11</v>
      </c>
      <c r="B1304" t="s">
        <v>954</v>
      </c>
      <c r="C1304" t="str">
        <f t="shared" si="20"/>
        <v>Michigan</v>
      </c>
      <c r="D1304" t="s">
        <v>3137</v>
      </c>
      <c r="F1304">
        <v>0</v>
      </c>
      <c r="G1304">
        <v>0</v>
      </c>
      <c r="H1304" t="s">
        <v>975</v>
      </c>
      <c r="I1304" t="s">
        <v>2</v>
      </c>
      <c r="J1304" s="1" t="s">
        <v>981</v>
      </c>
      <c r="K1304">
        <v>-83.282330999999999</v>
      </c>
      <c r="L1304">
        <v>3546098</v>
      </c>
      <c r="M1304">
        <v>65</v>
      </c>
      <c r="N1304" t="s">
        <v>16</v>
      </c>
      <c r="O1304" t="s">
        <v>621</v>
      </c>
      <c r="P1304" t="s">
        <v>14</v>
      </c>
      <c r="Q1304">
        <v>2019</v>
      </c>
      <c r="R1304" t="s">
        <v>955</v>
      </c>
    </row>
    <row r="1305" spans="1:18" hidden="1" x14ac:dyDescent="0.25">
      <c r="A1305" t="s">
        <v>15</v>
      </c>
      <c r="B1305" t="s">
        <v>954</v>
      </c>
      <c r="C1305" t="str">
        <f t="shared" si="20"/>
        <v>Michigan</v>
      </c>
      <c r="D1305" t="s">
        <v>3137</v>
      </c>
      <c r="F1305">
        <v>0</v>
      </c>
      <c r="G1305">
        <v>0</v>
      </c>
      <c r="H1305" t="s">
        <v>975</v>
      </c>
      <c r="I1305" t="s">
        <v>2</v>
      </c>
      <c r="J1305" s="1" t="s">
        <v>982</v>
      </c>
      <c r="K1305">
        <v>-83.232097999999993</v>
      </c>
      <c r="L1305">
        <v>15203061</v>
      </c>
      <c r="M1305">
        <v>350</v>
      </c>
      <c r="N1305" t="s">
        <v>50</v>
      </c>
      <c r="O1305" t="s">
        <v>51</v>
      </c>
      <c r="P1305" t="s">
        <v>14</v>
      </c>
      <c r="Q1305">
        <v>2019</v>
      </c>
      <c r="R1305" t="s">
        <v>955</v>
      </c>
    </row>
    <row r="1306" spans="1:18" hidden="1" x14ac:dyDescent="0.25">
      <c r="A1306" t="s">
        <v>15</v>
      </c>
      <c r="B1306" t="s">
        <v>954</v>
      </c>
      <c r="C1306" t="str">
        <f t="shared" si="20"/>
        <v>Michigan</v>
      </c>
      <c r="D1306" t="s">
        <v>3137</v>
      </c>
      <c r="E1306">
        <v>4.88</v>
      </c>
      <c r="F1306">
        <v>42</v>
      </c>
      <c r="G1306">
        <v>34</v>
      </c>
      <c r="H1306" t="s">
        <v>970</v>
      </c>
      <c r="I1306" t="s">
        <v>2</v>
      </c>
      <c r="J1306">
        <v>42.473666999999999</v>
      </c>
      <c r="K1306">
        <v>-83.239688000000001</v>
      </c>
      <c r="L1306">
        <v>1370302</v>
      </c>
      <c r="M1306">
        <v>55</v>
      </c>
      <c r="N1306" t="s">
        <v>19</v>
      </c>
      <c r="O1306" t="s">
        <v>983</v>
      </c>
      <c r="P1306" t="s">
        <v>36</v>
      </c>
      <c r="Q1306">
        <v>2020</v>
      </c>
      <c r="R1306" t="s">
        <v>955</v>
      </c>
    </row>
    <row r="1307" spans="1:18" hidden="1" x14ac:dyDescent="0.25">
      <c r="A1307" t="s">
        <v>15</v>
      </c>
      <c r="B1307" t="s">
        <v>954</v>
      </c>
      <c r="C1307" t="str">
        <f t="shared" si="20"/>
        <v>Michigan</v>
      </c>
      <c r="D1307" t="s">
        <v>3137</v>
      </c>
      <c r="E1307">
        <v>5</v>
      </c>
      <c r="F1307">
        <v>2</v>
      </c>
      <c r="G1307">
        <v>1</v>
      </c>
      <c r="H1307" t="s">
        <v>975</v>
      </c>
      <c r="I1307" t="s">
        <v>2</v>
      </c>
      <c r="J1307">
        <v>42.269759000000001</v>
      </c>
      <c r="K1307">
        <v>-83.284366000000006</v>
      </c>
      <c r="L1307">
        <v>2585795</v>
      </c>
      <c r="M1307">
        <v>222</v>
      </c>
      <c r="N1307" t="s">
        <v>283</v>
      </c>
      <c r="O1307" t="s">
        <v>340</v>
      </c>
      <c r="P1307" t="s">
        <v>30</v>
      </c>
      <c r="Q1307">
        <v>2020</v>
      </c>
      <c r="R1307" t="s">
        <v>955</v>
      </c>
    </row>
    <row r="1308" spans="1:18" hidden="1" x14ac:dyDescent="0.25">
      <c r="A1308" t="s">
        <v>15</v>
      </c>
      <c r="B1308" t="s">
        <v>954</v>
      </c>
      <c r="C1308" t="str">
        <f t="shared" si="20"/>
        <v>Michigan</v>
      </c>
      <c r="D1308" t="s">
        <v>3137</v>
      </c>
      <c r="E1308">
        <v>5</v>
      </c>
      <c r="F1308">
        <v>1</v>
      </c>
      <c r="G1308">
        <v>1</v>
      </c>
      <c r="H1308" t="s">
        <v>975</v>
      </c>
      <c r="I1308" t="s">
        <v>2</v>
      </c>
      <c r="J1308">
        <v>42.270881000000003</v>
      </c>
      <c r="K1308">
        <v>-83.285844999999995</v>
      </c>
      <c r="L1308">
        <v>2585795</v>
      </c>
      <c r="M1308">
        <v>99</v>
      </c>
      <c r="N1308" t="s">
        <v>12</v>
      </c>
      <c r="O1308" t="s">
        <v>370</v>
      </c>
      <c r="P1308" t="s">
        <v>30</v>
      </c>
      <c r="Q1308">
        <v>2020</v>
      </c>
      <c r="R1308" t="s">
        <v>955</v>
      </c>
    </row>
    <row r="1309" spans="1:18" hidden="1" x14ac:dyDescent="0.25">
      <c r="A1309" t="s">
        <v>15</v>
      </c>
      <c r="B1309" t="s">
        <v>954</v>
      </c>
      <c r="C1309" t="str">
        <f t="shared" si="20"/>
        <v>Michigan</v>
      </c>
      <c r="D1309" t="s">
        <v>3137</v>
      </c>
      <c r="E1309">
        <v>4.8600000000000003</v>
      </c>
      <c r="F1309">
        <v>42</v>
      </c>
      <c r="G1309">
        <v>36</v>
      </c>
      <c r="H1309" t="s">
        <v>970</v>
      </c>
      <c r="I1309" t="s">
        <v>2</v>
      </c>
      <c r="J1309">
        <v>42.471893000000001</v>
      </c>
      <c r="K1309">
        <v>-83.239214000000004</v>
      </c>
      <c r="L1309">
        <v>1370302</v>
      </c>
      <c r="M1309">
        <v>45</v>
      </c>
      <c r="N1309" t="s">
        <v>198</v>
      </c>
      <c r="O1309" t="s">
        <v>205</v>
      </c>
      <c r="P1309" t="s">
        <v>14</v>
      </c>
      <c r="Q1309">
        <v>2018</v>
      </c>
      <c r="R1309" t="s">
        <v>955</v>
      </c>
    </row>
    <row r="1310" spans="1:18" hidden="1" x14ac:dyDescent="0.25">
      <c r="A1310" t="s">
        <v>15</v>
      </c>
      <c r="B1310" t="s">
        <v>954</v>
      </c>
      <c r="C1310" t="str">
        <f t="shared" si="20"/>
        <v>Michigan</v>
      </c>
      <c r="D1310" t="s">
        <v>3137</v>
      </c>
      <c r="E1310">
        <v>5</v>
      </c>
      <c r="F1310">
        <v>4</v>
      </c>
      <c r="G1310">
        <v>3</v>
      </c>
      <c r="H1310" t="s">
        <v>984</v>
      </c>
      <c r="I1310" t="s">
        <v>2</v>
      </c>
      <c r="J1310" s="1" t="s">
        <v>985</v>
      </c>
      <c r="K1310">
        <v>-83.125093000000007</v>
      </c>
      <c r="L1310">
        <v>15426565</v>
      </c>
      <c r="M1310">
        <v>84</v>
      </c>
      <c r="N1310" t="s">
        <v>142</v>
      </c>
      <c r="O1310" t="s">
        <v>143</v>
      </c>
      <c r="P1310" t="s">
        <v>6</v>
      </c>
      <c r="Q1310">
        <v>2020</v>
      </c>
      <c r="R1310" t="s">
        <v>955</v>
      </c>
    </row>
    <row r="1311" spans="1:18" hidden="1" x14ac:dyDescent="0.25">
      <c r="A1311" t="s">
        <v>15</v>
      </c>
      <c r="B1311" t="s">
        <v>954</v>
      </c>
      <c r="C1311" t="str">
        <f t="shared" si="20"/>
        <v>Michigan</v>
      </c>
      <c r="D1311" t="s">
        <v>3137</v>
      </c>
      <c r="E1311">
        <v>3.67</v>
      </c>
      <c r="F1311">
        <v>5</v>
      </c>
      <c r="G1311">
        <v>3</v>
      </c>
      <c r="H1311" t="s">
        <v>977</v>
      </c>
      <c r="I1311" t="s">
        <v>2</v>
      </c>
      <c r="J1311">
        <v>42.309499000000002</v>
      </c>
      <c r="K1311">
        <v>-83.144285999999994</v>
      </c>
      <c r="L1311">
        <v>849660</v>
      </c>
      <c r="M1311">
        <v>300</v>
      </c>
      <c r="N1311" t="s">
        <v>21</v>
      </c>
      <c r="O1311" t="s">
        <v>141</v>
      </c>
      <c r="P1311" t="s">
        <v>14</v>
      </c>
      <c r="Q1311">
        <v>2014</v>
      </c>
      <c r="R1311" t="s">
        <v>955</v>
      </c>
    </row>
    <row r="1312" spans="1:18" hidden="1" x14ac:dyDescent="0.25">
      <c r="A1312" t="s">
        <v>15</v>
      </c>
      <c r="B1312" t="s">
        <v>954</v>
      </c>
      <c r="C1312" t="str">
        <f t="shared" si="20"/>
        <v>Michigan</v>
      </c>
      <c r="D1312" t="s">
        <v>3137</v>
      </c>
      <c r="E1312">
        <v>4.88</v>
      </c>
      <c r="F1312">
        <v>47</v>
      </c>
      <c r="G1312">
        <v>41</v>
      </c>
      <c r="H1312" t="s">
        <v>975</v>
      </c>
      <c r="I1312" t="s">
        <v>2</v>
      </c>
      <c r="J1312">
        <v>42.271954000000001</v>
      </c>
      <c r="K1312">
        <v>-83.284128999999993</v>
      </c>
      <c r="L1312">
        <v>2585795</v>
      </c>
      <c r="M1312">
        <v>96</v>
      </c>
      <c r="N1312" t="s">
        <v>283</v>
      </c>
      <c r="O1312" t="s">
        <v>284</v>
      </c>
      <c r="P1312" t="s">
        <v>14</v>
      </c>
      <c r="Q1312">
        <v>2016</v>
      </c>
      <c r="R1312" t="s">
        <v>955</v>
      </c>
    </row>
    <row r="1313" spans="1:18" hidden="1" x14ac:dyDescent="0.25">
      <c r="A1313" t="s">
        <v>15</v>
      </c>
      <c r="B1313" t="s">
        <v>954</v>
      </c>
      <c r="C1313" t="str">
        <f t="shared" si="20"/>
        <v>Michigan</v>
      </c>
      <c r="D1313" t="s">
        <v>3137</v>
      </c>
      <c r="E1313">
        <v>4.97</v>
      </c>
      <c r="F1313">
        <v>49</v>
      </c>
      <c r="G1313">
        <v>38</v>
      </c>
      <c r="H1313" t="s">
        <v>970</v>
      </c>
      <c r="I1313" t="s">
        <v>2</v>
      </c>
      <c r="J1313">
        <v>42.474041</v>
      </c>
      <c r="K1313">
        <v>-83.239042999999995</v>
      </c>
      <c r="L1313">
        <v>1370302</v>
      </c>
      <c r="M1313">
        <v>58</v>
      </c>
      <c r="N1313" t="s">
        <v>37</v>
      </c>
      <c r="O1313" t="s">
        <v>229</v>
      </c>
      <c r="P1313" t="s">
        <v>6</v>
      </c>
      <c r="Q1313">
        <v>2019</v>
      </c>
      <c r="R1313" t="s">
        <v>955</v>
      </c>
    </row>
    <row r="1314" spans="1:18" hidden="1" x14ac:dyDescent="0.25">
      <c r="A1314" t="s">
        <v>15</v>
      </c>
      <c r="B1314" t="s">
        <v>954</v>
      </c>
      <c r="C1314" t="str">
        <f t="shared" si="20"/>
        <v>Michigan</v>
      </c>
      <c r="D1314" t="s">
        <v>3137</v>
      </c>
      <c r="E1314">
        <v>4.83</v>
      </c>
      <c r="F1314">
        <v>31</v>
      </c>
      <c r="G1314">
        <v>24</v>
      </c>
      <c r="H1314" t="s">
        <v>966</v>
      </c>
      <c r="I1314" t="s">
        <v>2</v>
      </c>
      <c r="J1314">
        <v>42.527892000000001</v>
      </c>
      <c r="K1314">
        <v>-83.128483000000003</v>
      </c>
      <c r="L1314">
        <v>6230557</v>
      </c>
      <c r="M1314">
        <v>66</v>
      </c>
      <c r="N1314" t="s">
        <v>23</v>
      </c>
      <c r="O1314" t="s">
        <v>876</v>
      </c>
      <c r="P1314" t="s">
        <v>6</v>
      </c>
      <c r="Q1314">
        <v>2016</v>
      </c>
      <c r="R1314" t="s">
        <v>955</v>
      </c>
    </row>
    <row r="1315" spans="1:18" x14ac:dyDescent="0.25">
      <c r="B1315" t="s">
        <v>954</v>
      </c>
      <c r="C1315" t="str">
        <f t="shared" si="20"/>
        <v>Michigan</v>
      </c>
      <c r="D1315" t="s">
        <v>3137</v>
      </c>
      <c r="E1315">
        <v>4.9000000000000004</v>
      </c>
      <c r="F1315">
        <v>73</v>
      </c>
      <c r="G1315">
        <v>68</v>
      </c>
      <c r="H1315" t="s">
        <v>970</v>
      </c>
      <c r="I1315" t="s">
        <v>2</v>
      </c>
      <c r="J1315">
        <v>42.474243999999999</v>
      </c>
      <c r="K1315">
        <v>-83.239305999999999</v>
      </c>
      <c r="L1315">
        <v>1370302</v>
      </c>
      <c r="M1315">
        <v>45</v>
      </c>
      <c r="N1315" t="s">
        <v>198</v>
      </c>
      <c r="O1315" t="s">
        <v>205</v>
      </c>
      <c r="P1315" t="s">
        <v>14</v>
      </c>
      <c r="Q1315">
        <v>2019</v>
      </c>
      <c r="R1315" t="s">
        <v>955</v>
      </c>
    </row>
    <row r="1316" spans="1:18" hidden="1" x14ac:dyDescent="0.25">
      <c r="A1316" t="s">
        <v>15</v>
      </c>
      <c r="B1316" t="s">
        <v>954</v>
      </c>
      <c r="C1316" t="str">
        <f t="shared" si="20"/>
        <v>Michigan</v>
      </c>
      <c r="D1316" t="s">
        <v>3137</v>
      </c>
      <c r="E1316">
        <v>4.9400000000000004</v>
      </c>
      <c r="F1316">
        <v>18</v>
      </c>
      <c r="G1316">
        <v>16</v>
      </c>
      <c r="H1316" t="s">
        <v>970</v>
      </c>
      <c r="I1316" t="s">
        <v>2</v>
      </c>
      <c r="J1316">
        <v>42.467528999999999</v>
      </c>
      <c r="K1316">
        <v>-83.236839000000003</v>
      </c>
      <c r="L1316">
        <v>1633776</v>
      </c>
      <c r="M1316">
        <v>34</v>
      </c>
      <c r="N1316" t="s">
        <v>16</v>
      </c>
      <c r="O1316" t="s">
        <v>257</v>
      </c>
      <c r="P1316" t="s">
        <v>6</v>
      </c>
      <c r="Q1316">
        <v>2011</v>
      </c>
      <c r="R1316" t="s">
        <v>955</v>
      </c>
    </row>
    <row r="1317" spans="1:18" hidden="1" x14ac:dyDescent="0.25">
      <c r="A1317" t="s">
        <v>15</v>
      </c>
      <c r="B1317" t="s">
        <v>954</v>
      </c>
      <c r="C1317" t="str">
        <f t="shared" si="20"/>
        <v>Michigan</v>
      </c>
      <c r="D1317" t="s">
        <v>3137</v>
      </c>
      <c r="E1317">
        <v>5</v>
      </c>
      <c r="F1317">
        <v>24</v>
      </c>
      <c r="G1317">
        <v>20</v>
      </c>
      <c r="H1317" t="s">
        <v>970</v>
      </c>
      <c r="I1317" t="s">
        <v>2</v>
      </c>
      <c r="J1317">
        <v>42.467835999999998</v>
      </c>
      <c r="K1317">
        <v>-83.237966999999998</v>
      </c>
      <c r="L1317">
        <v>1633776</v>
      </c>
      <c r="M1317">
        <v>31</v>
      </c>
      <c r="N1317" t="s">
        <v>54</v>
      </c>
      <c r="O1317" t="s">
        <v>59</v>
      </c>
      <c r="P1317" t="s">
        <v>14</v>
      </c>
      <c r="Q1317">
        <v>2013</v>
      </c>
      <c r="R1317" t="s">
        <v>955</v>
      </c>
    </row>
    <row r="1318" spans="1:18" hidden="1" x14ac:dyDescent="0.25">
      <c r="A1318" t="s">
        <v>15</v>
      </c>
      <c r="B1318" t="s">
        <v>954</v>
      </c>
      <c r="C1318" t="str">
        <f t="shared" si="20"/>
        <v>Michigan</v>
      </c>
      <c r="D1318" t="s">
        <v>3137</v>
      </c>
      <c r="E1318">
        <v>4.7300000000000004</v>
      </c>
      <c r="F1318">
        <v>17</v>
      </c>
      <c r="G1318">
        <v>15</v>
      </c>
      <c r="H1318" t="s">
        <v>866</v>
      </c>
      <c r="I1318" t="s">
        <v>2</v>
      </c>
      <c r="J1318" s="1" t="s">
        <v>986</v>
      </c>
      <c r="K1318">
        <v>-83.810908999999995</v>
      </c>
      <c r="L1318">
        <v>14903108</v>
      </c>
      <c r="M1318">
        <v>28</v>
      </c>
      <c r="N1318" t="s">
        <v>57</v>
      </c>
      <c r="O1318" t="s">
        <v>486</v>
      </c>
      <c r="P1318" t="s">
        <v>14</v>
      </c>
      <c r="Q1318">
        <v>2015</v>
      </c>
      <c r="R1318" t="s">
        <v>955</v>
      </c>
    </row>
    <row r="1319" spans="1:18" hidden="1" x14ac:dyDescent="0.25">
      <c r="A1319" t="s">
        <v>15</v>
      </c>
      <c r="B1319" t="s">
        <v>954</v>
      </c>
      <c r="C1319" t="str">
        <f t="shared" si="20"/>
        <v>Michigan</v>
      </c>
      <c r="D1319" t="s">
        <v>3137</v>
      </c>
      <c r="E1319">
        <v>4.8600000000000003</v>
      </c>
      <c r="F1319">
        <v>39</v>
      </c>
      <c r="G1319">
        <v>37</v>
      </c>
      <c r="H1319" t="s">
        <v>987</v>
      </c>
      <c r="I1319" t="s">
        <v>2</v>
      </c>
      <c r="J1319">
        <v>42.234738</v>
      </c>
      <c r="K1319">
        <v>-83.758056999999994</v>
      </c>
      <c r="L1319">
        <v>12629360</v>
      </c>
      <c r="M1319">
        <v>28</v>
      </c>
      <c r="N1319" t="s">
        <v>16</v>
      </c>
      <c r="O1319" t="s">
        <v>61</v>
      </c>
      <c r="P1319" t="s">
        <v>14</v>
      </c>
      <c r="Q1319">
        <v>2008</v>
      </c>
      <c r="R1319" t="s">
        <v>955</v>
      </c>
    </row>
    <row r="1320" spans="1:18" hidden="1" x14ac:dyDescent="0.25">
      <c r="A1320" t="s">
        <v>15</v>
      </c>
      <c r="B1320" t="s">
        <v>954</v>
      </c>
      <c r="C1320" t="str">
        <f t="shared" si="20"/>
        <v>Michigan</v>
      </c>
      <c r="D1320" t="s">
        <v>3137</v>
      </c>
      <c r="E1320">
        <v>5</v>
      </c>
      <c r="F1320">
        <v>14</v>
      </c>
      <c r="G1320">
        <v>13</v>
      </c>
      <c r="H1320" t="s">
        <v>975</v>
      </c>
      <c r="I1320" t="s">
        <v>2</v>
      </c>
      <c r="J1320">
        <v>42.270854999999997</v>
      </c>
      <c r="K1320">
        <v>-83.284731999999906</v>
      </c>
      <c r="L1320">
        <v>2585795</v>
      </c>
      <c r="M1320">
        <v>88</v>
      </c>
      <c r="N1320" t="s">
        <v>12</v>
      </c>
      <c r="O1320" t="s">
        <v>178</v>
      </c>
      <c r="P1320" t="s">
        <v>14</v>
      </c>
      <c r="Q1320">
        <v>2018</v>
      </c>
      <c r="R1320" t="s">
        <v>955</v>
      </c>
    </row>
    <row r="1321" spans="1:18" hidden="1" x14ac:dyDescent="0.25">
      <c r="A1321" t="s">
        <v>15</v>
      </c>
      <c r="B1321" t="s">
        <v>954</v>
      </c>
      <c r="C1321" t="str">
        <f t="shared" si="20"/>
        <v>Michigan</v>
      </c>
      <c r="D1321" t="s">
        <v>3137</v>
      </c>
      <c r="E1321">
        <v>4.9400000000000004</v>
      </c>
      <c r="F1321">
        <v>20</v>
      </c>
      <c r="G1321">
        <v>18</v>
      </c>
      <c r="H1321" t="s">
        <v>977</v>
      </c>
      <c r="I1321" t="s">
        <v>2</v>
      </c>
      <c r="J1321">
        <v>42.310474999999997</v>
      </c>
      <c r="K1321">
        <v>-83.220159999999893</v>
      </c>
      <c r="L1321">
        <v>888780</v>
      </c>
      <c r="M1321">
        <v>137</v>
      </c>
      <c r="N1321" t="s">
        <v>87</v>
      </c>
      <c r="O1321" t="s">
        <v>88</v>
      </c>
      <c r="P1321" t="s">
        <v>6</v>
      </c>
      <c r="Q1321">
        <v>2006</v>
      </c>
      <c r="R1321" t="s">
        <v>955</v>
      </c>
    </row>
    <row r="1322" spans="1:18" hidden="1" x14ac:dyDescent="0.25">
      <c r="A1322" t="s">
        <v>15</v>
      </c>
      <c r="B1322" t="s">
        <v>954</v>
      </c>
      <c r="C1322" t="str">
        <f t="shared" si="20"/>
        <v>Michigan</v>
      </c>
      <c r="D1322" t="s">
        <v>3137</v>
      </c>
      <c r="E1322">
        <v>4.83</v>
      </c>
      <c r="F1322">
        <v>8</v>
      </c>
      <c r="G1322">
        <v>6</v>
      </c>
      <c r="H1322" t="s">
        <v>866</v>
      </c>
      <c r="I1322" t="s">
        <v>2</v>
      </c>
      <c r="J1322">
        <v>42.567124</v>
      </c>
      <c r="K1322">
        <v>-83.810540000000003</v>
      </c>
      <c r="L1322">
        <v>14903108</v>
      </c>
      <c r="M1322">
        <v>26</v>
      </c>
      <c r="N1322" t="s">
        <v>180</v>
      </c>
      <c r="O1322" t="s">
        <v>181</v>
      </c>
      <c r="P1322" t="s">
        <v>14</v>
      </c>
      <c r="Q1322">
        <v>2017</v>
      </c>
      <c r="R1322" t="s">
        <v>955</v>
      </c>
    </row>
    <row r="1323" spans="1:18" hidden="1" x14ac:dyDescent="0.25">
      <c r="A1323" t="s">
        <v>15</v>
      </c>
      <c r="B1323" t="s">
        <v>954</v>
      </c>
      <c r="C1323" t="str">
        <f t="shared" si="20"/>
        <v>Michigan</v>
      </c>
      <c r="D1323" t="s">
        <v>3137</v>
      </c>
      <c r="E1323">
        <v>5</v>
      </c>
      <c r="F1323">
        <v>16</v>
      </c>
      <c r="G1323">
        <v>11</v>
      </c>
      <c r="H1323" t="s">
        <v>987</v>
      </c>
      <c r="I1323" t="s">
        <v>2</v>
      </c>
      <c r="J1323" s="1" t="s">
        <v>988</v>
      </c>
      <c r="K1323">
        <v>-83.758591999999993</v>
      </c>
      <c r="L1323">
        <v>12629360</v>
      </c>
      <c r="M1323">
        <v>26</v>
      </c>
      <c r="N1323" t="s">
        <v>989</v>
      </c>
      <c r="O1323" t="s">
        <v>990</v>
      </c>
      <c r="P1323" t="s">
        <v>14</v>
      </c>
      <c r="Q1323">
        <v>2007</v>
      </c>
      <c r="R1323" t="s">
        <v>955</v>
      </c>
    </row>
    <row r="1324" spans="1:18" hidden="1" x14ac:dyDescent="0.25">
      <c r="A1324" t="s">
        <v>15</v>
      </c>
      <c r="B1324" t="s">
        <v>954</v>
      </c>
      <c r="C1324" t="str">
        <f t="shared" si="20"/>
        <v>Michigan</v>
      </c>
      <c r="D1324" t="s">
        <v>3137</v>
      </c>
      <c r="E1324">
        <v>5</v>
      </c>
      <c r="F1324">
        <v>32</v>
      </c>
      <c r="G1324">
        <v>32</v>
      </c>
      <c r="H1324" t="s">
        <v>991</v>
      </c>
      <c r="I1324" t="s">
        <v>2</v>
      </c>
      <c r="J1324">
        <v>42.565511000000001</v>
      </c>
      <c r="K1324">
        <v>-83.069474999999997</v>
      </c>
      <c r="L1324">
        <v>11630788</v>
      </c>
      <c r="M1324">
        <v>36</v>
      </c>
      <c r="N1324" t="s">
        <v>142</v>
      </c>
      <c r="O1324">
        <v>6</v>
      </c>
      <c r="P1324" t="s">
        <v>14</v>
      </c>
      <c r="Q1324">
        <v>2011</v>
      </c>
      <c r="R1324" t="s">
        <v>955</v>
      </c>
    </row>
    <row r="1325" spans="1:18" hidden="1" x14ac:dyDescent="0.25">
      <c r="A1325" t="s">
        <v>15</v>
      </c>
      <c r="B1325" t="s">
        <v>954</v>
      </c>
      <c r="C1325" t="str">
        <f t="shared" si="20"/>
        <v>Michigan</v>
      </c>
      <c r="D1325" t="s">
        <v>3137</v>
      </c>
      <c r="F1325">
        <v>0</v>
      </c>
      <c r="G1325">
        <v>0</v>
      </c>
      <c r="H1325" t="s">
        <v>992</v>
      </c>
      <c r="I1325" t="s">
        <v>2</v>
      </c>
      <c r="J1325">
        <v>42.189242</v>
      </c>
      <c r="K1325">
        <v>-83.305185999999907</v>
      </c>
      <c r="L1325">
        <v>6141208</v>
      </c>
      <c r="M1325">
        <v>35</v>
      </c>
      <c r="N1325" t="s">
        <v>16</v>
      </c>
      <c r="O1325" t="s">
        <v>993</v>
      </c>
      <c r="P1325" t="s">
        <v>14</v>
      </c>
      <c r="Q1325">
        <v>2013</v>
      </c>
      <c r="R1325" t="s">
        <v>955</v>
      </c>
    </row>
    <row r="1326" spans="1:18" hidden="1" x14ac:dyDescent="0.25">
      <c r="A1326" t="s">
        <v>15</v>
      </c>
      <c r="B1326" t="s">
        <v>995</v>
      </c>
      <c r="C1326" t="str">
        <f t="shared" si="20"/>
        <v>New Jersey</v>
      </c>
      <c r="D1326" t="s">
        <v>3138</v>
      </c>
      <c r="E1326">
        <v>4.9400000000000004</v>
      </c>
      <c r="F1326">
        <v>79</v>
      </c>
      <c r="G1326">
        <v>67</v>
      </c>
      <c r="H1326" t="s">
        <v>994</v>
      </c>
      <c r="I1326" t="s">
        <v>2</v>
      </c>
      <c r="J1326">
        <v>40.656661</v>
      </c>
      <c r="K1326">
        <v>-74.276556999999997</v>
      </c>
      <c r="L1326">
        <v>986216</v>
      </c>
      <c r="M1326">
        <v>40</v>
      </c>
      <c r="N1326" t="s">
        <v>46</v>
      </c>
      <c r="O1326" t="s">
        <v>185</v>
      </c>
      <c r="P1326" t="s">
        <v>14</v>
      </c>
      <c r="Q1326">
        <v>2015</v>
      </c>
      <c r="R1326" t="s">
        <v>996</v>
      </c>
    </row>
    <row r="1327" spans="1:18" hidden="1" x14ac:dyDescent="0.25">
      <c r="A1327" t="s">
        <v>15</v>
      </c>
      <c r="B1327" t="s">
        <v>995</v>
      </c>
      <c r="C1327" t="str">
        <f t="shared" si="20"/>
        <v>New Jersey</v>
      </c>
      <c r="D1327" t="s">
        <v>3138</v>
      </c>
      <c r="E1327">
        <v>5</v>
      </c>
      <c r="F1327">
        <v>5</v>
      </c>
      <c r="G1327">
        <v>5</v>
      </c>
      <c r="H1327" t="s">
        <v>997</v>
      </c>
      <c r="I1327" t="s">
        <v>2</v>
      </c>
      <c r="J1327">
        <v>40.793911999999999</v>
      </c>
      <c r="K1327">
        <v>-74.249521000000001</v>
      </c>
      <c r="L1327">
        <v>10452226</v>
      </c>
      <c r="M1327">
        <v>295</v>
      </c>
      <c r="N1327" t="s">
        <v>167</v>
      </c>
      <c r="O1327" t="s">
        <v>998</v>
      </c>
      <c r="P1327" t="s">
        <v>14</v>
      </c>
      <c r="Q1327">
        <v>2018</v>
      </c>
      <c r="R1327" t="s">
        <v>996</v>
      </c>
    </row>
    <row r="1328" spans="1:18" hidden="1" x14ac:dyDescent="0.25">
      <c r="A1328" t="s">
        <v>11</v>
      </c>
      <c r="B1328" t="s">
        <v>995</v>
      </c>
      <c r="C1328" t="str">
        <f t="shared" si="20"/>
        <v>New Jersey</v>
      </c>
      <c r="D1328" t="s">
        <v>3138</v>
      </c>
      <c r="E1328">
        <v>5</v>
      </c>
      <c r="F1328">
        <v>25</v>
      </c>
      <c r="G1328">
        <v>21</v>
      </c>
      <c r="H1328" t="s">
        <v>999</v>
      </c>
      <c r="I1328" t="s">
        <v>2</v>
      </c>
      <c r="J1328">
        <v>40.720475999999998</v>
      </c>
      <c r="K1328">
        <v>-74.037873000000005</v>
      </c>
      <c r="L1328">
        <v>9606481</v>
      </c>
      <c r="M1328">
        <v>349</v>
      </c>
      <c r="N1328" t="s">
        <v>94</v>
      </c>
      <c r="O1328" t="s">
        <v>158</v>
      </c>
      <c r="P1328" t="s">
        <v>14</v>
      </c>
      <c r="Q1328">
        <v>2016</v>
      </c>
      <c r="R1328" t="s">
        <v>996</v>
      </c>
    </row>
    <row r="1329" spans="1:18" hidden="1" x14ac:dyDescent="0.25">
      <c r="A1329" t="s">
        <v>0</v>
      </c>
      <c r="B1329" t="s">
        <v>995</v>
      </c>
      <c r="C1329" t="str">
        <f t="shared" si="20"/>
        <v>New Jersey</v>
      </c>
      <c r="D1329" t="s">
        <v>3138</v>
      </c>
      <c r="E1329">
        <v>5</v>
      </c>
      <c r="F1329">
        <v>5</v>
      </c>
      <c r="G1329">
        <v>3</v>
      </c>
      <c r="H1329" t="s">
        <v>999</v>
      </c>
      <c r="I1329" t="s">
        <v>2</v>
      </c>
      <c r="J1329">
        <v>40.725386</v>
      </c>
      <c r="K1329">
        <v>-74.039006999999998</v>
      </c>
      <c r="L1329">
        <v>15222015</v>
      </c>
      <c r="M1329">
        <v>164</v>
      </c>
      <c r="N1329" t="s">
        <v>4</v>
      </c>
      <c r="O1329" t="s">
        <v>90</v>
      </c>
      <c r="P1329" t="s">
        <v>14</v>
      </c>
      <c r="Q1329">
        <v>2020</v>
      </c>
      <c r="R1329" t="s">
        <v>996</v>
      </c>
    </row>
    <row r="1330" spans="1:18" hidden="1" x14ac:dyDescent="0.25">
      <c r="A1330" t="s">
        <v>15</v>
      </c>
      <c r="B1330" t="s">
        <v>995</v>
      </c>
      <c r="C1330" t="str">
        <f t="shared" si="20"/>
        <v>New Jersey</v>
      </c>
      <c r="D1330" t="s">
        <v>3138</v>
      </c>
      <c r="E1330">
        <v>5</v>
      </c>
      <c r="F1330">
        <v>10</v>
      </c>
      <c r="G1330">
        <v>9</v>
      </c>
      <c r="H1330" t="s">
        <v>1000</v>
      </c>
      <c r="I1330" t="s">
        <v>2</v>
      </c>
      <c r="J1330">
        <v>40.682968000000002</v>
      </c>
      <c r="K1330">
        <v>-74.371561</v>
      </c>
      <c r="L1330">
        <v>14245488</v>
      </c>
      <c r="M1330">
        <v>114</v>
      </c>
      <c r="N1330" t="s">
        <v>21</v>
      </c>
      <c r="O1330" t="s">
        <v>682</v>
      </c>
      <c r="P1330" t="s">
        <v>6</v>
      </c>
      <c r="Q1330">
        <v>2017</v>
      </c>
      <c r="R1330" t="s">
        <v>996</v>
      </c>
    </row>
    <row r="1331" spans="1:18" hidden="1" x14ac:dyDescent="0.25">
      <c r="A1331" t="s">
        <v>0</v>
      </c>
      <c r="B1331" t="s">
        <v>995</v>
      </c>
      <c r="C1331" t="str">
        <f t="shared" si="20"/>
        <v>New Jersey</v>
      </c>
      <c r="D1331" t="s">
        <v>3138</v>
      </c>
      <c r="E1331">
        <v>5</v>
      </c>
      <c r="F1331">
        <v>2</v>
      </c>
      <c r="G1331">
        <v>2</v>
      </c>
      <c r="H1331" t="s">
        <v>1001</v>
      </c>
      <c r="I1331" t="s">
        <v>2</v>
      </c>
      <c r="J1331">
        <v>40.702016999999998</v>
      </c>
      <c r="K1331">
        <v>-74.225075000000004</v>
      </c>
      <c r="L1331">
        <v>2421007</v>
      </c>
      <c r="M1331">
        <v>180</v>
      </c>
      <c r="N1331" t="s">
        <v>4</v>
      </c>
      <c r="O1331" t="s">
        <v>90</v>
      </c>
      <c r="P1331" t="s">
        <v>14</v>
      </c>
      <c r="Q1331">
        <v>2020</v>
      </c>
      <c r="R1331" t="s">
        <v>996</v>
      </c>
    </row>
    <row r="1332" spans="1:18" hidden="1" x14ac:dyDescent="0.25">
      <c r="A1332" t="s">
        <v>15</v>
      </c>
      <c r="B1332" t="s">
        <v>995</v>
      </c>
      <c r="C1332" t="str">
        <f t="shared" si="20"/>
        <v>New Jersey</v>
      </c>
      <c r="D1332" t="s">
        <v>3138</v>
      </c>
      <c r="E1332">
        <v>5</v>
      </c>
      <c r="F1332">
        <v>17</v>
      </c>
      <c r="G1332">
        <v>15</v>
      </c>
      <c r="H1332" t="s">
        <v>999</v>
      </c>
      <c r="I1332" t="s">
        <v>2</v>
      </c>
      <c r="J1332">
        <v>40.7395</v>
      </c>
      <c r="K1332">
        <v>-74.049718999999996</v>
      </c>
      <c r="L1332">
        <v>3955554</v>
      </c>
      <c r="M1332">
        <v>115</v>
      </c>
      <c r="N1332" t="s">
        <v>50</v>
      </c>
      <c r="O1332" t="s">
        <v>191</v>
      </c>
      <c r="P1332" t="s">
        <v>14</v>
      </c>
      <c r="Q1332">
        <v>2017</v>
      </c>
      <c r="R1332" t="s">
        <v>996</v>
      </c>
    </row>
    <row r="1333" spans="1:18" hidden="1" x14ac:dyDescent="0.25">
      <c r="A1333" t="s">
        <v>15</v>
      </c>
      <c r="B1333" t="s">
        <v>995</v>
      </c>
      <c r="C1333" t="str">
        <f t="shared" si="20"/>
        <v>New Jersey</v>
      </c>
      <c r="D1333" t="s">
        <v>3138</v>
      </c>
      <c r="E1333">
        <v>4.92</v>
      </c>
      <c r="F1333">
        <v>106</v>
      </c>
      <c r="G1333">
        <v>95</v>
      </c>
      <c r="H1333" t="s">
        <v>999</v>
      </c>
      <c r="I1333" t="s">
        <v>2</v>
      </c>
      <c r="J1333" s="1" t="s">
        <v>1002</v>
      </c>
      <c r="K1333">
        <v>-74.054254999999998</v>
      </c>
      <c r="L1333">
        <v>2110510</v>
      </c>
      <c r="M1333">
        <v>179</v>
      </c>
      <c r="N1333" t="s">
        <v>87</v>
      </c>
      <c r="O1333" t="s">
        <v>125</v>
      </c>
      <c r="P1333" t="s">
        <v>6</v>
      </c>
      <c r="Q1333">
        <v>2016</v>
      </c>
      <c r="R1333" t="s">
        <v>996</v>
      </c>
    </row>
    <row r="1334" spans="1:18" hidden="1" x14ac:dyDescent="0.25">
      <c r="A1334" t="s">
        <v>15</v>
      </c>
      <c r="B1334" t="s">
        <v>995</v>
      </c>
      <c r="C1334" t="str">
        <f t="shared" si="20"/>
        <v>New Jersey</v>
      </c>
      <c r="D1334" t="s">
        <v>3138</v>
      </c>
      <c r="E1334">
        <v>5</v>
      </c>
      <c r="F1334">
        <v>3</v>
      </c>
      <c r="G1334">
        <v>2</v>
      </c>
      <c r="H1334" t="s">
        <v>1003</v>
      </c>
      <c r="I1334" t="s">
        <v>2</v>
      </c>
      <c r="J1334" s="1" t="s">
        <v>1004</v>
      </c>
      <c r="K1334">
        <v>-74.208485999999994</v>
      </c>
      <c r="L1334">
        <v>4781402</v>
      </c>
      <c r="M1334">
        <v>104</v>
      </c>
      <c r="N1334" t="s">
        <v>12</v>
      </c>
      <c r="O1334" t="s">
        <v>342</v>
      </c>
      <c r="P1334" t="s">
        <v>6</v>
      </c>
      <c r="Q1334">
        <v>2018</v>
      </c>
      <c r="R1334" t="s">
        <v>996</v>
      </c>
    </row>
    <row r="1335" spans="1:18" hidden="1" x14ac:dyDescent="0.25">
      <c r="A1335" t="s">
        <v>15</v>
      </c>
      <c r="B1335" t="s">
        <v>995</v>
      </c>
      <c r="C1335" t="str">
        <f t="shared" si="20"/>
        <v>New Jersey</v>
      </c>
      <c r="D1335" t="s">
        <v>3138</v>
      </c>
      <c r="F1335">
        <v>1</v>
      </c>
      <c r="G1335">
        <v>0</v>
      </c>
      <c r="H1335" t="s">
        <v>1005</v>
      </c>
      <c r="I1335" t="s">
        <v>2</v>
      </c>
      <c r="J1335">
        <v>40.811805</v>
      </c>
      <c r="K1335">
        <v>-74.116591</v>
      </c>
      <c r="L1335">
        <v>2459020</v>
      </c>
      <c r="M1335">
        <v>245</v>
      </c>
      <c r="N1335" t="s">
        <v>126</v>
      </c>
      <c r="O1335" t="s">
        <v>154</v>
      </c>
      <c r="P1335" t="s">
        <v>14</v>
      </c>
      <c r="Q1335">
        <v>2017</v>
      </c>
      <c r="R1335" t="s">
        <v>996</v>
      </c>
    </row>
    <row r="1336" spans="1:18" hidden="1" x14ac:dyDescent="0.25">
      <c r="A1336" t="s">
        <v>15</v>
      </c>
      <c r="B1336" t="s">
        <v>995</v>
      </c>
      <c r="C1336" t="str">
        <f t="shared" si="20"/>
        <v>New Jersey</v>
      </c>
      <c r="D1336" t="s">
        <v>3138</v>
      </c>
      <c r="E1336">
        <v>5</v>
      </c>
      <c r="F1336">
        <v>2</v>
      </c>
      <c r="G1336">
        <v>2</v>
      </c>
      <c r="H1336" t="s">
        <v>996</v>
      </c>
      <c r="I1336" t="s">
        <v>2</v>
      </c>
      <c r="J1336">
        <v>40.731287999999999</v>
      </c>
      <c r="K1336">
        <v>-74.175968999999995</v>
      </c>
      <c r="L1336">
        <v>15147159</v>
      </c>
      <c r="M1336">
        <v>88</v>
      </c>
      <c r="N1336" t="s">
        <v>16</v>
      </c>
      <c r="O1336" t="s">
        <v>45</v>
      </c>
      <c r="P1336" t="s">
        <v>6</v>
      </c>
      <c r="Q1336">
        <v>2014</v>
      </c>
      <c r="R1336" t="s">
        <v>996</v>
      </c>
    </row>
    <row r="1337" spans="1:18" hidden="1" x14ac:dyDescent="0.25">
      <c r="A1337" t="s">
        <v>15</v>
      </c>
      <c r="B1337" t="s">
        <v>995</v>
      </c>
      <c r="C1337" t="str">
        <f t="shared" si="20"/>
        <v>New Jersey</v>
      </c>
      <c r="D1337" t="s">
        <v>3138</v>
      </c>
      <c r="E1337">
        <v>5</v>
      </c>
      <c r="F1337">
        <v>52</v>
      </c>
      <c r="G1337">
        <v>44</v>
      </c>
      <c r="H1337" t="s">
        <v>1006</v>
      </c>
      <c r="I1337" t="s">
        <v>2</v>
      </c>
      <c r="J1337">
        <v>40.682808000000001</v>
      </c>
      <c r="K1337">
        <v>-74.239377000000005</v>
      </c>
      <c r="L1337">
        <v>10132512</v>
      </c>
      <c r="M1337">
        <v>97</v>
      </c>
      <c r="N1337" t="s">
        <v>94</v>
      </c>
      <c r="O1337" t="s">
        <v>1007</v>
      </c>
      <c r="P1337" t="s">
        <v>14</v>
      </c>
      <c r="Q1337">
        <v>2019</v>
      </c>
      <c r="R1337" t="s">
        <v>996</v>
      </c>
    </row>
    <row r="1338" spans="1:18" hidden="1" x14ac:dyDescent="0.25">
      <c r="A1338" t="s">
        <v>15</v>
      </c>
      <c r="B1338" t="s">
        <v>995</v>
      </c>
      <c r="C1338" t="str">
        <f t="shared" si="20"/>
        <v>New Jersey</v>
      </c>
      <c r="D1338" t="s">
        <v>3138</v>
      </c>
      <c r="E1338">
        <v>5</v>
      </c>
      <c r="F1338">
        <v>3</v>
      </c>
      <c r="G1338">
        <v>3</v>
      </c>
      <c r="H1338" t="s">
        <v>1008</v>
      </c>
      <c r="I1338" t="s">
        <v>2</v>
      </c>
      <c r="J1338">
        <v>40.804938</v>
      </c>
      <c r="K1338">
        <v>-74.015219999999999</v>
      </c>
      <c r="L1338">
        <v>4574689</v>
      </c>
      <c r="M1338">
        <v>56</v>
      </c>
      <c r="N1338" t="s">
        <v>12</v>
      </c>
      <c r="O1338" t="s">
        <v>239</v>
      </c>
      <c r="P1338" t="s">
        <v>14</v>
      </c>
      <c r="Q1338">
        <v>2016</v>
      </c>
      <c r="R1338" t="s">
        <v>996</v>
      </c>
    </row>
    <row r="1339" spans="1:18" hidden="1" x14ac:dyDescent="0.25">
      <c r="A1339" t="s">
        <v>15</v>
      </c>
      <c r="B1339" t="s">
        <v>995</v>
      </c>
      <c r="C1339" t="str">
        <f t="shared" si="20"/>
        <v>New Jersey</v>
      </c>
      <c r="D1339" t="s">
        <v>3138</v>
      </c>
      <c r="E1339">
        <v>5</v>
      </c>
      <c r="F1339">
        <v>15</v>
      </c>
      <c r="G1339">
        <v>12</v>
      </c>
      <c r="H1339" t="s">
        <v>996</v>
      </c>
      <c r="I1339" t="s">
        <v>2</v>
      </c>
      <c r="J1339" s="1" t="s">
        <v>1009</v>
      </c>
      <c r="K1339">
        <v>-74.216453000000001</v>
      </c>
      <c r="L1339">
        <v>10378067</v>
      </c>
      <c r="M1339">
        <v>160</v>
      </c>
      <c r="N1339" t="s">
        <v>57</v>
      </c>
      <c r="O1339" t="s">
        <v>124</v>
      </c>
      <c r="P1339" t="s">
        <v>14</v>
      </c>
      <c r="Q1339">
        <v>2017</v>
      </c>
      <c r="R1339" t="s">
        <v>996</v>
      </c>
    </row>
    <row r="1340" spans="1:18" hidden="1" x14ac:dyDescent="0.25">
      <c r="A1340" t="s">
        <v>15</v>
      </c>
      <c r="B1340" t="s">
        <v>995</v>
      </c>
      <c r="C1340" t="str">
        <f t="shared" si="20"/>
        <v>New Jersey</v>
      </c>
      <c r="D1340" t="s">
        <v>3138</v>
      </c>
      <c r="E1340">
        <v>4.96</v>
      </c>
      <c r="F1340">
        <v>204</v>
      </c>
      <c r="G1340">
        <v>170</v>
      </c>
      <c r="H1340" t="s">
        <v>999</v>
      </c>
      <c r="I1340" t="s">
        <v>2</v>
      </c>
      <c r="J1340">
        <v>40.719293999999998</v>
      </c>
      <c r="K1340">
        <v>-74.041779000000005</v>
      </c>
      <c r="L1340">
        <v>519772</v>
      </c>
      <c r="M1340">
        <v>300</v>
      </c>
      <c r="N1340" t="s">
        <v>40</v>
      </c>
      <c r="O1340">
        <v>911</v>
      </c>
      <c r="P1340" t="s">
        <v>14</v>
      </c>
      <c r="Q1340">
        <v>2013</v>
      </c>
      <c r="R1340" t="s">
        <v>996</v>
      </c>
    </row>
    <row r="1341" spans="1:18" hidden="1" x14ac:dyDescent="0.25">
      <c r="A1341" t="s">
        <v>0</v>
      </c>
      <c r="B1341" t="s">
        <v>995</v>
      </c>
      <c r="C1341" t="str">
        <f t="shared" si="20"/>
        <v>New Jersey</v>
      </c>
      <c r="D1341" t="s">
        <v>3138</v>
      </c>
      <c r="E1341">
        <v>5</v>
      </c>
      <c r="F1341">
        <v>28</v>
      </c>
      <c r="G1341">
        <v>28</v>
      </c>
      <c r="H1341" t="s">
        <v>999</v>
      </c>
      <c r="I1341" t="s">
        <v>2</v>
      </c>
      <c r="J1341">
        <v>40.726852000000001</v>
      </c>
      <c r="K1341">
        <v>-74.037358999999995</v>
      </c>
      <c r="L1341">
        <v>8683519</v>
      </c>
      <c r="M1341">
        <v>190</v>
      </c>
      <c r="N1341" t="s">
        <v>4</v>
      </c>
      <c r="O1341" t="s">
        <v>49</v>
      </c>
      <c r="P1341" t="s">
        <v>14</v>
      </c>
      <c r="Q1341">
        <v>2018</v>
      </c>
      <c r="R1341" t="s">
        <v>996</v>
      </c>
    </row>
    <row r="1342" spans="1:18" hidden="1" x14ac:dyDescent="0.25">
      <c r="A1342" t="s">
        <v>15</v>
      </c>
      <c r="B1342" t="s">
        <v>995</v>
      </c>
      <c r="C1342" t="str">
        <f t="shared" si="20"/>
        <v>New Jersey</v>
      </c>
      <c r="D1342" t="s">
        <v>3138</v>
      </c>
      <c r="E1342">
        <v>4.92</v>
      </c>
      <c r="F1342">
        <v>57</v>
      </c>
      <c r="G1342">
        <v>53</v>
      </c>
      <c r="H1342" t="s">
        <v>996</v>
      </c>
      <c r="I1342" t="s">
        <v>2</v>
      </c>
      <c r="J1342">
        <v>40.723471000000004</v>
      </c>
      <c r="K1342">
        <v>-74.147818999999998</v>
      </c>
      <c r="L1342">
        <v>583154</v>
      </c>
      <c r="M1342">
        <v>168</v>
      </c>
      <c r="N1342" t="s">
        <v>57</v>
      </c>
      <c r="O1342" t="s">
        <v>177</v>
      </c>
      <c r="P1342" t="s">
        <v>6</v>
      </c>
      <c r="Q1342">
        <v>2018</v>
      </c>
      <c r="R1342" t="s">
        <v>996</v>
      </c>
    </row>
    <row r="1343" spans="1:18" hidden="1" x14ac:dyDescent="0.25">
      <c r="A1343" t="s">
        <v>15</v>
      </c>
      <c r="B1343" t="s">
        <v>995</v>
      </c>
      <c r="C1343" t="str">
        <f t="shared" si="20"/>
        <v>New Jersey</v>
      </c>
      <c r="D1343" t="s">
        <v>3138</v>
      </c>
      <c r="E1343">
        <v>5</v>
      </c>
      <c r="F1343">
        <v>3</v>
      </c>
      <c r="G1343">
        <v>2</v>
      </c>
      <c r="H1343" t="s">
        <v>1010</v>
      </c>
      <c r="I1343" t="s">
        <v>2</v>
      </c>
      <c r="J1343">
        <v>40.882221999999999</v>
      </c>
      <c r="K1343">
        <v>-74.002771999999993</v>
      </c>
      <c r="L1343">
        <v>10336220</v>
      </c>
      <c r="M1343">
        <v>159</v>
      </c>
      <c r="N1343" t="s">
        <v>126</v>
      </c>
      <c r="O1343" t="s">
        <v>154</v>
      </c>
      <c r="P1343" t="s">
        <v>14</v>
      </c>
      <c r="Q1343">
        <v>2016</v>
      </c>
      <c r="R1343" t="s">
        <v>996</v>
      </c>
    </row>
    <row r="1344" spans="1:18" hidden="1" x14ac:dyDescent="0.25">
      <c r="A1344" t="s">
        <v>0</v>
      </c>
      <c r="B1344" t="s">
        <v>995</v>
      </c>
      <c r="C1344" t="str">
        <f t="shared" si="20"/>
        <v>New Jersey</v>
      </c>
      <c r="D1344" t="s">
        <v>3138</v>
      </c>
      <c r="E1344">
        <v>5</v>
      </c>
      <c r="F1344">
        <v>8</v>
      </c>
      <c r="G1344">
        <v>8</v>
      </c>
      <c r="H1344" t="s">
        <v>1011</v>
      </c>
      <c r="I1344" t="s">
        <v>2</v>
      </c>
      <c r="J1344">
        <v>40.5625</v>
      </c>
      <c r="K1344">
        <v>-74.383281999999994</v>
      </c>
      <c r="L1344">
        <v>1491450</v>
      </c>
      <c r="M1344">
        <v>130</v>
      </c>
      <c r="N1344" t="s">
        <v>4</v>
      </c>
      <c r="O1344" t="s">
        <v>90</v>
      </c>
      <c r="P1344" t="s">
        <v>14</v>
      </c>
      <c r="Q1344">
        <v>2019</v>
      </c>
      <c r="R1344" t="s">
        <v>996</v>
      </c>
    </row>
    <row r="1345" spans="1:18" hidden="1" x14ac:dyDescent="0.25">
      <c r="A1345" t="s">
        <v>0</v>
      </c>
      <c r="B1345" t="s">
        <v>995</v>
      </c>
      <c r="C1345" t="str">
        <f t="shared" si="20"/>
        <v>New Jersey</v>
      </c>
      <c r="D1345" t="s">
        <v>3138</v>
      </c>
      <c r="E1345">
        <v>5</v>
      </c>
      <c r="F1345">
        <v>37</v>
      </c>
      <c r="G1345">
        <v>26</v>
      </c>
      <c r="H1345" t="s">
        <v>1012</v>
      </c>
      <c r="I1345" t="s">
        <v>2</v>
      </c>
      <c r="J1345">
        <v>40.775182999999998</v>
      </c>
      <c r="K1345">
        <v>-74.013430999999997</v>
      </c>
      <c r="L1345">
        <v>11244767</v>
      </c>
      <c r="M1345">
        <v>189</v>
      </c>
      <c r="N1345" t="s">
        <v>4</v>
      </c>
      <c r="O1345" t="s">
        <v>5</v>
      </c>
      <c r="P1345" t="s">
        <v>6</v>
      </c>
      <c r="Q1345">
        <v>2020</v>
      </c>
      <c r="R1345" t="s">
        <v>996</v>
      </c>
    </row>
    <row r="1346" spans="1:18" hidden="1" x14ac:dyDescent="0.25">
      <c r="A1346" t="s">
        <v>0</v>
      </c>
      <c r="B1346" t="s">
        <v>995</v>
      </c>
      <c r="C1346" t="str">
        <f t="shared" si="20"/>
        <v>New Jersey</v>
      </c>
      <c r="D1346" t="s">
        <v>3138</v>
      </c>
      <c r="E1346">
        <v>4.9800000000000004</v>
      </c>
      <c r="F1346">
        <v>81</v>
      </c>
      <c r="G1346">
        <v>65</v>
      </c>
      <c r="H1346" t="s">
        <v>1013</v>
      </c>
      <c r="I1346" t="s">
        <v>2</v>
      </c>
      <c r="J1346">
        <v>40.809472999999997</v>
      </c>
      <c r="K1346">
        <v>-73.985556000000003</v>
      </c>
      <c r="L1346">
        <v>1367019</v>
      </c>
      <c r="M1346">
        <v>211</v>
      </c>
      <c r="N1346" t="s">
        <v>4</v>
      </c>
      <c r="O1346" t="s">
        <v>5</v>
      </c>
      <c r="P1346" t="s">
        <v>6</v>
      </c>
      <c r="Q1346">
        <v>2017</v>
      </c>
      <c r="R1346" t="s">
        <v>996</v>
      </c>
    </row>
    <row r="1347" spans="1:18" hidden="1" x14ac:dyDescent="0.25">
      <c r="A1347" t="s">
        <v>15</v>
      </c>
      <c r="B1347" t="s">
        <v>995</v>
      </c>
      <c r="C1347" t="str">
        <f t="shared" ref="C1347:C1410" si="21">IF(B1347="AL","Alabama",IF(B1347="AK","Alaska",IF(B1347="AZ","Arizona",IF(B1347="AR","Arkansas",IF(B1347="AS","American Samoa",IF(B1347="CA","California",IF(B1347="CO","Colorado",IF(B1347="CT","Connecticut",IF(B1347="DE","Delaware",IF(B1347="DC","District of Columbia",IF(B1347="FL","Florida",IF(B1347="GA","Georgia",IF(B1347="GU","Guam",IF(B1347="HI","Hawaii",IF(B1347="ID","Idaho",IF(B1347="IL","Illinois",IF(B1347="IN","Indiana",IF(B1347="IA","Iowa",IF(B1347="KS","Kansas",IF(B1347="KY","Kentucky",IF(B1347="LA","Louisiana",IF(B1347="ME","Maine",IF(B1347="MD","Maryland",IF(B1347="MA","Massachusetts",IF(B1347="MI","Michigan",IF(B1347="MN","Minnesota",IF(B1347="MS","Mississippi",IF(B1347="MO","Missouri",IF(B1347="MT","Montana",IF(B1347="NE","Nebraska",IF(B1347="NV","Nevada",IF(B1347="NH","New Hampshire",IF(B1347="NJ","New Jersey",IF(B1347="NM","New Mexico",IF(B1347="NY","New York",IF(B1347="NC","North Carolina",IF(B1347="ND","North Dakota",IF(B1347="MP","Northern Mariana Islands",IF(B1347="OH","Ohio",IF(B1347="OK","Oklahoma",IF(B1347="OR","Oregon",IF(B1347="PA","Pennsylvania",IF(B1347="PR","Puerto Rico",IF(B1347="RI","Rhode Island",IF(B1347="SC","South Carolina",IF(B1347="SD","South Dakota",IF(B1347="TN","Tennessee",IF(B1347="TX","Texas",IF(B1347="TT","Trust Territories",IF(B1347="UT","Utah",IF(B1347="VT","Vermont",IF(B1347="VA","Virginia",IF(B1347="VI","Virgin Islands",IF(B1347="WA","Washington",IF(B1347="WV","West Virginia",IF(B1347="WI","Wisconsin",IF(B1347="WY","Wyoming")))))))))))))))))))))))))))))))))))))))))))))))))))))))))</f>
        <v>New Jersey</v>
      </c>
      <c r="D1347" t="s">
        <v>3138</v>
      </c>
      <c r="E1347">
        <v>5</v>
      </c>
      <c r="F1347">
        <v>4</v>
      </c>
      <c r="G1347">
        <v>4</v>
      </c>
      <c r="H1347" t="s">
        <v>996</v>
      </c>
      <c r="I1347" t="s">
        <v>2</v>
      </c>
      <c r="J1347">
        <v>40.731369999999998</v>
      </c>
      <c r="K1347">
        <v>-74.175601999999998</v>
      </c>
      <c r="L1347">
        <v>15147159</v>
      </c>
      <c r="M1347">
        <v>71</v>
      </c>
      <c r="N1347" t="s">
        <v>12</v>
      </c>
      <c r="O1347" t="s">
        <v>1014</v>
      </c>
      <c r="P1347" t="s">
        <v>14</v>
      </c>
      <c r="Q1347">
        <v>2013</v>
      </c>
      <c r="R1347" t="s">
        <v>996</v>
      </c>
    </row>
    <row r="1348" spans="1:18" hidden="1" x14ac:dyDescent="0.25">
      <c r="A1348" t="s">
        <v>15</v>
      </c>
      <c r="B1348" t="s">
        <v>995</v>
      </c>
      <c r="C1348" t="str">
        <f t="shared" si="21"/>
        <v>New Jersey</v>
      </c>
      <c r="D1348" t="s">
        <v>3138</v>
      </c>
      <c r="E1348">
        <v>4.7699999999999996</v>
      </c>
      <c r="F1348">
        <v>74</v>
      </c>
      <c r="G1348">
        <v>62</v>
      </c>
      <c r="H1348" t="s">
        <v>539</v>
      </c>
      <c r="I1348" t="s">
        <v>2</v>
      </c>
      <c r="J1348">
        <v>40.843164999999999</v>
      </c>
      <c r="K1348">
        <v>-74.277798000000004</v>
      </c>
      <c r="L1348">
        <v>6721879</v>
      </c>
      <c r="M1348">
        <v>190</v>
      </c>
      <c r="N1348" t="s">
        <v>40</v>
      </c>
      <c r="O1348" t="s">
        <v>103</v>
      </c>
      <c r="P1348" t="s">
        <v>14</v>
      </c>
      <c r="Q1348">
        <v>2013</v>
      </c>
      <c r="R1348" t="s">
        <v>996</v>
      </c>
    </row>
    <row r="1349" spans="1:18" hidden="1" x14ac:dyDescent="0.25">
      <c r="A1349" t="s">
        <v>0</v>
      </c>
      <c r="B1349" t="s">
        <v>995</v>
      </c>
      <c r="C1349" t="str">
        <f t="shared" si="21"/>
        <v>New Jersey</v>
      </c>
      <c r="D1349" t="s">
        <v>3138</v>
      </c>
      <c r="E1349">
        <v>4.96</v>
      </c>
      <c r="F1349">
        <v>84</v>
      </c>
      <c r="G1349">
        <v>75</v>
      </c>
      <c r="H1349" t="s">
        <v>999</v>
      </c>
      <c r="I1349" t="s">
        <v>2</v>
      </c>
      <c r="J1349" s="1" t="s">
        <v>1015</v>
      </c>
      <c r="K1349">
        <v>-74.058284</v>
      </c>
      <c r="L1349">
        <v>7402845</v>
      </c>
      <c r="M1349">
        <v>174</v>
      </c>
      <c r="N1349" t="s">
        <v>4</v>
      </c>
      <c r="O1349" t="s">
        <v>90</v>
      </c>
      <c r="P1349" t="s">
        <v>14</v>
      </c>
      <c r="Q1349">
        <v>2018</v>
      </c>
      <c r="R1349" t="s">
        <v>996</v>
      </c>
    </row>
    <row r="1350" spans="1:18" hidden="1" x14ac:dyDescent="0.25">
      <c r="A1350" t="s">
        <v>15</v>
      </c>
      <c r="B1350" t="s">
        <v>995</v>
      </c>
      <c r="C1350" t="str">
        <f t="shared" si="21"/>
        <v>New Jersey</v>
      </c>
      <c r="D1350" t="s">
        <v>3138</v>
      </c>
      <c r="E1350">
        <v>4.9800000000000004</v>
      </c>
      <c r="F1350">
        <v>46</v>
      </c>
      <c r="G1350">
        <v>46</v>
      </c>
      <c r="H1350" t="s">
        <v>999</v>
      </c>
      <c r="I1350" t="s">
        <v>2</v>
      </c>
      <c r="J1350">
        <v>40.722782000000002</v>
      </c>
      <c r="K1350">
        <v>-74.063896</v>
      </c>
      <c r="L1350">
        <v>942342</v>
      </c>
      <c r="M1350">
        <v>299</v>
      </c>
      <c r="N1350" t="s">
        <v>40</v>
      </c>
      <c r="O1350">
        <v>911</v>
      </c>
      <c r="P1350" t="s">
        <v>14</v>
      </c>
      <c r="Q1350">
        <v>2013</v>
      </c>
      <c r="R1350" t="s">
        <v>996</v>
      </c>
    </row>
    <row r="1351" spans="1:18" hidden="1" x14ac:dyDescent="0.25">
      <c r="A1351" t="s">
        <v>15</v>
      </c>
      <c r="B1351" t="s">
        <v>995</v>
      </c>
      <c r="C1351" t="str">
        <f t="shared" si="21"/>
        <v>New Jersey</v>
      </c>
      <c r="D1351" t="s">
        <v>3138</v>
      </c>
      <c r="E1351">
        <v>5</v>
      </c>
      <c r="F1351">
        <v>14</v>
      </c>
      <c r="G1351">
        <v>14</v>
      </c>
      <c r="H1351" t="s">
        <v>999</v>
      </c>
      <c r="I1351" t="s">
        <v>2</v>
      </c>
      <c r="J1351">
        <v>40.715513999999999</v>
      </c>
      <c r="K1351">
        <v>-74.034981000000002</v>
      </c>
      <c r="L1351">
        <v>818641</v>
      </c>
      <c r="M1351">
        <v>125</v>
      </c>
      <c r="N1351" t="s">
        <v>50</v>
      </c>
      <c r="O1351" t="s">
        <v>51</v>
      </c>
      <c r="P1351" t="s">
        <v>14</v>
      </c>
      <c r="Q1351">
        <v>2018</v>
      </c>
      <c r="R1351" t="s">
        <v>996</v>
      </c>
    </row>
    <row r="1352" spans="1:18" hidden="1" x14ac:dyDescent="0.25">
      <c r="A1352" t="s">
        <v>15</v>
      </c>
      <c r="B1352" t="s">
        <v>995</v>
      </c>
      <c r="C1352" t="str">
        <f t="shared" si="21"/>
        <v>New Jersey</v>
      </c>
      <c r="D1352" t="s">
        <v>3138</v>
      </c>
      <c r="E1352">
        <v>4.92</v>
      </c>
      <c r="F1352">
        <v>16</v>
      </c>
      <c r="G1352">
        <v>13</v>
      </c>
      <c r="H1352" t="s">
        <v>999</v>
      </c>
      <c r="I1352" t="s">
        <v>2</v>
      </c>
      <c r="J1352">
        <v>40.712234000000002</v>
      </c>
      <c r="K1352">
        <v>-74.038663</v>
      </c>
      <c r="L1352">
        <v>11347518</v>
      </c>
      <c r="M1352">
        <v>156</v>
      </c>
      <c r="N1352" t="s">
        <v>119</v>
      </c>
      <c r="O1352" t="s">
        <v>1016</v>
      </c>
      <c r="P1352" t="s">
        <v>6</v>
      </c>
      <c r="Q1352">
        <v>2017</v>
      </c>
      <c r="R1352" t="s">
        <v>996</v>
      </c>
    </row>
    <row r="1353" spans="1:18" hidden="1" x14ac:dyDescent="0.25">
      <c r="A1353" t="s">
        <v>15</v>
      </c>
      <c r="B1353" t="s">
        <v>995</v>
      </c>
      <c r="C1353" t="str">
        <f t="shared" si="21"/>
        <v>New Jersey</v>
      </c>
      <c r="D1353" t="s">
        <v>3138</v>
      </c>
      <c r="E1353">
        <v>4.9800000000000004</v>
      </c>
      <c r="F1353">
        <v>53</v>
      </c>
      <c r="G1353">
        <v>44</v>
      </c>
      <c r="H1353" t="s">
        <v>1005</v>
      </c>
      <c r="I1353" t="s">
        <v>2</v>
      </c>
      <c r="J1353">
        <v>40.812961000000001</v>
      </c>
      <c r="K1353">
        <v>-74.116401999999994</v>
      </c>
      <c r="L1353">
        <v>2459020</v>
      </c>
      <c r="M1353">
        <v>230</v>
      </c>
      <c r="N1353" t="s">
        <v>57</v>
      </c>
      <c r="O1353" t="s">
        <v>123</v>
      </c>
      <c r="P1353" t="s">
        <v>14</v>
      </c>
      <c r="Q1353">
        <v>2016</v>
      </c>
      <c r="R1353" t="s">
        <v>996</v>
      </c>
    </row>
    <row r="1354" spans="1:18" hidden="1" x14ac:dyDescent="0.25">
      <c r="A1354" t="s">
        <v>0</v>
      </c>
      <c r="B1354" t="s">
        <v>995</v>
      </c>
      <c r="C1354" t="str">
        <f t="shared" si="21"/>
        <v>New Jersey</v>
      </c>
      <c r="D1354" t="s">
        <v>3138</v>
      </c>
      <c r="E1354">
        <v>5</v>
      </c>
      <c r="F1354">
        <v>25</v>
      </c>
      <c r="G1354">
        <v>22</v>
      </c>
      <c r="H1354" t="s">
        <v>1003</v>
      </c>
      <c r="I1354" t="s">
        <v>2</v>
      </c>
      <c r="J1354">
        <v>40.647241999999999</v>
      </c>
      <c r="K1354">
        <v>-74.183066999999994</v>
      </c>
      <c r="L1354">
        <v>4228659</v>
      </c>
      <c r="M1354">
        <v>110</v>
      </c>
      <c r="N1354" t="s">
        <v>4</v>
      </c>
      <c r="O1354" t="s">
        <v>90</v>
      </c>
      <c r="P1354" t="s">
        <v>14</v>
      </c>
      <c r="Q1354">
        <v>2019</v>
      </c>
      <c r="R1354" t="s">
        <v>996</v>
      </c>
    </row>
    <row r="1355" spans="1:18" hidden="1" x14ac:dyDescent="0.25">
      <c r="A1355" t="s">
        <v>15</v>
      </c>
      <c r="B1355" t="s">
        <v>995</v>
      </c>
      <c r="C1355" t="str">
        <f t="shared" si="21"/>
        <v>New Jersey</v>
      </c>
      <c r="D1355" t="s">
        <v>3138</v>
      </c>
      <c r="E1355">
        <v>5</v>
      </c>
      <c r="F1355">
        <v>86</v>
      </c>
      <c r="G1355">
        <v>70</v>
      </c>
      <c r="H1355" t="s">
        <v>999</v>
      </c>
      <c r="I1355" t="s">
        <v>2</v>
      </c>
      <c r="J1355" s="1" t="s">
        <v>1017</v>
      </c>
      <c r="K1355">
        <v>-74.042047999999994</v>
      </c>
      <c r="L1355">
        <v>519772</v>
      </c>
      <c r="M1355">
        <v>400</v>
      </c>
      <c r="N1355" t="s">
        <v>21</v>
      </c>
      <c r="O1355" t="s">
        <v>618</v>
      </c>
      <c r="P1355" t="s">
        <v>6</v>
      </c>
      <c r="Q1355">
        <v>2017</v>
      </c>
      <c r="R1355" t="s">
        <v>996</v>
      </c>
    </row>
    <row r="1356" spans="1:18" hidden="1" x14ac:dyDescent="0.25">
      <c r="A1356" t="s">
        <v>11</v>
      </c>
      <c r="B1356" t="s">
        <v>995</v>
      </c>
      <c r="C1356" t="str">
        <f t="shared" si="21"/>
        <v>New Jersey</v>
      </c>
      <c r="D1356" t="s">
        <v>3138</v>
      </c>
      <c r="E1356">
        <v>4.93</v>
      </c>
      <c r="F1356">
        <v>57</v>
      </c>
      <c r="G1356">
        <v>42</v>
      </c>
      <c r="H1356" t="s">
        <v>1018</v>
      </c>
      <c r="I1356" t="s">
        <v>2</v>
      </c>
      <c r="J1356">
        <v>40.875166</v>
      </c>
      <c r="K1356">
        <v>-74.073924000000005</v>
      </c>
      <c r="L1356">
        <v>5125492</v>
      </c>
      <c r="M1356">
        <v>498</v>
      </c>
      <c r="N1356" t="s">
        <v>94</v>
      </c>
      <c r="O1356" t="s">
        <v>158</v>
      </c>
      <c r="P1356" t="s">
        <v>14</v>
      </c>
      <c r="Q1356">
        <v>2015</v>
      </c>
      <c r="R1356" t="s">
        <v>996</v>
      </c>
    </row>
    <row r="1357" spans="1:18" hidden="1" x14ac:dyDescent="0.25">
      <c r="A1357" t="s">
        <v>0</v>
      </c>
      <c r="B1357" t="s">
        <v>995</v>
      </c>
      <c r="C1357" t="str">
        <f t="shared" si="21"/>
        <v>New Jersey</v>
      </c>
      <c r="D1357" t="s">
        <v>3138</v>
      </c>
      <c r="E1357">
        <v>5</v>
      </c>
      <c r="F1357">
        <v>1</v>
      </c>
      <c r="G1357">
        <v>1</v>
      </c>
      <c r="H1357" t="s">
        <v>1003</v>
      </c>
      <c r="I1357" t="s">
        <v>2</v>
      </c>
      <c r="J1357">
        <v>40.669685999999999</v>
      </c>
      <c r="K1357">
        <v>-74.228802999999999</v>
      </c>
      <c r="L1357">
        <v>1651923</v>
      </c>
      <c r="M1357">
        <v>170</v>
      </c>
      <c r="N1357" t="s">
        <v>4</v>
      </c>
      <c r="O1357" t="s">
        <v>90</v>
      </c>
      <c r="P1357" t="s">
        <v>14</v>
      </c>
      <c r="Q1357">
        <v>2020</v>
      </c>
      <c r="R1357" t="s">
        <v>996</v>
      </c>
    </row>
    <row r="1358" spans="1:18" hidden="1" x14ac:dyDescent="0.25">
      <c r="A1358" t="s">
        <v>0</v>
      </c>
      <c r="B1358" t="s">
        <v>995</v>
      </c>
      <c r="C1358" t="str">
        <f t="shared" si="21"/>
        <v>New Jersey</v>
      </c>
      <c r="D1358" t="s">
        <v>3138</v>
      </c>
      <c r="E1358">
        <v>4.8600000000000003</v>
      </c>
      <c r="F1358">
        <v>107</v>
      </c>
      <c r="G1358">
        <v>96</v>
      </c>
      <c r="H1358" t="s">
        <v>999</v>
      </c>
      <c r="I1358" t="s">
        <v>2</v>
      </c>
      <c r="J1358">
        <v>40.722439000000001</v>
      </c>
      <c r="K1358">
        <v>-74.040807000000001</v>
      </c>
      <c r="L1358">
        <v>875927</v>
      </c>
      <c r="M1358">
        <v>198</v>
      </c>
      <c r="N1358" t="s">
        <v>4</v>
      </c>
      <c r="O1358" t="s">
        <v>90</v>
      </c>
      <c r="P1358" t="s">
        <v>14</v>
      </c>
      <c r="Q1358">
        <v>2019</v>
      </c>
      <c r="R1358" t="s">
        <v>996</v>
      </c>
    </row>
    <row r="1359" spans="1:18" hidden="1" x14ac:dyDescent="0.25">
      <c r="A1359" t="s">
        <v>15</v>
      </c>
      <c r="B1359" t="s">
        <v>995</v>
      </c>
      <c r="C1359" t="str">
        <f t="shared" si="21"/>
        <v>New Jersey</v>
      </c>
      <c r="D1359" t="s">
        <v>3138</v>
      </c>
      <c r="E1359">
        <v>4.92</v>
      </c>
      <c r="F1359">
        <v>107</v>
      </c>
      <c r="G1359">
        <v>87</v>
      </c>
      <c r="H1359" t="s">
        <v>999</v>
      </c>
      <c r="I1359" t="s">
        <v>2</v>
      </c>
      <c r="J1359" s="1" t="s">
        <v>1019</v>
      </c>
      <c r="K1359">
        <v>-74.038616000000005</v>
      </c>
      <c r="L1359">
        <v>875927</v>
      </c>
      <c r="M1359">
        <v>185</v>
      </c>
      <c r="N1359" t="s">
        <v>546</v>
      </c>
      <c r="O1359" t="s">
        <v>1020</v>
      </c>
      <c r="P1359" t="s">
        <v>14</v>
      </c>
      <c r="Q1359">
        <v>2017</v>
      </c>
      <c r="R1359" t="s">
        <v>996</v>
      </c>
    </row>
    <row r="1360" spans="1:18" hidden="1" x14ac:dyDescent="0.25">
      <c r="A1360" t="s">
        <v>15</v>
      </c>
      <c r="B1360" t="s">
        <v>995</v>
      </c>
      <c r="C1360" t="str">
        <f t="shared" si="21"/>
        <v>New Jersey</v>
      </c>
      <c r="D1360" t="s">
        <v>3138</v>
      </c>
      <c r="E1360">
        <v>4.9400000000000004</v>
      </c>
      <c r="F1360">
        <v>18</v>
      </c>
      <c r="G1360">
        <v>17</v>
      </c>
      <c r="H1360" t="s">
        <v>1021</v>
      </c>
      <c r="I1360" t="s">
        <v>2</v>
      </c>
      <c r="J1360">
        <v>40.936770000000003</v>
      </c>
      <c r="K1360">
        <v>-74.134336000000005</v>
      </c>
      <c r="L1360">
        <v>2123567</v>
      </c>
      <c r="M1360">
        <v>299</v>
      </c>
      <c r="N1360" t="s">
        <v>40</v>
      </c>
      <c r="O1360">
        <v>911</v>
      </c>
      <c r="P1360" t="s">
        <v>14</v>
      </c>
      <c r="Q1360">
        <v>2014</v>
      </c>
      <c r="R1360" t="s">
        <v>996</v>
      </c>
    </row>
    <row r="1361" spans="1:18" hidden="1" x14ac:dyDescent="0.25">
      <c r="A1361" t="s">
        <v>15</v>
      </c>
      <c r="B1361" t="s">
        <v>995</v>
      </c>
      <c r="C1361" t="str">
        <f t="shared" si="21"/>
        <v>New Jersey</v>
      </c>
      <c r="D1361" t="s">
        <v>3138</v>
      </c>
      <c r="E1361">
        <v>4.8</v>
      </c>
      <c r="F1361">
        <v>10</v>
      </c>
      <c r="G1361">
        <v>10</v>
      </c>
      <c r="H1361" t="s">
        <v>1021</v>
      </c>
      <c r="I1361" t="s">
        <v>2</v>
      </c>
      <c r="J1361">
        <v>40.937482000000003</v>
      </c>
      <c r="K1361">
        <v>-74.13382</v>
      </c>
      <c r="L1361">
        <v>2123567</v>
      </c>
      <c r="M1361">
        <v>229</v>
      </c>
      <c r="N1361" t="s">
        <v>21</v>
      </c>
      <c r="O1361" t="s">
        <v>93</v>
      </c>
      <c r="P1361" t="s">
        <v>14</v>
      </c>
      <c r="Q1361">
        <v>2016</v>
      </c>
      <c r="R1361" t="s">
        <v>996</v>
      </c>
    </row>
    <row r="1362" spans="1:18" hidden="1" x14ac:dyDescent="0.25">
      <c r="A1362" t="s">
        <v>15</v>
      </c>
      <c r="B1362" t="s">
        <v>995</v>
      </c>
      <c r="C1362" t="str">
        <f t="shared" si="21"/>
        <v>New Jersey</v>
      </c>
      <c r="D1362" t="s">
        <v>3138</v>
      </c>
      <c r="E1362">
        <v>4.96</v>
      </c>
      <c r="F1362">
        <v>130</v>
      </c>
      <c r="G1362">
        <v>111</v>
      </c>
      <c r="H1362" t="s">
        <v>999</v>
      </c>
      <c r="I1362" t="s">
        <v>2</v>
      </c>
      <c r="J1362">
        <v>40.719982000000002</v>
      </c>
      <c r="K1362">
        <v>-74.041628000000003</v>
      </c>
      <c r="L1362">
        <v>519772</v>
      </c>
      <c r="M1362">
        <v>275</v>
      </c>
      <c r="N1362" t="s">
        <v>119</v>
      </c>
      <c r="O1362" t="s">
        <v>174</v>
      </c>
      <c r="P1362" t="s">
        <v>14</v>
      </c>
      <c r="Q1362">
        <v>2014</v>
      </c>
      <c r="R1362" t="s">
        <v>996</v>
      </c>
    </row>
    <row r="1363" spans="1:18" hidden="1" x14ac:dyDescent="0.25">
      <c r="A1363" t="s">
        <v>0</v>
      </c>
      <c r="B1363" t="s">
        <v>995</v>
      </c>
      <c r="C1363" t="str">
        <f t="shared" si="21"/>
        <v>New Jersey</v>
      </c>
      <c r="D1363" t="s">
        <v>3138</v>
      </c>
      <c r="E1363">
        <v>4.88</v>
      </c>
      <c r="F1363">
        <v>113</v>
      </c>
      <c r="G1363">
        <v>92</v>
      </c>
      <c r="H1363" t="s">
        <v>999</v>
      </c>
      <c r="I1363" t="s">
        <v>2</v>
      </c>
      <c r="J1363" s="1" t="s">
        <v>1022</v>
      </c>
      <c r="K1363">
        <v>-74.040823000000003</v>
      </c>
      <c r="L1363">
        <v>875927</v>
      </c>
      <c r="M1363">
        <v>193</v>
      </c>
      <c r="N1363" t="s">
        <v>4</v>
      </c>
      <c r="O1363" t="s">
        <v>90</v>
      </c>
      <c r="P1363" t="s">
        <v>14</v>
      </c>
      <c r="Q1363">
        <v>2018</v>
      </c>
      <c r="R1363" t="s">
        <v>996</v>
      </c>
    </row>
    <row r="1364" spans="1:18" hidden="1" x14ac:dyDescent="0.25">
      <c r="A1364" t="s">
        <v>0</v>
      </c>
      <c r="B1364" t="s">
        <v>995</v>
      </c>
      <c r="C1364" t="str">
        <f t="shared" si="21"/>
        <v>New Jersey</v>
      </c>
      <c r="D1364" t="s">
        <v>3138</v>
      </c>
      <c r="E1364">
        <v>5</v>
      </c>
      <c r="F1364">
        <v>9</v>
      </c>
      <c r="G1364">
        <v>8</v>
      </c>
      <c r="H1364" t="s">
        <v>999</v>
      </c>
      <c r="I1364" t="s">
        <v>2</v>
      </c>
      <c r="J1364">
        <v>40.740864999999999</v>
      </c>
      <c r="K1364">
        <v>-74.058656999999997</v>
      </c>
      <c r="L1364">
        <v>3905611</v>
      </c>
      <c r="M1364">
        <v>189</v>
      </c>
      <c r="N1364" t="s">
        <v>4</v>
      </c>
      <c r="O1364" t="s">
        <v>90</v>
      </c>
      <c r="P1364" t="s">
        <v>14</v>
      </c>
      <c r="Q1364">
        <v>2020</v>
      </c>
      <c r="R1364" t="s">
        <v>996</v>
      </c>
    </row>
    <row r="1365" spans="1:18" hidden="1" x14ac:dyDescent="0.25">
      <c r="A1365" t="s">
        <v>15</v>
      </c>
      <c r="B1365" t="s">
        <v>995</v>
      </c>
      <c r="C1365" t="str">
        <f t="shared" si="21"/>
        <v>New Jersey</v>
      </c>
      <c r="D1365" t="s">
        <v>3138</v>
      </c>
      <c r="E1365">
        <v>4.96</v>
      </c>
      <c r="F1365">
        <v>79</v>
      </c>
      <c r="G1365">
        <v>75</v>
      </c>
      <c r="H1365" t="s">
        <v>999</v>
      </c>
      <c r="I1365" t="s">
        <v>2</v>
      </c>
      <c r="J1365">
        <v>40.718569000000002</v>
      </c>
      <c r="K1365">
        <v>-74.055012000000005</v>
      </c>
      <c r="L1365">
        <v>2110510</v>
      </c>
      <c r="M1365">
        <v>139</v>
      </c>
      <c r="N1365" t="s">
        <v>40</v>
      </c>
      <c r="O1365" t="s">
        <v>136</v>
      </c>
      <c r="P1365" t="s">
        <v>6</v>
      </c>
      <c r="Q1365">
        <v>2018</v>
      </c>
      <c r="R1365" t="s">
        <v>996</v>
      </c>
    </row>
    <row r="1366" spans="1:18" hidden="1" x14ac:dyDescent="0.25">
      <c r="A1366" t="s">
        <v>15</v>
      </c>
      <c r="B1366" t="s">
        <v>995</v>
      </c>
      <c r="C1366" t="str">
        <f t="shared" si="21"/>
        <v>New Jersey</v>
      </c>
      <c r="D1366" t="s">
        <v>3138</v>
      </c>
      <c r="F1366">
        <v>0</v>
      </c>
      <c r="G1366">
        <v>0</v>
      </c>
      <c r="H1366" t="s">
        <v>1003</v>
      </c>
      <c r="I1366" t="s">
        <v>2</v>
      </c>
      <c r="J1366" s="1" t="s">
        <v>1023</v>
      </c>
      <c r="K1366">
        <v>-74.220656999999903</v>
      </c>
      <c r="L1366">
        <v>9980607</v>
      </c>
      <c r="M1366">
        <v>80</v>
      </c>
      <c r="N1366" t="s">
        <v>94</v>
      </c>
      <c r="O1366" t="s">
        <v>240</v>
      </c>
      <c r="P1366" t="s">
        <v>14</v>
      </c>
      <c r="Q1366">
        <v>2015</v>
      </c>
      <c r="R1366" t="s">
        <v>996</v>
      </c>
    </row>
    <row r="1367" spans="1:18" hidden="1" x14ac:dyDescent="0.25">
      <c r="A1367" t="s">
        <v>15</v>
      </c>
      <c r="B1367" t="s">
        <v>995</v>
      </c>
      <c r="C1367" t="str">
        <f t="shared" si="21"/>
        <v>New Jersey</v>
      </c>
      <c r="D1367" t="s">
        <v>3138</v>
      </c>
      <c r="E1367">
        <v>5</v>
      </c>
      <c r="F1367">
        <v>2</v>
      </c>
      <c r="G1367">
        <v>1</v>
      </c>
      <c r="H1367" t="s">
        <v>1024</v>
      </c>
      <c r="I1367" t="s">
        <v>2</v>
      </c>
      <c r="J1367">
        <v>40.750405999999998</v>
      </c>
      <c r="K1367">
        <v>-74.220810999999998</v>
      </c>
      <c r="L1367">
        <v>5702987</v>
      </c>
      <c r="M1367">
        <v>124</v>
      </c>
      <c r="N1367" t="s">
        <v>107</v>
      </c>
      <c r="O1367" t="s">
        <v>108</v>
      </c>
      <c r="P1367" t="s">
        <v>6</v>
      </c>
      <c r="Q1367">
        <v>2016</v>
      </c>
      <c r="R1367" t="s">
        <v>996</v>
      </c>
    </row>
    <row r="1368" spans="1:18" hidden="1" x14ac:dyDescent="0.25">
      <c r="A1368" t="s">
        <v>0</v>
      </c>
      <c r="B1368" t="s">
        <v>995</v>
      </c>
      <c r="C1368" t="str">
        <f t="shared" si="21"/>
        <v>New Jersey</v>
      </c>
      <c r="D1368" t="s">
        <v>3138</v>
      </c>
      <c r="E1368">
        <v>4.8899999999999997</v>
      </c>
      <c r="F1368">
        <v>151</v>
      </c>
      <c r="G1368">
        <v>128</v>
      </c>
      <c r="H1368" t="s">
        <v>999</v>
      </c>
      <c r="I1368" t="s">
        <v>2</v>
      </c>
      <c r="J1368">
        <v>40.721843999999997</v>
      </c>
      <c r="K1368">
        <v>-74.039298000000002</v>
      </c>
      <c r="L1368">
        <v>875927</v>
      </c>
      <c r="M1368">
        <v>193</v>
      </c>
      <c r="N1368" t="s">
        <v>4</v>
      </c>
      <c r="O1368" t="s">
        <v>90</v>
      </c>
      <c r="P1368" t="s">
        <v>14</v>
      </c>
      <c r="Q1368">
        <v>2018</v>
      </c>
      <c r="R1368" t="s">
        <v>996</v>
      </c>
    </row>
    <row r="1369" spans="1:18" hidden="1" x14ac:dyDescent="0.25">
      <c r="A1369" t="s">
        <v>15</v>
      </c>
      <c r="B1369" t="s">
        <v>995</v>
      </c>
      <c r="C1369" t="str">
        <f t="shared" si="21"/>
        <v>New Jersey</v>
      </c>
      <c r="D1369" t="s">
        <v>3138</v>
      </c>
      <c r="E1369">
        <v>4.95</v>
      </c>
      <c r="F1369">
        <v>21</v>
      </c>
      <c r="G1369">
        <v>19</v>
      </c>
      <c r="H1369" t="s">
        <v>1011</v>
      </c>
      <c r="I1369" t="s">
        <v>2</v>
      </c>
      <c r="J1369" s="1" t="s">
        <v>1025</v>
      </c>
      <c r="K1369">
        <v>-74.383989999999997</v>
      </c>
      <c r="L1369">
        <v>1491450</v>
      </c>
      <c r="M1369">
        <v>92</v>
      </c>
      <c r="N1369" t="s">
        <v>401</v>
      </c>
      <c r="O1369" t="s">
        <v>483</v>
      </c>
      <c r="P1369" t="s">
        <v>6</v>
      </c>
      <c r="Q1369">
        <v>2019</v>
      </c>
      <c r="R1369" t="s">
        <v>996</v>
      </c>
    </row>
    <row r="1370" spans="1:18" hidden="1" x14ac:dyDescent="0.25">
      <c r="A1370" t="s">
        <v>15</v>
      </c>
      <c r="B1370" t="s">
        <v>995</v>
      </c>
      <c r="C1370" t="str">
        <f t="shared" si="21"/>
        <v>New Jersey</v>
      </c>
      <c r="D1370" t="s">
        <v>3138</v>
      </c>
      <c r="E1370">
        <v>4.92</v>
      </c>
      <c r="F1370">
        <v>93</v>
      </c>
      <c r="G1370">
        <v>79</v>
      </c>
      <c r="H1370" t="s">
        <v>1003</v>
      </c>
      <c r="I1370" t="s">
        <v>2</v>
      </c>
      <c r="J1370">
        <v>40.677695</v>
      </c>
      <c r="K1370">
        <v>-74.212356999999997</v>
      </c>
      <c r="L1370">
        <v>6434371</v>
      </c>
      <c r="M1370">
        <v>100</v>
      </c>
      <c r="N1370" t="s">
        <v>57</v>
      </c>
      <c r="O1370" t="s">
        <v>58</v>
      </c>
      <c r="P1370" t="s">
        <v>14</v>
      </c>
      <c r="Q1370">
        <v>2017</v>
      </c>
      <c r="R1370" t="s">
        <v>996</v>
      </c>
    </row>
    <row r="1371" spans="1:18" hidden="1" x14ac:dyDescent="0.25">
      <c r="A1371" t="s">
        <v>15</v>
      </c>
      <c r="B1371" t="s">
        <v>995</v>
      </c>
      <c r="C1371" t="str">
        <f t="shared" si="21"/>
        <v>New Jersey</v>
      </c>
      <c r="D1371" t="s">
        <v>3138</v>
      </c>
      <c r="E1371">
        <v>4.96</v>
      </c>
      <c r="F1371">
        <v>76</v>
      </c>
      <c r="G1371">
        <v>70</v>
      </c>
      <c r="H1371" t="s">
        <v>999</v>
      </c>
      <c r="I1371" t="s">
        <v>2</v>
      </c>
      <c r="J1371">
        <v>40.718057000000002</v>
      </c>
      <c r="K1371">
        <v>-74.054091</v>
      </c>
      <c r="L1371">
        <v>2110510</v>
      </c>
      <c r="M1371">
        <v>139</v>
      </c>
      <c r="N1371" t="s">
        <v>110</v>
      </c>
      <c r="O1371" t="s">
        <v>115</v>
      </c>
      <c r="P1371" t="s">
        <v>14</v>
      </c>
      <c r="Q1371">
        <v>2018</v>
      </c>
      <c r="R1371" t="s">
        <v>996</v>
      </c>
    </row>
    <row r="1372" spans="1:18" hidden="1" x14ac:dyDescent="0.25">
      <c r="A1372" t="s">
        <v>15</v>
      </c>
      <c r="B1372" t="s">
        <v>995</v>
      </c>
      <c r="C1372" t="str">
        <f t="shared" si="21"/>
        <v>New Jersey</v>
      </c>
      <c r="D1372" t="s">
        <v>3138</v>
      </c>
      <c r="E1372">
        <v>5</v>
      </c>
      <c r="F1372">
        <v>23</v>
      </c>
      <c r="G1372">
        <v>19</v>
      </c>
      <c r="H1372" t="s">
        <v>999</v>
      </c>
      <c r="I1372" t="s">
        <v>2</v>
      </c>
      <c r="J1372" s="1" t="s">
        <v>1026</v>
      </c>
      <c r="K1372">
        <v>-74.038094000000001</v>
      </c>
      <c r="L1372">
        <v>3746853</v>
      </c>
      <c r="M1372">
        <v>180</v>
      </c>
      <c r="N1372" t="s">
        <v>40</v>
      </c>
      <c r="O1372" t="s">
        <v>207</v>
      </c>
      <c r="P1372" t="s">
        <v>6</v>
      </c>
      <c r="Q1372">
        <v>2016</v>
      </c>
      <c r="R1372" t="s">
        <v>996</v>
      </c>
    </row>
    <row r="1373" spans="1:18" hidden="1" x14ac:dyDescent="0.25">
      <c r="A1373" t="s">
        <v>15</v>
      </c>
      <c r="B1373" t="s">
        <v>995</v>
      </c>
      <c r="C1373" t="str">
        <f t="shared" si="21"/>
        <v>New Jersey</v>
      </c>
      <c r="D1373" t="s">
        <v>3138</v>
      </c>
      <c r="E1373">
        <v>5</v>
      </c>
      <c r="F1373">
        <v>9</v>
      </c>
      <c r="G1373">
        <v>9</v>
      </c>
      <c r="H1373" t="s">
        <v>996</v>
      </c>
      <c r="I1373" t="s">
        <v>2</v>
      </c>
      <c r="J1373">
        <v>40.735478999999998</v>
      </c>
      <c r="K1373">
        <v>-74.164265999999998</v>
      </c>
      <c r="L1373">
        <v>14986753</v>
      </c>
      <c r="M1373">
        <v>50</v>
      </c>
      <c r="N1373" t="s">
        <v>283</v>
      </c>
      <c r="O1373" t="s">
        <v>361</v>
      </c>
      <c r="P1373" t="s">
        <v>6</v>
      </c>
      <c r="Q1373">
        <v>2009</v>
      </c>
      <c r="R1373" t="s">
        <v>996</v>
      </c>
    </row>
    <row r="1374" spans="1:18" hidden="1" x14ac:dyDescent="0.25">
      <c r="A1374" t="s">
        <v>15</v>
      </c>
      <c r="B1374" t="s">
        <v>995</v>
      </c>
      <c r="C1374" t="str">
        <f t="shared" si="21"/>
        <v>New Jersey</v>
      </c>
      <c r="D1374" t="s">
        <v>3138</v>
      </c>
      <c r="E1374">
        <v>5</v>
      </c>
      <c r="F1374">
        <v>11</v>
      </c>
      <c r="G1374">
        <v>11</v>
      </c>
      <c r="H1374" t="s">
        <v>1000</v>
      </c>
      <c r="I1374" t="s">
        <v>2</v>
      </c>
      <c r="J1374">
        <v>40.682898000000002</v>
      </c>
      <c r="K1374">
        <v>-74.371567999999996</v>
      </c>
      <c r="L1374">
        <v>14245488</v>
      </c>
      <c r="M1374">
        <v>99</v>
      </c>
      <c r="N1374" t="s">
        <v>295</v>
      </c>
      <c r="O1374" t="s">
        <v>547</v>
      </c>
      <c r="P1374" t="s">
        <v>6</v>
      </c>
      <c r="Q1374">
        <v>2019</v>
      </c>
      <c r="R1374" t="s">
        <v>996</v>
      </c>
    </row>
    <row r="1375" spans="1:18" hidden="1" x14ac:dyDescent="0.25">
      <c r="A1375" t="s">
        <v>15</v>
      </c>
      <c r="B1375" t="s">
        <v>995</v>
      </c>
      <c r="C1375" t="str">
        <f t="shared" si="21"/>
        <v>New Jersey</v>
      </c>
      <c r="D1375" t="s">
        <v>3138</v>
      </c>
      <c r="E1375">
        <v>4.93</v>
      </c>
      <c r="F1375">
        <v>15</v>
      </c>
      <c r="G1375">
        <v>15</v>
      </c>
      <c r="H1375" t="s">
        <v>1027</v>
      </c>
      <c r="I1375" t="s">
        <v>2</v>
      </c>
      <c r="J1375">
        <v>40.760871000000002</v>
      </c>
      <c r="K1375">
        <v>-74.147695999999996</v>
      </c>
      <c r="L1375">
        <v>9370336</v>
      </c>
      <c r="M1375">
        <v>114</v>
      </c>
      <c r="N1375" t="s">
        <v>16</v>
      </c>
      <c r="O1375" t="s">
        <v>17</v>
      </c>
      <c r="P1375" t="s">
        <v>14</v>
      </c>
      <c r="Q1375">
        <v>2019</v>
      </c>
      <c r="R1375" t="s">
        <v>996</v>
      </c>
    </row>
    <row r="1376" spans="1:18" hidden="1" x14ac:dyDescent="0.25">
      <c r="A1376" t="s">
        <v>0</v>
      </c>
      <c r="B1376" t="s">
        <v>995</v>
      </c>
      <c r="C1376" t="str">
        <f t="shared" si="21"/>
        <v>New Jersey</v>
      </c>
      <c r="D1376" t="s">
        <v>3138</v>
      </c>
      <c r="F1376">
        <v>0</v>
      </c>
      <c r="G1376">
        <v>0</v>
      </c>
      <c r="H1376" t="s">
        <v>1028</v>
      </c>
      <c r="I1376" t="s">
        <v>2</v>
      </c>
      <c r="J1376">
        <v>40.748843000000001</v>
      </c>
      <c r="K1376">
        <v>-74.151848000000001</v>
      </c>
      <c r="L1376">
        <v>15739702</v>
      </c>
      <c r="M1376">
        <v>200</v>
      </c>
      <c r="N1376" t="s">
        <v>4</v>
      </c>
      <c r="O1376" t="s">
        <v>326</v>
      </c>
      <c r="P1376" t="s">
        <v>6</v>
      </c>
      <c r="Q1376">
        <v>2020</v>
      </c>
      <c r="R1376" t="s">
        <v>996</v>
      </c>
    </row>
    <row r="1377" spans="1:18" hidden="1" x14ac:dyDescent="0.25">
      <c r="A1377" t="s">
        <v>0</v>
      </c>
      <c r="B1377" t="s">
        <v>995</v>
      </c>
      <c r="C1377" t="str">
        <f t="shared" si="21"/>
        <v>New Jersey</v>
      </c>
      <c r="D1377" t="s">
        <v>3138</v>
      </c>
      <c r="E1377">
        <v>5</v>
      </c>
      <c r="F1377">
        <v>51</v>
      </c>
      <c r="G1377">
        <v>43</v>
      </c>
      <c r="H1377" t="s">
        <v>1021</v>
      </c>
      <c r="I1377" t="s">
        <v>2</v>
      </c>
      <c r="J1377">
        <v>40.928474999999999</v>
      </c>
      <c r="K1377">
        <v>-74.115425000000002</v>
      </c>
      <c r="L1377">
        <v>1319433</v>
      </c>
      <c r="M1377">
        <v>207</v>
      </c>
      <c r="N1377" t="s">
        <v>4</v>
      </c>
      <c r="O1377" t="s">
        <v>90</v>
      </c>
      <c r="P1377" t="s">
        <v>14</v>
      </c>
      <c r="Q1377">
        <v>2019</v>
      </c>
      <c r="R1377" t="s">
        <v>996</v>
      </c>
    </row>
    <row r="1378" spans="1:18" hidden="1" x14ac:dyDescent="0.25">
      <c r="A1378" t="s">
        <v>15</v>
      </c>
      <c r="B1378" t="s">
        <v>995</v>
      </c>
      <c r="C1378" t="str">
        <f t="shared" si="21"/>
        <v>New Jersey</v>
      </c>
      <c r="D1378" t="s">
        <v>3138</v>
      </c>
      <c r="E1378">
        <v>4.91</v>
      </c>
      <c r="F1378">
        <v>63</v>
      </c>
      <c r="G1378">
        <v>53</v>
      </c>
      <c r="H1378" t="s">
        <v>999</v>
      </c>
      <c r="I1378" t="s">
        <v>2</v>
      </c>
      <c r="J1378">
        <v>40.740254999999998</v>
      </c>
      <c r="K1378">
        <v>-74.058971</v>
      </c>
      <c r="L1378">
        <v>3533385</v>
      </c>
      <c r="M1378">
        <v>160</v>
      </c>
      <c r="N1378" t="s">
        <v>21</v>
      </c>
      <c r="O1378" t="s">
        <v>141</v>
      </c>
      <c r="P1378" t="s">
        <v>14</v>
      </c>
      <c r="Q1378">
        <v>2018</v>
      </c>
      <c r="R1378" t="s">
        <v>996</v>
      </c>
    </row>
    <row r="1379" spans="1:18" hidden="1" x14ac:dyDescent="0.25">
      <c r="A1379" t="s">
        <v>15</v>
      </c>
      <c r="B1379" t="s">
        <v>995</v>
      </c>
      <c r="C1379" t="str">
        <f t="shared" si="21"/>
        <v>New Jersey</v>
      </c>
      <c r="D1379" t="s">
        <v>3138</v>
      </c>
      <c r="E1379">
        <v>5</v>
      </c>
      <c r="F1379">
        <v>3</v>
      </c>
      <c r="G1379">
        <v>3</v>
      </c>
      <c r="H1379" t="s">
        <v>1003</v>
      </c>
      <c r="I1379" t="s">
        <v>2</v>
      </c>
      <c r="J1379">
        <v>40.646182000000003</v>
      </c>
      <c r="K1379">
        <v>-74.208477999999999</v>
      </c>
      <c r="L1379">
        <v>4781402</v>
      </c>
      <c r="M1379">
        <v>110</v>
      </c>
      <c r="N1379" t="s">
        <v>96</v>
      </c>
      <c r="O1379" t="s">
        <v>256</v>
      </c>
      <c r="P1379" t="s">
        <v>14</v>
      </c>
      <c r="Q1379">
        <v>2019</v>
      </c>
      <c r="R1379" t="s">
        <v>996</v>
      </c>
    </row>
    <row r="1380" spans="1:18" hidden="1" x14ac:dyDescent="0.25">
      <c r="A1380" t="s">
        <v>15</v>
      </c>
      <c r="B1380" t="s">
        <v>995</v>
      </c>
      <c r="C1380" t="str">
        <f t="shared" si="21"/>
        <v>New Jersey</v>
      </c>
      <c r="D1380" t="s">
        <v>3138</v>
      </c>
      <c r="E1380">
        <v>5</v>
      </c>
      <c r="F1380">
        <v>36</v>
      </c>
      <c r="G1380">
        <v>28</v>
      </c>
      <c r="H1380" t="s">
        <v>999</v>
      </c>
      <c r="I1380" t="s">
        <v>2</v>
      </c>
      <c r="J1380">
        <v>40.72137</v>
      </c>
      <c r="K1380">
        <v>-74.038077000000001</v>
      </c>
      <c r="L1380">
        <v>9606481</v>
      </c>
      <c r="M1380">
        <v>118</v>
      </c>
      <c r="N1380" t="s">
        <v>283</v>
      </c>
      <c r="O1380" t="s">
        <v>362</v>
      </c>
      <c r="P1380" t="s">
        <v>36</v>
      </c>
      <c r="Q1380">
        <v>2019</v>
      </c>
      <c r="R1380" t="s">
        <v>996</v>
      </c>
    </row>
    <row r="1381" spans="1:18" hidden="1" x14ac:dyDescent="0.25">
      <c r="A1381" t="s">
        <v>15</v>
      </c>
      <c r="B1381" t="s">
        <v>995</v>
      </c>
      <c r="C1381" t="str">
        <f t="shared" si="21"/>
        <v>New Jersey</v>
      </c>
      <c r="D1381" t="s">
        <v>3138</v>
      </c>
      <c r="E1381">
        <v>5</v>
      </c>
      <c r="F1381">
        <v>20</v>
      </c>
      <c r="G1381">
        <v>20</v>
      </c>
      <c r="H1381" t="s">
        <v>1029</v>
      </c>
      <c r="I1381" t="s">
        <v>2</v>
      </c>
      <c r="J1381" s="1" t="s">
        <v>1030</v>
      </c>
      <c r="K1381">
        <v>-73.997144999999904</v>
      </c>
      <c r="L1381">
        <v>9806507</v>
      </c>
      <c r="M1381">
        <v>129</v>
      </c>
      <c r="N1381" t="s">
        <v>96</v>
      </c>
      <c r="O1381" t="s">
        <v>1031</v>
      </c>
      <c r="P1381" t="s">
        <v>6</v>
      </c>
      <c r="Q1381">
        <v>2020</v>
      </c>
      <c r="R1381" t="s">
        <v>996</v>
      </c>
    </row>
    <row r="1382" spans="1:18" hidden="1" x14ac:dyDescent="0.25">
      <c r="A1382" t="s">
        <v>15</v>
      </c>
      <c r="B1382" t="s">
        <v>995</v>
      </c>
      <c r="C1382" t="str">
        <f t="shared" si="21"/>
        <v>New Jersey</v>
      </c>
      <c r="D1382" t="s">
        <v>3138</v>
      </c>
      <c r="E1382">
        <v>5</v>
      </c>
      <c r="F1382">
        <v>1</v>
      </c>
      <c r="G1382">
        <v>1</v>
      </c>
      <c r="H1382" t="s">
        <v>999</v>
      </c>
      <c r="I1382" t="s">
        <v>2</v>
      </c>
      <c r="J1382">
        <v>40.726160999999998</v>
      </c>
      <c r="K1382">
        <v>-74.034205999999998</v>
      </c>
      <c r="L1382">
        <v>844760</v>
      </c>
      <c r="M1382">
        <v>349</v>
      </c>
      <c r="N1382" t="s">
        <v>21</v>
      </c>
      <c r="O1382" t="s">
        <v>618</v>
      </c>
      <c r="P1382" t="s">
        <v>6</v>
      </c>
      <c r="Q1382">
        <v>2015</v>
      </c>
      <c r="R1382" t="s">
        <v>996</v>
      </c>
    </row>
    <row r="1383" spans="1:18" hidden="1" x14ac:dyDescent="0.25">
      <c r="A1383" t="s">
        <v>0</v>
      </c>
      <c r="B1383" t="s">
        <v>995</v>
      </c>
      <c r="C1383" t="str">
        <f t="shared" si="21"/>
        <v>New Jersey</v>
      </c>
      <c r="D1383" t="s">
        <v>3138</v>
      </c>
      <c r="E1383">
        <v>5</v>
      </c>
      <c r="F1383">
        <v>10</v>
      </c>
      <c r="G1383">
        <v>6</v>
      </c>
      <c r="H1383" t="s">
        <v>999</v>
      </c>
      <c r="I1383" t="s">
        <v>2</v>
      </c>
      <c r="J1383">
        <v>40.721513000000002</v>
      </c>
      <c r="K1383">
        <v>-74.039846999999995</v>
      </c>
      <c r="L1383">
        <v>875927</v>
      </c>
      <c r="M1383">
        <v>235</v>
      </c>
      <c r="N1383" t="s">
        <v>4</v>
      </c>
      <c r="O1383" t="s">
        <v>49</v>
      </c>
      <c r="P1383" t="s">
        <v>14</v>
      </c>
      <c r="Q1383">
        <v>2015</v>
      </c>
      <c r="R1383" t="s">
        <v>996</v>
      </c>
    </row>
    <row r="1384" spans="1:18" hidden="1" x14ac:dyDescent="0.25">
      <c r="A1384" t="s">
        <v>0</v>
      </c>
      <c r="B1384" t="s">
        <v>995</v>
      </c>
      <c r="C1384" t="str">
        <f t="shared" si="21"/>
        <v>New Jersey</v>
      </c>
      <c r="D1384" t="s">
        <v>3138</v>
      </c>
      <c r="E1384">
        <v>4.9800000000000004</v>
      </c>
      <c r="F1384">
        <v>91</v>
      </c>
      <c r="G1384">
        <v>82</v>
      </c>
      <c r="H1384" t="s">
        <v>1032</v>
      </c>
      <c r="I1384" t="s">
        <v>2</v>
      </c>
      <c r="J1384">
        <v>40.772286999999999</v>
      </c>
      <c r="K1384">
        <v>-74.312274000000002</v>
      </c>
      <c r="L1384">
        <v>3885147</v>
      </c>
      <c r="M1384">
        <v>129</v>
      </c>
      <c r="N1384" t="s">
        <v>4</v>
      </c>
      <c r="O1384" t="s">
        <v>49</v>
      </c>
      <c r="P1384" t="s">
        <v>14</v>
      </c>
      <c r="Q1384">
        <v>2015</v>
      </c>
      <c r="R1384" t="s">
        <v>996</v>
      </c>
    </row>
    <row r="1385" spans="1:18" hidden="1" x14ac:dyDescent="0.25">
      <c r="A1385" t="s">
        <v>0</v>
      </c>
      <c r="B1385" t="s">
        <v>995</v>
      </c>
      <c r="C1385" t="str">
        <f t="shared" si="21"/>
        <v>New Jersey</v>
      </c>
      <c r="D1385" t="s">
        <v>3138</v>
      </c>
      <c r="E1385">
        <v>5</v>
      </c>
      <c r="F1385">
        <v>8</v>
      </c>
      <c r="G1385">
        <v>4</v>
      </c>
      <c r="H1385" t="s">
        <v>1021</v>
      </c>
      <c r="I1385" t="s">
        <v>2</v>
      </c>
      <c r="J1385">
        <v>40.928263999999999</v>
      </c>
      <c r="K1385">
        <v>-74.115946999999906</v>
      </c>
      <c r="L1385">
        <v>1319433</v>
      </c>
      <c r="M1385">
        <v>259</v>
      </c>
      <c r="N1385" t="s">
        <v>4</v>
      </c>
      <c r="O1385" t="s">
        <v>5</v>
      </c>
      <c r="P1385" t="s">
        <v>6</v>
      </c>
      <c r="Q1385">
        <v>2020</v>
      </c>
      <c r="R1385" t="s">
        <v>996</v>
      </c>
    </row>
    <row r="1386" spans="1:18" hidden="1" x14ac:dyDescent="0.25">
      <c r="A1386" t="s">
        <v>15</v>
      </c>
      <c r="B1386" t="s">
        <v>995</v>
      </c>
      <c r="C1386" t="str">
        <f t="shared" si="21"/>
        <v>New Jersey</v>
      </c>
      <c r="D1386" t="s">
        <v>3138</v>
      </c>
      <c r="E1386">
        <v>4.9000000000000004</v>
      </c>
      <c r="F1386">
        <v>25</v>
      </c>
      <c r="G1386">
        <v>20</v>
      </c>
      <c r="H1386" t="s">
        <v>1033</v>
      </c>
      <c r="I1386" t="s">
        <v>2</v>
      </c>
      <c r="J1386" s="1" t="s">
        <v>1034</v>
      </c>
      <c r="K1386">
        <v>-74.241600000000005</v>
      </c>
      <c r="L1386">
        <v>10729807</v>
      </c>
      <c r="M1386">
        <v>230</v>
      </c>
      <c r="N1386" t="s">
        <v>21</v>
      </c>
      <c r="O1386" t="s">
        <v>93</v>
      </c>
      <c r="P1386" t="s">
        <v>14</v>
      </c>
      <c r="Q1386">
        <v>2014</v>
      </c>
      <c r="R1386" t="s">
        <v>996</v>
      </c>
    </row>
    <row r="1387" spans="1:18" hidden="1" x14ac:dyDescent="0.25">
      <c r="A1387" t="s">
        <v>15</v>
      </c>
      <c r="B1387" t="s">
        <v>995</v>
      </c>
      <c r="C1387" t="str">
        <f t="shared" si="21"/>
        <v>New Jersey</v>
      </c>
      <c r="D1387" t="s">
        <v>3138</v>
      </c>
      <c r="E1387">
        <v>5</v>
      </c>
      <c r="F1387">
        <v>8</v>
      </c>
      <c r="G1387">
        <v>8</v>
      </c>
      <c r="H1387" t="s">
        <v>996</v>
      </c>
      <c r="I1387" t="s">
        <v>2</v>
      </c>
      <c r="J1387">
        <v>40.686318999999997</v>
      </c>
      <c r="K1387">
        <v>-74.181409000000002</v>
      </c>
      <c r="L1387">
        <v>9767693</v>
      </c>
      <c r="M1387">
        <v>269</v>
      </c>
      <c r="N1387" t="s">
        <v>94</v>
      </c>
      <c r="O1387" t="s">
        <v>1035</v>
      </c>
      <c r="P1387" t="s">
        <v>14</v>
      </c>
      <c r="Q1387">
        <v>2019</v>
      </c>
      <c r="R1387" t="s">
        <v>996</v>
      </c>
    </row>
    <row r="1388" spans="1:18" hidden="1" x14ac:dyDescent="0.25">
      <c r="A1388" t="s">
        <v>15</v>
      </c>
      <c r="B1388" t="s">
        <v>995</v>
      </c>
      <c r="C1388" t="str">
        <f t="shared" si="21"/>
        <v>New Jersey</v>
      </c>
      <c r="D1388" t="s">
        <v>3138</v>
      </c>
      <c r="E1388">
        <v>4.88</v>
      </c>
      <c r="F1388">
        <v>47</v>
      </c>
      <c r="G1388">
        <v>42</v>
      </c>
      <c r="H1388" t="s">
        <v>999</v>
      </c>
      <c r="I1388" t="s">
        <v>2</v>
      </c>
      <c r="J1388">
        <v>40.720419</v>
      </c>
      <c r="K1388">
        <v>-74.042008999999993</v>
      </c>
      <c r="L1388">
        <v>519772</v>
      </c>
      <c r="M1388">
        <v>225</v>
      </c>
      <c r="N1388" t="s">
        <v>40</v>
      </c>
      <c r="O1388" t="s">
        <v>136</v>
      </c>
      <c r="P1388" t="s">
        <v>6</v>
      </c>
      <c r="Q1388">
        <v>2019</v>
      </c>
      <c r="R1388" t="s">
        <v>996</v>
      </c>
    </row>
    <row r="1389" spans="1:18" hidden="1" x14ac:dyDescent="0.25">
      <c r="A1389" t="s">
        <v>135</v>
      </c>
      <c r="B1389" t="s">
        <v>995</v>
      </c>
      <c r="C1389" t="str">
        <f t="shared" si="21"/>
        <v>New Jersey</v>
      </c>
      <c r="D1389" t="s">
        <v>3138</v>
      </c>
      <c r="E1389">
        <v>5</v>
      </c>
      <c r="F1389">
        <v>39</v>
      </c>
      <c r="G1389">
        <v>35</v>
      </c>
      <c r="H1389" t="s">
        <v>1029</v>
      </c>
      <c r="I1389" t="s">
        <v>2</v>
      </c>
      <c r="J1389">
        <v>40.852719999999998</v>
      </c>
      <c r="K1389">
        <v>-73.998733999999999</v>
      </c>
      <c r="L1389">
        <v>9806507</v>
      </c>
      <c r="M1389">
        <v>112</v>
      </c>
      <c r="N1389" t="s">
        <v>87</v>
      </c>
      <c r="O1389" t="s">
        <v>1036</v>
      </c>
      <c r="P1389" t="s">
        <v>6</v>
      </c>
      <c r="Q1389">
        <v>2018</v>
      </c>
      <c r="R1389" t="s">
        <v>996</v>
      </c>
    </row>
    <row r="1390" spans="1:18" hidden="1" x14ac:dyDescent="0.25">
      <c r="A1390" t="s">
        <v>15</v>
      </c>
      <c r="B1390" t="s">
        <v>995</v>
      </c>
      <c r="C1390" t="str">
        <f t="shared" si="21"/>
        <v>New Jersey</v>
      </c>
      <c r="D1390" t="s">
        <v>3138</v>
      </c>
      <c r="E1390">
        <v>4.8899999999999997</v>
      </c>
      <c r="F1390">
        <v>72</v>
      </c>
      <c r="G1390">
        <v>55</v>
      </c>
      <c r="H1390" t="s">
        <v>999</v>
      </c>
      <c r="I1390" t="s">
        <v>2</v>
      </c>
      <c r="J1390">
        <v>40.718032000000001</v>
      </c>
      <c r="K1390">
        <v>-74.055242000000007</v>
      </c>
      <c r="L1390">
        <v>2110510</v>
      </c>
      <c r="M1390">
        <v>99</v>
      </c>
      <c r="N1390" t="s">
        <v>119</v>
      </c>
      <c r="O1390" t="s">
        <v>1016</v>
      </c>
      <c r="P1390" t="s">
        <v>6</v>
      </c>
      <c r="Q1390">
        <v>2018</v>
      </c>
      <c r="R1390" t="s">
        <v>996</v>
      </c>
    </row>
    <row r="1391" spans="1:18" hidden="1" x14ac:dyDescent="0.25">
      <c r="A1391" t="s">
        <v>15</v>
      </c>
      <c r="B1391" t="s">
        <v>995</v>
      </c>
      <c r="C1391" t="str">
        <f t="shared" si="21"/>
        <v>New Jersey</v>
      </c>
      <c r="D1391" t="s">
        <v>3138</v>
      </c>
      <c r="E1391">
        <v>4</v>
      </c>
      <c r="F1391">
        <v>4</v>
      </c>
      <c r="G1391">
        <v>3</v>
      </c>
      <c r="H1391" t="s">
        <v>1037</v>
      </c>
      <c r="I1391" t="s">
        <v>2</v>
      </c>
      <c r="J1391">
        <v>40.650390000000002</v>
      </c>
      <c r="K1391">
        <v>-74.343311</v>
      </c>
      <c r="L1391">
        <v>8040602</v>
      </c>
      <c r="M1391">
        <v>200</v>
      </c>
      <c r="N1391" t="s">
        <v>40</v>
      </c>
      <c r="O1391">
        <v>911</v>
      </c>
      <c r="P1391" t="s">
        <v>14</v>
      </c>
      <c r="Q1391">
        <v>2009</v>
      </c>
      <c r="R1391" t="s">
        <v>996</v>
      </c>
    </row>
    <row r="1392" spans="1:18" hidden="1" x14ac:dyDescent="0.25">
      <c r="A1392" t="s">
        <v>15</v>
      </c>
      <c r="B1392" t="s">
        <v>995</v>
      </c>
      <c r="C1392" t="str">
        <f t="shared" si="21"/>
        <v>New Jersey</v>
      </c>
      <c r="D1392" t="s">
        <v>3138</v>
      </c>
      <c r="E1392">
        <v>4.96</v>
      </c>
      <c r="F1392">
        <v>57</v>
      </c>
      <c r="G1392">
        <v>52</v>
      </c>
      <c r="H1392" t="s">
        <v>1038</v>
      </c>
      <c r="I1392" t="s">
        <v>2</v>
      </c>
      <c r="J1392" s="1" t="s">
        <v>1039</v>
      </c>
      <c r="K1392">
        <v>-74.356738000000007</v>
      </c>
      <c r="L1392">
        <v>4998472</v>
      </c>
      <c r="M1392">
        <v>80</v>
      </c>
      <c r="N1392" t="s">
        <v>21</v>
      </c>
      <c r="O1392" t="s">
        <v>141</v>
      </c>
      <c r="P1392" t="s">
        <v>14</v>
      </c>
      <c r="Q1392">
        <v>2010</v>
      </c>
      <c r="R1392" t="s">
        <v>996</v>
      </c>
    </row>
    <row r="1393" spans="1:18" hidden="1" x14ac:dyDescent="0.25">
      <c r="A1393" t="s">
        <v>15</v>
      </c>
      <c r="B1393" t="s">
        <v>995</v>
      </c>
      <c r="C1393" t="str">
        <f t="shared" si="21"/>
        <v>New Jersey</v>
      </c>
      <c r="D1393" t="s">
        <v>3138</v>
      </c>
      <c r="E1393">
        <v>5</v>
      </c>
      <c r="F1393">
        <v>17</v>
      </c>
      <c r="G1393">
        <v>15</v>
      </c>
      <c r="H1393" t="s">
        <v>1013</v>
      </c>
      <c r="I1393" t="s">
        <v>2</v>
      </c>
      <c r="J1393">
        <v>40.817976999999999</v>
      </c>
      <c r="K1393">
        <v>-73.980936999999997</v>
      </c>
      <c r="L1393">
        <v>2216742</v>
      </c>
      <c r="M1393">
        <v>167</v>
      </c>
      <c r="N1393" t="s">
        <v>57</v>
      </c>
      <c r="O1393" t="s">
        <v>123</v>
      </c>
      <c r="P1393" t="s">
        <v>14</v>
      </c>
      <c r="Q1393">
        <v>2015</v>
      </c>
      <c r="R1393" t="s">
        <v>996</v>
      </c>
    </row>
    <row r="1394" spans="1:18" hidden="1" x14ac:dyDescent="0.25">
      <c r="A1394" t="s">
        <v>0</v>
      </c>
      <c r="B1394" t="s">
        <v>995</v>
      </c>
      <c r="C1394" t="str">
        <f t="shared" si="21"/>
        <v>New Jersey</v>
      </c>
      <c r="D1394" t="s">
        <v>3138</v>
      </c>
      <c r="E1394">
        <v>5</v>
      </c>
      <c r="F1394">
        <v>58</v>
      </c>
      <c r="G1394">
        <v>46</v>
      </c>
      <c r="H1394" t="s">
        <v>1012</v>
      </c>
      <c r="I1394" t="s">
        <v>2</v>
      </c>
      <c r="J1394">
        <v>40.775441999999998</v>
      </c>
      <c r="K1394">
        <v>-74.014279000000002</v>
      </c>
      <c r="L1394">
        <v>11244767</v>
      </c>
      <c r="M1394">
        <v>166</v>
      </c>
      <c r="N1394" t="s">
        <v>4</v>
      </c>
      <c r="O1394" t="s">
        <v>90</v>
      </c>
      <c r="P1394" t="s">
        <v>14</v>
      </c>
      <c r="Q1394">
        <v>2018</v>
      </c>
      <c r="R1394" t="s">
        <v>996</v>
      </c>
    </row>
    <row r="1395" spans="1:18" hidden="1" x14ac:dyDescent="0.25">
      <c r="A1395" t="s">
        <v>15</v>
      </c>
      <c r="B1395" t="s">
        <v>995</v>
      </c>
      <c r="C1395" t="str">
        <f t="shared" si="21"/>
        <v>New Jersey</v>
      </c>
      <c r="D1395" t="s">
        <v>3138</v>
      </c>
      <c r="E1395">
        <v>5</v>
      </c>
      <c r="F1395">
        <v>4</v>
      </c>
      <c r="G1395">
        <v>3</v>
      </c>
      <c r="H1395" t="s">
        <v>1040</v>
      </c>
      <c r="I1395" t="s">
        <v>2</v>
      </c>
      <c r="J1395">
        <v>40.429594999999999</v>
      </c>
      <c r="K1395">
        <v>-74.391889000000006</v>
      </c>
      <c r="L1395">
        <v>2561238</v>
      </c>
      <c r="M1395">
        <v>799</v>
      </c>
      <c r="N1395" t="s">
        <v>1041</v>
      </c>
      <c r="O1395" t="s">
        <v>1042</v>
      </c>
      <c r="P1395" t="s">
        <v>14</v>
      </c>
      <c r="Q1395">
        <v>2016</v>
      </c>
      <c r="R1395" t="s">
        <v>996</v>
      </c>
    </row>
    <row r="1396" spans="1:18" hidden="1" x14ac:dyDescent="0.25">
      <c r="A1396" t="s">
        <v>15</v>
      </c>
      <c r="B1396" t="s">
        <v>995</v>
      </c>
      <c r="C1396" t="str">
        <f t="shared" si="21"/>
        <v>New Jersey</v>
      </c>
      <c r="D1396" t="s">
        <v>3138</v>
      </c>
      <c r="E1396">
        <v>4.96</v>
      </c>
      <c r="F1396">
        <v>215</v>
      </c>
      <c r="G1396">
        <v>193</v>
      </c>
      <c r="H1396" t="s">
        <v>999</v>
      </c>
      <c r="I1396" t="s">
        <v>2</v>
      </c>
      <c r="J1396" s="1" t="s">
        <v>1043</v>
      </c>
      <c r="K1396">
        <v>-74.052028000000007</v>
      </c>
      <c r="L1396">
        <v>67096</v>
      </c>
      <c r="M1396">
        <v>94</v>
      </c>
      <c r="N1396" t="s">
        <v>283</v>
      </c>
      <c r="O1396" t="s">
        <v>362</v>
      </c>
      <c r="P1396" t="s">
        <v>36</v>
      </c>
      <c r="Q1396">
        <v>2013</v>
      </c>
      <c r="R1396" t="s">
        <v>996</v>
      </c>
    </row>
    <row r="1397" spans="1:18" hidden="1" x14ac:dyDescent="0.25">
      <c r="A1397" t="s">
        <v>15</v>
      </c>
      <c r="B1397" t="s">
        <v>995</v>
      </c>
      <c r="C1397" t="str">
        <f t="shared" si="21"/>
        <v>New Jersey</v>
      </c>
      <c r="D1397" t="s">
        <v>3138</v>
      </c>
      <c r="E1397">
        <v>4.9400000000000004</v>
      </c>
      <c r="F1397">
        <v>111</v>
      </c>
      <c r="G1397">
        <v>103</v>
      </c>
      <c r="H1397" t="s">
        <v>999</v>
      </c>
      <c r="I1397" t="s">
        <v>2</v>
      </c>
      <c r="J1397">
        <v>40.717573999999999</v>
      </c>
      <c r="K1397">
        <v>-74.054513</v>
      </c>
      <c r="L1397">
        <v>2110510</v>
      </c>
      <c r="M1397">
        <v>159</v>
      </c>
      <c r="N1397" t="s">
        <v>94</v>
      </c>
      <c r="O1397" t="s">
        <v>499</v>
      </c>
      <c r="P1397" t="s">
        <v>14</v>
      </c>
      <c r="Q1397">
        <v>2018</v>
      </c>
      <c r="R1397" t="s">
        <v>996</v>
      </c>
    </row>
    <row r="1398" spans="1:18" hidden="1" x14ac:dyDescent="0.25">
      <c r="A1398" t="s">
        <v>0</v>
      </c>
      <c r="B1398" t="s">
        <v>995</v>
      </c>
      <c r="C1398" t="str">
        <f t="shared" si="21"/>
        <v>New Jersey</v>
      </c>
      <c r="D1398" t="s">
        <v>3138</v>
      </c>
      <c r="E1398">
        <v>4.96</v>
      </c>
      <c r="F1398">
        <v>173</v>
      </c>
      <c r="G1398">
        <v>154</v>
      </c>
      <c r="H1398" t="s">
        <v>1018</v>
      </c>
      <c r="I1398" t="s">
        <v>2</v>
      </c>
      <c r="J1398">
        <v>40.876527000000003</v>
      </c>
      <c r="K1398">
        <v>-74.080620999999994</v>
      </c>
      <c r="L1398">
        <v>1260284</v>
      </c>
      <c r="M1398">
        <v>99</v>
      </c>
      <c r="N1398" t="s">
        <v>4</v>
      </c>
      <c r="O1398" t="s">
        <v>90</v>
      </c>
      <c r="P1398" t="s">
        <v>14</v>
      </c>
      <c r="Q1398">
        <v>2018</v>
      </c>
      <c r="R1398" t="s">
        <v>996</v>
      </c>
    </row>
    <row r="1399" spans="1:18" hidden="1" x14ac:dyDescent="0.25">
      <c r="A1399" t="s">
        <v>15</v>
      </c>
      <c r="B1399" t="s">
        <v>995</v>
      </c>
      <c r="C1399" t="str">
        <f t="shared" si="21"/>
        <v>New Jersey</v>
      </c>
      <c r="D1399" t="s">
        <v>3138</v>
      </c>
      <c r="F1399">
        <v>2</v>
      </c>
      <c r="G1399">
        <v>0</v>
      </c>
      <c r="H1399" t="s">
        <v>1021</v>
      </c>
      <c r="I1399" t="s">
        <v>2</v>
      </c>
      <c r="J1399">
        <v>40.928111999999999</v>
      </c>
      <c r="K1399">
        <v>-74.115421999999995</v>
      </c>
      <c r="L1399">
        <v>1319433</v>
      </c>
      <c r="M1399">
        <v>329</v>
      </c>
      <c r="N1399" t="s">
        <v>21</v>
      </c>
      <c r="O1399" t="s">
        <v>618</v>
      </c>
      <c r="P1399" t="s">
        <v>6</v>
      </c>
      <c r="Q1399">
        <v>2017</v>
      </c>
      <c r="R1399" t="s">
        <v>996</v>
      </c>
    </row>
    <row r="1400" spans="1:18" hidden="1" x14ac:dyDescent="0.25">
      <c r="A1400" t="s">
        <v>15</v>
      </c>
      <c r="B1400" t="s">
        <v>995</v>
      </c>
      <c r="C1400" t="str">
        <f t="shared" si="21"/>
        <v>New Jersey</v>
      </c>
      <c r="D1400" t="s">
        <v>3138</v>
      </c>
      <c r="F1400">
        <v>1</v>
      </c>
      <c r="G1400">
        <v>0</v>
      </c>
      <c r="H1400" t="s">
        <v>1018</v>
      </c>
      <c r="I1400" t="s">
        <v>2</v>
      </c>
      <c r="J1400">
        <v>40.876325999999999</v>
      </c>
      <c r="K1400">
        <v>-74.074523999999997</v>
      </c>
      <c r="L1400">
        <v>5125492</v>
      </c>
      <c r="M1400">
        <v>599</v>
      </c>
      <c r="N1400" t="s">
        <v>167</v>
      </c>
      <c r="O1400" t="s">
        <v>1044</v>
      </c>
      <c r="P1400" t="s">
        <v>14</v>
      </c>
      <c r="Q1400">
        <v>2013</v>
      </c>
      <c r="R1400" t="s">
        <v>996</v>
      </c>
    </row>
    <row r="1401" spans="1:18" hidden="1" x14ac:dyDescent="0.25">
      <c r="A1401" t="s">
        <v>15</v>
      </c>
      <c r="B1401" t="s">
        <v>995</v>
      </c>
      <c r="C1401" t="str">
        <f t="shared" si="21"/>
        <v>New Jersey</v>
      </c>
      <c r="D1401" t="s">
        <v>3138</v>
      </c>
      <c r="E1401">
        <v>5</v>
      </c>
      <c r="F1401">
        <v>1</v>
      </c>
      <c r="G1401">
        <v>1</v>
      </c>
      <c r="H1401" t="s">
        <v>1045</v>
      </c>
      <c r="I1401" t="s">
        <v>2</v>
      </c>
      <c r="J1401">
        <v>40.568634000000003</v>
      </c>
      <c r="K1401">
        <v>-74.304506000000003</v>
      </c>
      <c r="L1401">
        <v>14303026</v>
      </c>
      <c r="M1401">
        <v>288</v>
      </c>
      <c r="N1401" t="s">
        <v>87</v>
      </c>
      <c r="O1401" t="s">
        <v>88</v>
      </c>
      <c r="P1401" t="s">
        <v>6</v>
      </c>
      <c r="Q1401">
        <v>2018</v>
      </c>
      <c r="R1401" t="s">
        <v>996</v>
      </c>
    </row>
    <row r="1402" spans="1:18" hidden="1" x14ac:dyDescent="0.25">
      <c r="A1402" t="s">
        <v>15</v>
      </c>
      <c r="B1402" t="s">
        <v>995</v>
      </c>
      <c r="C1402" t="str">
        <f t="shared" si="21"/>
        <v>New Jersey</v>
      </c>
      <c r="D1402" t="s">
        <v>3138</v>
      </c>
      <c r="E1402">
        <v>5</v>
      </c>
      <c r="F1402">
        <v>64</v>
      </c>
      <c r="G1402">
        <v>54</v>
      </c>
      <c r="H1402" t="s">
        <v>1021</v>
      </c>
      <c r="I1402" t="s">
        <v>2</v>
      </c>
      <c r="J1402">
        <v>40.928334</v>
      </c>
      <c r="K1402">
        <v>-74.116600000000005</v>
      </c>
      <c r="L1402">
        <v>1319433</v>
      </c>
      <c r="M1402">
        <v>319</v>
      </c>
      <c r="N1402" t="s">
        <v>40</v>
      </c>
      <c r="O1402">
        <v>911</v>
      </c>
      <c r="P1402" t="s">
        <v>14</v>
      </c>
      <c r="Q1402">
        <v>2012</v>
      </c>
      <c r="R1402" t="s">
        <v>996</v>
      </c>
    </row>
    <row r="1403" spans="1:18" hidden="1" x14ac:dyDescent="0.25">
      <c r="A1403" t="s">
        <v>15</v>
      </c>
      <c r="B1403" t="s">
        <v>995</v>
      </c>
      <c r="C1403" t="str">
        <f t="shared" si="21"/>
        <v>New Jersey</v>
      </c>
      <c r="D1403" t="s">
        <v>3138</v>
      </c>
      <c r="E1403">
        <v>5</v>
      </c>
      <c r="F1403">
        <v>1</v>
      </c>
      <c r="G1403">
        <v>1</v>
      </c>
      <c r="H1403" t="s">
        <v>1046</v>
      </c>
      <c r="I1403" t="s">
        <v>2</v>
      </c>
      <c r="J1403" s="1" t="s">
        <v>1047</v>
      </c>
      <c r="K1403">
        <v>-74.090941999999998</v>
      </c>
      <c r="L1403">
        <v>1349160</v>
      </c>
      <c r="M1403">
        <v>275</v>
      </c>
      <c r="N1403" t="s">
        <v>40</v>
      </c>
      <c r="O1403">
        <v>911</v>
      </c>
      <c r="P1403" t="s">
        <v>14</v>
      </c>
      <c r="Q1403">
        <v>2013</v>
      </c>
      <c r="R1403" t="s">
        <v>996</v>
      </c>
    </row>
    <row r="1404" spans="1:18" hidden="1" x14ac:dyDescent="0.25">
      <c r="A1404" t="s">
        <v>15</v>
      </c>
      <c r="B1404" t="s">
        <v>995</v>
      </c>
      <c r="C1404" t="str">
        <f t="shared" si="21"/>
        <v>New Jersey</v>
      </c>
      <c r="D1404" t="s">
        <v>3138</v>
      </c>
      <c r="E1404">
        <v>5</v>
      </c>
      <c r="F1404">
        <v>12</v>
      </c>
      <c r="G1404">
        <v>12</v>
      </c>
      <c r="H1404" t="s">
        <v>1003</v>
      </c>
      <c r="I1404" t="s">
        <v>2</v>
      </c>
      <c r="J1404" s="1" t="s">
        <v>1048</v>
      </c>
      <c r="K1404">
        <v>-74.209089000000006</v>
      </c>
      <c r="L1404">
        <v>10428232</v>
      </c>
      <c r="M1404">
        <v>80</v>
      </c>
      <c r="N1404" t="s">
        <v>94</v>
      </c>
      <c r="O1404" t="s">
        <v>240</v>
      </c>
      <c r="P1404" t="s">
        <v>14</v>
      </c>
      <c r="Q1404">
        <v>2015</v>
      </c>
      <c r="R1404" t="s">
        <v>996</v>
      </c>
    </row>
    <row r="1405" spans="1:18" hidden="1" x14ac:dyDescent="0.25">
      <c r="A1405" t="s">
        <v>15</v>
      </c>
      <c r="B1405" t="s">
        <v>995</v>
      </c>
      <c r="C1405" t="str">
        <f t="shared" si="21"/>
        <v>New Jersey</v>
      </c>
      <c r="D1405" t="s">
        <v>3138</v>
      </c>
      <c r="E1405">
        <v>4.99</v>
      </c>
      <c r="F1405">
        <v>92</v>
      </c>
      <c r="G1405">
        <v>83</v>
      </c>
      <c r="H1405" t="s">
        <v>999</v>
      </c>
      <c r="I1405" t="s">
        <v>2</v>
      </c>
      <c r="J1405">
        <v>40.717782</v>
      </c>
      <c r="K1405">
        <v>-74.032682999999906</v>
      </c>
      <c r="L1405">
        <v>4811613</v>
      </c>
      <c r="M1405">
        <v>123</v>
      </c>
      <c r="N1405" t="s">
        <v>94</v>
      </c>
      <c r="O1405" t="s">
        <v>156</v>
      </c>
      <c r="P1405" t="s">
        <v>14</v>
      </c>
      <c r="Q1405">
        <v>2016</v>
      </c>
      <c r="R1405" t="s">
        <v>996</v>
      </c>
    </row>
    <row r="1406" spans="1:18" hidden="1" x14ac:dyDescent="0.25">
      <c r="A1406" t="s">
        <v>15</v>
      </c>
      <c r="B1406" t="s">
        <v>995</v>
      </c>
      <c r="C1406" t="str">
        <f t="shared" si="21"/>
        <v>New Jersey</v>
      </c>
      <c r="D1406" t="s">
        <v>3138</v>
      </c>
      <c r="E1406">
        <v>5</v>
      </c>
      <c r="F1406">
        <v>3</v>
      </c>
      <c r="G1406">
        <v>3</v>
      </c>
      <c r="H1406" t="s">
        <v>1049</v>
      </c>
      <c r="I1406" t="s">
        <v>2</v>
      </c>
      <c r="J1406" s="1" t="s">
        <v>1050</v>
      </c>
      <c r="K1406">
        <v>-74.225319999999996</v>
      </c>
      <c r="L1406">
        <v>15381172</v>
      </c>
      <c r="M1406">
        <v>110</v>
      </c>
      <c r="N1406" t="s">
        <v>96</v>
      </c>
      <c r="O1406" t="s">
        <v>69</v>
      </c>
      <c r="P1406" t="s">
        <v>6</v>
      </c>
      <c r="Q1406">
        <v>2020</v>
      </c>
      <c r="R1406" t="s">
        <v>996</v>
      </c>
    </row>
    <row r="1407" spans="1:18" hidden="1" x14ac:dyDescent="0.25">
      <c r="A1407" t="s">
        <v>15</v>
      </c>
      <c r="B1407" t="s">
        <v>995</v>
      </c>
      <c r="C1407" t="str">
        <f t="shared" si="21"/>
        <v>New Jersey</v>
      </c>
      <c r="D1407" t="s">
        <v>3138</v>
      </c>
      <c r="E1407">
        <v>5</v>
      </c>
      <c r="F1407">
        <v>8</v>
      </c>
      <c r="G1407">
        <v>6</v>
      </c>
      <c r="H1407" t="s">
        <v>1021</v>
      </c>
      <c r="I1407" t="s">
        <v>2</v>
      </c>
      <c r="J1407">
        <v>40.937814000000003</v>
      </c>
      <c r="K1407">
        <v>-74.134274000000005</v>
      </c>
      <c r="L1407">
        <v>2123567</v>
      </c>
      <c r="M1407">
        <v>349</v>
      </c>
      <c r="N1407" t="s">
        <v>21</v>
      </c>
      <c r="O1407" t="s">
        <v>618</v>
      </c>
      <c r="P1407" t="s">
        <v>6</v>
      </c>
      <c r="Q1407">
        <v>2014</v>
      </c>
      <c r="R1407" t="s">
        <v>996</v>
      </c>
    </row>
    <row r="1408" spans="1:18" hidden="1" x14ac:dyDescent="0.25">
      <c r="A1408" t="s">
        <v>15</v>
      </c>
      <c r="B1408" t="s">
        <v>995</v>
      </c>
      <c r="C1408" t="str">
        <f t="shared" si="21"/>
        <v>New Jersey</v>
      </c>
      <c r="D1408" t="s">
        <v>3138</v>
      </c>
      <c r="E1408">
        <v>5</v>
      </c>
      <c r="F1408">
        <v>39</v>
      </c>
      <c r="G1408">
        <v>34</v>
      </c>
      <c r="H1408" t="s">
        <v>1051</v>
      </c>
      <c r="I1408" t="s">
        <v>2</v>
      </c>
      <c r="J1408">
        <v>40.450068999999999</v>
      </c>
      <c r="K1408">
        <v>-74.382861000000005</v>
      </c>
      <c r="L1408">
        <v>8405506</v>
      </c>
      <c r="M1408">
        <v>68</v>
      </c>
      <c r="N1408" t="s">
        <v>50</v>
      </c>
      <c r="O1408" t="s">
        <v>973</v>
      </c>
      <c r="P1408" t="s">
        <v>30</v>
      </c>
      <c r="Q1408">
        <v>2019</v>
      </c>
      <c r="R1408" t="s">
        <v>996</v>
      </c>
    </row>
    <row r="1409" spans="1:18" hidden="1" x14ac:dyDescent="0.25">
      <c r="A1409" t="s">
        <v>15</v>
      </c>
      <c r="B1409" t="s">
        <v>995</v>
      </c>
      <c r="C1409" t="str">
        <f t="shared" si="21"/>
        <v>New Jersey</v>
      </c>
      <c r="D1409" t="s">
        <v>3138</v>
      </c>
      <c r="E1409">
        <v>5</v>
      </c>
      <c r="F1409">
        <v>88</v>
      </c>
      <c r="G1409">
        <v>74</v>
      </c>
      <c r="H1409" t="s">
        <v>999</v>
      </c>
      <c r="I1409" t="s">
        <v>2</v>
      </c>
      <c r="J1409">
        <v>40.716959000000003</v>
      </c>
      <c r="K1409">
        <v>-74.051372000000001</v>
      </c>
      <c r="L1409">
        <v>67096</v>
      </c>
      <c r="M1409">
        <v>99</v>
      </c>
      <c r="N1409" t="s">
        <v>12</v>
      </c>
      <c r="O1409" t="s">
        <v>254</v>
      </c>
      <c r="P1409" t="s">
        <v>36</v>
      </c>
      <c r="Q1409">
        <v>2017</v>
      </c>
      <c r="R1409" t="s">
        <v>996</v>
      </c>
    </row>
    <row r="1410" spans="1:18" hidden="1" x14ac:dyDescent="0.25">
      <c r="A1410" t="s">
        <v>15</v>
      </c>
      <c r="B1410" t="s">
        <v>995</v>
      </c>
      <c r="C1410" t="str">
        <f t="shared" si="21"/>
        <v>New Jersey</v>
      </c>
      <c r="D1410" t="s">
        <v>3138</v>
      </c>
      <c r="E1410">
        <v>4.87</v>
      </c>
      <c r="F1410">
        <v>77</v>
      </c>
      <c r="G1410">
        <v>71</v>
      </c>
      <c r="H1410" t="s">
        <v>999</v>
      </c>
      <c r="I1410" t="s">
        <v>2</v>
      </c>
      <c r="J1410">
        <v>40.720852000000001</v>
      </c>
      <c r="K1410">
        <v>-74.043965</v>
      </c>
      <c r="L1410">
        <v>2611541</v>
      </c>
      <c r="M1410">
        <v>115</v>
      </c>
      <c r="N1410" t="s">
        <v>16</v>
      </c>
      <c r="O1410" t="s">
        <v>17</v>
      </c>
      <c r="P1410" t="s">
        <v>14</v>
      </c>
      <c r="Q1410">
        <v>2018</v>
      </c>
      <c r="R1410" t="s">
        <v>996</v>
      </c>
    </row>
    <row r="1411" spans="1:18" hidden="1" x14ac:dyDescent="0.25">
      <c r="A1411" t="s">
        <v>15</v>
      </c>
      <c r="B1411" t="s">
        <v>995</v>
      </c>
      <c r="C1411" t="str">
        <f t="shared" ref="C1411:C1474" si="22">IF(B1411="AL","Alabama",IF(B1411="AK","Alaska",IF(B1411="AZ","Arizona",IF(B1411="AR","Arkansas",IF(B1411="AS","American Samoa",IF(B1411="CA","California",IF(B1411="CO","Colorado",IF(B1411="CT","Connecticut",IF(B1411="DE","Delaware",IF(B1411="DC","District of Columbia",IF(B1411="FL","Florida",IF(B1411="GA","Georgia",IF(B1411="GU","Guam",IF(B1411="HI","Hawaii",IF(B1411="ID","Idaho",IF(B1411="IL","Illinois",IF(B1411="IN","Indiana",IF(B1411="IA","Iowa",IF(B1411="KS","Kansas",IF(B1411="KY","Kentucky",IF(B1411="LA","Louisiana",IF(B1411="ME","Maine",IF(B1411="MD","Maryland",IF(B1411="MA","Massachusetts",IF(B1411="MI","Michigan",IF(B1411="MN","Minnesota",IF(B1411="MS","Mississippi",IF(B1411="MO","Missouri",IF(B1411="MT","Montana",IF(B1411="NE","Nebraska",IF(B1411="NV","Nevada",IF(B1411="NH","New Hampshire",IF(B1411="NJ","New Jersey",IF(B1411="NM","New Mexico",IF(B1411="NY","New York",IF(B1411="NC","North Carolina",IF(B1411="ND","North Dakota",IF(B1411="MP","Northern Mariana Islands",IF(B1411="OH","Ohio",IF(B1411="OK","Oklahoma",IF(B1411="OR","Oregon",IF(B1411="PA","Pennsylvania",IF(B1411="PR","Puerto Rico",IF(B1411="RI","Rhode Island",IF(B1411="SC","South Carolina",IF(B1411="SD","South Dakota",IF(B1411="TN","Tennessee",IF(B1411="TX","Texas",IF(B1411="TT","Trust Territories",IF(B1411="UT","Utah",IF(B1411="VT","Vermont",IF(B1411="VA","Virginia",IF(B1411="VI","Virgin Islands",IF(B1411="WA","Washington",IF(B1411="WV","West Virginia",IF(B1411="WI","Wisconsin",IF(B1411="WY","Wyoming")))))))))))))))))))))))))))))))))))))))))))))))))))))))))</f>
        <v>New Jersey</v>
      </c>
      <c r="D1411" t="s">
        <v>3138</v>
      </c>
      <c r="E1411">
        <v>5</v>
      </c>
      <c r="F1411">
        <v>10</v>
      </c>
      <c r="G1411">
        <v>8</v>
      </c>
      <c r="H1411" t="s">
        <v>999</v>
      </c>
      <c r="I1411" t="s">
        <v>2</v>
      </c>
      <c r="J1411" s="1" t="s">
        <v>1052</v>
      </c>
      <c r="K1411">
        <v>-74.041748999999996</v>
      </c>
      <c r="L1411">
        <v>9450147</v>
      </c>
      <c r="M1411">
        <v>80</v>
      </c>
      <c r="N1411" t="s">
        <v>283</v>
      </c>
      <c r="O1411" t="s">
        <v>600</v>
      </c>
      <c r="P1411" t="s">
        <v>6</v>
      </c>
      <c r="Q1411">
        <v>2015</v>
      </c>
      <c r="R1411" t="s">
        <v>996</v>
      </c>
    </row>
    <row r="1412" spans="1:18" hidden="1" x14ac:dyDescent="0.25">
      <c r="A1412" t="s">
        <v>15</v>
      </c>
      <c r="B1412" t="s">
        <v>995</v>
      </c>
      <c r="C1412" t="str">
        <f t="shared" si="22"/>
        <v>New Jersey</v>
      </c>
      <c r="D1412" t="s">
        <v>3138</v>
      </c>
      <c r="E1412">
        <v>5</v>
      </c>
      <c r="F1412">
        <v>8</v>
      </c>
      <c r="G1412">
        <v>6</v>
      </c>
      <c r="H1412" t="s">
        <v>1021</v>
      </c>
      <c r="I1412" t="s">
        <v>2</v>
      </c>
      <c r="J1412">
        <v>40.928091999999999</v>
      </c>
      <c r="K1412">
        <v>-74.115923999999893</v>
      </c>
      <c r="L1412">
        <v>1319433</v>
      </c>
      <c r="M1412">
        <v>799</v>
      </c>
      <c r="N1412" t="s">
        <v>110</v>
      </c>
      <c r="O1412" t="s">
        <v>1053</v>
      </c>
      <c r="P1412" t="s">
        <v>14</v>
      </c>
      <c r="Q1412">
        <v>2017</v>
      </c>
      <c r="R1412" t="s">
        <v>996</v>
      </c>
    </row>
    <row r="1413" spans="1:18" hidden="1" x14ac:dyDescent="0.25">
      <c r="A1413" t="s">
        <v>15</v>
      </c>
      <c r="B1413" t="s">
        <v>995</v>
      </c>
      <c r="C1413" t="str">
        <f t="shared" si="22"/>
        <v>New Jersey</v>
      </c>
      <c r="D1413" t="s">
        <v>3138</v>
      </c>
      <c r="E1413">
        <v>4.9400000000000004</v>
      </c>
      <c r="F1413">
        <v>20</v>
      </c>
      <c r="G1413">
        <v>18</v>
      </c>
      <c r="H1413" t="s">
        <v>999</v>
      </c>
      <c r="I1413" t="s">
        <v>2</v>
      </c>
      <c r="J1413">
        <v>40.719656000000001</v>
      </c>
      <c r="K1413">
        <v>-74.042141000000001</v>
      </c>
      <c r="L1413">
        <v>9450147</v>
      </c>
      <c r="M1413">
        <v>73</v>
      </c>
      <c r="N1413" t="s">
        <v>12</v>
      </c>
      <c r="O1413" t="s">
        <v>241</v>
      </c>
      <c r="P1413" t="s">
        <v>6</v>
      </c>
      <c r="Q1413">
        <v>2017</v>
      </c>
      <c r="R1413" t="s">
        <v>996</v>
      </c>
    </row>
    <row r="1414" spans="1:18" hidden="1" x14ac:dyDescent="0.25">
      <c r="A1414" t="s">
        <v>15</v>
      </c>
      <c r="B1414" t="s">
        <v>995</v>
      </c>
      <c r="C1414" t="str">
        <f t="shared" si="22"/>
        <v>New Jersey</v>
      </c>
      <c r="D1414" t="s">
        <v>3138</v>
      </c>
      <c r="E1414">
        <v>4.97</v>
      </c>
      <c r="F1414">
        <v>100</v>
      </c>
      <c r="G1414">
        <v>88</v>
      </c>
      <c r="H1414" t="s">
        <v>1012</v>
      </c>
      <c r="I1414" t="s">
        <v>2</v>
      </c>
      <c r="J1414">
        <v>40.772170000000003</v>
      </c>
      <c r="K1414">
        <v>-74.020646999999997</v>
      </c>
      <c r="L1414">
        <v>5895238</v>
      </c>
      <c r="M1414">
        <v>91</v>
      </c>
      <c r="N1414" t="s">
        <v>16</v>
      </c>
      <c r="O1414" t="s">
        <v>29</v>
      </c>
      <c r="P1414" t="s">
        <v>30</v>
      </c>
      <c r="Q1414">
        <v>2015</v>
      </c>
      <c r="R1414" t="s">
        <v>996</v>
      </c>
    </row>
    <row r="1415" spans="1:18" hidden="1" x14ac:dyDescent="0.25">
      <c r="A1415" t="s">
        <v>15</v>
      </c>
      <c r="B1415" t="s">
        <v>995</v>
      </c>
      <c r="C1415" t="str">
        <f t="shared" si="22"/>
        <v>New Jersey</v>
      </c>
      <c r="D1415" t="s">
        <v>3138</v>
      </c>
      <c r="E1415">
        <v>4.9400000000000004</v>
      </c>
      <c r="F1415">
        <v>147</v>
      </c>
      <c r="G1415">
        <v>121</v>
      </c>
      <c r="H1415" t="s">
        <v>999</v>
      </c>
      <c r="I1415" t="s">
        <v>2</v>
      </c>
      <c r="J1415">
        <v>40.719768999999999</v>
      </c>
      <c r="K1415">
        <v>-74.041383999999994</v>
      </c>
      <c r="L1415">
        <v>519772</v>
      </c>
      <c r="M1415">
        <v>225</v>
      </c>
      <c r="N1415" t="s">
        <v>87</v>
      </c>
      <c r="O1415" t="s">
        <v>166</v>
      </c>
      <c r="P1415" t="s">
        <v>6</v>
      </c>
      <c r="Q1415">
        <v>2018</v>
      </c>
      <c r="R1415" t="s">
        <v>996</v>
      </c>
    </row>
    <row r="1416" spans="1:18" hidden="1" x14ac:dyDescent="0.25">
      <c r="A1416" t="s">
        <v>15</v>
      </c>
      <c r="B1416" t="s">
        <v>995</v>
      </c>
      <c r="C1416" t="str">
        <f t="shared" si="22"/>
        <v>New Jersey</v>
      </c>
      <c r="D1416" t="s">
        <v>3138</v>
      </c>
      <c r="E1416">
        <v>4.87</v>
      </c>
      <c r="F1416">
        <v>63</v>
      </c>
      <c r="G1416">
        <v>53</v>
      </c>
      <c r="H1416" t="s">
        <v>1038</v>
      </c>
      <c r="I1416" t="s">
        <v>2</v>
      </c>
      <c r="J1416">
        <v>40.399287999999999</v>
      </c>
      <c r="K1416">
        <v>-74.356581000000006</v>
      </c>
      <c r="L1416">
        <v>4998472</v>
      </c>
      <c r="M1416">
        <v>85</v>
      </c>
      <c r="N1416" t="s">
        <v>110</v>
      </c>
      <c r="O1416" t="s">
        <v>195</v>
      </c>
      <c r="P1416" t="s">
        <v>6</v>
      </c>
      <c r="Q1416">
        <v>2010</v>
      </c>
      <c r="R1416" t="s">
        <v>996</v>
      </c>
    </row>
    <row r="1417" spans="1:18" hidden="1" x14ac:dyDescent="0.25">
      <c r="A1417" t="s">
        <v>15</v>
      </c>
      <c r="B1417" t="s">
        <v>995</v>
      </c>
      <c r="C1417" t="str">
        <f t="shared" si="22"/>
        <v>New Jersey</v>
      </c>
      <c r="D1417" t="s">
        <v>3138</v>
      </c>
      <c r="F1417">
        <v>0</v>
      </c>
      <c r="G1417">
        <v>0</v>
      </c>
      <c r="H1417" t="s">
        <v>1018</v>
      </c>
      <c r="I1417" t="s">
        <v>2</v>
      </c>
      <c r="J1417">
        <v>40.874718000000001</v>
      </c>
      <c r="K1417">
        <v>-74.074072000000001</v>
      </c>
      <c r="L1417">
        <v>5125492</v>
      </c>
      <c r="M1417">
        <v>149</v>
      </c>
      <c r="N1417" t="s">
        <v>94</v>
      </c>
      <c r="O1417" t="s">
        <v>95</v>
      </c>
      <c r="P1417" t="s">
        <v>14</v>
      </c>
      <c r="Q1417">
        <v>2014</v>
      </c>
      <c r="R1417" t="s">
        <v>996</v>
      </c>
    </row>
    <row r="1418" spans="1:18" hidden="1" x14ac:dyDescent="0.25">
      <c r="A1418" t="s">
        <v>15</v>
      </c>
      <c r="B1418" t="s">
        <v>995</v>
      </c>
      <c r="C1418" t="str">
        <f t="shared" si="22"/>
        <v>New Jersey</v>
      </c>
      <c r="D1418" t="s">
        <v>3138</v>
      </c>
      <c r="E1418">
        <v>5</v>
      </c>
      <c r="F1418">
        <v>2</v>
      </c>
      <c r="G1418">
        <v>2</v>
      </c>
      <c r="H1418" t="s">
        <v>1054</v>
      </c>
      <c r="I1418" t="s">
        <v>2</v>
      </c>
      <c r="J1418">
        <v>40.799416000000001</v>
      </c>
      <c r="K1418">
        <v>-74.192181000000005</v>
      </c>
      <c r="L1418">
        <v>2781988</v>
      </c>
      <c r="M1418">
        <v>149</v>
      </c>
      <c r="N1418" t="s">
        <v>107</v>
      </c>
      <c r="O1418" t="s">
        <v>108</v>
      </c>
      <c r="P1418" t="s">
        <v>6</v>
      </c>
      <c r="Q1418">
        <v>2020</v>
      </c>
      <c r="R1418" t="s">
        <v>996</v>
      </c>
    </row>
    <row r="1419" spans="1:18" hidden="1" x14ac:dyDescent="0.25">
      <c r="A1419" t="s">
        <v>15</v>
      </c>
      <c r="B1419" t="s">
        <v>995</v>
      </c>
      <c r="C1419" t="str">
        <f t="shared" si="22"/>
        <v>New Jersey</v>
      </c>
      <c r="D1419" t="s">
        <v>3138</v>
      </c>
      <c r="E1419">
        <v>4.99</v>
      </c>
      <c r="F1419">
        <v>158</v>
      </c>
      <c r="G1419">
        <v>136</v>
      </c>
      <c r="H1419" t="s">
        <v>999</v>
      </c>
      <c r="I1419" t="s">
        <v>2</v>
      </c>
      <c r="J1419">
        <v>40.718671000000001</v>
      </c>
      <c r="K1419">
        <v>-74.039514999999994</v>
      </c>
      <c r="L1419">
        <v>9450147</v>
      </c>
      <c r="M1419">
        <v>84</v>
      </c>
      <c r="N1419" t="s">
        <v>12</v>
      </c>
      <c r="O1419" t="s">
        <v>241</v>
      </c>
      <c r="P1419" t="s">
        <v>6</v>
      </c>
      <c r="Q1419">
        <v>2014</v>
      </c>
      <c r="R1419" t="s">
        <v>996</v>
      </c>
    </row>
    <row r="1420" spans="1:18" hidden="1" x14ac:dyDescent="0.25">
      <c r="A1420" t="s">
        <v>15</v>
      </c>
      <c r="B1420" t="s">
        <v>995</v>
      </c>
      <c r="C1420" t="str">
        <f t="shared" si="22"/>
        <v>New Jersey</v>
      </c>
      <c r="D1420" t="s">
        <v>3138</v>
      </c>
      <c r="E1420">
        <v>5</v>
      </c>
      <c r="F1420">
        <v>7</v>
      </c>
      <c r="G1420">
        <v>6</v>
      </c>
      <c r="H1420" t="s">
        <v>999</v>
      </c>
      <c r="I1420" t="s">
        <v>2</v>
      </c>
      <c r="J1420">
        <v>40.716892999999999</v>
      </c>
      <c r="K1420">
        <v>-74.033783999999997</v>
      </c>
      <c r="L1420">
        <v>547739</v>
      </c>
      <c r="M1420">
        <v>110</v>
      </c>
      <c r="N1420" t="s">
        <v>21</v>
      </c>
      <c r="O1420" t="s">
        <v>141</v>
      </c>
      <c r="P1420" t="s">
        <v>14</v>
      </c>
      <c r="Q1420">
        <v>2017</v>
      </c>
      <c r="R1420" t="s">
        <v>996</v>
      </c>
    </row>
    <row r="1421" spans="1:18" hidden="1" x14ac:dyDescent="0.25">
      <c r="A1421" t="s">
        <v>15</v>
      </c>
      <c r="B1421" t="s">
        <v>995</v>
      </c>
      <c r="C1421" t="str">
        <f t="shared" si="22"/>
        <v>New Jersey</v>
      </c>
      <c r="D1421" t="s">
        <v>3138</v>
      </c>
      <c r="E1421">
        <v>4.99</v>
      </c>
      <c r="F1421">
        <v>87</v>
      </c>
      <c r="G1421">
        <v>78</v>
      </c>
      <c r="H1421" t="s">
        <v>999</v>
      </c>
      <c r="I1421" t="s">
        <v>2</v>
      </c>
      <c r="J1421">
        <v>40.717897000000001</v>
      </c>
      <c r="K1421">
        <v>-74.054176999999996</v>
      </c>
      <c r="L1421">
        <v>2110510</v>
      </c>
      <c r="M1421">
        <v>109</v>
      </c>
      <c r="N1421" t="s">
        <v>546</v>
      </c>
      <c r="O1421" t="s">
        <v>547</v>
      </c>
      <c r="P1421" t="s">
        <v>6</v>
      </c>
      <c r="Q1421">
        <v>2018</v>
      </c>
      <c r="R1421" t="s">
        <v>996</v>
      </c>
    </row>
    <row r="1422" spans="1:18" hidden="1" x14ac:dyDescent="0.25">
      <c r="A1422" t="s">
        <v>15</v>
      </c>
      <c r="B1422" t="s">
        <v>995</v>
      </c>
      <c r="C1422" t="str">
        <f t="shared" si="22"/>
        <v>New Jersey</v>
      </c>
      <c r="D1422" t="s">
        <v>3138</v>
      </c>
      <c r="E1422">
        <v>5</v>
      </c>
      <c r="F1422">
        <v>12</v>
      </c>
      <c r="G1422">
        <v>10</v>
      </c>
      <c r="H1422" t="s">
        <v>1055</v>
      </c>
      <c r="I1422" t="s">
        <v>2</v>
      </c>
      <c r="J1422" s="1" t="s">
        <v>1056</v>
      </c>
      <c r="K1422">
        <v>-74.036710999999997</v>
      </c>
      <c r="L1422">
        <v>14838536</v>
      </c>
      <c r="M1422">
        <v>76</v>
      </c>
      <c r="N1422" t="s">
        <v>1057</v>
      </c>
      <c r="O1422" t="s">
        <v>1058</v>
      </c>
      <c r="P1422" t="s">
        <v>14</v>
      </c>
      <c r="Q1422">
        <v>2013</v>
      </c>
      <c r="R1422" t="s">
        <v>996</v>
      </c>
    </row>
    <row r="1423" spans="1:18" hidden="1" x14ac:dyDescent="0.25">
      <c r="A1423" t="s">
        <v>15</v>
      </c>
      <c r="B1423" t="s">
        <v>995</v>
      </c>
      <c r="C1423" t="str">
        <f t="shared" si="22"/>
        <v>New Jersey</v>
      </c>
      <c r="D1423" t="s">
        <v>3138</v>
      </c>
      <c r="E1423">
        <v>5</v>
      </c>
      <c r="F1423">
        <v>1</v>
      </c>
      <c r="G1423">
        <v>1</v>
      </c>
      <c r="H1423" t="s">
        <v>1008</v>
      </c>
      <c r="I1423" t="s">
        <v>2</v>
      </c>
      <c r="J1423" s="1" t="s">
        <v>1059</v>
      </c>
      <c r="K1423">
        <v>-74.015152999999998</v>
      </c>
      <c r="L1423">
        <v>15591175</v>
      </c>
      <c r="M1423">
        <v>65</v>
      </c>
      <c r="N1423" t="s">
        <v>283</v>
      </c>
      <c r="O1423" t="s">
        <v>361</v>
      </c>
      <c r="P1423" t="s">
        <v>6</v>
      </c>
      <c r="Q1423">
        <v>2017</v>
      </c>
      <c r="R1423" t="s">
        <v>996</v>
      </c>
    </row>
    <row r="1424" spans="1:18" hidden="1" x14ac:dyDescent="0.25">
      <c r="A1424" t="s">
        <v>15</v>
      </c>
      <c r="B1424" t="s">
        <v>995</v>
      </c>
      <c r="C1424" t="str">
        <f t="shared" si="22"/>
        <v>New Jersey</v>
      </c>
      <c r="D1424" t="s">
        <v>3138</v>
      </c>
      <c r="E1424">
        <v>5</v>
      </c>
      <c r="F1424">
        <v>5</v>
      </c>
      <c r="G1424">
        <v>4</v>
      </c>
      <c r="H1424" t="s">
        <v>1060</v>
      </c>
      <c r="I1424" t="s">
        <v>2</v>
      </c>
      <c r="J1424">
        <v>40.819904000000001</v>
      </c>
      <c r="K1424">
        <v>-74.108572999999893</v>
      </c>
      <c r="L1424">
        <v>5227587</v>
      </c>
      <c r="M1424">
        <v>89</v>
      </c>
      <c r="N1424" t="s">
        <v>87</v>
      </c>
      <c r="O1424" t="s">
        <v>147</v>
      </c>
      <c r="P1424" t="s">
        <v>6</v>
      </c>
      <c r="Q1424">
        <v>2017</v>
      </c>
      <c r="R1424" t="s">
        <v>996</v>
      </c>
    </row>
    <row r="1425" spans="1:18" hidden="1" x14ac:dyDescent="0.25">
      <c r="A1425" t="s">
        <v>15</v>
      </c>
      <c r="B1425" t="s">
        <v>995</v>
      </c>
      <c r="C1425" t="str">
        <f t="shared" si="22"/>
        <v>New Jersey</v>
      </c>
      <c r="D1425" t="s">
        <v>3138</v>
      </c>
      <c r="E1425">
        <v>4.99</v>
      </c>
      <c r="F1425">
        <v>160</v>
      </c>
      <c r="G1425">
        <v>140</v>
      </c>
      <c r="H1425" t="s">
        <v>999</v>
      </c>
      <c r="I1425" t="s">
        <v>2</v>
      </c>
      <c r="J1425">
        <v>40.722529999999999</v>
      </c>
      <c r="K1425">
        <v>-74.041955000000002</v>
      </c>
      <c r="L1425">
        <v>67096</v>
      </c>
      <c r="M1425">
        <v>70</v>
      </c>
      <c r="N1425" t="s">
        <v>12</v>
      </c>
      <c r="O1425" t="s">
        <v>239</v>
      </c>
      <c r="P1425" t="s">
        <v>14</v>
      </c>
      <c r="Q1425">
        <v>2016</v>
      </c>
      <c r="R1425" t="s">
        <v>996</v>
      </c>
    </row>
    <row r="1426" spans="1:18" hidden="1" x14ac:dyDescent="0.25">
      <c r="A1426" t="s">
        <v>15</v>
      </c>
      <c r="B1426" t="s">
        <v>995</v>
      </c>
      <c r="C1426" t="str">
        <f t="shared" si="22"/>
        <v>New Jersey</v>
      </c>
      <c r="D1426" t="s">
        <v>3138</v>
      </c>
      <c r="E1426">
        <v>5</v>
      </c>
      <c r="F1426">
        <v>46</v>
      </c>
      <c r="G1426">
        <v>42</v>
      </c>
      <c r="H1426" t="s">
        <v>997</v>
      </c>
      <c r="I1426" t="s">
        <v>2</v>
      </c>
      <c r="J1426">
        <v>40.793509999999998</v>
      </c>
      <c r="K1426">
        <v>-74.249238000000005</v>
      </c>
      <c r="L1426">
        <v>10452226</v>
      </c>
      <c r="M1426">
        <v>69</v>
      </c>
      <c r="N1426" t="s">
        <v>16</v>
      </c>
      <c r="O1426" t="s">
        <v>17</v>
      </c>
      <c r="P1426" t="s">
        <v>14</v>
      </c>
      <c r="Q1426">
        <v>2019</v>
      </c>
      <c r="R1426" t="s">
        <v>996</v>
      </c>
    </row>
    <row r="1427" spans="1:18" hidden="1" x14ac:dyDescent="0.25">
      <c r="A1427" t="s">
        <v>15</v>
      </c>
      <c r="B1427" t="s">
        <v>995</v>
      </c>
      <c r="C1427" t="str">
        <f t="shared" si="22"/>
        <v>New Jersey</v>
      </c>
      <c r="D1427" t="s">
        <v>3138</v>
      </c>
      <c r="E1427">
        <v>4.9400000000000004</v>
      </c>
      <c r="F1427">
        <v>85</v>
      </c>
      <c r="G1427">
        <v>68</v>
      </c>
      <c r="H1427" t="s">
        <v>999</v>
      </c>
      <c r="I1427" t="s">
        <v>2</v>
      </c>
      <c r="J1427">
        <v>40.717528999999999</v>
      </c>
      <c r="K1427">
        <v>-74.054603999999998</v>
      </c>
      <c r="L1427">
        <v>2110510</v>
      </c>
      <c r="M1427">
        <v>109</v>
      </c>
      <c r="N1427" t="s">
        <v>16</v>
      </c>
      <c r="O1427" t="s">
        <v>29</v>
      </c>
      <c r="P1427" t="s">
        <v>30</v>
      </c>
      <c r="Q1427">
        <v>2018</v>
      </c>
      <c r="R1427" t="s">
        <v>996</v>
      </c>
    </row>
    <row r="1428" spans="1:18" hidden="1" x14ac:dyDescent="0.25">
      <c r="A1428" t="s">
        <v>15</v>
      </c>
      <c r="B1428" t="s">
        <v>995</v>
      </c>
      <c r="C1428" t="str">
        <f t="shared" si="22"/>
        <v>New Jersey</v>
      </c>
      <c r="D1428" t="s">
        <v>3138</v>
      </c>
      <c r="E1428">
        <v>4.9400000000000004</v>
      </c>
      <c r="F1428">
        <v>44</v>
      </c>
      <c r="G1428">
        <v>35</v>
      </c>
      <c r="H1428" t="s">
        <v>999</v>
      </c>
      <c r="I1428" t="s">
        <v>2</v>
      </c>
      <c r="J1428">
        <v>40.721491999999998</v>
      </c>
      <c r="K1428">
        <v>-74.037639999999996</v>
      </c>
      <c r="L1428">
        <v>9606481</v>
      </c>
      <c r="M1428">
        <v>139</v>
      </c>
      <c r="N1428" t="s">
        <v>37</v>
      </c>
      <c r="O1428" t="s">
        <v>210</v>
      </c>
      <c r="P1428" t="s">
        <v>6</v>
      </c>
      <c r="Q1428">
        <v>2016</v>
      </c>
      <c r="R1428" t="s">
        <v>996</v>
      </c>
    </row>
    <row r="1429" spans="1:18" hidden="1" x14ac:dyDescent="0.25">
      <c r="A1429" t="s">
        <v>0</v>
      </c>
      <c r="B1429" t="s">
        <v>995</v>
      </c>
      <c r="C1429" t="str">
        <f t="shared" si="22"/>
        <v>New Jersey</v>
      </c>
      <c r="D1429" t="s">
        <v>3138</v>
      </c>
      <c r="E1429">
        <v>5</v>
      </c>
      <c r="F1429">
        <v>53</v>
      </c>
      <c r="G1429">
        <v>49</v>
      </c>
      <c r="H1429" t="s">
        <v>1018</v>
      </c>
      <c r="I1429" t="s">
        <v>2</v>
      </c>
      <c r="J1429">
        <v>40.878540999999998</v>
      </c>
      <c r="K1429">
        <v>-74.080883999999998</v>
      </c>
      <c r="L1429">
        <v>1260284</v>
      </c>
      <c r="M1429">
        <v>250</v>
      </c>
      <c r="N1429" t="s">
        <v>4</v>
      </c>
      <c r="O1429" t="s">
        <v>5</v>
      </c>
      <c r="P1429" t="s">
        <v>6</v>
      </c>
      <c r="Q1429">
        <v>2017</v>
      </c>
      <c r="R1429" t="s">
        <v>996</v>
      </c>
    </row>
    <row r="1430" spans="1:18" hidden="1" x14ac:dyDescent="0.25">
      <c r="A1430" t="s">
        <v>15</v>
      </c>
      <c r="B1430" t="s">
        <v>995</v>
      </c>
      <c r="C1430" t="str">
        <f t="shared" si="22"/>
        <v>New Jersey</v>
      </c>
      <c r="D1430" t="s">
        <v>3138</v>
      </c>
      <c r="E1430">
        <v>5</v>
      </c>
      <c r="F1430">
        <v>7</v>
      </c>
      <c r="G1430">
        <v>7</v>
      </c>
      <c r="H1430" t="s">
        <v>1018</v>
      </c>
      <c r="I1430" t="s">
        <v>2</v>
      </c>
      <c r="J1430">
        <v>40.872520000000002</v>
      </c>
      <c r="K1430">
        <v>-74.095159999999893</v>
      </c>
      <c r="L1430">
        <v>15013442</v>
      </c>
      <c r="M1430">
        <v>175</v>
      </c>
      <c r="N1430" t="s">
        <v>40</v>
      </c>
      <c r="O1430" t="s">
        <v>207</v>
      </c>
      <c r="P1430" t="s">
        <v>6</v>
      </c>
      <c r="Q1430">
        <v>2018</v>
      </c>
      <c r="R1430" t="s">
        <v>996</v>
      </c>
    </row>
    <row r="1431" spans="1:18" hidden="1" x14ac:dyDescent="0.25">
      <c r="A1431" t="s">
        <v>15</v>
      </c>
      <c r="B1431" t="s">
        <v>995</v>
      </c>
      <c r="C1431" t="str">
        <f t="shared" si="22"/>
        <v>New Jersey</v>
      </c>
      <c r="D1431" t="s">
        <v>3138</v>
      </c>
      <c r="E1431">
        <v>5</v>
      </c>
      <c r="F1431">
        <v>6</v>
      </c>
      <c r="G1431">
        <v>5</v>
      </c>
      <c r="H1431" t="s">
        <v>997</v>
      </c>
      <c r="I1431" t="s">
        <v>2</v>
      </c>
      <c r="J1431">
        <v>40.794511</v>
      </c>
      <c r="K1431">
        <v>-74.250349999999997</v>
      </c>
      <c r="L1431">
        <v>10452226</v>
      </c>
      <c r="M1431">
        <v>69</v>
      </c>
      <c r="N1431" t="s">
        <v>21</v>
      </c>
      <c r="O1431" t="s">
        <v>97</v>
      </c>
      <c r="P1431" t="s">
        <v>14</v>
      </c>
      <c r="Q1431">
        <v>2017</v>
      </c>
      <c r="R1431" t="s">
        <v>996</v>
      </c>
    </row>
    <row r="1432" spans="1:18" hidden="1" x14ac:dyDescent="0.25">
      <c r="A1432" t="s">
        <v>15</v>
      </c>
      <c r="B1432" t="s">
        <v>995</v>
      </c>
      <c r="C1432" t="str">
        <f t="shared" si="22"/>
        <v>New Jersey</v>
      </c>
      <c r="D1432" t="s">
        <v>3138</v>
      </c>
      <c r="E1432">
        <v>4.8899999999999997</v>
      </c>
      <c r="F1432">
        <v>35</v>
      </c>
      <c r="G1432">
        <v>35</v>
      </c>
      <c r="H1432" t="s">
        <v>996</v>
      </c>
      <c r="I1432" t="s">
        <v>2</v>
      </c>
      <c r="J1432">
        <v>40.689450000000001</v>
      </c>
      <c r="K1432">
        <v>-74.175331</v>
      </c>
      <c r="L1432">
        <v>462368</v>
      </c>
      <c r="M1432">
        <v>150</v>
      </c>
      <c r="N1432" t="s">
        <v>94</v>
      </c>
      <c r="O1432" t="s">
        <v>151</v>
      </c>
      <c r="P1432" t="s">
        <v>14</v>
      </c>
      <c r="Q1432">
        <v>2016</v>
      </c>
      <c r="R1432" t="s">
        <v>996</v>
      </c>
    </row>
    <row r="1433" spans="1:18" hidden="1" x14ac:dyDescent="0.25">
      <c r="A1433" t="s">
        <v>15</v>
      </c>
      <c r="B1433" t="s">
        <v>995</v>
      </c>
      <c r="C1433" t="str">
        <f t="shared" si="22"/>
        <v>New Jersey</v>
      </c>
      <c r="D1433" t="s">
        <v>3138</v>
      </c>
      <c r="E1433">
        <v>5</v>
      </c>
      <c r="F1433">
        <v>11</v>
      </c>
      <c r="G1433">
        <v>11</v>
      </c>
      <c r="H1433" t="s">
        <v>1061</v>
      </c>
      <c r="I1433" t="s">
        <v>2</v>
      </c>
      <c r="J1433">
        <v>40.529814000000002</v>
      </c>
      <c r="K1433">
        <v>-74.417586</v>
      </c>
      <c r="L1433">
        <v>1556482</v>
      </c>
      <c r="M1433">
        <v>70</v>
      </c>
      <c r="N1433" t="s">
        <v>12</v>
      </c>
      <c r="O1433" t="s">
        <v>241</v>
      </c>
      <c r="P1433" t="s">
        <v>6</v>
      </c>
      <c r="Q1433">
        <v>2016</v>
      </c>
      <c r="R1433" t="s">
        <v>996</v>
      </c>
    </row>
    <row r="1434" spans="1:18" hidden="1" x14ac:dyDescent="0.25">
      <c r="A1434" t="s">
        <v>15</v>
      </c>
      <c r="B1434" t="s">
        <v>995</v>
      </c>
      <c r="C1434" t="str">
        <f t="shared" si="22"/>
        <v>New Jersey</v>
      </c>
      <c r="D1434" t="s">
        <v>3138</v>
      </c>
      <c r="E1434">
        <v>5</v>
      </c>
      <c r="F1434">
        <v>12</v>
      </c>
      <c r="G1434">
        <v>11</v>
      </c>
      <c r="H1434" t="s">
        <v>999</v>
      </c>
      <c r="I1434" t="s">
        <v>2</v>
      </c>
      <c r="J1434">
        <v>40.719079999999998</v>
      </c>
      <c r="K1434">
        <v>-74.041480000000007</v>
      </c>
      <c r="L1434">
        <v>9450147</v>
      </c>
      <c r="M1434">
        <v>74</v>
      </c>
      <c r="N1434" t="s">
        <v>12</v>
      </c>
      <c r="O1434" t="s">
        <v>239</v>
      </c>
      <c r="P1434" t="s">
        <v>14</v>
      </c>
      <c r="Q1434">
        <v>2017</v>
      </c>
      <c r="R1434" t="s">
        <v>996</v>
      </c>
    </row>
    <row r="1435" spans="1:18" hidden="1" x14ac:dyDescent="0.25">
      <c r="A1435" t="s">
        <v>15</v>
      </c>
      <c r="B1435" t="s">
        <v>995</v>
      </c>
      <c r="C1435" t="str">
        <f t="shared" si="22"/>
        <v>New Jersey</v>
      </c>
      <c r="D1435" t="s">
        <v>3138</v>
      </c>
      <c r="E1435">
        <v>5</v>
      </c>
      <c r="F1435">
        <v>116</v>
      </c>
      <c r="G1435">
        <v>107</v>
      </c>
      <c r="H1435" t="s">
        <v>996</v>
      </c>
      <c r="I1435" t="s">
        <v>2</v>
      </c>
      <c r="J1435" s="1" t="s">
        <v>1062</v>
      </c>
      <c r="K1435">
        <v>-74.169940999999994</v>
      </c>
      <c r="L1435">
        <v>6821835</v>
      </c>
      <c r="M1435">
        <v>300</v>
      </c>
      <c r="N1435" t="s">
        <v>46</v>
      </c>
      <c r="O1435" t="s">
        <v>1063</v>
      </c>
      <c r="P1435" t="s">
        <v>14</v>
      </c>
      <c r="Q1435">
        <v>2013</v>
      </c>
      <c r="R1435" t="s">
        <v>996</v>
      </c>
    </row>
    <row r="1436" spans="1:18" hidden="1" x14ac:dyDescent="0.25">
      <c r="A1436" t="s">
        <v>15</v>
      </c>
      <c r="B1436" t="s">
        <v>995</v>
      </c>
      <c r="C1436" t="str">
        <f t="shared" si="22"/>
        <v>New Jersey</v>
      </c>
      <c r="D1436" t="s">
        <v>3138</v>
      </c>
      <c r="E1436">
        <v>4.8</v>
      </c>
      <c r="F1436">
        <v>6</v>
      </c>
      <c r="G1436">
        <v>5</v>
      </c>
      <c r="H1436" t="s">
        <v>999</v>
      </c>
      <c r="I1436" t="s">
        <v>2</v>
      </c>
      <c r="J1436">
        <v>40.711886</v>
      </c>
      <c r="K1436">
        <v>-74.055807000000001</v>
      </c>
      <c r="L1436">
        <v>9292230</v>
      </c>
      <c r="M1436">
        <v>74</v>
      </c>
      <c r="N1436" t="s">
        <v>283</v>
      </c>
      <c r="O1436" t="s">
        <v>284</v>
      </c>
      <c r="P1436" t="s">
        <v>14</v>
      </c>
      <c r="Q1436">
        <v>2018</v>
      </c>
      <c r="R1436" t="s">
        <v>996</v>
      </c>
    </row>
    <row r="1437" spans="1:18" hidden="1" x14ac:dyDescent="0.25">
      <c r="A1437" t="s">
        <v>15</v>
      </c>
      <c r="B1437" t="s">
        <v>995</v>
      </c>
      <c r="C1437" t="str">
        <f t="shared" si="22"/>
        <v>New Jersey</v>
      </c>
      <c r="D1437" t="s">
        <v>3138</v>
      </c>
      <c r="E1437">
        <v>5</v>
      </c>
      <c r="F1437">
        <v>100</v>
      </c>
      <c r="G1437">
        <v>85</v>
      </c>
      <c r="H1437" t="s">
        <v>1064</v>
      </c>
      <c r="I1437" t="s">
        <v>2</v>
      </c>
      <c r="J1437">
        <v>40.735036000000001</v>
      </c>
      <c r="K1437">
        <v>-74.029646999999997</v>
      </c>
      <c r="L1437">
        <v>1275890</v>
      </c>
      <c r="M1437">
        <v>127</v>
      </c>
      <c r="N1437" t="s">
        <v>283</v>
      </c>
      <c r="O1437" t="s">
        <v>362</v>
      </c>
      <c r="P1437" t="s">
        <v>36</v>
      </c>
      <c r="Q1437">
        <v>2014</v>
      </c>
      <c r="R1437" t="s">
        <v>996</v>
      </c>
    </row>
    <row r="1438" spans="1:18" hidden="1" x14ac:dyDescent="0.25">
      <c r="A1438" t="s">
        <v>15</v>
      </c>
      <c r="B1438" t="s">
        <v>995</v>
      </c>
      <c r="C1438" t="str">
        <f t="shared" si="22"/>
        <v>New Jersey</v>
      </c>
      <c r="D1438" t="s">
        <v>3138</v>
      </c>
      <c r="E1438">
        <v>4.97</v>
      </c>
      <c r="F1438">
        <v>41</v>
      </c>
      <c r="G1438">
        <v>36</v>
      </c>
      <c r="H1438" t="s">
        <v>1038</v>
      </c>
      <c r="I1438" t="s">
        <v>2</v>
      </c>
      <c r="J1438">
        <v>40.400514000000001</v>
      </c>
      <c r="K1438">
        <v>-74.355937999999995</v>
      </c>
      <c r="L1438">
        <v>4998472</v>
      </c>
      <c r="M1438">
        <v>75</v>
      </c>
      <c r="N1438" t="s">
        <v>72</v>
      </c>
      <c r="O1438" t="s">
        <v>1065</v>
      </c>
      <c r="P1438" t="s">
        <v>6</v>
      </c>
      <c r="Q1438">
        <v>2007</v>
      </c>
      <c r="R1438" t="s">
        <v>996</v>
      </c>
    </row>
    <row r="1439" spans="1:18" hidden="1" x14ac:dyDescent="0.25">
      <c r="A1439" t="s">
        <v>0</v>
      </c>
      <c r="B1439" t="s">
        <v>995</v>
      </c>
      <c r="C1439" t="str">
        <f t="shared" si="22"/>
        <v>New Jersey</v>
      </c>
      <c r="D1439" t="s">
        <v>3138</v>
      </c>
      <c r="E1439">
        <v>5</v>
      </c>
      <c r="F1439">
        <v>11</v>
      </c>
      <c r="G1439">
        <v>10</v>
      </c>
      <c r="H1439" t="s">
        <v>1013</v>
      </c>
      <c r="I1439" t="s">
        <v>2</v>
      </c>
      <c r="J1439">
        <v>40.807608999999999</v>
      </c>
      <c r="K1439">
        <v>-73.991427000000002</v>
      </c>
      <c r="L1439">
        <v>10514891</v>
      </c>
      <c r="M1439">
        <v>101</v>
      </c>
      <c r="N1439" t="s">
        <v>4</v>
      </c>
      <c r="O1439" t="s">
        <v>49</v>
      </c>
      <c r="P1439" t="s">
        <v>14</v>
      </c>
      <c r="Q1439">
        <v>2016</v>
      </c>
      <c r="R1439" t="s">
        <v>996</v>
      </c>
    </row>
    <row r="1440" spans="1:18" hidden="1" x14ac:dyDescent="0.25">
      <c r="A1440" t="s">
        <v>15</v>
      </c>
      <c r="B1440" t="s">
        <v>995</v>
      </c>
      <c r="C1440" t="str">
        <f t="shared" si="22"/>
        <v>New Jersey</v>
      </c>
      <c r="D1440" t="s">
        <v>3138</v>
      </c>
      <c r="E1440">
        <v>4.93</v>
      </c>
      <c r="F1440">
        <v>112</v>
      </c>
      <c r="G1440">
        <v>107</v>
      </c>
      <c r="H1440" t="s">
        <v>999</v>
      </c>
      <c r="I1440" t="s">
        <v>2</v>
      </c>
      <c r="J1440" s="1" t="s">
        <v>1066</v>
      </c>
      <c r="K1440">
        <v>-74.054461000000003</v>
      </c>
      <c r="L1440">
        <v>2110510</v>
      </c>
      <c r="M1440">
        <v>95</v>
      </c>
      <c r="N1440" t="s">
        <v>546</v>
      </c>
      <c r="O1440" t="s">
        <v>296</v>
      </c>
      <c r="P1440" t="s">
        <v>14</v>
      </c>
      <c r="Q1440">
        <v>2017</v>
      </c>
      <c r="R1440" t="s">
        <v>996</v>
      </c>
    </row>
    <row r="1441" spans="1:18" hidden="1" x14ac:dyDescent="0.25">
      <c r="A1441" t="s">
        <v>15</v>
      </c>
      <c r="B1441" t="s">
        <v>995</v>
      </c>
      <c r="C1441" t="str">
        <f t="shared" si="22"/>
        <v>New Jersey</v>
      </c>
      <c r="D1441" t="s">
        <v>3138</v>
      </c>
      <c r="E1441">
        <v>5</v>
      </c>
      <c r="F1441">
        <v>11</v>
      </c>
      <c r="G1441">
        <v>11</v>
      </c>
      <c r="H1441" t="s">
        <v>1067</v>
      </c>
      <c r="I1441" t="s">
        <v>2</v>
      </c>
      <c r="J1441">
        <v>40.669319999999999</v>
      </c>
      <c r="K1441">
        <v>-74.269795000000002</v>
      </c>
      <c r="L1441">
        <v>6566502</v>
      </c>
      <c r="M1441">
        <v>199</v>
      </c>
      <c r="N1441" t="s">
        <v>37</v>
      </c>
      <c r="O1441" t="s">
        <v>1068</v>
      </c>
      <c r="P1441" t="s">
        <v>6</v>
      </c>
      <c r="Q1441">
        <v>2017</v>
      </c>
      <c r="R1441" t="s">
        <v>996</v>
      </c>
    </row>
    <row r="1442" spans="1:18" hidden="1" x14ac:dyDescent="0.25">
      <c r="A1442" t="s">
        <v>15</v>
      </c>
      <c r="B1442" t="s">
        <v>995</v>
      </c>
      <c r="C1442" t="str">
        <f t="shared" si="22"/>
        <v>New Jersey</v>
      </c>
      <c r="D1442" t="s">
        <v>3138</v>
      </c>
      <c r="E1442">
        <v>5</v>
      </c>
      <c r="F1442">
        <v>28</v>
      </c>
      <c r="G1442">
        <v>27</v>
      </c>
      <c r="H1442" t="s">
        <v>1040</v>
      </c>
      <c r="I1442" t="s">
        <v>2</v>
      </c>
      <c r="J1442" s="1" t="s">
        <v>1069</v>
      </c>
      <c r="K1442">
        <v>-74.393075999999994</v>
      </c>
      <c r="L1442">
        <v>2561238</v>
      </c>
      <c r="M1442">
        <v>175</v>
      </c>
      <c r="N1442" t="s">
        <v>119</v>
      </c>
      <c r="O1442" t="s">
        <v>174</v>
      </c>
      <c r="P1442" t="s">
        <v>14</v>
      </c>
      <c r="Q1442">
        <v>2018</v>
      </c>
      <c r="R1442" t="s">
        <v>996</v>
      </c>
    </row>
    <row r="1443" spans="1:18" hidden="1" x14ac:dyDescent="0.25">
      <c r="A1443" t="s">
        <v>15</v>
      </c>
      <c r="B1443" t="s">
        <v>995</v>
      </c>
      <c r="C1443" t="str">
        <f t="shared" si="22"/>
        <v>New Jersey</v>
      </c>
      <c r="D1443" t="s">
        <v>3138</v>
      </c>
      <c r="E1443">
        <v>5</v>
      </c>
      <c r="F1443">
        <v>16</v>
      </c>
      <c r="G1443">
        <v>14</v>
      </c>
      <c r="H1443" t="s">
        <v>1021</v>
      </c>
      <c r="I1443" t="s">
        <v>2</v>
      </c>
      <c r="J1443">
        <v>40.936928999999999</v>
      </c>
      <c r="K1443">
        <v>-74.135103999999998</v>
      </c>
      <c r="L1443">
        <v>2123567</v>
      </c>
      <c r="M1443">
        <v>189</v>
      </c>
      <c r="N1443" t="s">
        <v>21</v>
      </c>
      <c r="O1443" t="s">
        <v>97</v>
      </c>
      <c r="P1443" t="s">
        <v>14</v>
      </c>
      <c r="Q1443">
        <v>2017</v>
      </c>
      <c r="R1443" t="s">
        <v>996</v>
      </c>
    </row>
    <row r="1444" spans="1:18" hidden="1" x14ac:dyDescent="0.25">
      <c r="A1444" t="s">
        <v>15</v>
      </c>
      <c r="B1444" t="s">
        <v>995</v>
      </c>
      <c r="C1444" t="str">
        <f t="shared" si="22"/>
        <v>New Jersey</v>
      </c>
      <c r="D1444" t="s">
        <v>3138</v>
      </c>
      <c r="E1444">
        <v>4.97</v>
      </c>
      <c r="F1444">
        <v>71</v>
      </c>
      <c r="G1444">
        <v>63</v>
      </c>
      <c r="H1444" t="s">
        <v>999</v>
      </c>
      <c r="I1444" t="s">
        <v>2</v>
      </c>
      <c r="J1444">
        <v>40.718705999999997</v>
      </c>
      <c r="K1444">
        <v>-74.054979000000003</v>
      </c>
      <c r="L1444">
        <v>2110510</v>
      </c>
      <c r="M1444">
        <v>110</v>
      </c>
      <c r="N1444" t="s">
        <v>94</v>
      </c>
      <c r="O1444" t="s">
        <v>228</v>
      </c>
      <c r="P1444" t="s">
        <v>6</v>
      </c>
      <c r="Q1444">
        <v>2019</v>
      </c>
      <c r="R1444" t="s">
        <v>996</v>
      </c>
    </row>
    <row r="1445" spans="1:18" hidden="1" x14ac:dyDescent="0.25">
      <c r="A1445" t="s">
        <v>15</v>
      </c>
      <c r="B1445" t="s">
        <v>995</v>
      </c>
      <c r="C1445" t="str">
        <f t="shared" si="22"/>
        <v>New Jersey</v>
      </c>
      <c r="D1445" t="s">
        <v>3138</v>
      </c>
      <c r="E1445">
        <v>4.79</v>
      </c>
      <c r="F1445">
        <v>25</v>
      </c>
      <c r="G1445">
        <v>24</v>
      </c>
      <c r="H1445" t="s">
        <v>1070</v>
      </c>
      <c r="I1445" t="s">
        <v>2</v>
      </c>
      <c r="J1445">
        <v>40.788609999999998</v>
      </c>
      <c r="K1445">
        <v>-74.040240999999995</v>
      </c>
      <c r="L1445">
        <v>13369196</v>
      </c>
      <c r="M1445">
        <v>96</v>
      </c>
      <c r="N1445" t="s">
        <v>21</v>
      </c>
      <c r="O1445" t="s">
        <v>256</v>
      </c>
      <c r="P1445" t="s">
        <v>14</v>
      </c>
      <c r="Q1445">
        <v>2014</v>
      </c>
      <c r="R1445" t="s">
        <v>996</v>
      </c>
    </row>
    <row r="1446" spans="1:18" hidden="1" x14ac:dyDescent="0.25">
      <c r="A1446" t="s">
        <v>0</v>
      </c>
      <c r="B1446" t="s">
        <v>995</v>
      </c>
      <c r="C1446" t="str">
        <f t="shared" si="22"/>
        <v>New Jersey</v>
      </c>
      <c r="D1446" t="s">
        <v>3138</v>
      </c>
      <c r="E1446">
        <v>5</v>
      </c>
      <c r="F1446">
        <v>44</v>
      </c>
      <c r="G1446">
        <v>40</v>
      </c>
      <c r="H1446" t="s">
        <v>1013</v>
      </c>
      <c r="I1446" t="s">
        <v>2</v>
      </c>
      <c r="J1446">
        <v>40.809480000000001</v>
      </c>
      <c r="K1446">
        <v>-73.985567000000003</v>
      </c>
      <c r="L1446">
        <v>1367019</v>
      </c>
      <c r="M1446">
        <v>188</v>
      </c>
      <c r="N1446" t="s">
        <v>4</v>
      </c>
      <c r="O1446" t="s">
        <v>90</v>
      </c>
      <c r="P1446" t="s">
        <v>14</v>
      </c>
      <c r="Q1446">
        <v>2018</v>
      </c>
      <c r="R1446" t="s">
        <v>996</v>
      </c>
    </row>
    <row r="1447" spans="1:18" hidden="1" x14ac:dyDescent="0.25">
      <c r="A1447" t="s">
        <v>15</v>
      </c>
      <c r="B1447" t="s">
        <v>995</v>
      </c>
      <c r="C1447" t="str">
        <f t="shared" si="22"/>
        <v>New Jersey</v>
      </c>
      <c r="D1447" t="s">
        <v>3138</v>
      </c>
      <c r="F1447">
        <v>0</v>
      </c>
      <c r="G1447">
        <v>0</v>
      </c>
      <c r="H1447" t="s">
        <v>1064</v>
      </c>
      <c r="I1447" t="s">
        <v>2</v>
      </c>
      <c r="J1447">
        <v>40.747267999999998</v>
      </c>
      <c r="K1447">
        <v>-74.035854999999998</v>
      </c>
      <c r="L1447">
        <v>11291649</v>
      </c>
      <c r="M1447">
        <v>132</v>
      </c>
      <c r="N1447" t="s">
        <v>87</v>
      </c>
      <c r="O1447" t="s">
        <v>147</v>
      </c>
      <c r="P1447" t="s">
        <v>6</v>
      </c>
      <c r="Q1447">
        <v>2016</v>
      </c>
      <c r="R1447" t="s">
        <v>996</v>
      </c>
    </row>
    <row r="1448" spans="1:18" hidden="1" x14ac:dyDescent="0.25">
      <c r="A1448" t="s">
        <v>15</v>
      </c>
      <c r="B1448" t="s">
        <v>995</v>
      </c>
      <c r="C1448" t="str">
        <f t="shared" si="22"/>
        <v>New Jersey</v>
      </c>
      <c r="D1448" t="s">
        <v>3138</v>
      </c>
      <c r="E1448">
        <v>4.99</v>
      </c>
      <c r="F1448">
        <v>98</v>
      </c>
      <c r="G1448">
        <v>92</v>
      </c>
      <c r="H1448" t="s">
        <v>999</v>
      </c>
      <c r="I1448" t="s">
        <v>2</v>
      </c>
      <c r="J1448">
        <v>40.723069000000002</v>
      </c>
      <c r="K1448">
        <v>-74.050721999999993</v>
      </c>
      <c r="L1448">
        <v>67096</v>
      </c>
      <c r="M1448">
        <v>76</v>
      </c>
      <c r="N1448" t="s">
        <v>46</v>
      </c>
      <c r="O1448" t="s">
        <v>47</v>
      </c>
      <c r="P1448" t="s">
        <v>6</v>
      </c>
      <c r="Q1448">
        <v>2017</v>
      </c>
      <c r="R1448" t="s">
        <v>996</v>
      </c>
    </row>
    <row r="1449" spans="1:18" hidden="1" x14ac:dyDescent="0.25">
      <c r="A1449" t="s">
        <v>15</v>
      </c>
      <c r="B1449" t="s">
        <v>995</v>
      </c>
      <c r="C1449" t="str">
        <f t="shared" si="22"/>
        <v>New Jersey</v>
      </c>
      <c r="D1449" t="s">
        <v>3138</v>
      </c>
      <c r="E1449">
        <v>4.71</v>
      </c>
      <c r="F1449">
        <v>15</v>
      </c>
      <c r="G1449">
        <v>14</v>
      </c>
      <c r="H1449" t="s">
        <v>1071</v>
      </c>
      <c r="I1449" t="s">
        <v>2</v>
      </c>
      <c r="J1449">
        <v>40.687769000000003</v>
      </c>
      <c r="K1449">
        <v>-74.101142999999993</v>
      </c>
      <c r="L1449">
        <v>4881570</v>
      </c>
      <c r="M1449">
        <v>155</v>
      </c>
      <c r="N1449" t="s">
        <v>96</v>
      </c>
      <c r="O1449" t="s">
        <v>141</v>
      </c>
      <c r="P1449" t="s">
        <v>14</v>
      </c>
      <c r="Q1449">
        <v>2019</v>
      </c>
      <c r="R1449" t="s">
        <v>996</v>
      </c>
    </row>
    <row r="1450" spans="1:18" hidden="1" x14ac:dyDescent="0.25">
      <c r="A1450" t="s">
        <v>0</v>
      </c>
      <c r="B1450" t="s">
        <v>995</v>
      </c>
      <c r="C1450" t="str">
        <f t="shared" si="22"/>
        <v>New Jersey</v>
      </c>
      <c r="D1450" t="s">
        <v>3138</v>
      </c>
      <c r="E1450">
        <v>4.8499999999999996</v>
      </c>
      <c r="F1450">
        <v>60</v>
      </c>
      <c r="G1450">
        <v>55</v>
      </c>
      <c r="H1450" t="s">
        <v>999</v>
      </c>
      <c r="I1450" t="s">
        <v>2</v>
      </c>
      <c r="J1450" s="1" t="s">
        <v>1072</v>
      </c>
      <c r="K1450">
        <v>-74.039980999999997</v>
      </c>
      <c r="L1450">
        <v>875927</v>
      </c>
      <c r="M1450">
        <v>148</v>
      </c>
      <c r="N1450" t="s">
        <v>4</v>
      </c>
      <c r="O1450" t="s">
        <v>90</v>
      </c>
      <c r="P1450" t="s">
        <v>14</v>
      </c>
      <c r="Q1450">
        <v>2019</v>
      </c>
      <c r="R1450" t="s">
        <v>996</v>
      </c>
    </row>
    <row r="1451" spans="1:18" hidden="1" x14ac:dyDescent="0.25">
      <c r="A1451" t="s">
        <v>0</v>
      </c>
      <c r="B1451" t="s">
        <v>995</v>
      </c>
      <c r="C1451" t="str">
        <f t="shared" si="22"/>
        <v>New Jersey</v>
      </c>
      <c r="D1451" t="s">
        <v>3138</v>
      </c>
      <c r="E1451">
        <v>5</v>
      </c>
      <c r="F1451">
        <v>4</v>
      </c>
      <c r="G1451">
        <v>4</v>
      </c>
      <c r="H1451" t="s">
        <v>1073</v>
      </c>
      <c r="I1451" t="s">
        <v>2</v>
      </c>
      <c r="J1451">
        <v>40.715753999999997</v>
      </c>
      <c r="K1451">
        <v>-74.343529000000004</v>
      </c>
      <c r="L1451">
        <v>9705007</v>
      </c>
      <c r="M1451">
        <v>133</v>
      </c>
      <c r="N1451" t="s">
        <v>4</v>
      </c>
      <c r="O1451" t="s">
        <v>326</v>
      </c>
      <c r="P1451" t="s">
        <v>6</v>
      </c>
      <c r="Q1451">
        <v>2020</v>
      </c>
      <c r="R1451" t="s">
        <v>996</v>
      </c>
    </row>
    <row r="1452" spans="1:18" hidden="1" x14ac:dyDescent="0.25">
      <c r="A1452" t="s">
        <v>15</v>
      </c>
      <c r="B1452" t="s">
        <v>995</v>
      </c>
      <c r="C1452" t="str">
        <f t="shared" si="22"/>
        <v>New Jersey</v>
      </c>
      <c r="D1452" t="s">
        <v>3138</v>
      </c>
      <c r="E1452">
        <v>5</v>
      </c>
      <c r="F1452">
        <v>45</v>
      </c>
      <c r="G1452">
        <v>41</v>
      </c>
      <c r="H1452" t="s">
        <v>1074</v>
      </c>
      <c r="I1452" t="s">
        <v>2</v>
      </c>
      <c r="J1452" s="1" t="s">
        <v>1075</v>
      </c>
      <c r="K1452">
        <v>-74.228052000000005</v>
      </c>
      <c r="L1452">
        <v>4021066</v>
      </c>
      <c r="M1452">
        <v>94</v>
      </c>
      <c r="N1452" t="s">
        <v>401</v>
      </c>
      <c r="O1452" t="s">
        <v>1076</v>
      </c>
      <c r="P1452" t="s">
        <v>14</v>
      </c>
      <c r="Q1452">
        <v>2018</v>
      </c>
      <c r="R1452" t="s">
        <v>996</v>
      </c>
    </row>
    <row r="1453" spans="1:18" hidden="1" x14ac:dyDescent="0.25">
      <c r="A1453" t="s">
        <v>15</v>
      </c>
      <c r="B1453" t="s">
        <v>995</v>
      </c>
      <c r="C1453" t="str">
        <f t="shared" si="22"/>
        <v>New Jersey</v>
      </c>
      <c r="D1453" t="s">
        <v>3138</v>
      </c>
      <c r="E1453">
        <v>4.9000000000000004</v>
      </c>
      <c r="F1453">
        <v>297</v>
      </c>
      <c r="G1453">
        <v>262</v>
      </c>
      <c r="H1453" t="s">
        <v>999</v>
      </c>
      <c r="I1453" t="s">
        <v>2</v>
      </c>
      <c r="J1453">
        <v>40.722023999999998</v>
      </c>
      <c r="K1453">
        <v>-74.041457999999906</v>
      </c>
      <c r="L1453">
        <v>67096</v>
      </c>
      <c r="M1453">
        <v>60</v>
      </c>
      <c r="N1453" t="s">
        <v>142</v>
      </c>
      <c r="O1453">
        <v>3</v>
      </c>
      <c r="P1453" t="s">
        <v>14</v>
      </c>
      <c r="Q1453">
        <v>2012</v>
      </c>
      <c r="R1453" t="s">
        <v>996</v>
      </c>
    </row>
    <row r="1454" spans="1:18" hidden="1" x14ac:dyDescent="0.25">
      <c r="A1454" t="s">
        <v>0</v>
      </c>
      <c r="B1454" t="s">
        <v>995</v>
      </c>
      <c r="C1454" t="str">
        <f t="shared" si="22"/>
        <v>New Jersey</v>
      </c>
      <c r="D1454" t="s">
        <v>3138</v>
      </c>
      <c r="E1454">
        <v>4.79</v>
      </c>
      <c r="F1454">
        <v>36</v>
      </c>
      <c r="G1454">
        <v>28</v>
      </c>
      <c r="H1454" t="s">
        <v>999</v>
      </c>
      <c r="I1454" t="s">
        <v>2</v>
      </c>
      <c r="J1454">
        <v>40.721494</v>
      </c>
      <c r="K1454">
        <v>-74.038854999999998</v>
      </c>
      <c r="L1454">
        <v>875927</v>
      </c>
      <c r="M1454">
        <v>148</v>
      </c>
      <c r="N1454" t="s">
        <v>4</v>
      </c>
      <c r="O1454" t="s">
        <v>90</v>
      </c>
      <c r="P1454" t="s">
        <v>14</v>
      </c>
      <c r="Q1454">
        <v>2019</v>
      </c>
      <c r="R1454" t="s">
        <v>996</v>
      </c>
    </row>
    <row r="1455" spans="1:18" hidden="1" x14ac:dyDescent="0.25">
      <c r="A1455" t="s">
        <v>15</v>
      </c>
      <c r="B1455" t="s">
        <v>995</v>
      </c>
      <c r="C1455" t="str">
        <f t="shared" si="22"/>
        <v>New Jersey</v>
      </c>
      <c r="D1455" t="s">
        <v>3138</v>
      </c>
      <c r="F1455">
        <v>0</v>
      </c>
      <c r="G1455">
        <v>0</v>
      </c>
      <c r="H1455" t="s">
        <v>1067</v>
      </c>
      <c r="I1455" t="s">
        <v>2</v>
      </c>
      <c r="J1455">
        <v>40.667465</v>
      </c>
      <c r="K1455">
        <v>-74.264587000000006</v>
      </c>
      <c r="L1455">
        <v>15381238</v>
      </c>
      <c r="M1455">
        <v>112</v>
      </c>
      <c r="N1455" t="s">
        <v>21</v>
      </c>
      <c r="O1455" t="s">
        <v>852</v>
      </c>
      <c r="P1455" t="s">
        <v>6</v>
      </c>
      <c r="Q1455">
        <v>2014</v>
      </c>
      <c r="R1455" t="s">
        <v>996</v>
      </c>
    </row>
    <row r="1456" spans="1:18" hidden="1" x14ac:dyDescent="0.25">
      <c r="A1456" t="s">
        <v>0</v>
      </c>
      <c r="B1456" t="s">
        <v>995</v>
      </c>
      <c r="C1456" t="str">
        <f t="shared" si="22"/>
        <v>New Jersey</v>
      </c>
      <c r="D1456" t="s">
        <v>3138</v>
      </c>
      <c r="E1456">
        <v>5</v>
      </c>
      <c r="F1456">
        <v>43</v>
      </c>
      <c r="G1456">
        <v>39</v>
      </c>
      <c r="H1456" t="s">
        <v>999</v>
      </c>
      <c r="I1456" t="s">
        <v>2</v>
      </c>
      <c r="J1456">
        <v>40.720396000000001</v>
      </c>
      <c r="K1456">
        <v>-74.04016</v>
      </c>
      <c r="L1456">
        <v>875927</v>
      </c>
      <c r="M1456">
        <v>150</v>
      </c>
      <c r="N1456" t="s">
        <v>4</v>
      </c>
      <c r="O1456" t="s">
        <v>90</v>
      </c>
      <c r="P1456" t="s">
        <v>14</v>
      </c>
      <c r="Q1456">
        <v>2019</v>
      </c>
      <c r="R1456" t="s">
        <v>996</v>
      </c>
    </row>
    <row r="1457" spans="1:18" hidden="1" x14ac:dyDescent="0.25">
      <c r="A1457" t="s">
        <v>15</v>
      </c>
      <c r="B1457" t="s">
        <v>995</v>
      </c>
      <c r="C1457" t="str">
        <f t="shared" si="22"/>
        <v>New Jersey</v>
      </c>
      <c r="D1457" t="s">
        <v>3138</v>
      </c>
      <c r="E1457">
        <v>4.5</v>
      </c>
      <c r="F1457">
        <v>7</v>
      </c>
      <c r="G1457">
        <v>6</v>
      </c>
      <c r="H1457" t="s">
        <v>1051</v>
      </c>
      <c r="I1457" t="s">
        <v>2</v>
      </c>
      <c r="J1457">
        <v>40.450425000000003</v>
      </c>
      <c r="K1457">
        <v>-74.382527999999994</v>
      </c>
      <c r="L1457">
        <v>8405506</v>
      </c>
      <c r="M1457">
        <v>74</v>
      </c>
      <c r="N1457" t="s">
        <v>75</v>
      </c>
      <c r="O1457" t="s">
        <v>1077</v>
      </c>
      <c r="P1457" t="s">
        <v>14</v>
      </c>
      <c r="Q1457">
        <v>2015</v>
      </c>
      <c r="R1457" t="s">
        <v>996</v>
      </c>
    </row>
    <row r="1458" spans="1:18" hidden="1" x14ac:dyDescent="0.25">
      <c r="A1458" t="s">
        <v>0</v>
      </c>
      <c r="B1458" t="s">
        <v>995</v>
      </c>
      <c r="C1458" t="str">
        <f t="shared" si="22"/>
        <v>New Jersey</v>
      </c>
      <c r="D1458" t="s">
        <v>3138</v>
      </c>
      <c r="E1458">
        <v>5</v>
      </c>
      <c r="F1458">
        <v>1</v>
      </c>
      <c r="G1458">
        <v>1</v>
      </c>
      <c r="H1458" t="s">
        <v>1078</v>
      </c>
      <c r="I1458" t="s">
        <v>2</v>
      </c>
      <c r="J1458">
        <v>40.526420000000002</v>
      </c>
      <c r="K1458">
        <v>-74.519839000000005</v>
      </c>
      <c r="L1458">
        <v>2358826</v>
      </c>
      <c r="M1458">
        <v>120</v>
      </c>
      <c r="N1458" t="s">
        <v>4</v>
      </c>
      <c r="O1458" t="s">
        <v>90</v>
      </c>
      <c r="P1458" t="s">
        <v>14</v>
      </c>
      <c r="Q1458">
        <v>2019</v>
      </c>
      <c r="R1458" t="s">
        <v>996</v>
      </c>
    </row>
    <row r="1459" spans="1:18" hidden="1" x14ac:dyDescent="0.25">
      <c r="A1459" t="s">
        <v>15</v>
      </c>
      <c r="B1459" t="s">
        <v>995</v>
      </c>
      <c r="C1459" t="str">
        <f t="shared" si="22"/>
        <v>New Jersey</v>
      </c>
      <c r="D1459" t="s">
        <v>3138</v>
      </c>
      <c r="E1459">
        <v>4.97</v>
      </c>
      <c r="F1459">
        <v>37</v>
      </c>
      <c r="G1459">
        <v>32</v>
      </c>
      <c r="H1459" t="s">
        <v>999</v>
      </c>
      <c r="I1459" t="s">
        <v>2</v>
      </c>
      <c r="J1459">
        <v>40.726419</v>
      </c>
      <c r="K1459">
        <v>-74.032993000000005</v>
      </c>
      <c r="L1459">
        <v>844760</v>
      </c>
      <c r="M1459">
        <v>119</v>
      </c>
      <c r="N1459" t="s">
        <v>12</v>
      </c>
      <c r="O1459" t="s">
        <v>67</v>
      </c>
      <c r="P1459" t="s">
        <v>6</v>
      </c>
      <c r="Q1459">
        <v>2013</v>
      </c>
      <c r="R1459" t="s">
        <v>996</v>
      </c>
    </row>
    <row r="1460" spans="1:18" hidden="1" x14ac:dyDescent="0.25">
      <c r="A1460" t="s">
        <v>15</v>
      </c>
      <c r="B1460" t="s">
        <v>995</v>
      </c>
      <c r="C1460" t="str">
        <f t="shared" si="22"/>
        <v>New Jersey</v>
      </c>
      <c r="D1460" t="s">
        <v>3138</v>
      </c>
      <c r="F1460">
        <v>0</v>
      </c>
      <c r="G1460">
        <v>0</v>
      </c>
      <c r="H1460" t="s">
        <v>1079</v>
      </c>
      <c r="I1460" t="s">
        <v>2</v>
      </c>
      <c r="J1460">
        <v>40.889957000000003</v>
      </c>
      <c r="K1460">
        <v>-74.175382999999997</v>
      </c>
      <c r="L1460">
        <v>9266183</v>
      </c>
      <c r="M1460">
        <v>80</v>
      </c>
      <c r="N1460" t="s">
        <v>37</v>
      </c>
      <c r="O1460" t="s">
        <v>210</v>
      </c>
      <c r="P1460" t="s">
        <v>6</v>
      </c>
      <c r="Q1460">
        <v>2018</v>
      </c>
      <c r="R1460" t="s">
        <v>996</v>
      </c>
    </row>
    <row r="1461" spans="1:18" hidden="1" x14ac:dyDescent="0.25">
      <c r="A1461" t="s">
        <v>15</v>
      </c>
      <c r="B1461" t="s">
        <v>995</v>
      </c>
      <c r="C1461" t="str">
        <f t="shared" si="22"/>
        <v>New Jersey</v>
      </c>
      <c r="D1461" t="s">
        <v>3138</v>
      </c>
      <c r="E1461">
        <v>4.83</v>
      </c>
      <c r="F1461">
        <v>64</v>
      </c>
      <c r="G1461">
        <v>54</v>
      </c>
      <c r="H1461" t="s">
        <v>999</v>
      </c>
      <c r="I1461" t="s">
        <v>2</v>
      </c>
      <c r="J1461">
        <v>40.724930999999998</v>
      </c>
      <c r="K1461">
        <v>-74.039530999999997</v>
      </c>
      <c r="L1461">
        <v>875927</v>
      </c>
      <c r="M1461">
        <v>142</v>
      </c>
      <c r="N1461" t="s">
        <v>21</v>
      </c>
      <c r="O1461" t="s">
        <v>97</v>
      </c>
      <c r="P1461" t="s">
        <v>14</v>
      </c>
      <c r="Q1461">
        <v>2018</v>
      </c>
      <c r="R1461" t="s">
        <v>996</v>
      </c>
    </row>
    <row r="1462" spans="1:18" hidden="1" x14ac:dyDescent="0.25">
      <c r="A1462" t="s">
        <v>15</v>
      </c>
      <c r="B1462" t="s">
        <v>995</v>
      </c>
      <c r="C1462" t="str">
        <f t="shared" si="22"/>
        <v>New Jersey</v>
      </c>
      <c r="D1462" t="s">
        <v>3138</v>
      </c>
      <c r="E1462">
        <v>5</v>
      </c>
      <c r="F1462">
        <v>29</v>
      </c>
      <c r="G1462">
        <v>25</v>
      </c>
      <c r="H1462" t="s">
        <v>1018</v>
      </c>
      <c r="I1462" t="s">
        <v>2</v>
      </c>
      <c r="J1462">
        <v>40.874774000000002</v>
      </c>
      <c r="K1462">
        <v>-74.074353000000002</v>
      </c>
      <c r="L1462">
        <v>5125492</v>
      </c>
      <c r="M1462">
        <v>249</v>
      </c>
      <c r="N1462" t="s">
        <v>126</v>
      </c>
      <c r="O1462" t="s">
        <v>236</v>
      </c>
      <c r="P1462" t="s">
        <v>6</v>
      </c>
      <c r="Q1462">
        <v>2018</v>
      </c>
      <c r="R1462" t="s">
        <v>996</v>
      </c>
    </row>
    <row r="1463" spans="1:18" hidden="1" x14ac:dyDescent="0.25">
      <c r="A1463" t="s">
        <v>15</v>
      </c>
      <c r="B1463" t="s">
        <v>995</v>
      </c>
      <c r="C1463" t="str">
        <f t="shared" si="22"/>
        <v>New Jersey</v>
      </c>
      <c r="D1463" t="s">
        <v>3138</v>
      </c>
      <c r="E1463">
        <v>4.76</v>
      </c>
      <c r="F1463">
        <v>63</v>
      </c>
      <c r="G1463">
        <v>59</v>
      </c>
      <c r="H1463" t="s">
        <v>1080</v>
      </c>
      <c r="I1463" t="s">
        <v>2</v>
      </c>
      <c r="J1463" s="1" t="s">
        <v>1081</v>
      </c>
      <c r="K1463">
        <v>-73.930705000000003</v>
      </c>
      <c r="L1463">
        <v>706133</v>
      </c>
      <c r="M1463">
        <v>138</v>
      </c>
      <c r="N1463" t="s">
        <v>94</v>
      </c>
      <c r="O1463" t="s">
        <v>1082</v>
      </c>
      <c r="P1463" t="s">
        <v>14</v>
      </c>
      <c r="Q1463">
        <v>2019</v>
      </c>
      <c r="R1463" t="s">
        <v>996</v>
      </c>
    </row>
    <row r="1464" spans="1:18" hidden="1" x14ac:dyDescent="0.25">
      <c r="A1464" t="s">
        <v>15</v>
      </c>
      <c r="B1464" t="s">
        <v>995</v>
      </c>
      <c r="C1464" t="str">
        <f t="shared" si="22"/>
        <v>New Jersey</v>
      </c>
      <c r="D1464" t="s">
        <v>3138</v>
      </c>
      <c r="E1464">
        <v>4.8499999999999996</v>
      </c>
      <c r="F1464">
        <v>16</v>
      </c>
      <c r="G1464">
        <v>13</v>
      </c>
      <c r="H1464" t="s">
        <v>996</v>
      </c>
      <c r="I1464" t="s">
        <v>2</v>
      </c>
      <c r="J1464" s="1" t="s">
        <v>1083</v>
      </c>
      <c r="K1464">
        <v>-74.164839000000001</v>
      </c>
      <c r="L1464">
        <v>10471342</v>
      </c>
      <c r="M1464">
        <v>110</v>
      </c>
      <c r="N1464" t="s">
        <v>198</v>
      </c>
      <c r="O1464" t="s">
        <v>1084</v>
      </c>
      <c r="P1464" t="s">
        <v>14</v>
      </c>
      <c r="Q1464">
        <v>2019</v>
      </c>
      <c r="R1464" t="s">
        <v>996</v>
      </c>
    </row>
    <row r="1465" spans="1:18" hidden="1" x14ac:dyDescent="0.25">
      <c r="A1465" t="s">
        <v>15</v>
      </c>
      <c r="B1465" t="s">
        <v>995</v>
      </c>
      <c r="C1465" t="str">
        <f t="shared" si="22"/>
        <v>New Jersey</v>
      </c>
      <c r="D1465" t="s">
        <v>3138</v>
      </c>
      <c r="E1465">
        <v>4.92</v>
      </c>
      <c r="F1465">
        <v>95</v>
      </c>
      <c r="G1465">
        <v>79</v>
      </c>
      <c r="H1465" t="s">
        <v>999</v>
      </c>
      <c r="I1465" t="s">
        <v>2</v>
      </c>
      <c r="J1465" s="1" t="s">
        <v>1085</v>
      </c>
      <c r="K1465">
        <v>-74.054423999999997</v>
      </c>
      <c r="L1465">
        <v>2110510</v>
      </c>
      <c r="M1465">
        <v>89</v>
      </c>
      <c r="N1465" t="s">
        <v>110</v>
      </c>
      <c r="O1465" t="s">
        <v>1086</v>
      </c>
      <c r="P1465" t="s">
        <v>6</v>
      </c>
      <c r="Q1465">
        <v>2018</v>
      </c>
      <c r="R1465" t="s">
        <v>996</v>
      </c>
    </row>
    <row r="1466" spans="1:18" hidden="1" x14ac:dyDescent="0.25">
      <c r="A1466" t="s">
        <v>15</v>
      </c>
      <c r="B1466" t="s">
        <v>995</v>
      </c>
      <c r="C1466" t="str">
        <f t="shared" si="22"/>
        <v>New Jersey</v>
      </c>
      <c r="D1466" t="s">
        <v>3138</v>
      </c>
      <c r="E1466">
        <v>4.92</v>
      </c>
      <c r="F1466">
        <v>16</v>
      </c>
      <c r="G1466">
        <v>13</v>
      </c>
      <c r="H1466" t="s">
        <v>999</v>
      </c>
      <c r="I1466" t="s">
        <v>2</v>
      </c>
      <c r="J1466">
        <v>40.726422999999997</v>
      </c>
      <c r="K1466">
        <v>-74.033356999999995</v>
      </c>
      <c r="L1466">
        <v>844760</v>
      </c>
      <c r="M1466">
        <v>217</v>
      </c>
      <c r="N1466" t="s">
        <v>1087</v>
      </c>
      <c r="O1466" t="s">
        <v>1088</v>
      </c>
      <c r="P1466" t="s">
        <v>6</v>
      </c>
      <c r="Q1466">
        <v>2008</v>
      </c>
      <c r="R1466" t="s">
        <v>996</v>
      </c>
    </row>
    <row r="1467" spans="1:18" hidden="1" x14ac:dyDescent="0.25">
      <c r="A1467" t="s">
        <v>15</v>
      </c>
      <c r="B1467" t="s">
        <v>995</v>
      </c>
      <c r="C1467" t="str">
        <f t="shared" si="22"/>
        <v>New Jersey</v>
      </c>
      <c r="D1467" t="s">
        <v>3138</v>
      </c>
      <c r="E1467">
        <v>5</v>
      </c>
      <c r="F1467">
        <v>1</v>
      </c>
      <c r="G1467">
        <v>1</v>
      </c>
      <c r="H1467" t="s">
        <v>1089</v>
      </c>
      <c r="I1467" t="s">
        <v>2</v>
      </c>
      <c r="J1467">
        <v>40.922243000000002</v>
      </c>
      <c r="K1467">
        <v>-74.313699999999997</v>
      </c>
      <c r="L1467">
        <v>15729829</v>
      </c>
      <c r="M1467">
        <v>65</v>
      </c>
      <c r="N1467" t="s">
        <v>37</v>
      </c>
      <c r="O1467" t="s">
        <v>38</v>
      </c>
      <c r="P1467" t="s">
        <v>6</v>
      </c>
      <c r="Q1467">
        <v>2017</v>
      </c>
      <c r="R1467" t="s">
        <v>996</v>
      </c>
    </row>
    <row r="1468" spans="1:18" hidden="1" x14ac:dyDescent="0.25">
      <c r="A1468" t="s">
        <v>15</v>
      </c>
      <c r="B1468" t="s">
        <v>995</v>
      </c>
      <c r="C1468" t="str">
        <f t="shared" si="22"/>
        <v>New Jersey</v>
      </c>
      <c r="D1468" t="s">
        <v>3138</v>
      </c>
      <c r="E1468">
        <v>5</v>
      </c>
      <c r="F1468">
        <v>12</v>
      </c>
      <c r="G1468">
        <v>9</v>
      </c>
      <c r="H1468" t="s">
        <v>1021</v>
      </c>
      <c r="I1468" t="s">
        <v>2</v>
      </c>
      <c r="J1468">
        <v>40.928057000000003</v>
      </c>
      <c r="K1468">
        <v>-74.116062999999997</v>
      </c>
      <c r="L1468">
        <v>1319433</v>
      </c>
      <c r="M1468">
        <v>299</v>
      </c>
      <c r="N1468" t="s">
        <v>94</v>
      </c>
      <c r="O1468" t="s">
        <v>1082</v>
      </c>
      <c r="P1468" t="s">
        <v>14</v>
      </c>
      <c r="Q1468">
        <v>2020</v>
      </c>
      <c r="R1468" t="s">
        <v>996</v>
      </c>
    </row>
    <row r="1469" spans="1:18" hidden="1" x14ac:dyDescent="0.25">
      <c r="A1469" t="s">
        <v>15</v>
      </c>
      <c r="B1469" t="s">
        <v>995</v>
      </c>
      <c r="C1469" t="str">
        <f t="shared" si="22"/>
        <v>New Jersey</v>
      </c>
      <c r="D1469" t="s">
        <v>3138</v>
      </c>
      <c r="E1469">
        <v>5</v>
      </c>
      <c r="F1469">
        <v>31</v>
      </c>
      <c r="G1469">
        <v>28</v>
      </c>
      <c r="H1469" t="s">
        <v>1090</v>
      </c>
      <c r="I1469" t="s">
        <v>2</v>
      </c>
      <c r="J1469">
        <v>40.644713000000003</v>
      </c>
      <c r="K1469">
        <v>-74.235281000000001</v>
      </c>
      <c r="L1469">
        <v>3644270</v>
      </c>
      <c r="M1469">
        <v>83</v>
      </c>
      <c r="N1469" t="s">
        <v>12</v>
      </c>
      <c r="O1469" t="s">
        <v>254</v>
      </c>
      <c r="P1469" t="s">
        <v>36</v>
      </c>
      <c r="Q1469">
        <v>2015</v>
      </c>
      <c r="R1469" t="s">
        <v>996</v>
      </c>
    </row>
    <row r="1470" spans="1:18" hidden="1" x14ac:dyDescent="0.25">
      <c r="A1470" t="s">
        <v>15</v>
      </c>
      <c r="B1470" t="s">
        <v>995</v>
      </c>
      <c r="C1470" t="str">
        <f t="shared" si="22"/>
        <v>New Jersey</v>
      </c>
      <c r="D1470" t="s">
        <v>3138</v>
      </c>
      <c r="E1470">
        <v>5</v>
      </c>
      <c r="F1470">
        <v>14</v>
      </c>
      <c r="G1470">
        <v>13</v>
      </c>
      <c r="H1470" t="s">
        <v>1003</v>
      </c>
      <c r="I1470" t="s">
        <v>2</v>
      </c>
      <c r="J1470">
        <v>40.665779000000001</v>
      </c>
      <c r="K1470">
        <v>-74.226901999999995</v>
      </c>
      <c r="L1470">
        <v>8497550</v>
      </c>
      <c r="M1470">
        <v>125</v>
      </c>
      <c r="N1470" t="s">
        <v>139</v>
      </c>
      <c r="O1470" t="s">
        <v>129</v>
      </c>
      <c r="P1470" t="s">
        <v>14</v>
      </c>
      <c r="Q1470">
        <v>2015</v>
      </c>
      <c r="R1470" t="s">
        <v>996</v>
      </c>
    </row>
    <row r="1471" spans="1:18" hidden="1" x14ac:dyDescent="0.25">
      <c r="A1471" t="s">
        <v>15</v>
      </c>
      <c r="B1471" t="s">
        <v>995</v>
      </c>
      <c r="C1471" t="str">
        <f t="shared" si="22"/>
        <v>New Jersey</v>
      </c>
      <c r="D1471" t="s">
        <v>3138</v>
      </c>
      <c r="F1471">
        <v>0</v>
      </c>
      <c r="G1471">
        <v>0</v>
      </c>
      <c r="H1471" t="s">
        <v>999</v>
      </c>
      <c r="I1471" t="s">
        <v>2</v>
      </c>
      <c r="J1471" s="1" t="s">
        <v>1091</v>
      </c>
      <c r="K1471">
        <v>-74.034103000000002</v>
      </c>
      <c r="L1471">
        <v>844760</v>
      </c>
      <c r="M1471">
        <v>158</v>
      </c>
      <c r="N1471" t="s">
        <v>37</v>
      </c>
      <c r="O1471" t="s">
        <v>210</v>
      </c>
      <c r="P1471" t="s">
        <v>6</v>
      </c>
      <c r="Q1471">
        <v>2015</v>
      </c>
      <c r="R1471" t="s">
        <v>996</v>
      </c>
    </row>
    <row r="1472" spans="1:18" hidden="1" x14ac:dyDescent="0.25">
      <c r="A1472" t="s">
        <v>15</v>
      </c>
      <c r="B1472" t="s">
        <v>995</v>
      </c>
      <c r="C1472" t="str">
        <f t="shared" si="22"/>
        <v>New Jersey</v>
      </c>
      <c r="D1472" t="s">
        <v>3138</v>
      </c>
      <c r="E1472">
        <v>4.93</v>
      </c>
      <c r="F1472">
        <v>15</v>
      </c>
      <c r="G1472">
        <v>14</v>
      </c>
      <c r="H1472" t="s">
        <v>999</v>
      </c>
      <c r="I1472" t="s">
        <v>2</v>
      </c>
      <c r="J1472" s="1" t="s">
        <v>1092</v>
      </c>
      <c r="K1472">
        <v>-74.032674999999998</v>
      </c>
      <c r="L1472">
        <v>747774</v>
      </c>
      <c r="M1472">
        <v>86</v>
      </c>
      <c r="N1472" t="s">
        <v>50</v>
      </c>
      <c r="O1472" t="s">
        <v>973</v>
      </c>
      <c r="P1472" t="s">
        <v>30</v>
      </c>
      <c r="Q1472">
        <v>2019</v>
      </c>
      <c r="R1472" t="s">
        <v>996</v>
      </c>
    </row>
    <row r="1473" spans="1:18" hidden="1" x14ac:dyDescent="0.25">
      <c r="A1473" t="s">
        <v>15</v>
      </c>
      <c r="B1473" t="s">
        <v>995</v>
      </c>
      <c r="C1473" t="str">
        <f t="shared" si="22"/>
        <v>New Jersey</v>
      </c>
      <c r="D1473" t="s">
        <v>3138</v>
      </c>
      <c r="E1473">
        <v>5</v>
      </c>
      <c r="F1473">
        <v>5</v>
      </c>
      <c r="G1473">
        <v>5</v>
      </c>
      <c r="H1473" t="s">
        <v>999</v>
      </c>
      <c r="I1473" t="s">
        <v>2</v>
      </c>
      <c r="J1473">
        <v>40.738469000000002</v>
      </c>
      <c r="K1473">
        <v>-74.058780999999996</v>
      </c>
      <c r="L1473">
        <v>3533385</v>
      </c>
      <c r="M1473">
        <v>160</v>
      </c>
      <c r="N1473" t="s">
        <v>94</v>
      </c>
      <c r="O1473" t="s">
        <v>1093</v>
      </c>
      <c r="P1473" t="s">
        <v>14</v>
      </c>
      <c r="Q1473">
        <v>2019</v>
      </c>
      <c r="R1473" t="s">
        <v>996</v>
      </c>
    </row>
    <row r="1474" spans="1:18" hidden="1" x14ac:dyDescent="0.25">
      <c r="A1474" t="s">
        <v>15</v>
      </c>
      <c r="B1474" t="s">
        <v>995</v>
      </c>
      <c r="C1474" t="str">
        <f t="shared" si="22"/>
        <v>New Jersey</v>
      </c>
      <c r="D1474" t="s">
        <v>3138</v>
      </c>
      <c r="E1474">
        <v>4.9800000000000004</v>
      </c>
      <c r="F1474">
        <v>64</v>
      </c>
      <c r="G1474">
        <v>56</v>
      </c>
      <c r="H1474" t="s">
        <v>1001</v>
      </c>
      <c r="I1474" t="s">
        <v>2</v>
      </c>
      <c r="J1474">
        <v>40.702663999999999</v>
      </c>
      <c r="K1474">
        <v>-74.226453000000006</v>
      </c>
      <c r="L1474">
        <v>2421007</v>
      </c>
      <c r="M1474">
        <v>85</v>
      </c>
      <c r="N1474" t="s">
        <v>46</v>
      </c>
      <c r="O1474" t="s">
        <v>47</v>
      </c>
      <c r="P1474" t="s">
        <v>6</v>
      </c>
      <c r="Q1474">
        <v>2019</v>
      </c>
      <c r="R1474" t="s">
        <v>996</v>
      </c>
    </row>
    <row r="1475" spans="1:18" hidden="1" x14ac:dyDescent="0.25">
      <c r="A1475" t="s">
        <v>15</v>
      </c>
      <c r="B1475" t="s">
        <v>995</v>
      </c>
      <c r="C1475" t="str">
        <f t="shared" ref="C1475:C1538" si="23">IF(B1475="AL","Alabama",IF(B1475="AK","Alaska",IF(B1475="AZ","Arizona",IF(B1475="AR","Arkansas",IF(B1475="AS","American Samoa",IF(B1475="CA","California",IF(B1475="CO","Colorado",IF(B1475="CT","Connecticut",IF(B1475="DE","Delaware",IF(B1475="DC","District of Columbia",IF(B1475="FL","Florida",IF(B1475="GA","Georgia",IF(B1475="GU","Guam",IF(B1475="HI","Hawaii",IF(B1475="ID","Idaho",IF(B1475="IL","Illinois",IF(B1475="IN","Indiana",IF(B1475="IA","Iowa",IF(B1475="KS","Kansas",IF(B1475="KY","Kentucky",IF(B1475="LA","Louisiana",IF(B1475="ME","Maine",IF(B1475="MD","Maryland",IF(B1475="MA","Massachusetts",IF(B1475="MI","Michigan",IF(B1475="MN","Minnesota",IF(B1475="MS","Mississippi",IF(B1475="MO","Missouri",IF(B1475="MT","Montana",IF(B1475="NE","Nebraska",IF(B1475="NV","Nevada",IF(B1475="NH","New Hampshire",IF(B1475="NJ","New Jersey",IF(B1475="NM","New Mexico",IF(B1475="NY","New York",IF(B1475="NC","North Carolina",IF(B1475="ND","North Dakota",IF(B1475="MP","Northern Mariana Islands",IF(B1475="OH","Ohio",IF(B1475="OK","Oklahoma",IF(B1475="OR","Oregon",IF(B1475="PA","Pennsylvania",IF(B1475="PR","Puerto Rico",IF(B1475="RI","Rhode Island",IF(B1475="SC","South Carolina",IF(B1475="SD","South Dakota",IF(B1475="TN","Tennessee",IF(B1475="TX","Texas",IF(B1475="TT","Trust Territories",IF(B1475="UT","Utah",IF(B1475="VT","Vermont",IF(B1475="VA","Virginia",IF(B1475="VI","Virgin Islands",IF(B1475="WA","Washington",IF(B1475="WV","West Virginia",IF(B1475="WI","Wisconsin",IF(B1475="WY","Wyoming")))))))))))))))))))))))))))))))))))))))))))))))))))))))))</f>
        <v>New Jersey</v>
      </c>
      <c r="D1475" t="s">
        <v>3138</v>
      </c>
      <c r="E1475">
        <v>4.95</v>
      </c>
      <c r="F1475">
        <v>54</v>
      </c>
      <c r="G1475">
        <v>41</v>
      </c>
      <c r="H1475" t="s">
        <v>999</v>
      </c>
      <c r="I1475" t="s">
        <v>2</v>
      </c>
      <c r="J1475">
        <v>40.72587</v>
      </c>
      <c r="K1475">
        <v>-74.040126000000001</v>
      </c>
      <c r="L1475">
        <v>7825483</v>
      </c>
      <c r="M1475">
        <v>349</v>
      </c>
      <c r="N1475" t="s">
        <v>126</v>
      </c>
      <c r="O1475" t="s">
        <v>154</v>
      </c>
      <c r="P1475" t="s">
        <v>14</v>
      </c>
      <c r="Q1475">
        <v>2015</v>
      </c>
      <c r="R1475" t="s">
        <v>996</v>
      </c>
    </row>
    <row r="1476" spans="1:18" hidden="1" x14ac:dyDescent="0.25">
      <c r="A1476" t="s">
        <v>15</v>
      </c>
      <c r="B1476" t="s">
        <v>995</v>
      </c>
      <c r="C1476" t="str">
        <f t="shared" si="23"/>
        <v>New Jersey</v>
      </c>
      <c r="D1476" t="s">
        <v>3138</v>
      </c>
      <c r="E1476">
        <v>4.97</v>
      </c>
      <c r="F1476">
        <v>32</v>
      </c>
      <c r="G1476">
        <v>30</v>
      </c>
      <c r="H1476" t="s">
        <v>1027</v>
      </c>
      <c r="I1476" t="s">
        <v>2</v>
      </c>
      <c r="J1476">
        <v>40.759861999999998</v>
      </c>
      <c r="K1476">
        <v>-74.147694000000001</v>
      </c>
      <c r="L1476">
        <v>9370336</v>
      </c>
      <c r="M1476">
        <v>99</v>
      </c>
      <c r="N1476" t="s">
        <v>12</v>
      </c>
      <c r="O1476" t="s">
        <v>342</v>
      </c>
      <c r="P1476" t="s">
        <v>6</v>
      </c>
      <c r="Q1476">
        <v>2017</v>
      </c>
      <c r="R1476" t="s">
        <v>996</v>
      </c>
    </row>
    <row r="1477" spans="1:18" hidden="1" x14ac:dyDescent="0.25">
      <c r="A1477" t="s">
        <v>15</v>
      </c>
      <c r="B1477" t="s">
        <v>995</v>
      </c>
      <c r="C1477" t="str">
        <f t="shared" si="23"/>
        <v>New Jersey</v>
      </c>
      <c r="D1477" t="s">
        <v>3138</v>
      </c>
      <c r="E1477">
        <v>5</v>
      </c>
      <c r="F1477">
        <v>9</v>
      </c>
      <c r="G1477">
        <v>9</v>
      </c>
      <c r="H1477" t="s">
        <v>1006</v>
      </c>
      <c r="I1477" t="s">
        <v>2</v>
      </c>
      <c r="J1477" s="1" t="s">
        <v>1094</v>
      </c>
      <c r="K1477">
        <v>-74.235619</v>
      </c>
      <c r="L1477">
        <v>1527050</v>
      </c>
      <c r="M1477">
        <v>545</v>
      </c>
      <c r="N1477" t="s">
        <v>57</v>
      </c>
      <c r="O1477" t="s">
        <v>123</v>
      </c>
      <c r="P1477" t="s">
        <v>14</v>
      </c>
      <c r="Q1477">
        <v>2020</v>
      </c>
      <c r="R1477" t="s">
        <v>996</v>
      </c>
    </row>
    <row r="1478" spans="1:18" hidden="1" x14ac:dyDescent="0.25">
      <c r="A1478" t="s">
        <v>15</v>
      </c>
      <c r="B1478" t="s">
        <v>995</v>
      </c>
      <c r="C1478" t="str">
        <f t="shared" si="23"/>
        <v>New Jersey</v>
      </c>
      <c r="D1478" t="s">
        <v>3138</v>
      </c>
      <c r="E1478">
        <v>5</v>
      </c>
      <c r="F1478">
        <v>45</v>
      </c>
      <c r="G1478">
        <v>42</v>
      </c>
      <c r="H1478" t="s">
        <v>996</v>
      </c>
      <c r="I1478" t="s">
        <v>2</v>
      </c>
      <c r="J1478">
        <v>40.778137000000001</v>
      </c>
      <c r="K1478">
        <v>-74.170412999999996</v>
      </c>
      <c r="L1478">
        <v>6821835</v>
      </c>
      <c r="M1478">
        <v>250</v>
      </c>
      <c r="N1478" t="s">
        <v>12</v>
      </c>
      <c r="O1478" t="s">
        <v>366</v>
      </c>
      <c r="P1478" t="s">
        <v>14</v>
      </c>
      <c r="Q1478">
        <v>2020</v>
      </c>
      <c r="R1478" t="s">
        <v>996</v>
      </c>
    </row>
    <row r="1479" spans="1:18" hidden="1" x14ac:dyDescent="0.25">
      <c r="A1479" t="s">
        <v>15</v>
      </c>
      <c r="B1479" t="s">
        <v>995</v>
      </c>
      <c r="C1479" t="str">
        <f t="shared" si="23"/>
        <v>New Jersey</v>
      </c>
      <c r="D1479" t="s">
        <v>3138</v>
      </c>
      <c r="E1479">
        <v>4.7699999999999996</v>
      </c>
      <c r="F1479">
        <v>15</v>
      </c>
      <c r="G1479">
        <v>13</v>
      </c>
      <c r="H1479" t="s">
        <v>996</v>
      </c>
      <c r="I1479" t="s">
        <v>2</v>
      </c>
      <c r="J1479" s="1" t="s">
        <v>1095</v>
      </c>
      <c r="K1479">
        <v>-74.193042000000005</v>
      </c>
      <c r="L1479">
        <v>3619049</v>
      </c>
      <c r="M1479">
        <v>72</v>
      </c>
      <c r="N1479" t="s">
        <v>54</v>
      </c>
      <c r="O1479" t="s">
        <v>55</v>
      </c>
      <c r="P1479" t="s">
        <v>14</v>
      </c>
      <c r="Q1479">
        <v>2015</v>
      </c>
      <c r="R1479" t="s">
        <v>996</v>
      </c>
    </row>
    <row r="1480" spans="1:18" hidden="1" x14ac:dyDescent="0.25">
      <c r="A1480" t="s">
        <v>15</v>
      </c>
      <c r="B1480" t="s">
        <v>995</v>
      </c>
      <c r="C1480" t="str">
        <f t="shared" si="23"/>
        <v>New Jersey</v>
      </c>
      <c r="D1480" t="s">
        <v>3138</v>
      </c>
      <c r="E1480">
        <v>5</v>
      </c>
      <c r="F1480">
        <v>9</v>
      </c>
      <c r="G1480">
        <v>8</v>
      </c>
      <c r="H1480" t="s">
        <v>999</v>
      </c>
      <c r="I1480" t="s">
        <v>2</v>
      </c>
      <c r="J1480">
        <v>40.738539000000003</v>
      </c>
      <c r="K1480">
        <v>-74.059061</v>
      </c>
      <c r="L1480">
        <v>3533385</v>
      </c>
      <c r="M1480">
        <v>78</v>
      </c>
      <c r="N1480" t="s">
        <v>12</v>
      </c>
      <c r="O1480" t="s">
        <v>241</v>
      </c>
      <c r="P1480" t="s">
        <v>6</v>
      </c>
      <c r="Q1480">
        <v>2014</v>
      </c>
      <c r="R1480" t="s">
        <v>996</v>
      </c>
    </row>
    <row r="1481" spans="1:18" hidden="1" x14ac:dyDescent="0.25">
      <c r="A1481" t="s">
        <v>15</v>
      </c>
      <c r="B1481" t="s">
        <v>995</v>
      </c>
      <c r="C1481" t="str">
        <f t="shared" si="23"/>
        <v>New Jersey</v>
      </c>
      <c r="D1481" t="s">
        <v>3138</v>
      </c>
      <c r="E1481">
        <v>5</v>
      </c>
      <c r="F1481">
        <v>6</v>
      </c>
      <c r="G1481">
        <v>5</v>
      </c>
      <c r="H1481" t="s">
        <v>997</v>
      </c>
      <c r="I1481" t="s">
        <v>2</v>
      </c>
      <c r="J1481">
        <v>40.793514000000002</v>
      </c>
      <c r="K1481">
        <v>-74.250553999999994</v>
      </c>
      <c r="L1481">
        <v>10452226</v>
      </c>
      <c r="M1481">
        <v>69</v>
      </c>
      <c r="N1481" t="s">
        <v>94</v>
      </c>
      <c r="O1481" t="s">
        <v>240</v>
      </c>
      <c r="P1481" t="s">
        <v>14</v>
      </c>
      <c r="Q1481">
        <v>2017</v>
      </c>
      <c r="R1481" t="s">
        <v>996</v>
      </c>
    </row>
    <row r="1482" spans="1:18" hidden="1" x14ac:dyDescent="0.25">
      <c r="A1482" t="s">
        <v>15</v>
      </c>
      <c r="B1482" t="s">
        <v>995</v>
      </c>
      <c r="C1482" t="str">
        <f t="shared" si="23"/>
        <v>New Jersey</v>
      </c>
      <c r="D1482" t="s">
        <v>3138</v>
      </c>
      <c r="E1482">
        <v>4.83</v>
      </c>
      <c r="F1482">
        <v>12</v>
      </c>
      <c r="G1482">
        <v>12</v>
      </c>
      <c r="H1482" t="s">
        <v>1096</v>
      </c>
      <c r="I1482" t="s">
        <v>2</v>
      </c>
      <c r="J1482">
        <v>40.890663000000004</v>
      </c>
      <c r="K1482">
        <v>-74.194553999999997</v>
      </c>
      <c r="L1482">
        <v>14433354</v>
      </c>
      <c r="M1482">
        <v>148</v>
      </c>
      <c r="N1482" t="s">
        <v>94</v>
      </c>
      <c r="O1482" t="s">
        <v>240</v>
      </c>
      <c r="P1482" t="s">
        <v>14</v>
      </c>
      <c r="Q1482">
        <v>2015</v>
      </c>
      <c r="R1482" t="s">
        <v>996</v>
      </c>
    </row>
    <row r="1483" spans="1:18" hidden="1" x14ac:dyDescent="0.25">
      <c r="A1483" t="s">
        <v>11</v>
      </c>
      <c r="B1483" t="s">
        <v>995</v>
      </c>
      <c r="C1483" t="str">
        <f t="shared" si="23"/>
        <v>New Jersey</v>
      </c>
      <c r="D1483" t="s">
        <v>3138</v>
      </c>
      <c r="E1483">
        <v>3.67</v>
      </c>
      <c r="F1483">
        <v>5</v>
      </c>
      <c r="G1483">
        <v>3</v>
      </c>
      <c r="H1483" t="s">
        <v>999</v>
      </c>
      <c r="I1483" t="s">
        <v>2</v>
      </c>
      <c r="J1483" s="1" t="s">
        <v>1097</v>
      </c>
      <c r="K1483">
        <v>-74.058995999999993</v>
      </c>
      <c r="L1483">
        <v>3533385</v>
      </c>
      <c r="M1483">
        <v>140</v>
      </c>
      <c r="N1483" t="s">
        <v>40</v>
      </c>
      <c r="O1483" t="s">
        <v>136</v>
      </c>
      <c r="P1483" t="s">
        <v>6</v>
      </c>
      <c r="Q1483">
        <v>2013</v>
      </c>
      <c r="R1483" t="s">
        <v>996</v>
      </c>
    </row>
    <row r="1484" spans="1:18" hidden="1" x14ac:dyDescent="0.25">
      <c r="A1484" t="s">
        <v>15</v>
      </c>
      <c r="B1484" t="s">
        <v>995</v>
      </c>
      <c r="C1484" t="str">
        <f t="shared" si="23"/>
        <v>New Jersey</v>
      </c>
      <c r="D1484" t="s">
        <v>3138</v>
      </c>
      <c r="E1484">
        <v>5</v>
      </c>
      <c r="F1484">
        <v>48</v>
      </c>
      <c r="G1484">
        <v>41</v>
      </c>
      <c r="H1484" t="s">
        <v>999</v>
      </c>
      <c r="I1484" t="s">
        <v>2</v>
      </c>
      <c r="J1484">
        <v>40.721164999999999</v>
      </c>
      <c r="K1484">
        <v>-74.049001000000004</v>
      </c>
      <c r="L1484">
        <v>67096</v>
      </c>
      <c r="M1484">
        <v>77</v>
      </c>
      <c r="N1484" t="s">
        <v>283</v>
      </c>
      <c r="O1484" t="s">
        <v>600</v>
      </c>
      <c r="P1484" t="s">
        <v>6</v>
      </c>
      <c r="Q1484">
        <v>2016</v>
      </c>
      <c r="R1484" t="s">
        <v>996</v>
      </c>
    </row>
    <row r="1485" spans="1:18" hidden="1" x14ac:dyDescent="0.25">
      <c r="A1485" t="s">
        <v>11</v>
      </c>
      <c r="B1485" t="s">
        <v>995</v>
      </c>
      <c r="C1485" t="str">
        <f t="shared" si="23"/>
        <v>New Jersey</v>
      </c>
      <c r="D1485" t="s">
        <v>3138</v>
      </c>
      <c r="E1485">
        <v>4.97</v>
      </c>
      <c r="F1485">
        <v>40</v>
      </c>
      <c r="G1485">
        <v>39</v>
      </c>
      <c r="H1485" t="s">
        <v>999</v>
      </c>
      <c r="I1485" t="s">
        <v>2</v>
      </c>
      <c r="J1485">
        <v>40.733187999999998</v>
      </c>
      <c r="K1485">
        <v>-74.037497999999999</v>
      </c>
      <c r="L1485">
        <v>323975</v>
      </c>
      <c r="M1485">
        <v>320</v>
      </c>
      <c r="N1485" t="s">
        <v>94</v>
      </c>
      <c r="O1485" t="s">
        <v>158</v>
      </c>
      <c r="P1485" t="s">
        <v>14</v>
      </c>
      <c r="Q1485">
        <v>2015</v>
      </c>
      <c r="R1485" t="s">
        <v>996</v>
      </c>
    </row>
    <row r="1486" spans="1:18" hidden="1" x14ac:dyDescent="0.25">
      <c r="A1486" t="s">
        <v>15</v>
      </c>
      <c r="B1486" t="s">
        <v>995</v>
      </c>
      <c r="C1486" t="str">
        <f t="shared" si="23"/>
        <v>New Jersey</v>
      </c>
      <c r="D1486" t="s">
        <v>3138</v>
      </c>
      <c r="E1486">
        <v>4.96</v>
      </c>
      <c r="F1486">
        <v>23</v>
      </c>
      <c r="G1486">
        <v>23</v>
      </c>
      <c r="H1486" t="s">
        <v>997</v>
      </c>
      <c r="I1486" t="s">
        <v>2</v>
      </c>
      <c r="J1486" s="1" t="s">
        <v>1098</v>
      </c>
      <c r="K1486">
        <v>-74.249466999999996</v>
      </c>
      <c r="L1486">
        <v>10452226</v>
      </c>
      <c r="M1486">
        <v>69</v>
      </c>
      <c r="N1486" t="s">
        <v>94</v>
      </c>
      <c r="O1486" t="s">
        <v>240</v>
      </c>
      <c r="P1486" t="s">
        <v>14</v>
      </c>
      <c r="Q1486">
        <v>2018</v>
      </c>
      <c r="R1486" t="s">
        <v>996</v>
      </c>
    </row>
    <row r="1487" spans="1:18" hidden="1" x14ac:dyDescent="0.25">
      <c r="A1487" t="s">
        <v>15</v>
      </c>
      <c r="B1487" t="s">
        <v>995</v>
      </c>
      <c r="C1487" t="str">
        <f t="shared" si="23"/>
        <v>New Jersey</v>
      </c>
      <c r="D1487" t="s">
        <v>3138</v>
      </c>
      <c r="E1487">
        <v>4.96</v>
      </c>
      <c r="F1487">
        <v>29</v>
      </c>
      <c r="G1487">
        <v>24</v>
      </c>
      <c r="H1487" t="s">
        <v>996</v>
      </c>
      <c r="I1487" t="s">
        <v>2</v>
      </c>
      <c r="J1487">
        <v>40.712674</v>
      </c>
      <c r="K1487">
        <v>-74.194735999999907</v>
      </c>
      <c r="L1487">
        <v>3619049</v>
      </c>
      <c r="M1487">
        <v>68</v>
      </c>
      <c r="N1487" t="s">
        <v>57</v>
      </c>
      <c r="O1487" t="s">
        <v>58</v>
      </c>
      <c r="P1487" t="s">
        <v>14</v>
      </c>
      <c r="Q1487">
        <v>2019</v>
      </c>
      <c r="R1487" t="s">
        <v>996</v>
      </c>
    </row>
    <row r="1488" spans="1:18" hidden="1" x14ac:dyDescent="0.25">
      <c r="A1488" t="s">
        <v>0</v>
      </c>
      <c r="B1488" t="s">
        <v>995</v>
      </c>
      <c r="C1488" t="str">
        <f t="shared" si="23"/>
        <v>New Jersey</v>
      </c>
      <c r="D1488" t="s">
        <v>3138</v>
      </c>
      <c r="F1488">
        <v>0</v>
      </c>
      <c r="G1488">
        <v>0</v>
      </c>
      <c r="H1488" t="s">
        <v>1099</v>
      </c>
      <c r="I1488" t="s">
        <v>2</v>
      </c>
      <c r="J1488" s="1" t="s">
        <v>1100</v>
      </c>
      <c r="K1488">
        <v>-73.971532999999994</v>
      </c>
      <c r="L1488">
        <v>11231763</v>
      </c>
      <c r="M1488">
        <v>148</v>
      </c>
      <c r="N1488" t="s">
        <v>4</v>
      </c>
      <c r="O1488" t="s">
        <v>90</v>
      </c>
      <c r="P1488" t="s">
        <v>14</v>
      </c>
      <c r="Q1488">
        <v>2020</v>
      </c>
      <c r="R1488" t="s">
        <v>996</v>
      </c>
    </row>
    <row r="1489" spans="1:18" hidden="1" x14ac:dyDescent="0.25">
      <c r="A1489" t="s">
        <v>15</v>
      </c>
      <c r="B1489" t="s">
        <v>995</v>
      </c>
      <c r="C1489" t="str">
        <f t="shared" si="23"/>
        <v>New Jersey</v>
      </c>
      <c r="D1489" t="s">
        <v>3138</v>
      </c>
      <c r="E1489">
        <v>4.88</v>
      </c>
      <c r="F1489">
        <v>7</v>
      </c>
      <c r="G1489">
        <v>8</v>
      </c>
      <c r="H1489" t="s">
        <v>997</v>
      </c>
      <c r="I1489" t="s">
        <v>2</v>
      </c>
      <c r="J1489" s="1" t="s">
        <v>1101</v>
      </c>
      <c r="K1489">
        <v>-74.250341000000006</v>
      </c>
      <c r="L1489">
        <v>10452226</v>
      </c>
      <c r="M1489">
        <v>55</v>
      </c>
      <c r="N1489" t="s">
        <v>21</v>
      </c>
      <c r="O1489" t="s">
        <v>141</v>
      </c>
      <c r="P1489" t="s">
        <v>14</v>
      </c>
      <c r="Q1489">
        <v>2016</v>
      </c>
      <c r="R1489" t="s">
        <v>996</v>
      </c>
    </row>
    <row r="1490" spans="1:18" hidden="1" x14ac:dyDescent="0.25">
      <c r="A1490" t="s">
        <v>15</v>
      </c>
      <c r="B1490" t="s">
        <v>995</v>
      </c>
      <c r="C1490" t="str">
        <f t="shared" si="23"/>
        <v>New Jersey</v>
      </c>
      <c r="D1490" t="s">
        <v>3138</v>
      </c>
      <c r="E1490">
        <v>4.83</v>
      </c>
      <c r="F1490">
        <v>7</v>
      </c>
      <c r="G1490">
        <v>6</v>
      </c>
      <c r="H1490" t="s">
        <v>1003</v>
      </c>
      <c r="I1490" t="s">
        <v>2</v>
      </c>
      <c r="J1490" s="1" t="s">
        <v>1102</v>
      </c>
      <c r="K1490">
        <v>-74.212779999999995</v>
      </c>
      <c r="L1490">
        <v>405910</v>
      </c>
      <c r="M1490">
        <v>65</v>
      </c>
      <c r="N1490" t="s">
        <v>57</v>
      </c>
      <c r="O1490" t="s">
        <v>335</v>
      </c>
      <c r="P1490" t="s">
        <v>6</v>
      </c>
      <c r="Q1490">
        <v>2019</v>
      </c>
      <c r="R1490" t="s">
        <v>996</v>
      </c>
    </row>
    <row r="1491" spans="1:18" hidden="1" x14ac:dyDescent="0.25">
      <c r="A1491" t="s">
        <v>15</v>
      </c>
      <c r="B1491" t="s">
        <v>995</v>
      </c>
      <c r="C1491" t="str">
        <f t="shared" si="23"/>
        <v>New Jersey</v>
      </c>
      <c r="D1491" t="s">
        <v>3138</v>
      </c>
      <c r="E1491">
        <v>5</v>
      </c>
      <c r="F1491">
        <v>21</v>
      </c>
      <c r="G1491">
        <v>19</v>
      </c>
      <c r="H1491" t="s">
        <v>999</v>
      </c>
      <c r="I1491" t="s">
        <v>2</v>
      </c>
      <c r="J1491">
        <v>40.717224000000002</v>
      </c>
      <c r="K1491">
        <v>-74.052111999999994</v>
      </c>
      <c r="L1491">
        <v>67096</v>
      </c>
      <c r="M1491">
        <v>76</v>
      </c>
      <c r="N1491" t="s">
        <v>142</v>
      </c>
      <c r="O1491" t="s">
        <v>143</v>
      </c>
      <c r="P1491" t="s">
        <v>6</v>
      </c>
      <c r="Q1491">
        <v>2015</v>
      </c>
      <c r="R1491" t="s">
        <v>996</v>
      </c>
    </row>
    <row r="1492" spans="1:18" hidden="1" x14ac:dyDescent="0.25">
      <c r="A1492" t="s">
        <v>15</v>
      </c>
      <c r="B1492" t="s">
        <v>995</v>
      </c>
      <c r="C1492" t="str">
        <f t="shared" si="23"/>
        <v>New Jersey</v>
      </c>
      <c r="D1492" t="s">
        <v>3138</v>
      </c>
      <c r="E1492">
        <v>5</v>
      </c>
      <c r="F1492">
        <v>41</v>
      </c>
      <c r="G1492">
        <v>37</v>
      </c>
      <c r="H1492" t="s">
        <v>999</v>
      </c>
      <c r="I1492" t="s">
        <v>2</v>
      </c>
      <c r="J1492">
        <v>40.721781999999997</v>
      </c>
      <c r="K1492">
        <v>-74.049837999999994</v>
      </c>
      <c r="L1492">
        <v>67096</v>
      </c>
      <c r="M1492">
        <v>76</v>
      </c>
      <c r="N1492" t="s">
        <v>283</v>
      </c>
      <c r="O1492" t="s">
        <v>395</v>
      </c>
      <c r="P1492" t="s">
        <v>6</v>
      </c>
      <c r="Q1492">
        <v>2016</v>
      </c>
      <c r="R1492" t="s">
        <v>996</v>
      </c>
    </row>
    <row r="1493" spans="1:18" hidden="1" x14ac:dyDescent="0.25">
      <c r="A1493" t="s">
        <v>15</v>
      </c>
      <c r="B1493" t="s">
        <v>995</v>
      </c>
      <c r="C1493" t="str">
        <f t="shared" si="23"/>
        <v>New Jersey</v>
      </c>
      <c r="D1493" t="s">
        <v>3138</v>
      </c>
      <c r="E1493">
        <v>4.91</v>
      </c>
      <c r="F1493">
        <v>42</v>
      </c>
      <c r="G1493">
        <v>35</v>
      </c>
      <c r="H1493" t="s">
        <v>999</v>
      </c>
      <c r="I1493" t="s">
        <v>2</v>
      </c>
      <c r="J1493">
        <v>40.725115000000002</v>
      </c>
      <c r="K1493">
        <v>-74.040460999999993</v>
      </c>
      <c r="L1493">
        <v>7825483</v>
      </c>
      <c r="M1493">
        <v>283</v>
      </c>
      <c r="N1493" t="s">
        <v>40</v>
      </c>
      <c r="O1493" t="s">
        <v>133</v>
      </c>
      <c r="P1493" t="s">
        <v>14</v>
      </c>
      <c r="Q1493">
        <v>2014</v>
      </c>
      <c r="R1493" t="s">
        <v>996</v>
      </c>
    </row>
    <row r="1494" spans="1:18" hidden="1" x14ac:dyDescent="0.25">
      <c r="A1494" t="s">
        <v>15</v>
      </c>
      <c r="B1494" t="s">
        <v>995</v>
      </c>
      <c r="C1494" t="str">
        <f t="shared" si="23"/>
        <v>New Jersey</v>
      </c>
      <c r="D1494" t="s">
        <v>3138</v>
      </c>
      <c r="E1494">
        <v>4.95</v>
      </c>
      <c r="F1494">
        <v>70</v>
      </c>
      <c r="G1494">
        <v>65</v>
      </c>
      <c r="H1494" t="s">
        <v>999</v>
      </c>
      <c r="I1494" t="s">
        <v>2</v>
      </c>
      <c r="J1494">
        <v>40.718634000000002</v>
      </c>
      <c r="K1494">
        <v>-74.055105999999995</v>
      </c>
      <c r="L1494">
        <v>2110510</v>
      </c>
      <c r="M1494">
        <v>79</v>
      </c>
      <c r="N1494" t="s">
        <v>94</v>
      </c>
      <c r="O1494" t="s">
        <v>240</v>
      </c>
      <c r="P1494" t="s">
        <v>14</v>
      </c>
      <c r="Q1494">
        <v>2018</v>
      </c>
      <c r="R1494" t="s">
        <v>996</v>
      </c>
    </row>
    <row r="1495" spans="1:18" hidden="1" x14ac:dyDescent="0.25">
      <c r="A1495" t="s">
        <v>15</v>
      </c>
      <c r="B1495" t="s">
        <v>995</v>
      </c>
      <c r="C1495" t="str">
        <f t="shared" si="23"/>
        <v>New Jersey</v>
      </c>
      <c r="D1495" t="s">
        <v>3138</v>
      </c>
      <c r="F1495">
        <v>0</v>
      </c>
      <c r="G1495">
        <v>0</v>
      </c>
      <c r="H1495" t="s">
        <v>1054</v>
      </c>
      <c r="I1495" t="s">
        <v>2</v>
      </c>
      <c r="J1495">
        <v>40.790416999999998</v>
      </c>
      <c r="K1495">
        <v>-74.198868000000004</v>
      </c>
      <c r="L1495">
        <v>14247850</v>
      </c>
      <c r="M1495">
        <v>74</v>
      </c>
      <c r="N1495" t="s">
        <v>94</v>
      </c>
      <c r="O1495" t="s">
        <v>240</v>
      </c>
      <c r="P1495" t="s">
        <v>14</v>
      </c>
      <c r="Q1495">
        <v>2016</v>
      </c>
      <c r="R1495" t="s">
        <v>996</v>
      </c>
    </row>
    <row r="1496" spans="1:18" hidden="1" x14ac:dyDescent="0.25">
      <c r="A1496" t="s">
        <v>15</v>
      </c>
      <c r="B1496" t="s">
        <v>995</v>
      </c>
      <c r="C1496" t="str">
        <f t="shared" si="23"/>
        <v>New Jersey</v>
      </c>
      <c r="D1496" t="s">
        <v>3138</v>
      </c>
      <c r="E1496">
        <v>4.95</v>
      </c>
      <c r="F1496">
        <v>73</v>
      </c>
      <c r="G1496">
        <v>65</v>
      </c>
      <c r="H1496" t="s">
        <v>999</v>
      </c>
      <c r="I1496" t="s">
        <v>2</v>
      </c>
      <c r="J1496" s="1" t="s">
        <v>1103</v>
      </c>
      <c r="K1496">
        <v>-74.049728000000002</v>
      </c>
      <c r="L1496">
        <v>67096</v>
      </c>
      <c r="M1496">
        <v>74</v>
      </c>
      <c r="N1496" t="s">
        <v>283</v>
      </c>
      <c r="O1496" t="s">
        <v>284</v>
      </c>
      <c r="P1496" t="s">
        <v>14</v>
      </c>
      <c r="Q1496">
        <v>2017</v>
      </c>
      <c r="R1496" t="s">
        <v>996</v>
      </c>
    </row>
    <row r="1497" spans="1:18" hidden="1" x14ac:dyDescent="0.25">
      <c r="A1497" t="s">
        <v>15</v>
      </c>
      <c r="B1497" t="s">
        <v>995</v>
      </c>
      <c r="C1497" t="str">
        <f t="shared" si="23"/>
        <v>New Jersey</v>
      </c>
      <c r="D1497" t="s">
        <v>3138</v>
      </c>
      <c r="E1497">
        <v>5</v>
      </c>
      <c r="F1497">
        <v>6</v>
      </c>
      <c r="G1497">
        <v>5</v>
      </c>
      <c r="H1497" t="s">
        <v>1005</v>
      </c>
      <c r="I1497" t="s">
        <v>2</v>
      </c>
      <c r="J1497" s="1" t="s">
        <v>1104</v>
      </c>
      <c r="K1497">
        <v>-74.112987000000004</v>
      </c>
      <c r="L1497">
        <v>2407657</v>
      </c>
      <c r="M1497">
        <v>87</v>
      </c>
      <c r="N1497" t="s">
        <v>12</v>
      </c>
      <c r="O1497" t="s">
        <v>254</v>
      </c>
      <c r="P1497" t="s">
        <v>36</v>
      </c>
      <c r="Q1497">
        <v>2011</v>
      </c>
      <c r="R1497" t="s">
        <v>996</v>
      </c>
    </row>
    <row r="1498" spans="1:18" hidden="1" x14ac:dyDescent="0.25">
      <c r="A1498" t="s">
        <v>15</v>
      </c>
      <c r="B1498" t="s">
        <v>995</v>
      </c>
      <c r="C1498" t="str">
        <f t="shared" si="23"/>
        <v>New Jersey</v>
      </c>
      <c r="D1498" t="s">
        <v>3138</v>
      </c>
      <c r="E1498">
        <v>4.5599999999999996</v>
      </c>
      <c r="F1498">
        <v>10</v>
      </c>
      <c r="G1498">
        <v>9</v>
      </c>
      <c r="H1498" t="s">
        <v>1070</v>
      </c>
      <c r="I1498" t="s">
        <v>2</v>
      </c>
      <c r="J1498">
        <v>40.764845999999999</v>
      </c>
      <c r="K1498">
        <v>-74.083233999999905</v>
      </c>
      <c r="L1498">
        <v>5139532</v>
      </c>
      <c r="M1498">
        <v>165</v>
      </c>
      <c r="N1498" t="s">
        <v>87</v>
      </c>
      <c r="O1498" t="s">
        <v>1105</v>
      </c>
      <c r="P1498" t="s">
        <v>6</v>
      </c>
      <c r="Q1498">
        <v>2018</v>
      </c>
      <c r="R1498" t="s">
        <v>996</v>
      </c>
    </row>
    <row r="1499" spans="1:18" hidden="1" x14ac:dyDescent="0.25">
      <c r="A1499" t="s">
        <v>15</v>
      </c>
      <c r="B1499" t="s">
        <v>995</v>
      </c>
      <c r="C1499" t="str">
        <f t="shared" si="23"/>
        <v>New Jersey</v>
      </c>
      <c r="D1499" t="s">
        <v>3138</v>
      </c>
      <c r="E1499">
        <v>5</v>
      </c>
      <c r="F1499">
        <v>16</v>
      </c>
      <c r="G1499">
        <v>12</v>
      </c>
      <c r="H1499" t="s">
        <v>1106</v>
      </c>
      <c r="I1499" t="s">
        <v>2</v>
      </c>
      <c r="J1499">
        <v>39.924903</v>
      </c>
      <c r="K1499">
        <v>-74.076053000000002</v>
      </c>
      <c r="L1499">
        <v>10144963</v>
      </c>
      <c r="M1499">
        <v>180</v>
      </c>
      <c r="N1499" t="s">
        <v>94</v>
      </c>
      <c r="O1499" t="s">
        <v>1082</v>
      </c>
      <c r="P1499" t="s">
        <v>14</v>
      </c>
      <c r="Q1499">
        <v>2019</v>
      </c>
      <c r="R1499" t="s">
        <v>996</v>
      </c>
    </row>
    <row r="1500" spans="1:18" hidden="1" x14ac:dyDescent="0.25">
      <c r="A1500" t="s">
        <v>15</v>
      </c>
      <c r="B1500" t="s">
        <v>995</v>
      </c>
      <c r="C1500" t="str">
        <f t="shared" si="23"/>
        <v>New Jersey</v>
      </c>
      <c r="D1500" t="s">
        <v>3138</v>
      </c>
      <c r="F1500">
        <v>2</v>
      </c>
      <c r="G1500">
        <v>0</v>
      </c>
      <c r="H1500" t="s">
        <v>1107</v>
      </c>
      <c r="I1500" t="s">
        <v>2</v>
      </c>
      <c r="J1500">
        <v>40.608623999999999</v>
      </c>
      <c r="K1500">
        <v>-74.268144999999905</v>
      </c>
      <c r="L1500">
        <v>11393646</v>
      </c>
      <c r="M1500">
        <v>115</v>
      </c>
      <c r="N1500" t="s">
        <v>21</v>
      </c>
      <c r="O1500" t="s">
        <v>104</v>
      </c>
      <c r="P1500" t="s">
        <v>6</v>
      </c>
      <c r="Q1500">
        <v>2017</v>
      </c>
      <c r="R1500" t="s">
        <v>996</v>
      </c>
    </row>
    <row r="1501" spans="1:18" hidden="1" x14ac:dyDescent="0.25">
      <c r="A1501" t="s">
        <v>15</v>
      </c>
      <c r="B1501" t="s">
        <v>995</v>
      </c>
      <c r="C1501" t="str">
        <f t="shared" si="23"/>
        <v>New Jersey</v>
      </c>
      <c r="D1501" t="s">
        <v>3138</v>
      </c>
      <c r="E1501">
        <v>5</v>
      </c>
      <c r="F1501">
        <v>3</v>
      </c>
      <c r="G1501">
        <v>3</v>
      </c>
      <c r="H1501" t="s">
        <v>999</v>
      </c>
      <c r="I1501" t="s">
        <v>2</v>
      </c>
      <c r="J1501">
        <v>40.715631000000002</v>
      </c>
      <c r="K1501">
        <v>-74.048753000000005</v>
      </c>
      <c r="L1501">
        <v>5019852</v>
      </c>
      <c r="M1501">
        <v>49</v>
      </c>
      <c r="N1501" t="s">
        <v>57</v>
      </c>
      <c r="O1501" t="s">
        <v>556</v>
      </c>
      <c r="P1501" t="s">
        <v>14</v>
      </c>
      <c r="Q1501">
        <v>2018</v>
      </c>
      <c r="R1501" t="s">
        <v>996</v>
      </c>
    </row>
    <row r="1502" spans="1:18" hidden="1" x14ac:dyDescent="0.25">
      <c r="A1502" t="s">
        <v>15</v>
      </c>
      <c r="B1502" t="s">
        <v>995</v>
      </c>
      <c r="C1502" t="str">
        <f t="shared" si="23"/>
        <v>New Jersey</v>
      </c>
      <c r="D1502" t="s">
        <v>3138</v>
      </c>
      <c r="E1502">
        <v>4.8</v>
      </c>
      <c r="F1502">
        <v>60</v>
      </c>
      <c r="G1502">
        <v>55</v>
      </c>
      <c r="H1502" t="s">
        <v>999</v>
      </c>
      <c r="I1502" t="s">
        <v>2</v>
      </c>
      <c r="J1502">
        <v>40.718035999999998</v>
      </c>
      <c r="K1502">
        <v>-74.054110999999907</v>
      </c>
      <c r="L1502">
        <v>2110510</v>
      </c>
      <c r="M1502">
        <v>89</v>
      </c>
      <c r="N1502" t="s">
        <v>19</v>
      </c>
      <c r="O1502" t="s">
        <v>793</v>
      </c>
      <c r="P1502" t="s">
        <v>36</v>
      </c>
      <c r="Q1502">
        <v>2018</v>
      </c>
      <c r="R1502" t="s">
        <v>996</v>
      </c>
    </row>
    <row r="1503" spans="1:18" hidden="1" x14ac:dyDescent="0.25">
      <c r="A1503" t="s">
        <v>15</v>
      </c>
      <c r="B1503" t="s">
        <v>995</v>
      </c>
      <c r="C1503" t="str">
        <f t="shared" si="23"/>
        <v>New Jersey</v>
      </c>
      <c r="D1503" t="s">
        <v>3138</v>
      </c>
      <c r="E1503">
        <v>5</v>
      </c>
      <c r="F1503">
        <v>77</v>
      </c>
      <c r="G1503">
        <v>74</v>
      </c>
      <c r="H1503" t="s">
        <v>1074</v>
      </c>
      <c r="I1503" t="s">
        <v>2</v>
      </c>
      <c r="J1503" s="1" t="s">
        <v>1108</v>
      </c>
      <c r="K1503">
        <v>-74.228953000000004</v>
      </c>
      <c r="L1503">
        <v>4021066</v>
      </c>
      <c r="M1503">
        <v>149</v>
      </c>
      <c r="N1503" t="s">
        <v>57</v>
      </c>
      <c r="O1503" t="s">
        <v>123</v>
      </c>
      <c r="P1503" t="s">
        <v>14</v>
      </c>
      <c r="Q1503">
        <v>2009</v>
      </c>
      <c r="R1503" t="s">
        <v>996</v>
      </c>
    </row>
    <row r="1504" spans="1:18" hidden="1" x14ac:dyDescent="0.25">
      <c r="A1504" t="s">
        <v>0</v>
      </c>
      <c r="B1504" t="s">
        <v>995</v>
      </c>
      <c r="C1504" t="str">
        <f t="shared" si="23"/>
        <v>New Jersey</v>
      </c>
      <c r="D1504" t="s">
        <v>3138</v>
      </c>
      <c r="E1504">
        <v>5</v>
      </c>
      <c r="F1504">
        <v>1</v>
      </c>
      <c r="G1504">
        <v>1</v>
      </c>
      <c r="H1504" t="s">
        <v>1109</v>
      </c>
      <c r="I1504" t="s">
        <v>2</v>
      </c>
      <c r="J1504">
        <v>40.885092</v>
      </c>
      <c r="K1504">
        <v>-74.729872999999998</v>
      </c>
      <c r="L1504">
        <v>15617026</v>
      </c>
      <c r="M1504">
        <v>200</v>
      </c>
      <c r="N1504" t="s">
        <v>4</v>
      </c>
      <c r="O1504" t="s">
        <v>326</v>
      </c>
      <c r="P1504" t="s">
        <v>6</v>
      </c>
      <c r="Q1504">
        <v>2020</v>
      </c>
      <c r="R1504" t="s">
        <v>996</v>
      </c>
    </row>
    <row r="1505" spans="1:18" hidden="1" x14ac:dyDescent="0.25">
      <c r="A1505" t="s">
        <v>15</v>
      </c>
      <c r="B1505" t="s">
        <v>995</v>
      </c>
      <c r="C1505" t="str">
        <f t="shared" si="23"/>
        <v>New Jersey</v>
      </c>
      <c r="D1505" t="s">
        <v>3138</v>
      </c>
      <c r="E1505">
        <v>5</v>
      </c>
      <c r="F1505">
        <v>17</v>
      </c>
      <c r="G1505">
        <v>15</v>
      </c>
      <c r="H1505" t="s">
        <v>999</v>
      </c>
      <c r="I1505" t="s">
        <v>2</v>
      </c>
      <c r="J1505">
        <v>40.722307000000001</v>
      </c>
      <c r="K1505">
        <v>-74.049366000000006</v>
      </c>
      <c r="L1505">
        <v>67096</v>
      </c>
      <c r="M1505">
        <v>74</v>
      </c>
      <c r="N1505" t="s">
        <v>12</v>
      </c>
      <c r="O1505" t="s">
        <v>241</v>
      </c>
      <c r="P1505" t="s">
        <v>6</v>
      </c>
      <c r="Q1505">
        <v>2017</v>
      </c>
      <c r="R1505" t="s">
        <v>996</v>
      </c>
    </row>
    <row r="1506" spans="1:18" hidden="1" x14ac:dyDescent="0.25">
      <c r="A1506" t="s">
        <v>15</v>
      </c>
      <c r="B1506" t="s">
        <v>995</v>
      </c>
      <c r="C1506" t="str">
        <f t="shared" si="23"/>
        <v>New Jersey</v>
      </c>
      <c r="D1506" t="s">
        <v>3138</v>
      </c>
      <c r="E1506">
        <v>5</v>
      </c>
      <c r="F1506">
        <v>12</v>
      </c>
      <c r="G1506">
        <v>10</v>
      </c>
      <c r="H1506" t="s">
        <v>999</v>
      </c>
      <c r="I1506" t="s">
        <v>2</v>
      </c>
      <c r="J1506">
        <v>40.717618999999999</v>
      </c>
      <c r="K1506">
        <v>-74.051342000000005</v>
      </c>
      <c r="L1506">
        <v>67096</v>
      </c>
      <c r="M1506">
        <v>76</v>
      </c>
      <c r="N1506" t="s">
        <v>283</v>
      </c>
      <c r="O1506" t="s">
        <v>395</v>
      </c>
      <c r="P1506" t="s">
        <v>6</v>
      </c>
      <c r="Q1506">
        <v>2017</v>
      </c>
      <c r="R1506" t="s">
        <v>996</v>
      </c>
    </row>
    <row r="1507" spans="1:18" hidden="1" x14ac:dyDescent="0.25">
      <c r="A1507" t="s">
        <v>15</v>
      </c>
      <c r="B1507" t="s">
        <v>995</v>
      </c>
      <c r="C1507" t="str">
        <f t="shared" si="23"/>
        <v>New Jersey</v>
      </c>
      <c r="D1507" t="s">
        <v>3138</v>
      </c>
      <c r="E1507">
        <v>4.93</v>
      </c>
      <c r="F1507">
        <v>16</v>
      </c>
      <c r="G1507">
        <v>14</v>
      </c>
      <c r="H1507" t="s">
        <v>1110</v>
      </c>
      <c r="I1507" t="s">
        <v>2</v>
      </c>
      <c r="J1507">
        <v>40.798485999999997</v>
      </c>
      <c r="K1507">
        <v>-74.219678999999999</v>
      </c>
      <c r="L1507">
        <v>9218610</v>
      </c>
      <c r="M1507">
        <v>104</v>
      </c>
      <c r="N1507" t="s">
        <v>37</v>
      </c>
      <c r="O1507" t="s">
        <v>233</v>
      </c>
      <c r="P1507" t="s">
        <v>6</v>
      </c>
      <c r="Q1507">
        <v>2019</v>
      </c>
      <c r="R1507" t="s">
        <v>996</v>
      </c>
    </row>
    <row r="1508" spans="1:18" hidden="1" x14ac:dyDescent="0.25">
      <c r="A1508" t="s">
        <v>15</v>
      </c>
      <c r="B1508" t="s">
        <v>995</v>
      </c>
      <c r="C1508" t="str">
        <f t="shared" si="23"/>
        <v>New Jersey</v>
      </c>
      <c r="D1508" t="s">
        <v>3138</v>
      </c>
      <c r="F1508">
        <v>2</v>
      </c>
      <c r="G1508">
        <v>0</v>
      </c>
      <c r="H1508" t="s">
        <v>1021</v>
      </c>
      <c r="I1508" t="s">
        <v>2</v>
      </c>
      <c r="J1508">
        <v>40.928026000000003</v>
      </c>
      <c r="K1508">
        <v>-74.115267000000003</v>
      </c>
      <c r="L1508">
        <v>1319433</v>
      </c>
      <c r="M1508">
        <v>299</v>
      </c>
      <c r="N1508" t="s">
        <v>119</v>
      </c>
      <c r="O1508" t="s">
        <v>1016</v>
      </c>
      <c r="P1508" t="s">
        <v>6</v>
      </c>
      <c r="Q1508">
        <v>2020</v>
      </c>
      <c r="R1508" t="s">
        <v>996</v>
      </c>
    </row>
    <row r="1509" spans="1:18" hidden="1" x14ac:dyDescent="0.25">
      <c r="A1509" t="s">
        <v>15</v>
      </c>
      <c r="B1509" t="s">
        <v>995</v>
      </c>
      <c r="C1509" t="str">
        <f t="shared" si="23"/>
        <v>New Jersey</v>
      </c>
      <c r="D1509" t="s">
        <v>3138</v>
      </c>
      <c r="E1509">
        <v>5</v>
      </c>
      <c r="F1509">
        <v>59</v>
      </c>
      <c r="G1509">
        <v>50</v>
      </c>
      <c r="H1509" t="s">
        <v>999</v>
      </c>
      <c r="I1509" t="s">
        <v>2</v>
      </c>
      <c r="J1509">
        <v>40.722659999999998</v>
      </c>
      <c r="K1509">
        <v>-74.049965</v>
      </c>
      <c r="L1509">
        <v>67096</v>
      </c>
      <c r="M1509">
        <v>64</v>
      </c>
      <c r="N1509" t="s">
        <v>142</v>
      </c>
      <c r="O1509">
        <v>3</v>
      </c>
      <c r="P1509" t="s">
        <v>14</v>
      </c>
      <c r="Q1509">
        <v>2016</v>
      </c>
      <c r="R1509" t="s">
        <v>996</v>
      </c>
    </row>
    <row r="1510" spans="1:18" hidden="1" x14ac:dyDescent="0.25">
      <c r="A1510" t="s">
        <v>15</v>
      </c>
      <c r="B1510" t="s">
        <v>995</v>
      </c>
      <c r="C1510" t="str">
        <f t="shared" si="23"/>
        <v>New Jersey</v>
      </c>
      <c r="D1510" t="s">
        <v>3138</v>
      </c>
      <c r="E1510">
        <v>5</v>
      </c>
      <c r="F1510">
        <v>4</v>
      </c>
      <c r="G1510">
        <v>3</v>
      </c>
      <c r="H1510" t="s">
        <v>1074</v>
      </c>
      <c r="I1510" t="s">
        <v>2</v>
      </c>
      <c r="J1510">
        <v>40.436943999999997</v>
      </c>
      <c r="K1510">
        <v>-74.226265999999995</v>
      </c>
      <c r="L1510">
        <v>15396392</v>
      </c>
      <c r="M1510">
        <v>95</v>
      </c>
      <c r="N1510" t="s">
        <v>21</v>
      </c>
      <c r="O1510" t="s">
        <v>141</v>
      </c>
      <c r="P1510" t="s">
        <v>14</v>
      </c>
      <c r="Q1510">
        <v>2014</v>
      </c>
      <c r="R1510" t="s">
        <v>996</v>
      </c>
    </row>
    <row r="1511" spans="1:18" hidden="1" x14ac:dyDescent="0.25">
      <c r="A1511" t="s">
        <v>15</v>
      </c>
      <c r="B1511" t="s">
        <v>995</v>
      </c>
      <c r="C1511" t="str">
        <f t="shared" si="23"/>
        <v>New Jersey</v>
      </c>
      <c r="D1511" t="s">
        <v>3138</v>
      </c>
      <c r="E1511">
        <v>5</v>
      </c>
      <c r="F1511">
        <v>5</v>
      </c>
      <c r="G1511">
        <v>5</v>
      </c>
      <c r="H1511" t="s">
        <v>1110</v>
      </c>
      <c r="I1511" t="s">
        <v>2</v>
      </c>
      <c r="J1511">
        <v>40.797437000000002</v>
      </c>
      <c r="K1511">
        <v>-74.219699000000006</v>
      </c>
      <c r="L1511">
        <v>9218610</v>
      </c>
      <c r="M1511">
        <v>110</v>
      </c>
      <c r="N1511" t="s">
        <v>37</v>
      </c>
      <c r="O1511" t="s">
        <v>233</v>
      </c>
      <c r="P1511" t="s">
        <v>6</v>
      </c>
      <c r="Q1511">
        <v>2020</v>
      </c>
      <c r="R1511" t="s">
        <v>996</v>
      </c>
    </row>
    <row r="1512" spans="1:18" hidden="1" x14ac:dyDescent="0.25">
      <c r="A1512" t="s">
        <v>15</v>
      </c>
      <c r="B1512" t="s">
        <v>995</v>
      </c>
      <c r="C1512" t="str">
        <f t="shared" si="23"/>
        <v>New Jersey</v>
      </c>
      <c r="D1512" t="s">
        <v>3138</v>
      </c>
      <c r="E1512">
        <v>4.82</v>
      </c>
      <c r="F1512">
        <v>141</v>
      </c>
      <c r="G1512">
        <v>129</v>
      </c>
      <c r="H1512" t="s">
        <v>999</v>
      </c>
      <c r="I1512" t="s">
        <v>2</v>
      </c>
      <c r="J1512">
        <v>40.721071999999999</v>
      </c>
      <c r="K1512">
        <v>-74.044175999999993</v>
      </c>
      <c r="L1512">
        <v>2611541</v>
      </c>
      <c r="M1512">
        <v>99</v>
      </c>
      <c r="N1512" t="s">
        <v>16</v>
      </c>
      <c r="O1512" t="s">
        <v>17</v>
      </c>
      <c r="P1512" t="s">
        <v>14</v>
      </c>
      <c r="Q1512">
        <v>2015</v>
      </c>
      <c r="R1512" t="s">
        <v>996</v>
      </c>
    </row>
    <row r="1513" spans="1:18" hidden="1" x14ac:dyDescent="0.25">
      <c r="A1513" t="s">
        <v>15</v>
      </c>
      <c r="B1513" t="s">
        <v>995</v>
      </c>
      <c r="C1513" t="str">
        <f t="shared" si="23"/>
        <v>New Jersey</v>
      </c>
      <c r="D1513" t="s">
        <v>3138</v>
      </c>
      <c r="E1513">
        <v>5</v>
      </c>
      <c r="F1513">
        <v>4</v>
      </c>
      <c r="G1513">
        <v>3</v>
      </c>
      <c r="H1513" t="s">
        <v>1111</v>
      </c>
      <c r="I1513" t="s">
        <v>2</v>
      </c>
      <c r="J1513" s="1" t="s">
        <v>1112</v>
      </c>
      <c r="K1513">
        <v>-74.009307999999905</v>
      </c>
      <c r="L1513">
        <v>1495380</v>
      </c>
      <c r="M1513">
        <v>72</v>
      </c>
      <c r="N1513" t="s">
        <v>332</v>
      </c>
      <c r="O1513" t="s">
        <v>1113</v>
      </c>
      <c r="P1513" t="s">
        <v>6</v>
      </c>
      <c r="Q1513">
        <v>2016</v>
      </c>
      <c r="R1513" t="s">
        <v>996</v>
      </c>
    </row>
    <row r="1514" spans="1:18" hidden="1" x14ac:dyDescent="0.25">
      <c r="A1514" t="s">
        <v>15</v>
      </c>
      <c r="B1514" t="s">
        <v>995</v>
      </c>
      <c r="C1514" t="str">
        <f t="shared" si="23"/>
        <v>New Jersey</v>
      </c>
      <c r="D1514" t="s">
        <v>3138</v>
      </c>
      <c r="E1514">
        <v>4.97</v>
      </c>
      <c r="F1514">
        <v>90</v>
      </c>
      <c r="G1514">
        <v>75</v>
      </c>
      <c r="H1514" t="s">
        <v>999</v>
      </c>
      <c r="I1514" t="s">
        <v>2</v>
      </c>
      <c r="J1514">
        <v>40.718635999999996</v>
      </c>
      <c r="K1514">
        <v>-74.054993999999994</v>
      </c>
      <c r="L1514">
        <v>2110510</v>
      </c>
      <c r="M1514">
        <v>79</v>
      </c>
      <c r="N1514" t="s">
        <v>37</v>
      </c>
      <c r="O1514" t="s">
        <v>210</v>
      </c>
      <c r="P1514" t="s">
        <v>6</v>
      </c>
      <c r="Q1514">
        <v>2018</v>
      </c>
      <c r="R1514" t="s">
        <v>996</v>
      </c>
    </row>
    <row r="1515" spans="1:18" hidden="1" x14ac:dyDescent="0.25">
      <c r="A1515" t="s">
        <v>15</v>
      </c>
      <c r="B1515" t="s">
        <v>100</v>
      </c>
      <c r="C1515" t="str">
        <f t="shared" si="23"/>
        <v>Florida</v>
      </c>
      <c r="D1515" t="s">
        <v>3120</v>
      </c>
      <c r="E1515">
        <v>4.76</v>
      </c>
      <c r="F1515">
        <v>80</v>
      </c>
      <c r="G1515">
        <v>66</v>
      </c>
      <c r="H1515" t="s">
        <v>1114</v>
      </c>
      <c r="I1515" t="s">
        <v>2</v>
      </c>
      <c r="J1515" s="1" t="s">
        <v>1115</v>
      </c>
      <c r="K1515">
        <v>-80.147068999999902</v>
      </c>
      <c r="L1515">
        <v>979091</v>
      </c>
      <c r="M1515">
        <v>97</v>
      </c>
      <c r="N1515" t="s">
        <v>94</v>
      </c>
      <c r="O1515" t="s">
        <v>101</v>
      </c>
      <c r="P1515" t="s">
        <v>14</v>
      </c>
      <c r="Q1515">
        <v>2018</v>
      </c>
      <c r="R1515" t="s">
        <v>1114</v>
      </c>
    </row>
    <row r="1516" spans="1:18" hidden="1" x14ac:dyDescent="0.25">
      <c r="A1516" t="s">
        <v>11</v>
      </c>
      <c r="B1516" t="s">
        <v>100</v>
      </c>
      <c r="C1516" t="str">
        <f t="shared" si="23"/>
        <v>Florida</v>
      </c>
      <c r="D1516" t="s">
        <v>3120</v>
      </c>
      <c r="E1516">
        <v>4.97</v>
      </c>
      <c r="F1516">
        <v>73</v>
      </c>
      <c r="G1516">
        <v>63</v>
      </c>
      <c r="H1516" t="s">
        <v>1114</v>
      </c>
      <c r="I1516" t="s">
        <v>2</v>
      </c>
      <c r="J1516">
        <v>26.093260999999998</v>
      </c>
      <c r="K1516">
        <v>-80.155638999999994</v>
      </c>
      <c r="L1516">
        <v>3205604</v>
      </c>
      <c r="M1516">
        <v>239</v>
      </c>
      <c r="N1516" t="s">
        <v>94</v>
      </c>
      <c r="O1516" t="s">
        <v>158</v>
      </c>
      <c r="P1516" t="s">
        <v>14</v>
      </c>
      <c r="Q1516">
        <v>2015</v>
      </c>
      <c r="R1516" t="s">
        <v>1114</v>
      </c>
    </row>
    <row r="1517" spans="1:18" hidden="1" x14ac:dyDescent="0.25">
      <c r="A1517" t="s">
        <v>15</v>
      </c>
      <c r="B1517" t="s">
        <v>100</v>
      </c>
      <c r="C1517" t="str">
        <f t="shared" si="23"/>
        <v>Florida</v>
      </c>
      <c r="D1517" t="s">
        <v>3120</v>
      </c>
      <c r="E1517">
        <v>5</v>
      </c>
      <c r="F1517">
        <v>9</v>
      </c>
      <c r="G1517">
        <v>9</v>
      </c>
      <c r="H1517" t="s">
        <v>1116</v>
      </c>
      <c r="I1517" t="s">
        <v>2</v>
      </c>
      <c r="J1517">
        <v>26.057866000000001</v>
      </c>
      <c r="K1517">
        <v>-80.144210000000001</v>
      </c>
      <c r="L1517">
        <v>4881621</v>
      </c>
      <c r="M1517">
        <v>99</v>
      </c>
      <c r="N1517" t="s">
        <v>126</v>
      </c>
      <c r="O1517" t="s">
        <v>154</v>
      </c>
      <c r="P1517" t="s">
        <v>14</v>
      </c>
      <c r="Q1517">
        <v>2014</v>
      </c>
      <c r="R1517" t="s">
        <v>1114</v>
      </c>
    </row>
    <row r="1518" spans="1:18" x14ac:dyDescent="0.25">
      <c r="B1518" t="s">
        <v>100</v>
      </c>
      <c r="C1518" t="str">
        <f t="shared" si="23"/>
        <v>Florida</v>
      </c>
      <c r="D1518" t="s">
        <v>3120</v>
      </c>
      <c r="E1518">
        <v>5</v>
      </c>
      <c r="F1518">
        <v>4</v>
      </c>
      <c r="G1518">
        <v>4</v>
      </c>
      <c r="H1518" t="s">
        <v>1114</v>
      </c>
      <c r="I1518" t="s">
        <v>2</v>
      </c>
      <c r="J1518">
        <v>26.085951000000001</v>
      </c>
      <c r="K1518">
        <v>-80.136460999999997</v>
      </c>
      <c r="L1518">
        <v>10448485</v>
      </c>
      <c r="M1518">
        <v>31</v>
      </c>
      <c r="N1518" t="s">
        <v>180</v>
      </c>
      <c r="O1518" t="s">
        <v>181</v>
      </c>
      <c r="P1518" t="s">
        <v>14</v>
      </c>
      <c r="Q1518">
        <v>2019</v>
      </c>
      <c r="R1518" t="s">
        <v>1114</v>
      </c>
    </row>
    <row r="1519" spans="1:18" hidden="1" x14ac:dyDescent="0.25">
      <c r="A1519" t="s">
        <v>15</v>
      </c>
      <c r="B1519" t="s">
        <v>100</v>
      </c>
      <c r="C1519" t="str">
        <f t="shared" si="23"/>
        <v>Florida</v>
      </c>
      <c r="D1519" t="s">
        <v>3120</v>
      </c>
      <c r="E1519">
        <v>4.8899999999999997</v>
      </c>
      <c r="F1519">
        <v>71</v>
      </c>
      <c r="G1519">
        <v>63</v>
      </c>
      <c r="H1519" t="s">
        <v>1114</v>
      </c>
      <c r="I1519" t="s">
        <v>2</v>
      </c>
      <c r="J1519">
        <v>26.092625999999999</v>
      </c>
      <c r="K1519">
        <v>-80.157015999999999</v>
      </c>
      <c r="L1519">
        <v>3205604</v>
      </c>
      <c r="M1519">
        <v>159</v>
      </c>
      <c r="N1519" t="s">
        <v>57</v>
      </c>
      <c r="O1519" t="s">
        <v>123</v>
      </c>
      <c r="P1519" t="s">
        <v>14</v>
      </c>
      <c r="Q1519">
        <v>2019</v>
      </c>
      <c r="R1519" t="s">
        <v>1114</v>
      </c>
    </row>
    <row r="1520" spans="1:18" hidden="1" x14ac:dyDescent="0.25">
      <c r="A1520" t="s">
        <v>15</v>
      </c>
      <c r="B1520" t="s">
        <v>100</v>
      </c>
      <c r="C1520" t="str">
        <f t="shared" si="23"/>
        <v>Florida</v>
      </c>
      <c r="D1520" t="s">
        <v>3120</v>
      </c>
      <c r="E1520">
        <v>5</v>
      </c>
      <c r="F1520">
        <v>40</v>
      </c>
      <c r="G1520">
        <v>36</v>
      </c>
      <c r="H1520" t="s">
        <v>1114</v>
      </c>
      <c r="I1520" t="s">
        <v>2</v>
      </c>
      <c r="J1520">
        <v>26.092286999999999</v>
      </c>
      <c r="K1520">
        <v>-80.155705999999995</v>
      </c>
      <c r="L1520">
        <v>3205604</v>
      </c>
      <c r="M1520">
        <v>169</v>
      </c>
      <c r="N1520" t="s">
        <v>57</v>
      </c>
      <c r="O1520" t="s">
        <v>123</v>
      </c>
      <c r="P1520" t="s">
        <v>14</v>
      </c>
      <c r="Q1520">
        <v>2019</v>
      </c>
      <c r="R1520" t="s">
        <v>1114</v>
      </c>
    </row>
    <row r="1521" spans="1:18" x14ac:dyDescent="0.25">
      <c r="B1521" t="s">
        <v>100</v>
      </c>
      <c r="C1521" t="str">
        <f t="shared" si="23"/>
        <v>Florida</v>
      </c>
      <c r="D1521" t="s">
        <v>3120</v>
      </c>
      <c r="E1521">
        <v>5</v>
      </c>
      <c r="F1521">
        <v>4</v>
      </c>
      <c r="G1521">
        <v>2</v>
      </c>
      <c r="H1521" t="s">
        <v>1114</v>
      </c>
      <c r="I1521" t="s">
        <v>2</v>
      </c>
      <c r="J1521">
        <v>26.088259000000001</v>
      </c>
      <c r="K1521">
        <v>-80.135559999999998</v>
      </c>
      <c r="L1521">
        <v>10448485</v>
      </c>
      <c r="M1521">
        <v>30</v>
      </c>
      <c r="N1521" t="s">
        <v>180</v>
      </c>
      <c r="O1521" t="s">
        <v>181</v>
      </c>
      <c r="P1521" t="s">
        <v>14</v>
      </c>
      <c r="Q1521">
        <v>2019</v>
      </c>
      <c r="R1521" t="s">
        <v>1114</v>
      </c>
    </row>
    <row r="1522" spans="1:18" hidden="1" x14ac:dyDescent="0.25">
      <c r="A1522" t="s">
        <v>15</v>
      </c>
      <c r="B1522" t="s">
        <v>100</v>
      </c>
      <c r="C1522" t="str">
        <f t="shared" si="23"/>
        <v>Florida</v>
      </c>
      <c r="D1522" t="s">
        <v>3120</v>
      </c>
      <c r="E1522">
        <v>5</v>
      </c>
      <c r="F1522">
        <v>27</v>
      </c>
      <c r="G1522">
        <v>25</v>
      </c>
      <c r="H1522" t="s">
        <v>1114</v>
      </c>
      <c r="I1522" t="s">
        <v>2</v>
      </c>
      <c r="J1522">
        <v>26.093658999999999</v>
      </c>
      <c r="K1522">
        <v>-80.155028000000001</v>
      </c>
      <c r="L1522">
        <v>3205604</v>
      </c>
      <c r="M1522">
        <v>149</v>
      </c>
      <c r="N1522" t="s">
        <v>119</v>
      </c>
      <c r="O1522" t="s">
        <v>1117</v>
      </c>
      <c r="P1522" t="s">
        <v>14</v>
      </c>
      <c r="Q1522">
        <v>2015</v>
      </c>
      <c r="R1522" t="s">
        <v>1114</v>
      </c>
    </row>
    <row r="1523" spans="1:18" hidden="1" x14ac:dyDescent="0.25">
      <c r="A1523" t="s">
        <v>15</v>
      </c>
      <c r="B1523" t="s">
        <v>100</v>
      </c>
      <c r="C1523" t="str">
        <f t="shared" si="23"/>
        <v>Florida</v>
      </c>
      <c r="D1523" t="s">
        <v>3120</v>
      </c>
      <c r="E1523">
        <v>4.9000000000000004</v>
      </c>
      <c r="F1523">
        <v>21</v>
      </c>
      <c r="G1523">
        <v>20</v>
      </c>
      <c r="H1523" t="s">
        <v>1114</v>
      </c>
      <c r="I1523" t="s">
        <v>2</v>
      </c>
      <c r="J1523">
        <v>26.128281000000001</v>
      </c>
      <c r="K1523">
        <v>-80.139721999999907</v>
      </c>
      <c r="L1523">
        <v>14409423</v>
      </c>
      <c r="M1523">
        <v>78</v>
      </c>
      <c r="N1523" t="s">
        <v>21</v>
      </c>
      <c r="O1523" t="s">
        <v>141</v>
      </c>
      <c r="P1523" t="s">
        <v>14</v>
      </c>
      <c r="Q1523">
        <v>2017</v>
      </c>
      <c r="R1523" t="s">
        <v>1114</v>
      </c>
    </row>
    <row r="1524" spans="1:18" hidden="1" x14ac:dyDescent="0.25">
      <c r="A1524" t="s">
        <v>15</v>
      </c>
      <c r="B1524" t="s">
        <v>100</v>
      </c>
      <c r="C1524" t="str">
        <f t="shared" si="23"/>
        <v>Florida</v>
      </c>
      <c r="D1524" t="s">
        <v>3120</v>
      </c>
      <c r="E1524">
        <v>4.9400000000000004</v>
      </c>
      <c r="F1524">
        <v>37</v>
      </c>
      <c r="G1524">
        <v>34</v>
      </c>
      <c r="H1524" t="s">
        <v>1114</v>
      </c>
      <c r="I1524" t="s">
        <v>2</v>
      </c>
      <c r="J1524">
        <v>26.091495999999999</v>
      </c>
      <c r="K1524">
        <v>-80.165570000000002</v>
      </c>
      <c r="L1524">
        <v>10863848</v>
      </c>
      <c r="M1524">
        <v>33</v>
      </c>
      <c r="N1524" t="s">
        <v>283</v>
      </c>
      <c r="O1524" t="s">
        <v>396</v>
      </c>
      <c r="P1524" t="s">
        <v>14</v>
      </c>
      <c r="Q1524">
        <v>2017</v>
      </c>
      <c r="R1524" t="s">
        <v>1114</v>
      </c>
    </row>
    <row r="1525" spans="1:18" hidden="1" x14ac:dyDescent="0.25">
      <c r="A1525" t="s">
        <v>15</v>
      </c>
      <c r="B1525" t="s">
        <v>100</v>
      </c>
      <c r="C1525" t="str">
        <f t="shared" si="23"/>
        <v>Florida</v>
      </c>
      <c r="D1525" t="s">
        <v>3120</v>
      </c>
      <c r="E1525">
        <v>5</v>
      </c>
      <c r="F1525">
        <v>5</v>
      </c>
      <c r="G1525">
        <v>5</v>
      </c>
      <c r="H1525" t="s">
        <v>1114</v>
      </c>
      <c r="I1525" t="s">
        <v>2</v>
      </c>
      <c r="J1525" s="1" t="s">
        <v>1118</v>
      </c>
      <c r="K1525">
        <v>-80.141734999999997</v>
      </c>
      <c r="L1525">
        <v>170844</v>
      </c>
      <c r="M1525">
        <v>76</v>
      </c>
      <c r="N1525" t="s">
        <v>50</v>
      </c>
      <c r="O1525" t="s">
        <v>191</v>
      </c>
      <c r="P1525" t="s">
        <v>14</v>
      </c>
      <c r="Q1525">
        <v>2018</v>
      </c>
      <c r="R1525" t="s">
        <v>1114</v>
      </c>
    </row>
    <row r="1526" spans="1:18" hidden="1" x14ac:dyDescent="0.25">
      <c r="A1526" t="s">
        <v>15</v>
      </c>
      <c r="B1526" t="s">
        <v>100</v>
      </c>
      <c r="C1526" t="str">
        <f t="shared" si="23"/>
        <v>Florida</v>
      </c>
      <c r="D1526" t="s">
        <v>3120</v>
      </c>
      <c r="F1526">
        <v>0</v>
      </c>
      <c r="G1526">
        <v>0</v>
      </c>
      <c r="H1526" t="s">
        <v>1119</v>
      </c>
      <c r="I1526" t="s">
        <v>2</v>
      </c>
      <c r="J1526">
        <v>26.047170999999999</v>
      </c>
      <c r="K1526">
        <v>-80.244495999999998</v>
      </c>
      <c r="L1526">
        <v>15751256</v>
      </c>
      <c r="M1526">
        <v>35</v>
      </c>
      <c r="N1526" t="s">
        <v>12</v>
      </c>
      <c r="O1526" t="s">
        <v>1120</v>
      </c>
      <c r="P1526" t="s">
        <v>6</v>
      </c>
      <c r="Q1526">
        <v>2018</v>
      </c>
      <c r="R1526" t="s">
        <v>1114</v>
      </c>
    </row>
    <row r="1527" spans="1:18" hidden="1" x14ac:dyDescent="0.25">
      <c r="A1527" t="s">
        <v>15</v>
      </c>
      <c r="B1527" t="s">
        <v>100</v>
      </c>
      <c r="C1527" t="str">
        <f t="shared" si="23"/>
        <v>Florida</v>
      </c>
      <c r="D1527" t="s">
        <v>3120</v>
      </c>
      <c r="F1527">
        <v>0</v>
      </c>
      <c r="G1527">
        <v>0</v>
      </c>
      <c r="H1527" t="s">
        <v>1114</v>
      </c>
      <c r="I1527" t="s">
        <v>2</v>
      </c>
      <c r="J1527">
        <v>26.062892000000002</v>
      </c>
      <c r="K1527">
        <v>-80.185280000000006</v>
      </c>
      <c r="L1527">
        <v>15334764</v>
      </c>
      <c r="M1527">
        <v>46</v>
      </c>
      <c r="N1527" t="s">
        <v>37</v>
      </c>
      <c r="O1527" t="s">
        <v>219</v>
      </c>
      <c r="P1527" t="s">
        <v>6</v>
      </c>
      <c r="Q1527">
        <v>2018</v>
      </c>
      <c r="R1527" t="s">
        <v>1114</v>
      </c>
    </row>
    <row r="1528" spans="1:18" hidden="1" x14ac:dyDescent="0.25">
      <c r="A1528" t="s">
        <v>15</v>
      </c>
      <c r="B1528" t="s">
        <v>100</v>
      </c>
      <c r="C1528" t="str">
        <f t="shared" si="23"/>
        <v>Florida</v>
      </c>
      <c r="D1528" t="s">
        <v>3120</v>
      </c>
      <c r="E1528">
        <v>5</v>
      </c>
      <c r="F1528">
        <v>18</v>
      </c>
      <c r="G1528">
        <v>17</v>
      </c>
      <c r="H1528" t="s">
        <v>1121</v>
      </c>
      <c r="I1528" t="s">
        <v>2</v>
      </c>
      <c r="J1528" s="1" t="s">
        <v>1122</v>
      </c>
      <c r="K1528">
        <v>-80.09066</v>
      </c>
      <c r="L1528">
        <v>14570542</v>
      </c>
      <c r="M1528">
        <v>85</v>
      </c>
      <c r="N1528" t="s">
        <v>87</v>
      </c>
      <c r="O1528" t="s">
        <v>1105</v>
      </c>
      <c r="P1528" t="s">
        <v>6</v>
      </c>
      <c r="Q1528">
        <v>2017</v>
      </c>
      <c r="R1528" t="s">
        <v>1114</v>
      </c>
    </row>
    <row r="1529" spans="1:18" hidden="1" x14ac:dyDescent="0.25">
      <c r="A1529" t="s">
        <v>15</v>
      </c>
      <c r="B1529" t="s">
        <v>100</v>
      </c>
      <c r="C1529" t="str">
        <f t="shared" si="23"/>
        <v>Florida</v>
      </c>
      <c r="D1529" t="s">
        <v>3120</v>
      </c>
      <c r="E1529">
        <v>4.88</v>
      </c>
      <c r="F1529">
        <v>24</v>
      </c>
      <c r="G1529">
        <v>24</v>
      </c>
      <c r="H1529" t="s">
        <v>1123</v>
      </c>
      <c r="I1529" t="s">
        <v>2</v>
      </c>
      <c r="J1529" s="1" t="s">
        <v>1124</v>
      </c>
      <c r="K1529">
        <v>-80.372034999999997</v>
      </c>
      <c r="L1529">
        <v>1114907</v>
      </c>
      <c r="M1529">
        <v>100</v>
      </c>
      <c r="N1529" t="s">
        <v>21</v>
      </c>
      <c r="O1529" t="s">
        <v>97</v>
      </c>
      <c r="P1529" t="s">
        <v>14</v>
      </c>
      <c r="Q1529">
        <v>2018</v>
      </c>
      <c r="R1529" t="s">
        <v>1114</v>
      </c>
    </row>
    <row r="1530" spans="1:18" hidden="1" x14ac:dyDescent="0.25">
      <c r="A1530" t="s">
        <v>15</v>
      </c>
      <c r="B1530" t="s">
        <v>100</v>
      </c>
      <c r="C1530" t="str">
        <f t="shared" si="23"/>
        <v>Florida</v>
      </c>
      <c r="D1530" t="s">
        <v>3120</v>
      </c>
      <c r="E1530">
        <v>4.8600000000000003</v>
      </c>
      <c r="F1530">
        <v>39</v>
      </c>
      <c r="G1530">
        <v>36</v>
      </c>
      <c r="H1530" t="s">
        <v>1116</v>
      </c>
      <c r="I1530" t="s">
        <v>2</v>
      </c>
      <c r="J1530">
        <v>26.056874000000001</v>
      </c>
      <c r="K1530">
        <v>-80.143446999999995</v>
      </c>
      <c r="L1530">
        <v>4881621</v>
      </c>
      <c r="M1530">
        <v>65</v>
      </c>
      <c r="N1530" t="s">
        <v>57</v>
      </c>
      <c r="O1530" t="s">
        <v>124</v>
      </c>
      <c r="P1530" t="s">
        <v>14</v>
      </c>
      <c r="Q1530">
        <v>2018</v>
      </c>
      <c r="R1530" t="s">
        <v>1114</v>
      </c>
    </row>
    <row r="1531" spans="1:18" hidden="1" x14ac:dyDescent="0.25">
      <c r="A1531" t="s">
        <v>15</v>
      </c>
      <c r="B1531" t="s">
        <v>100</v>
      </c>
      <c r="C1531" t="str">
        <f t="shared" si="23"/>
        <v>Florida</v>
      </c>
      <c r="D1531" t="s">
        <v>3120</v>
      </c>
      <c r="E1531">
        <v>4.8600000000000003</v>
      </c>
      <c r="F1531">
        <v>17</v>
      </c>
      <c r="G1531">
        <v>14</v>
      </c>
      <c r="H1531" t="s">
        <v>1114</v>
      </c>
      <c r="I1531" t="s">
        <v>2</v>
      </c>
      <c r="J1531" s="1" t="s">
        <v>1125</v>
      </c>
      <c r="K1531">
        <v>-80.156283000000002</v>
      </c>
      <c r="L1531">
        <v>3205604</v>
      </c>
      <c r="M1531">
        <v>149</v>
      </c>
      <c r="N1531" t="s">
        <v>119</v>
      </c>
      <c r="O1531" t="s">
        <v>174</v>
      </c>
      <c r="P1531" t="s">
        <v>14</v>
      </c>
      <c r="Q1531">
        <v>2017</v>
      </c>
      <c r="R1531" t="s">
        <v>1114</v>
      </c>
    </row>
    <row r="1532" spans="1:18" hidden="1" x14ac:dyDescent="0.25">
      <c r="A1532" t="s">
        <v>15</v>
      </c>
      <c r="B1532" t="s">
        <v>100</v>
      </c>
      <c r="C1532" t="str">
        <f t="shared" si="23"/>
        <v>Florida</v>
      </c>
      <c r="D1532" t="s">
        <v>3120</v>
      </c>
      <c r="E1532">
        <v>4.9800000000000004</v>
      </c>
      <c r="F1532">
        <v>57</v>
      </c>
      <c r="G1532">
        <v>50</v>
      </c>
      <c r="H1532" t="s">
        <v>1126</v>
      </c>
      <c r="I1532" t="s">
        <v>2</v>
      </c>
      <c r="J1532">
        <v>26.03426</v>
      </c>
      <c r="K1532">
        <v>-80.176040999999998</v>
      </c>
      <c r="L1532">
        <v>1114907</v>
      </c>
      <c r="M1532">
        <v>120</v>
      </c>
      <c r="N1532" t="s">
        <v>230</v>
      </c>
      <c r="O1532" t="s">
        <v>231</v>
      </c>
      <c r="P1532" t="s">
        <v>14</v>
      </c>
      <c r="Q1532">
        <v>2019</v>
      </c>
      <c r="R1532" t="s">
        <v>1114</v>
      </c>
    </row>
    <row r="1533" spans="1:18" hidden="1" x14ac:dyDescent="0.25">
      <c r="A1533" t="s">
        <v>15</v>
      </c>
      <c r="B1533" t="s">
        <v>100</v>
      </c>
      <c r="C1533" t="str">
        <f t="shared" si="23"/>
        <v>Florida</v>
      </c>
      <c r="D1533" t="s">
        <v>3120</v>
      </c>
      <c r="E1533">
        <v>5</v>
      </c>
      <c r="F1533">
        <v>6</v>
      </c>
      <c r="G1533">
        <v>5</v>
      </c>
      <c r="H1533" t="s">
        <v>1126</v>
      </c>
      <c r="I1533" t="s">
        <v>2</v>
      </c>
      <c r="J1533">
        <v>25.996223000000001</v>
      </c>
      <c r="K1533">
        <v>-80.179976999999994</v>
      </c>
      <c r="L1533">
        <v>10485649</v>
      </c>
      <c r="M1533">
        <v>133</v>
      </c>
      <c r="N1533" t="s">
        <v>40</v>
      </c>
      <c r="O1533" t="s">
        <v>91</v>
      </c>
      <c r="P1533" t="s">
        <v>14</v>
      </c>
      <c r="Q1533">
        <v>2017</v>
      </c>
      <c r="R1533" t="s">
        <v>1114</v>
      </c>
    </row>
    <row r="1534" spans="1:18" hidden="1" x14ac:dyDescent="0.25">
      <c r="A1534" t="s">
        <v>11</v>
      </c>
      <c r="B1534" t="s">
        <v>100</v>
      </c>
      <c r="C1534" t="str">
        <f t="shared" si="23"/>
        <v>Florida</v>
      </c>
      <c r="D1534" t="s">
        <v>3120</v>
      </c>
      <c r="E1534">
        <v>5</v>
      </c>
      <c r="F1534">
        <v>40</v>
      </c>
      <c r="G1534">
        <v>35</v>
      </c>
      <c r="H1534" t="s">
        <v>1127</v>
      </c>
      <c r="I1534" t="s">
        <v>2</v>
      </c>
      <c r="J1534">
        <v>25.985633</v>
      </c>
      <c r="K1534">
        <v>-80.248684999999995</v>
      </c>
      <c r="L1534">
        <v>5577008</v>
      </c>
      <c r="M1534">
        <v>205</v>
      </c>
      <c r="N1534" t="s">
        <v>94</v>
      </c>
      <c r="O1534" t="s">
        <v>158</v>
      </c>
      <c r="P1534" t="s">
        <v>14</v>
      </c>
      <c r="Q1534">
        <v>2015</v>
      </c>
      <c r="R1534" t="s">
        <v>1114</v>
      </c>
    </row>
    <row r="1535" spans="1:18" hidden="1" x14ac:dyDescent="0.25">
      <c r="A1535" t="s">
        <v>15</v>
      </c>
      <c r="B1535" t="s">
        <v>100</v>
      </c>
      <c r="C1535" t="str">
        <f t="shared" si="23"/>
        <v>Florida</v>
      </c>
      <c r="D1535" t="s">
        <v>3120</v>
      </c>
      <c r="E1535">
        <v>5</v>
      </c>
      <c r="F1535">
        <v>1</v>
      </c>
      <c r="G1535">
        <v>1</v>
      </c>
      <c r="H1535" t="s">
        <v>1114</v>
      </c>
      <c r="I1535" t="s">
        <v>2</v>
      </c>
      <c r="J1535" s="1" t="s">
        <v>1128</v>
      </c>
      <c r="K1535">
        <v>-80.136258999999995</v>
      </c>
      <c r="L1535">
        <v>9604745</v>
      </c>
      <c r="M1535">
        <v>35</v>
      </c>
      <c r="N1535" t="s">
        <v>46</v>
      </c>
      <c r="O1535" t="s">
        <v>185</v>
      </c>
      <c r="P1535" t="s">
        <v>14</v>
      </c>
      <c r="Q1535">
        <v>2018</v>
      </c>
      <c r="R1535" t="s">
        <v>1114</v>
      </c>
    </row>
    <row r="1536" spans="1:18" hidden="1" x14ac:dyDescent="0.25">
      <c r="A1536" t="s">
        <v>15</v>
      </c>
      <c r="B1536" t="s">
        <v>100</v>
      </c>
      <c r="C1536" t="str">
        <f t="shared" si="23"/>
        <v>Florida</v>
      </c>
      <c r="D1536" t="s">
        <v>3120</v>
      </c>
      <c r="E1536">
        <v>4.75</v>
      </c>
      <c r="F1536">
        <v>54</v>
      </c>
      <c r="G1536">
        <v>40</v>
      </c>
      <c r="H1536" t="s">
        <v>1114</v>
      </c>
      <c r="I1536" t="s">
        <v>2</v>
      </c>
      <c r="J1536">
        <v>26.112542999999999</v>
      </c>
      <c r="K1536">
        <v>-80.141092</v>
      </c>
      <c r="L1536">
        <v>170844</v>
      </c>
      <c r="M1536">
        <v>80</v>
      </c>
      <c r="N1536" t="s">
        <v>37</v>
      </c>
      <c r="O1536" t="s">
        <v>210</v>
      </c>
      <c r="P1536" t="s">
        <v>6</v>
      </c>
      <c r="Q1536">
        <v>2016</v>
      </c>
      <c r="R1536" t="s">
        <v>1114</v>
      </c>
    </row>
    <row r="1537" spans="1:18" hidden="1" x14ac:dyDescent="0.25">
      <c r="A1537" t="s">
        <v>15</v>
      </c>
      <c r="B1537" t="s">
        <v>100</v>
      </c>
      <c r="C1537" t="str">
        <f t="shared" si="23"/>
        <v>Florida</v>
      </c>
      <c r="D1537" t="s">
        <v>3120</v>
      </c>
      <c r="E1537">
        <v>4.84</v>
      </c>
      <c r="F1537">
        <v>32</v>
      </c>
      <c r="G1537">
        <v>32</v>
      </c>
      <c r="H1537" t="s">
        <v>1116</v>
      </c>
      <c r="I1537" t="s">
        <v>2</v>
      </c>
      <c r="J1537">
        <v>26.056674999999998</v>
      </c>
      <c r="K1537">
        <v>-80.143738999999997</v>
      </c>
      <c r="L1537">
        <v>4881621</v>
      </c>
      <c r="M1537">
        <v>63</v>
      </c>
      <c r="N1537" t="s">
        <v>16</v>
      </c>
      <c r="O1537" t="s">
        <v>17</v>
      </c>
      <c r="P1537" t="s">
        <v>14</v>
      </c>
      <c r="Q1537">
        <v>2018</v>
      </c>
      <c r="R1537" t="s">
        <v>1114</v>
      </c>
    </row>
    <row r="1538" spans="1:18" hidden="1" x14ac:dyDescent="0.25">
      <c r="A1538" t="s">
        <v>15</v>
      </c>
      <c r="B1538" t="s">
        <v>100</v>
      </c>
      <c r="C1538" t="str">
        <f t="shared" si="23"/>
        <v>Florida</v>
      </c>
      <c r="D1538" t="s">
        <v>3120</v>
      </c>
      <c r="E1538">
        <v>5</v>
      </c>
      <c r="F1538">
        <v>28</v>
      </c>
      <c r="G1538">
        <v>26</v>
      </c>
      <c r="H1538" t="s">
        <v>1116</v>
      </c>
      <c r="I1538" t="s">
        <v>2</v>
      </c>
      <c r="J1538">
        <v>26.057251999999998</v>
      </c>
      <c r="K1538">
        <v>-80.143101999999999</v>
      </c>
      <c r="L1538">
        <v>4881621</v>
      </c>
      <c r="M1538">
        <v>69</v>
      </c>
      <c r="N1538" t="s">
        <v>16</v>
      </c>
      <c r="O1538" t="s">
        <v>17</v>
      </c>
      <c r="P1538" t="s">
        <v>14</v>
      </c>
      <c r="Q1538">
        <v>2018</v>
      </c>
      <c r="R1538" t="s">
        <v>1114</v>
      </c>
    </row>
    <row r="1539" spans="1:18" hidden="1" x14ac:dyDescent="0.25">
      <c r="A1539" t="s">
        <v>15</v>
      </c>
      <c r="B1539" t="s">
        <v>100</v>
      </c>
      <c r="C1539" t="str">
        <f t="shared" ref="C1539:C1602" si="24">IF(B1539="AL","Alabama",IF(B1539="AK","Alaska",IF(B1539="AZ","Arizona",IF(B1539="AR","Arkansas",IF(B1539="AS","American Samoa",IF(B1539="CA","California",IF(B1539="CO","Colorado",IF(B1539="CT","Connecticut",IF(B1539="DE","Delaware",IF(B1539="DC","District of Columbia",IF(B1539="FL","Florida",IF(B1539="GA","Georgia",IF(B1539="GU","Guam",IF(B1539="HI","Hawaii",IF(B1539="ID","Idaho",IF(B1539="IL","Illinois",IF(B1539="IN","Indiana",IF(B1539="IA","Iowa",IF(B1539="KS","Kansas",IF(B1539="KY","Kentucky",IF(B1539="LA","Louisiana",IF(B1539="ME","Maine",IF(B1539="MD","Maryland",IF(B1539="MA","Massachusetts",IF(B1539="MI","Michigan",IF(B1539="MN","Minnesota",IF(B1539="MS","Mississippi",IF(B1539="MO","Missouri",IF(B1539="MT","Montana",IF(B1539="NE","Nebraska",IF(B1539="NV","Nevada",IF(B1539="NH","New Hampshire",IF(B1539="NJ","New Jersey",IF(B1539="NM","New Mexico",IF(B1539="NY","New York",IF(B1539="NC","North Carolina",IF(B1539="ND","North Dakota",IF(B1539="MP","Northern Mariana Islands",IF(B1539="OH","Ohio",IF(B1539="OK","Oklahoma",IF(B1539="OR","Oregon",IF(B1539="PA","Pennsylvania",IF(B1539="PR","Puerto Rico",IF(B1539="RI","Rhode Island",IF(B1539="SC","South Carolina",IF(B1539="SD","South Dakota",IF(B1539="TN","Tennessee",IF(B1539="TX","Texas",IF(B1539="TT","Trust Territories",IF(B1539="UT","Utah",IF(B1539="VT","Vermont",IF(B1539="VA","Virginia",IF(B1539="VI","Virgin Islands",IF(B1539="WA","Washington",IF(B1539="WV","West Virginia",IF(B1539="WI","Wisconsin",IF(B1539="WY","Wyoming")))))))))))))))))))))))))))))))))))))))))))))))))))))))))</f>
        <v>Florida</v>
      </c>
      <c r="D1539" t="s">
        <v>3120</v>
      </c>
      <c r="E1539">
        <v>5</v>
      </c>
      <c r="F1539">
        <v>9</v>
      </c>
      <c r="G1539">
        <v>8</v>
      </c>
      <c r="H1539" t="s">
        <v>1129</v>
      </c>
      <c r="I1539" t="s">
        <v>2</v>
      </c>
      <c r="J1539">
        <v>25.871752999999998</v>
      </c>
      <c r="K1539">
        <v>-80.271790999999993</v>
      </c>
      <c r="L1539">
        <v>15093807</v>
      </c>
      <c r="M1539">
        <v>100</v>
      </c>
      <c r="N1539" t="s">
        <v>57</v>
      </c>
      <c r="O1539" t="s">
        <v>124</v>
      </c>
      <c r="P1539" t="s">
        <v>14</v>
      </c>
      <c r="Q1539">
        <v>2019</v>
      </c>
      <c r="R1539" t="s">
        <v>1114</v>
      </c>
    </row>
    <row r="1540" spans="1:18" hidden="1" x14ac:dyDescent="0.25">
      <c r="A1540" t="s">
        <v>15</v>
      </c>
      <c r="B1540" t="s">
        <v>100</v>
      </c>
      <c r="C1540" t="str">
        <f t="shared" si="24"/>
        <v>Florida</v>
      </c>
      <c r="D1540" t="s">
        <v>3120</v>
      </c>
      <c r="E1540">
        <v>5</v>
      </c>
      <c r="F1540">
        <v>20</v>
      </c>
      <c r="G1540">
        <v>19</v>
      </c>
      <c r="H1540" t="s">
        <v>1114</v>
      </c>
      <c r="I1540" t="s">
        <v>2</v>
      </c>
      <c r="J1540" s="1" t="s">
        <v>1130</v>
      </c>
      <c r="K1540">
        <v>-80.156248000000005</v>
      </c>
      <c r="L1540">
        <v>3205604</v>
      </c>
      <c r="M1540">
        <v>149</v>
      </c>
      <c r="N1540" t="s">
        <v>119</v>
      </c>
      <c r="O1540" t="s">
        <v>174</v>
      </c>
      <c r="P1540" t="s">
        <v>14</v>
      </c>
      <c r="Q1540">
        <v>2016</v>
      </c>
      <c r="R1540" t="s">
        <v>1114</v>
      </c>
    </row>
    <row r="1541" spans="1:18" hidden="1" x14ac:dyDescent="0.25">
      <c r="A1541" t="s">
        <v>15</v>
      </c>
      <c r="B1541" t="s">
        <v>100</v>
      </c>
      <c r="C1541" t="str">
        <f t="shared" si="24"/>
        <v>Florida</v>
      </c>
      <c r="D1541" t="s">
        <v>3120</v>
      </c>
      <c r="E1541">
        <v>5</v>
      </c>
      <c r="F1541">
        <v>2</v>
      </c>
      <c r="G1541">
        <v>1</v>
      </c>
      <c r="H1541" t="s">
        <v>1114</v>
      </c>
      <c r="I1541" t="s">
        <v>2</v>
      </c>
      <c r="J1541" s="1" t="s">
        <v>1131</v>
      </c>
      <c r="K1541">
        <v>-80.137467000000001</v>
      </c>
      <c r="L1541">
        <v>10448485</v>
      </c>
      <c r="M1541">
        <v>33</v>
      </c>
      <c r="N1541" t="s">
        <v>46</v>
      </c>
      <c r="O1541" t="s">
        <v>185</v>
      </c>
      <c r="P1541" t="s">
        <v>14</v>
      </c>
      <c r="Q1541">
        <v>2018</v>
      </c>
      <c r="R1541" t="s">
        <v>1114</v>
      </c>
    </row>
    <row r="1542" spans="1:18" hidden="1" x14ac:dyDescent="0.25">
      <c r="A1542" t="s">
        <v>0</v>
      </c>
      <c r="B1542" t="s">
        <v>100</v>
      </c>
      <c r="C1542" t="str">
        <f t="shared" si="24"/>
        <v>Florida</v>
      </c>
      <c r="D1542" t="s">
        <v>3120</v>
      </c>
      <c r="E1542">
        <v>5</v>
      </c>
      <c r="F1542">
        <v>9</v>
      </c>
      <c r="G1542">
        <v>8</v>
      </c>
      <c r="H1542" t="s">
        <v>1114</v>
      </c>
      <c r="I1542" t="s">
        <v>2</v>
      </c>
      <c r="J1542">
        <v>26.097498000000002</v>
      </c>
      <c r="K1542">
        <v>-80.189330999999996</v>
      </c>
      <c r="L1542">
        <v>6238619</v>
      </c>
      <c r="M1542">
        <v>130</v>
      </c>
      <c r="N1542" t="s">
        <v>4</v>
      </c>
      <c r="O1542" t="s">
        <v>49</v>
      </c>
      <c r="P1542" t="s">
        <v>14</v>
      </c>
      <c r="Q1542">
        <v>2015</v>
      </c>
      <c r="R1542" t="s">
        <v>1114</v>
      </c>
    </row>
    <row r="1543" spans="1:18" hidden="1" x14ac:dyDescent="0.25">
      <c r="A1543" t="s">
        <v>15</v>
      </c>
      <c r="B1543" t="s">
        <v>100</v>
      </c>
      <c r="C1543" t="str">
        <f t="shared" si="24"/>
        <v>Florida</v>
      </c>
      <c r="D1543" t="s">
        <v>3120</v>
      </c>
      <c r="E1543">
        <v>5</v>
      </c>
      <c r="F1543">
        <v>8</v>
      </c>
      <c r="G1543">
        <v>8</v>
      </c>
      <c r="H1543" t="s">
        <v>1132</v>
      </c>
      <c r="I1543" t="s">
        <v>2</v>
      </c>
      <c r="J1543" s="1" t="s">
        <v>1133</v>
      </c>
      <c r="K1543">
        <v>-80.204053000000002</v>
      </c>
      <c r="L1543">
        <v>15174871</v>
      </c>
      <c r="M1543">
        <v>40</v>
      </c>
      <c r="N1543" t="s">
        <v>12</v>
      </c>
      <c r="O1543" t="s">
        <v>342</v>
      </c>
      <c r="P1543" t="s">
        <v>6</v>
      </c>
      <c r="Q1543">
        <v>2019</v>
      </c>
      <c r="R1543" t="s">
        <v>1114</v>
      </c>
    </row>
    <row r="1544" spans="1:18" hidden="1" x14ac:dyDescent="0.25">
      <c r="A1544" t="s">
        <v>15</v>
      </c>
      <c r="B1544" t="s">
        <v>100</v>
      </c>
      <c r="C1544" t="str">
        <f t="shared" si="24"/>
        <v>Florida</v>
      </c>
      <c r="D1544" t="s">
        <v>3120</v>
      </c>
      <c r="E1544">
        <v>4.96</v>
      </c>
      <c r="F1544">
        <v>125</v>
      </c>
      <c r="G1544">
        <v>117</v>
      </c>
      <c r="H1544" t="s">
        <v>1114</v>
      </c>
      <c r="I1544" t="s">
        <v>2</v>
      </c>
      <c r="J1544">
        <v>26.121286999999999</v>
      </c>
      <c r="K1544">
        <v>-80.142335000000003</v>
      </c>
      <c r="L1544">
        <v>4881621</v>
      </c>
      <c r="M1544">
        <v>55</v>
      </c>
      <c r="N1544" t="s">
        <v>16</v>
      </c>
      <c r="O1544" t="s">
        <v>17</v>
      </c>
      <c r="P1544" t="s">
        <v>14</v>
      </c>
      <c r="Q1544">
        <v>2016</v>
      </c>
      <c r="R1544" t="s">
        <v>1114</v>
      </c>
    </row>
    <row r="1545" spans="1:18" hidden="1" x14ac:dyDescent="0.25">
      <c r="A1545" t="s">
        <v>15</v>
      </c>
      <c r="B1545" t="s">
        <v>100</v>
      </c>
      <c r="C1545" t="str">
        <f t="shared" si="24"/>
        <v>Florida</v>
      </c>
      <c r="D1545" t="s">
        <v>3120</v>
      </c>
      <c r="E1545">
        <v>5</v>
      </c>
      <c r="F1545">
        <v>2</v>
      </c>
      <c r="G1545">
        <v>2</v>
      </c>
      <c r="H1545" t="s">
        <v>1121</v>
      </c>
      <c r="I1545" t="s">
        <v>2</v>
      </c>
      <c r="J1545">
        <v>26.232161999999999</v>
      </c>
      <c r="K1545">
        <v>-80.091066999999995</v>
      </c>
      <c r="L1545">
        <v>14570542</v>
      </c>
      <c r="M1545">
        <v>85</v>
      </c>
      <c r="N1545" t="s">
        <v>75</v>
      </c>
      <c r="O1545" t="s">
        <v>1134</v>
      </c>
      <c r="P1545" t="s">
        <v>6</v>
      </c>
      <c r="Q1545">
        <v>2019</v>
      </c>
      <c r="R1545" t="s">
        <v>1114</v>
      </c>
    </row>
    <row r="1546" spans="1:18" hidden="1" x14ac:dyDescent="0.25">
      <c r="A1546" t="s">
        <v>15</v>
      </c>
      <c r="B1546" t="s">
        <v>100</v>
      </c>
      <c r="C1546" t="str">
        <f t="shared" si="24"/>
        <v>Florida</v>
      </c>
      <c r="D1546" t="s">
        <v>3120</v>
      </c>
      <c r="E1546">
        <v>4</v>
      </c>
      <c r="F1546">
        <v>1</v>
      </c>
      <c r="G1546">
        <v>1</v>
      </c>
      <c r="H1546" t="s">
        <v>1126</v>
      </c>
      <c r="I1546" t="s">
        <v>2</v>
      </c>
      <c r="J1546">
        <v>25.995753000000001</v>
      </c>
      <c r="K1546">
        <v>-80.187192999999994</v>
      </c>
      <c r="L1546">
        <v>4881621</v>
      </c>
      <c r="M1546">
        <v>109</v>
      </c>
      <c r="N1546" t="s">
        <v>126</v>
      </c>
      <c r="O1546" t="s">
        <v>154</v>
      </c>
      <c r="P1546" t="s">
        <v>14</v>
      </c>
      <c r="Q1546">
        <v>2015</v>
      </c>
      <c r="R1546" t="s">
        <v>1114</v>
      </c>
    </row>
    <row r="1547" spans="1:18" hidden="1" x14ac:dyDescent="0.25">
      <c r="A1547" t="s">
        <v>15</v>
      </c>
      <c r="B1547" t="s">
        <v>100</v>
      </c>
      <c r="C1547" t="str">
        <f t="shared" si="24"/>
        <v>Florida</v>
      </c>
      <c r="D1547" t="s">
        <v>3120</v>
      </c>
      <c r="E1547">
        <v>5</v>
      </c>
      <c r="F1547">
        <v>13</v>
      </c>
      <c r="G1547">
        <v>10</v>
      </c>
      <c r="H1547" t="s">
        <v>1135</v>
      </c>
      <c r="I1547" t="s">
        <v>2</v>
      </c>
      <c r="J1547" s="1" t="s">
        <v>1136</v>
      </c>
      <c r="K1547">
        <v>-80.120271000000002</v>
      </c>
      <c r="L1547">
        <v>11380952</v>
      </c>
      <c r="M1547">
        <v>35</v>
      </c>
      <c r="N1547" t="s">
        <v>12</v>
      </c>
      <c r="O1547" t="s">
        <v>1137</v>
      </c>
      <c r="P1547" t="s">
        <v>14</v>
      </c>
      <c r="Q1547">
        <v>2019</v>
      </c>
      <c r="R1547" t="s">
        <v>1114</v>
      </c>
    </row>
    <row r="1548" spans="1:18" hidden="1" x14ac:dyDescent="0.25">
      <c r="A1548" t="s">
        <v>15</v>
      </c>
      <c r="B1548" t="s">
        <v>100</v>
      </c>
      <c r="C1548" t="str">
        <f t="shared" si="24"/>
        <v>Florida</v>
      </c>
      <c r="D1548" t="s">
        <v>3120</v>
      </c>
      <c r="E1548">
        <v>5</v>
      </c>
      <c r="F1548">
        <v>16</v>
      </c>
      <c r="G1548">
        <v>10</v>
      </c>
      <c r="H1548" t="s">
        <v>1138</v>
      </c>
      <c r="I1548" t="s">
        <v>2</v>
      </c>
      <c r="J1548" s="1" t="s">
        <v>1139</v>
      </c>
      <c r="K1548">
        <v>-80.264247999999995</v>
      </c>
      <c r="L1548">
        <v>15412307</v>
      </c>
      <c r="M1548">
        <v>149</v>
      </c>
      <c r="N1548" t="s">
        <v>230</v>
      </c>
      <c r="O1548" t="s">
        <v>231</v>
      </c>
      <c r="P1548" t="s">
        <v>14</v>
      </c>
      <c r="Q1548">
        <v>2020</v>
      </c>
      <c r="R1548" t="s">
        <v>1114</v>
      </c>
    </row>
    <row r="1549" spans="1:18" hidden="1" x14ac:dyDescent="0.25">
      <c r="A1549" t="s">
        <v>15</v>
      </c>
      <c r="B1549" t="s">
        <v>100</v>
      </c>
      <c r="C1549" t="str">
        <f t="shared" si="24"/>
        <v>Florida</v>
      </c>
      <c r="D1549" t="s">
        <v>3120</v>
      </c>
      <c r="E1549">
        <v>4.99</v>
      </c>
      <c r="F1549">
        <v>122</v>
      </c>
      <c r="G1549">
        <v>104</v>
      </c>
      <c r="H1549" t="s">
        <v>1114</v>
      </c>
      <c r="I1549" t="s">
        <v>2</v>
      </c>
      <c r="J1549">
        <v>26.086112</v>
      </c>
      <c r="K1549">
        <v>-80.137222999999906</v>
      </c>
      <c r="L1549">
        <v>6779375</v>
      </c>
      <c r="M1549">
        <v>45</v>
      </c>
      <c r="N1549" t="s">
        <v>37</v>
      </c>
      <c r="O1549" t="s">
        <v>38</v>
      </c>
      <c r="P1549" t="s">
        <v>6</v>
      </c>
      <c r="Q1549">
        <v>2019</v>
      </c>
      <c r="R1549" t="s">
        <v>1114</v>
      </c>
    </row>
    <row r="1550" spans="1:18" hidden="1" x14ac:dyDescent="0.25">
      <c r="A1550" t="s">
        <v>15</v>
      </c>
      <c r="B1550" t="s">
        <v>100</v>
      </c>
      <c r="C1550" t="str">
        <f t="shared" si="24"/>
        <v>Florida</v>
      </c>
      <c r="D1550" t="s">
        <v>3120</v>
      </c>
      <c r="E1550">
        <v>4.8499999999999996</v>
      </c>
      <c r="F1550">
        <v>21</v>
      </c>
      <c r="G1550">
        <v>20</v>
      </c>
      <c r="H1550" t="s">
        <v>1138</v>
      </c>
      <c r="I1550" t="s">
        <v>2</v>
      </c>
      <c r="J1550">
        <v>25.768747000000001</v>
      </c>
      <c r="K1550">
        <v>-80.190054000000003</v>
      </c>
      <c r="L1550">
        <v>7288516</v>
      </c>
      <c r="M1550">
        <v>250</v>
      </c>
      <c r="N1550" t="s">
        <v>96</v>
      </c>
      <c r="O1550" t="s">
        <v>97</v>
      </c>
      <c r="P1550" t="s">
        <v>14</v>
      </c>
      <c r="Q1550">
        <v>2019</v>
      </c>
      <c r="R1550" t="s">
        <v>1114</v>
      </c>
    </row>
    <row r="1551" spans="1:18" hidden="1" x14ac:dyDescent="0.25">
      <c r="A1551" t="s">
        <v>15</v>
      </c>
      <c r="B1551" t="s">
        <v>100</v>
      </c>
      <c r="C1551" t="str">
        <f t="shared" si="24"/>
        <v>Florida</v>
      </c>
      <c r="D1551" t="s">
        <v>3120</v>
      </c>
      <c r="E1551">
        <v>4.97</v>
      </c>
      <c r="F1551">
        <v>136</v>
      </c>
      <c r="G1551">
        <v>131</v>
      </c>
      <c r="H1551" t="s">
        <v>1116</v>
      </c>
      <c r="I1551" t="s">
        <v>2</v>
      </c>
      <c r="J1551" s="1" t="s">
        <v>1140</v>
      </c>
      <c r="K1551">
        <v>-80.142992000000007</v>
      </c>
      <c r="L1551">
        <v>4881621</v>
      </c>
      <c r="M1551">
        <v>53</v>
      </c>
      <c r="N1551" t="s">
        <v>16</v>
      </c>
      <c r="O1551" t="s">
        <v>17</v>
      </c>
      <c r="P1551" t="s">
        <v>14</v>
      </c>
      <c r="Q1551">
        <v>2016</v>
      </c>
      <c r="R1551" t="s">
        <v>1114</v>
      </c>
    </row>
    <row r="1552" spans="1:18" hidden="1" x14ac:dyDescent="0.25">
      <c r="A1552" t="s">
        <v>15</v>
      </c>
      <c r="B1552" t="s">
        <v>100</v>
      </c>
      <c r="C1552" t="str">
        <f t="shared" si="24"/>
        <v>Florida</v>
      </c>
      <c r="D1552" t="s">
        <v>3120</v>
      </c>
      <c r="E1552">
        <v>5</v>
      </c>
      <c r="F1552">
        <v>72</v>
      </c>
      <c r="G1552">
        <v>69</v>
      </c>
      <c r="H1552" t="s">
        <v>1138</v>
      </c>
      <c r="I1552" t="s">
        <v>2</v>
      </c>
      <c r="J1552">
        <v>25.801303000000001</v>
      </c>
      <c r="K1552">
        <v>-80.186843999999994</v>
      </c>
      <c r="L1552">
        <v>2325083</v>
      </c>
      <c r="M1552">
        <v>419</v>
      </c>
      <c r="N1552" t="s">
        <v>1141</v>
      </c>
      <c r="O1552" t="s">
        <v>1142</v>
      </c>
      <c r="P1552" t="s">
        <v>14</v>
      </c>
      <c r="Q1552">
        <v>2010</v>
      </c>
      <c r="R1552" t="s">
        <v>1114</v>
      </c>
    </row>
    <row r="1553" spans="1:18" hidden="1" x14ac:dyDescent="0.25">
      <c r="A1553" t="s">
        <v>15</v>
      </c>
      <c r="B1553" t="s">
        <v>100</v>
      </c>
      <c r="C1553" t="str">
        <f t="shared" si="24"/>
        <v>Florida</v>
      </c>
      <c r="D1553" t="s">
        <v>3120</v>
      </c>
      <c r="E1553">
        <v>4.88</v>
      </c>
      <c r="F1553">
        <v>166</v>
      </c>
      <c r="G1553">
        <v>159</v>
      </c>
      <c r="H1553" t="s">
        <v>1116</v>
      </c>
      <c r="I1553" t="s">
        <v>2</v>
      </c>
      <c r="J1553">
        <v>26.057836999999999</v>
      </c>
      <c r="K1553">
        <v>-80.144315000000006</v>
      </c>
      <c r="L1553">
        <v>4881621</v>
      </c>
      <c r="M1553">
        <v>55</v>
      </c>
      <c r="N1553" t="s">
        <v>16</v>
      </c>
      <c r="O1553" t="s">
        <v>17</v>
      </c>
      <c r="P1553" t="s">
        <v>14</v>
      </c>
      <c r="Q1553">
        <v>2016</v>
      </c>
      <c r="R1553" t="s">
        <v>1114</v>
      </c>
    </row>
    <row r="1554" spans="1:18" hidden="1" x14ac:dyDescent="0.25">
      <c r="A1554" t="s">
        <v>15</v>
      </c>
      <c r="B1554" t="s">
        <v>100</v>
      </c>
      <c r="C1554" t="str">
        <f t="shared" si="24"/>
        <v>Florida</v>
      </c>
      <c r="D1554" t="s">
        <v>3120</v>
      </c>
      <c r="F1554">
        <v>0</v>
      </c>
      <c r="G1554">
        <v>0</v>
      </c>
      <c r="H1554" t="s">
        <v>1143</v>
      </c>
      <c r="I1554" t="s">
        <v>2</v>
      </c>
      <c r="J1554">
        <v>25.929300000000001</v>
      </c>
      <c r="K1554">
        <v>-80.126918000000003</v>
      </c>
      <c r="L1554">
        <v>14605428</v>
      </c>
      <c r="M1554">
        <v>191</v>
      </c>
      <c r="N1554" t="s">
        <v>72</v>
      </c>
      <c r="O1554" t="s">
        <v>741</v>
      </c>
      <c r="P1554" t="s">
        <v>14</v>
      </c>
      <c r="Q1554">
        <v>2018</v>
      </c>
      <c r="R1554" t="s">
        <v>1114</v>
      </c>
    </row>
    <row r="1555" spans="1:18" hidden="1" x14ac:dyDescent="0.25">
      <c r="A1555" t="s">
        <v>11</v>
      </c>
      <c r="B1555" t="s">
        <v>100</v>
      </c>
      <c r="C1555" t="str">
        <f t="shared" si="24"/>
        <v>Florida</v>
      </c>
      <c r="D1555" t="s">
        <v>3120</v>
      </c>
      <c r="E1555">
        <v>5</v>
      </c>
      <c r="F1555">
        <v>12</v>
      </c>
      <c r="G1555">
        <v>10</v>
      </c>
      <c r="H1555" t="s">
        <v>1138</v>
      </c>
      <c r="I1555" t="s">
        <v>2</v>
      </c>
      <c r="J1555" s="1" t="s">
        <v>1144</v>
      </c>
      <c r="K1555">
        <v>-80.203710999999998</v>
      </c>
      <c r="L1555">
        <v>1252142</v>
      </c>
      <c r="M1555">
        <v>46</v>
      </c>
      <c r="N1555" t="s">
        <v>16</v>
      </c>
      <c r="O1555" t="s">
        <v>621</v>
      </c>
      <c r="P1555" t="s">
        <v>14</v>
      </c>
      <c r="Q1555">
        <v>2018</v>
      </c>
      <c r="R1555" t="s">
        <v>1114</v>
      </c>
    </row>
    <row r="1556" spans="1:18" hidden="1" x14ac:dyDescent="0.25">
      <c r="A1556" t="s">
        <v>15</v>
      </c>
      <c r="B1556" t="s">
        <v>100</v>
      </c>
      <c r="C1556" t="str">
        <f t="shared" si="24"/>
        <v>Florida</v>
      </c>
      <c r="D1556" t="s">
        <v>3120</v>
      </c>
      <c r="E1556">
        <v>5</v>
      </c>
      <c r="F1556">
        <v>17</v>
      </c>
      <c r="G1556">
        <v>17</v>
      </c>
      <c r="H1556" t="s">
        <v>1145</v>
      </c>
      <c r="I1556" t="s">
        <v>2</v>
      </c>
      <c r="J1556">
        <v>25.976998999999999</v>
      </c>
      <c r="K1556">
        <v>-80.180948999999998</v>
      </c>
      <c r="L1556">
        <v>2480610</v>
      </c>
      <c r="M1556">
        <v>75</v>
      </c>
      <c r="N1556" t="s">
        <v>16</v>
      </c>
      <c r="O1556" t="s">
        <v>17</v>
      </c>
      <c r="P1556" t="s">
        <v>14</v>
      </c>
      <c r="Q1556">
        <v>2018</v>
      </c>
      <c r="R1556" t="s">
        <v>1114</v>
      </c>
    </row>
    <row r="1557" spans="1:18" hidden="1" x14ac:dyDescent="0.25">
      <c r="A1557" t="s">
        <v>15</v>
      </c>
      <c r="B1557" t="s">
        <v>100</v>
      </c>
      <c r="C1557" t="str">
        <f t="shared" si="24"/>
        <v>Florida</v>
      </c>
      <c r="D1557" t="s">
        <v>3120</v>
      </c>
      <c r="E1557">
        <v>5</v>
      </c>
      <c r="F1557">
        <v>31</v>
      </c>
      <c r="G1557">
        <v>28</v>
      </c>
      <c r="H1557" t="s">
        <v>1114</v>
      </c>
      <c r="I1557" t="s">
        <v>2</v>
      </c>
      <c r="J1557">
        <v>26.097342000000001</v>
      </c>
      <c r="K1557">
        <v>-80.148128999999997</v>
      </c>
      <c r="L1557">
        <v>10611736</v>
      </c>
      <c r="M1557">
        <v>120</v>
      </c>
      <c r="N1557" t="s">
        <v>94</v>
      </c>
      <c r="O1557" t="s">
        <v>101</v>
      </c>
      <c r="P1557" t="s">
        <v>14</v>
      </c>
      <c r="Q1557">
        <v>2017</v>
      </c>
      <c r="R1557" t="s">
        <v>1114</v>
      </c>
    </row>
    <row r="1558" spans="1:18" hidden="1" x14ac:dyDescent="0.25">
      <c r="A1558" t="s">
        <v>15</v>
      </c>
      <c r="B1558" t="s">
        <v>100</v>
      </c>
      <c r="C1558" t="str">
        <f t="shared" si="24"/>
        <v>Florida</v>
      </c>
      <c r="D1558" t="s">
        <v>3120</v>
      </c>
      <c r="E1558">
        <v>5</v>
      </c>
      <c r="F1558">
        <v>6</v>
      </c>
      <c r="G1558">
        <v>3</v>
      </c>
      <c r="H1558" t="s">
        <v>1114</v>
      </c>
      <c r="I1558" t="s">
        <v>2</v>
      </c>
      <c r="J1558">
        <v>26.082726000000001</v>
      </c>
      <c r="K1558">
        <v>-80.137804000000003</v>
      </c>
      <c r="L1558">
        <v>2447673</v>
      </c>
      <c r="M1558">
        <v>55</v>
      </c>
      <c r="N1558" t="s">
        <v>57</v>
      </c>
      <c r="O1558" t="s">
        <v>512</v>
      </c>
      <c r="P1558" t="s">
        <v>419</v>
      </c>
      <c r="Q1558">
        <v>2015</v>
      </c>
      <c r="R1558" t="s">
        <v>1114</v>
      </c>
    </row>
    <row r="1559" spans="1:18" hidden="1" x14ac:dyDescent="0.25">
      <c r="A1559" t="s">
        <v>11</v>
      </c>
      <c r="B1559" t="s">
        <v>100</v>
      </c>
      <c r="C1559" t="str">
        <f t="shared" si="24"/>
        <v>Florida</v>
      </c>
      <c r="D1559" t="s">
        <v>3120</v>
      </c>
      <c r="E1559">
        <v>4.9800000000000004</v>
      </c>
      <c r="F1559">
        <v>42</v>
      </c>
      <c r="G1559">
        <v>41</v>
      </c>
      <c r="H1559" t="s">
        <v>1123</v>
      </c>
      <c r="I1559" t="s">
        <v>2</v>
      </c>
      <c r="J1559">
        <v>26.036481999999999</v>
      </c>
      <c r="K1559">
        <v>-80.252743999999893</v>
      </c>
      <c r="L1559">
        <v>9804273</v>
      </c>
      <c r="M1559">
        <v>285</v>
      </c>
      <c r="N1559" t="s">
        <v>94</v>
      </c>
      <c r="O1559" t="s">
        <v>479</v>
      </c>
      <c r="P1559" t="s">
        <v>14</v>
      </c>
      <c r="Q1559">
        <v>2019</v>
      </c>
      <c r="R1559" t="s">
        <v>1114</v>
      </c>
    </row>
    <row r="1560" spans="1:18" hidden="1" x14ac:dyDescent="0.25">
      <c r="A1560" t="s">
        <v>15</v>
      </c>
      <c r="B1560" t="s">
        <v>100</v>
      </c>
      <c r="C1560" t="str">
        <f t="shared" si="24"/>
        <v>Florida</v>
      </c>
      <c r="D1560" t="s">
        <v>3120</v>
      </c>
      <c r="E1560">
        <v>5</v>
      </c>
      <c r="F1560">
        <v>2</v>
      </c>
      <c r="G1560">
        <v>1</v>
      </c>
      <c r="H1560" t="s">
        <v>1114</v>
      </c>
      <c r="I1560" t="s">
        <v>2</v>
      </c>
      <c r="J1560" s="1" t="s">
        <v>1146</v>
      </c>
      <c r="K1560">
        <v>-80.131964999999994</v>
      </c>
      <c r="L1560">
        <v>1130154</v>
      </c>
      <c r="M1560">
        <v>72</v>
      </c>
      <c r="N1560" t="s">
        <v>110</v>
      </c>
      <c r="O1560" t="s">
        <v>376</v>
      </c>
      <c r="P1560" t="s">
        <v>14</v>
      </c>
      <c r="Q1560">
        <v>2018</v>
      </c>
      <c r="R1560" t="s">
        <v>1114</v>
      </c>
    </row>
    <row r="1561" spans="1:18" hidden="1" x14ac:dyDescent="0.25">
      <c r="A1561" t="s">
        <v>15</v>
      </c>
      <c r="B1561" t="s">
        <v>100</v>
      </c>
      <c r="C1561" t="str">
        <f t="shared" si="24"/>
        <v>Florida</v>
      </c>
      <c r="D1561" t="s">
        <v>3120</v>
      </c>
      <c r="E1561">
        <v>4.96</v>
      </c>
      <c r="F1561">
        <v>169</v>
      </c>
      <c r="G1561">
        <v>159</v>
      </c>
      <c r="H1561" t="s">
        <v>1116</v>
      </c>
      <c r="I1561" t="s">
        <v>2</v>
      </c>
      <c r="J1561">
        <v>26.059289</v>
      </c>
      <c r="K1561">
        <v>-80.143877000000003</v>
      </c>
      <c r="L1561">
        <v>4881621</v>
      </c>
      <c r="M1561">
        <v>55</v>
      </c>
      <c r="N1561" t="s">
        <v>16</v>
      </c>
      <c r="O1561" t="s">
        <v>17</v>
      </c>
      <c r="P1561" t="s">
        <v>14</v>
      </c>
      <c r="Q1561">
        <v>2016</v>
      </c>
      <c r="R1561" t="s">
        <v>1114</v>
      </c>
    </row>
    <row r="1562" spans="1:18" hidden="1" x14ac:dyDescent="0.25">
      <c r="A1562" t="s">
        <v>15</v>
      </c>
      <c r="B1562" t="s">
        <v>100</v>
      </c>
      <c r="C1562" t="str">
        <f t="shared" si="24"/>
        <v>Florida</v>
      </c>
      <c r="D1562" t="s">
        <v>3120</v>
      </c>
      <c r="E1562">
        <v>5</v>
      </c>
      <c r="F1562">
        <v>17</v>
      </c>
      <c r="G1562">
        <v>14</v>
      </c>
      <c r="H1562" t="s">
        <v>1147</v>
      </c>
      <c r="I1562" t="s">
        <v>2</v>
      </c>
      <c r="J1562">
        <v>25.91179</v>
      </c>
      <c r="K1562">
        <v>-80.152745999999993</v>
      </c>
      <c r="L1562">
        <v>10598381</v>
      </c>
      <c r="M1562">
        <v>143</v>
      </c>
      <c r="N1562" t="s">
        <v>40</v>
      </c>
      <c r="O1562" t="s">
        <v>91</v>
      </c>
      <c r="P1562" t="s">
        <v>14</v>
      </c>
      <c r="Q1562">
        <v>2017</v>
      </c>
      <c r="R1562" t="s">
        <v>1114</v>
      </c>
    </row>
    <row r="1563" spans="1:18" hidden="1" x14ac:dyDescent="0.25">
      <c r="A1563" t="s">
        <v>11</v>
      </c>
      <c r="B1563" t="s">
        <v>100</v>
      </c>
      <c r="C1563" t="str">
        <f t="shared" si="24"/>
        <v>Florida</v>
      </c>
      <c r="D1563" t="s">
        <v>3120</v>
      </c>
      <c r="E1563">
        <v>4.9800000000000004</v>
      </c>
      <c r="F1563">
        <v>95</v>
      </c>
      <c r="G1563">
        <v>84</v>
      </c>
      <c r="H1563" t="s">
        <v>1114</v>
      </c>
      <c r="I1563" t="s">
        <v>2</v>
      </c>
      <c r="J1563" s="1" t="s">
        <v>1148</v>
      </c>
      <c r="K1563">
        <v>-80.099401</v>
      </c>
      <c r="L1563">
        <v>1452432</v>
      </c>
      <c r="M1563">
        <v>229</v>
      </c>
      <c r="N1563" t="s">
        <v>94</v>
      </c>
      <c r="O1563" t="s">
        <v>158</v>
      </c>
      <c r="P1563" t="s">
        <v>14</v>
      </c>
      <c r="Q1563">
        <v>2015</v>
      </c>
      <c r="R1563" t="s">
        <v>1114</v>
      </c>
    </row>
    <row r="1564" spans="1:18" hidden="1" x14ac:dyDescent="0.25">
      <c r="A1564" t="s">
        <v>15</v>
      </c>
      <c r="B1564" t="s">
        <v>100</v>
      </c>
      <c r="C1564" t="str">
        <f t="shared" si="24"/>
        <v>Florida</v>
      </c>
      <c r="D1564" t="s">
        <v>3120</v>
      </c>
      <c r="E1564">
        <v>4.96</v>
      </c>
      <c r="F1564">
        <v>71</v>
      </c>
      <c r="G1564">
        <v>57</v>
      </c>
      <c r="H1564" t="s">
        <v>1114</v>
      </c>
      <c r="I1564" t="s">
        <v>2</v>
      </c>
      <c r="J1564">
        <v>26.172526999999999</v>
      </c>
      <c r="K1564">
        <v>-80.099446</v>
      </c>
      <c r="L1564">
        <v>9875726</v>
      </c>
      <c r="M1564">
        <v>177</v>
      </c>
      <c r="N1564" t="s">
        <v>57</v>
      </c>
      <c r="O1564" t="s">
        <v>123</v>
      </c>
      <c r="P1564" t="s">
        <v>14</v>
      </c>
      <c r="Q1564">
        <v>2016</v>
      </c>
      <c r="R1564" t="s">
        <v>1114</v>
      </c>
    </row>
    <row r="1565" spans="1:18" hidden="1" x14ac:dyDescent="0.25">
      <c r="A1565" t="s">
        <v>15</v>
      </c>
      <c r="B1565" t="s">
        <v>100</v>
      </c>
      <c r="C1565" t="str">
        <f t="shared" si="24"/>
        <v>Florida</v>
      </c>
      <c r="D1565" t="s">
        <v>3120</v>
      </c>
      <c r="E1565">
        <v>5</v>
      </c>
      <c r="F1565">
        <v>14</v>
      </c>
      <c r="G1565">
        <v>14</v>
      </c>
      <c r="H1565" t="s">
        <v>1123</v>
      </c>
      <c r="I1565" t="s">
        <v>2</v>
      </c>
      <c r="J1565">
        <v>26.027873</v>
      </c>
      <c r="K1565">
        <v>-80.372681999999998</v>
      </c>
      <c r="L1565">
        <v>8930780</v>
      </c>
      <c r="M1565">
        <v>125</v>
      </c>
      <c r="N1565" t="s">
        <v>72</v>
      </c>
      <c r="O1565" t="s">
        <v>502</v>
      </c>
      <c r="P1565" t="s">
        <v>6</v>
      </c>
      <c r="Q1565">
        <v>2017</v>
      </c>
      <c r="R1565" t="s">
        <v>1114</v>
      </c>
    </row>
    <row r="1566" spans="1:18" hidden="1" x14ac:dyDescent="0.25">
      <c r="A1566" t="s">
        <v>15</v>
      </c>
      <c r="B1566" t="s">
        <v>100</v>
      </c>
      <c r="C1566" t="str">
        <f t="shared" si="24"/>
        <v>Florida</v>
      </c>
      <c r="D1566" t="s">
        <v>3120</v>
      </c>
      <c r="E1566">
        <v>4.92</v>
      </c>
      <c r="F1566">
        <v>85</v>
      </c>
      <c r="G1566">
        <v>74</v>
      </c>
      <c r="H1566" t="s">
        <v>1116</v>
      </c>
      <c r="I1566" t="s">
        <v>2</v>
      </c>
      <c r="J1566" s="1" t="s">
        <v>1149</v>
      </c>
      <c r="K1566">
        <v>-80.143168000000003</v>
      </c>
      <c r="L1566">
        <v>4881621</v>
      </c>
      <c r="M1566">
        <v>49</v>
      </c>
      <c r="N1566" t="s">
        <v>16</v>
      </c>
      <c r="O1566" t="s">
        <v>17</v>
      </c>
      <c r="P1566" t="s">
        <v>14</v>
      </c>
      <c r="Q1566">
        <v>2014</v>
      </c>
      <c r="R1566" t="s">
        <v>1114</v>
      </c>
    </row>
    <row r="1567" spans="1:18" hidden="1" x14ac:dyDescent="0.25">
      <c r="A1567" t="s">
        <v>15</v>
      </c>
      <c r="B1567" t="s">
        <v>100</v>
      </c>
      <c r="C1567" t="str">
        <f t="shared" si="24"/>
        <v>Florida</v>
      </c>
      <c r="D1567" t="s">
        <v>3120</v>
      </c>
      <c r="E1567">
        <v>4.9000000000000004</v>
      </c>
      <c r="F1567">
        <v>23</v>
      </c>
      <c r="G1567">
        <v>21</v>
      </c>
      <c r="H1567" t="s">
        <v>1119</v>
      </c>
      <c r="I1567" t="s">
        <v>2</v>
      </c>
      <c r="J1567">
        <v>26.047428</v>
      </c>
      <c r="K1567">
        <v>-80.234453999999999</v>
      </c>
      <c r="L1567">
        <v>11515559</v>
      </c>
      <c r="M1567">
        <v>95</v>
      </c>
      <c r="N1567" t="s">
        <v>23</v>
      </c>
      <c r="O1567" t="s">
        <v>176</v>
      </c>
      <c r="P1567" t="s">
        <v>6</v>
      </c>
      <c r="Q1567">
        <v>2019</v>
      </c>
      <c r="R1567" t="s">
        <v>1114</v>
      </c>
    </row>
    <row r="1568" spans="1:18" hidden="1" x14ac:dyDescent="0.25">
      <c r="A1568" t="s">
        <v>15</v>
      </c>
      <c r="B1568" t="s">
        <v>100</v>
      </c>
      <c r="C1568" t="str">
        <f t="shared" si="24"/>
        <v>Florida</v>
      </c>
      <c r="D1568" t="s">
        <v>3120</v>
      </c>
      <c r="E1568">
        <v>5</v>
      </c>
      <c r="F1568">
        <v>2</v>
      </c>
      <c r="G1568">
        <v>2</v>
      </c>
      <c r="H1568" t="s">
        <v>1138</v>
      </c>
      <c r="I1568" t="s">
        <v>2</v>
      </c>
      <c r="J1568">
        <v>25.736951000000001</v>
      </c>
      <c r="K1568">
        <v>-80.302364999999995</v>
      </c>
      <c r="L1568">
        <v>15542095</v>
      </c>
      <c r="M1568">
        <v>219</v>
      </c>
      <c r="N1568" t="s">
        <v>40</v>
      </c>
      <c r="O1568" t="s">
        <v>103</v>
      </c>
      <c r="P1568" t="s">
        <v>14</v>
      </c>
      <c r="Q1568">
        <v>2020</v>
      </c>
      <c r="R1568" t="s">
        <v>1114</v>
      </c>
    </row>
    <row r="1569" spans="1:18" hidden="1" x14ac:dyDescent="0.25">
      <c r="A1569" t="s">
        <v>15</v>
      </c>
      <c r="B1569" t="s">
        <v>100</v>
      </c>
      <c r="C1569" t="str">
        <f t="shared" si="24"/>
        <v>Florida</v>
      </c>
      <c r="D1569" t="s">
        <v>3120</v>
      </c>
      <c r="E1569">
        <v>4.82</v>
      </c>
      <c r="F1569">
        <v>63</v>
      </c>
      <c r="G1569">
        <v>50</v>
      </c>
      <c r="H1569" t="s">
        <v>1150</v>
      </c>
      <c r="I1569" t="s">
        <v>2</v>
      </c>
      <c r="J1569">
        <v>25.972439999999999</v>
      </c>
      <c r="K1569">
        <v>-80.141949999999994</v>
      </c>
      <c r="L1569">
        <v>5808865</v>
      </c>
      <c r="M1569">
        <v>125</v>
      </c>
      <c r="N1569" t="s">
        <v>40</v>
      </c>
      <c r="O1569" t="s">
        <v>136</v>
      </c>
      <c r="P1569" t="s">
        <v>6</v>
      </c>
      <c r="Q1569">
        <v>2016</v>
      </c>
      <c r="R1569" t="s">
        <v>1114</v>
      </c>
    </row>
    <row r="1570" spans="1:18" x14ac:dyDescent="0.25">
      <c r="B1570" t="s">
        <v>100</v>
      </c>
      <c r="C1570" t="str">
        <f t="shared" si="24"/>
        <v>Florida</v>
      </c>
      <c r="D1570" t="s">
        <v>3120</v>
      </c>
      <c r="E1570">
        <v>4.8</v>
      </c>
      <c r="F1570">
        <v>21</v>
      </c>
      <c r="G1570">
        <v>15</v>
      </c>
      <c r="H1570" t="s">
        <v>1151</v>
      </c>
      <c r="I1570" t="s">
        <v>2</v>
      </c>
      <c r="J1570" s="1" t="s">
        <v>1152</v>
      </c>
      <c r="K1570">
        <v>-80.128563999999997</v>
      </c>
      <c r="L1570">
        <v>9541863</v>
      </c>
      <c r="M1570">
        <v>1199</v>
      </c>
      <c r="N1570" t="s">
        <v>443</v>
      </c>
      <c r="O1570" t="s">
        <v>1153</v>
      </c>
      <c r="P1570" t="s">
        <v>14</v>
      </c>
      <c r="Q1570">
        <v>2019</v>
      </c>
      <c r="R1570" t="s">
        <v>1114</v>
      </c>
    </row>
    <row r="1571" spans="1:18" hidden="1" x14ac:dyDescent="0.25">
      <c r="A1571" t="s">
        <v>15</v>
      </c>
      <c r="B1571" t="s">
        <v>100</v>
      </c>
      <c r="C1571" t="str">
        <f t="shared" si="24"/>
        <v>Florida</v>
      </c>
      <c r="D1571" t="s">
        <v>3120</v>
      </c>
      <c r="E1571">
        <v>5</v>
      </c>
      <c r="F1571">
        <v>10</v>
      </c>
      <c r="G1571">
        <v>8</v>
      </c>
      <c r="H1571" t="s">
        <v>1150</v>
      </c>
      <c r="I1571" t="s">
        <v>2</v>
      </c>
      <c r="J1571">
        <v>25.972776</v>
      </c>
      <c r="K1571">
        <v>-80.141621999999998</v>
      </c>
      <c r="L1571">
        <v>5808865</v>
      </c>
      <c r="M1571">
        <v>145</v>
      </c>
      <c r="N1571" t="s">
        <v>87</v>
      </c>
      <c r="O1571" t="s">
        <v>88</v>
      </c>
      <c r="P1571" t="s">
        <v>6</v>
      </c>
      <c r="Q1571">
        <v>2018</v>
      </c>
      <c r="R1571" t="s">
        <v>1114</v>
      </c>
    </row>
    <row r="1572" spans="1:18" hidden="1" x14ac:dyDescent="0.25">
      <c r="A1572" t="s">
        <v>15</v>
      </c>
      <c r="B1572" t="s">
        <v>100</v>
      </c>
      <c r="C1572" t="str">
        <f t="shared" si="24"/>
        <v>Florida</v>
      </c>
      <c r="D1572" t="s">
        <v>3120</v>
      </c>
      <c r="E1572">
        <v>4.5599999999999996</v>
      </c>
      <c r="F1572">
        <v>9</v>
      </c>
      <c r="G1572">
        <v>9</v>
      </c>
      <c r="H1572" t="s">
        <v>1150</v>
      </c>
      <c r="I1572" t="s">
        <v>2</v>
      </c>
      <c r="J1572">
        <v>25.974332</v>
      </c>
      <c r="K1572">
        <v>-80.142845999999906</v>
      </c>
      <c r="L1572">
        <v>5808865</v>
      </c>
      <c r="M1572">
        <v>85</v>
      </c>
      <c r="N1572" t="s">
        <v>40</v>
      </c>
      <c r="O1572" t="s">
        <v>136</v>
      </c>
      <c r="P1572" t="s">
        <v>6</v>
      </c>
      <c r="Q1572">
        <v>2014</v>
      </c>
      <c r="R1572" t="s">
        <v>1114</v>
      </c>
    </row>
    <row r="1573" spans="1:18" x14ac:dyDescent="0.25">
      <c r="B1573" t="s">
        <v>100</v>
      </c>
      <c r="C1573" t="str">
        <f t="shared" si="24"/>
        <v>Florida</v>
      </c>
      <c r="D1573" t="s">
        <v>3120</v>
      </c>
      <c r="E1573">
        <v>5</v>
      </c>
      <c r="F1573">
        <v>4</v>
      </c>
      <c r="G1573">
        <v>3</v>
      </c>
      <c r="H1573" t="s">
        <v>1151</v>
      </c>
      <c r="I1573" t="s">
        <v>2</v>
      </c>
      <c r="J1573">
        <v>25.792413</v>
      </c>
      <c r="K1573">
        <v>-80.128798000000003</v>
      </c>
      <c r="L1573">
        <v>9541863</v>
      </c>
      <c r="M1573">
        <v>1199</v>
      </c>
      <c r="N1573" t="s">
        <v>443</v>
      </c>
      <c r="O1573" t="s">
        <v>1153</v>
      </c>
      <c r="P1573" t="s">
        <v>14</v>
      </c>
      <c r="Q1573">
        <v>2019</v>
      </c>
      <c r="R1573" t="s">
        <v>1114</v>
      </c>
    </row>
    <row r="1574" spans="1:18" hidden="1" x14ac:dyDescent="0.25">
      <c r="A1574" t="s">
        <v>15</v>
      </c>
      <c r="B1574" t="s">
        <v>100</v>
      </c>
      <c r="C1574" t="str">
        <f t="shared" si="24"/>
        <v>Florida</v>
      </c>
      <c r="D1574" t="s">
        <v>3120</v>
      </c>
      <c r="E1574">
        <v>4</v>
      </c>
      <c r="F1574">
        <v>3</v>
      </c>
      <c r="G1574">
        <v>2</v>
      </c>
      <c r="H1574" t="s">
        <v>1114</v>
      </c>
      <c r="I1574" t="s">
        <v>2</v>
      </c>
      <c r="J1574" s="1" t="s">
        <v>1154</v>
      </c>
      <c r="K1574">
        <v>-80.136555999999999</v>
      </c>
      <c r="L1574">
        <v>10448485</v>
      </c>
      <c r="M1574">
        <v>33</v>
      </c>
      <c r="N1574" t="s">
        <v>46</v>
      </c>
      <c r="O1574" t="s">
        <v>185</v>
      </c>
      <c r="P1574" t="s">
        <v>14</v>
      </c>
      <c r="Q1574">
        <v>2018</v>
      </c>
      <c r="R1574" t="s">
        <v>1114</v>
      </c>
    </row>
    <row r="1575" spans="1:18" hidden="1" x14ac:dyDescent="0.25">
      <c r="A1575" t="s">
        <v>15</v>
      </c>
      <c r="B1575" t="s">
        <v>100</v>
      </c>
      <c r="C1575" t="str">
        <f t="shared" si="24"/>
        <v>Florida</v>
      </c>
      <c r="D1575" t="s">
        <v>3120</v>
      </c>
      <c r="E1575">
        <v>4.97</v>
      </c>
      <c r="F1575">
        <v>36</v>
      </c>
      <c r="G1575">
        <v>34</v>
      </c>
      <c r="H1575" t="s">
        <v>1121</v>
      </c>
      <c r="I1575" t="s">
        <v>2</v>
      </c>
      <c r="J1575">
        <v>26.225393</v>
      </c>
      <c r="K1575">
        <v>-80.166128999999998</v>
      </c>
      <c r="L1575">
        <v>175531</v>
      </c>
      <c r="M1575">
        <v>42</v>
      </c>
      <c r="N1575" t="s">
        <v>46</v>
      </c>
      <c r="O1575" t="s">
        <v>47</v>
      </c>
      <c r="P1575" t="s">
        <v>6</v>
      </c>
      <c r="Q1575">
        <v>2017</v>
      </c>
      <c r="R1575" t="s">
        <v>1114</v>
      </c>
    </row>
    <row r="1576" spans="1:18" hidden="1" x14ac:dyDescent="0.25">
      <c r="A1576" t="s">
        <v>15</v>
      </c>
      <c r="B1576" t="s">
        <v>100</v>
      </c>
      <c r="C1576" t="str">
        <f t="shared" si="24"/>
        <v>Florida</v>
      </c>
      <c r="D1576" t="s">
        <v>3120</v>
      </c>
      <c r="F1576">
        <v>2</v>
      </c>
      <c r="G1576">
        <v>0</v>
      </c>
      <c r="H1576" t="s">
        <v>1114</v>
      </c>
      <c r="I1576" t="s">
        <v>2</v>
      </c>
      <c r="J1576">
        <v>26.083416</v>
      </c>
      <c r="K1576">
        <v>-80.139300000000006</v>
      </c>
      <c r="L1576">
        <v>2447673</v>
      </c>
      <c r="M1576">
        <v>79</v>
      </c>
      <c r="N1576" t="s">
        <v>57</v>
      </c>
      <c r="O1576" t="s">
        <v>512</v>
      </c>
      <c r="P1576" t="s">
        <v>419</v>
      </c>
      <c r="Q1576">
        <v>2016</v>
      </c>
      <c r="R1576" t="s">
        <v>1114</v>
      </c>
    </row>
    <row r="1577" spans="1:18" hidden="1" x14ac:dyDescent="0.25">
      <c r="A1577" t="s">
        <v>15</v>
      </c>
      <c r="B1577" t="s">
        <v>100</v>
      </c>
      <c r="C1577" t="str">
        <f t="shared" si="24"/>
        <v>Florida</v>
      </c>
      <c r="D1577" t="s">
        <v>3120</v>
      </c>
      <c r="E1577">
        <v>5</v>
      </c>
      <c r="F1577">
        <v>32</v>
      </c>
      <c r="G1577">
        <v>26</v>
      </c>
      <c r="H1577" t="s">
        <v>1138</v>
      </c>
      <c r="I1577" t="s">
        <v>2</v>
      </c>
      <c r="J1577">
        <v>25.697877999999999</v>
      </c>
      <c r="K1577">
        <v>-80.402940999999998</v>
      </c>
      <c r="L1577">
        <v>9854674</v>
      </c>
      <c r="M1577">
        <v>250</v>
      </c>
      <c r="N1577" t="s">
        <v>87</v>
      </c>
      <c r="O1577" t="s">
        <v>88</v>
      </c>
      <c r="P1577" t="s">
        <v>6</v>
      </c>
      <c r="Q1577">
        <v>2019</v>
      </c>
      <c r="R1577" t="s">
        <v>1114</v>
      </c>
    </row>
    <row r="1578" spans="1:18" hidden="1" x14ac:dyDescent="0.25">
      <c r="A1578" t="s">
        <v>15</v>
      </c>
      <c r="B1578" t="s">
        <v>100</v>
      </c>
      <c r="C1578" t="str">
        <f t="shared" si="24"/>
        <v>Florida</v>
      </c>
      <c r="D1578" t="s">
        <v>3120</v>
      </c>
      <c r="E1578">
        <v>4.99</v>
      </c>
      <c r="F1578">
        <v>110</v>
      </c>
      <c r="G1578">
        <v>97</v>
      </c>
      <c r="H1578" t="s">
        <v>1155</v>
      </c>
      <c r="I1578" t="s">
        <v>2</v>
      </c>
      <c r="J1578">
        <v>26.121568</v>
      </c>
      <c r="K1578">
        <v>-80.264618999999996</v>
      </c>
      <c r="L1578">
        <v>3995219</v>
      </c>
      <c r="M1578">
        <v>139</v>
      </c>
      <c r="N1578" t="s">
        <v>126</v>
      </c>
      <c r="O1578" t="s">
        <v>154</v>
      </c>
      <c r="P1578" t="s">
        <v>14</v>
      </c>
      <c r="Q1578">
        <v>2014</v>
      </c>
      <c r="R1578" t="s">
        <v>1114</v>
      </c>
    </row>
    <row r="1579" spans="1:18" hidden="1" x14ac:dyDescent="0.25">
      <c r="A1579" t="s">
        <v>15</v>
      </c>
      <c r="B1579" t="s">
        <v>100</v>
      </c>
      <c r="C1579" t="str">
        <f t="shared" si="24"/>
        <v>Florida</v>
      </c>
      <c r="D1579" t="s">
        <v>3120</v>
      </c>
      <c r="E1579">
        <v>4.95</v>
      </c>
      <c r="F1579">
        <v>86</v>
      </c>
      <c r="G1579">
        <v>75</v>
      </c>
      <c r="H1579" t="s">
        <v>1116</v>
      </c>
      <c r="I1579" t="s">
        <v>2</v>
      </c>
      <c r="J1579">
        <v>26.058045</v>
      </c>
      <c r="K1579">
        <v>-80.142347000000001</v>
      </c>
      <c r="L1579">
        <v>7267636</v>
      </c>
      <c r="M1579">
        <v>78</v>
      </c>
      <c r="N1579" t="s">
        <v>94</v>
      </c>
      <c r="O1579" t="s">
        <v>504</v>
      </c>
      <c r="P1579" t="s">
        <v>14</v>
      </c>
      <c r="Q1579">
        <v>2015</v>
      </c>
      <c r="R1579" t="s">
        <v>1114</v>
      </c>
    </row>
    <row r="1580" spans="1:18" hidden="1" x14ac:dyDescent="0.25">
      <c r="A1580" t="s">
        <v>15</v>
      </c>
      <c r="B1580" t="s">
        <v>100</v>
      </c>
      <c r="C1580" t="str">
        <f t="shared" si="24"/>
        <v>Florida</v>
      </c>
      <c r="D1580" t="s">
        <v>3120</v>
      </c>
      <c r="E1580">
        <v>5</v>
      </c>
      <c r="F1580">
        <v>8</v>
      </c>
      <c r="G1580">
        <v>8</v>
      </c>
      <c r="H1580" t="s">
        <v>1127</v>
      </c>
      <c r="I1580" t="s">
        <v>2</v>
      </c>
      <c r="J1580">
        <v>25.963874000000001</v>
      </c>
      <c r="K1580">
        <v>-80.361751999999996</v>
      </c>
      <c r="L1580">
        <v>11377223</v>
      </c>
      <c r="M1580">
        <v>128</v>
      </c>
      <c r="N1580" t="s">
        <v>57</v>
      </c>
      <c r="O1580" t="s">
        <v>124</v>
      </c>
      <c r="P1580" t="s">
        <v>14</v>
      </c>
      <c r="Q1580">
        <v>2019</v>
      </c>
      <c r="R1580" t="s">
        <v>1114</v>
      </c>
    </row>
    <row r="1581" spans="1:18" hidden="1" x14ac:dyDescent="0.25">
      <c r="A1581" t="s">
        <v>15</v>
      </c>
      <c r="B1581" t="s">
        <v>100</v>
      </c>
      <c r="C1581" t="str">
        <f t="shared" si="24"/>
        <v>Florida</v>
      </c>
      <c r="D1581" t="s">
        <v>3120</v>
      </c>
      <c r="E1581">
        <v>4.97</v>
      </c>
      <c r="F1581">
        <v>112</v>
      </c>
      <c r="G1581">
        <v>100</v>
      </c>
      <c r="H1581" t="s">
        <v>1126</v>
      </c>
      <c r="I1581" t="s">
        <v>2</v>
      </c>
      <c r="J1581">
        <v>26.033239999999999</v>
      </c>
      <c r="K1581">
        <v>-80.115866999999994</v>
      </c>
      <c r="L1581">
        <v>3441058</v>
      </c>
      <c r="M1581">
        <v>59</v>
      </c>
      <c r="N1581" t="s">
        <v>16</v>
      </c>
      <c r="O1581" t="s">
        <v>17</v>
      </c>
      <c r="P1581" t="s">
        <v>14</v>
      </c>
      <c r="Q1581">
        <v>2018</v>
      </c>
      <c r="R1581" t="s">
        <v>1114</v>
      </c>
    </row>
    <row r="1582" spans="1:18" hidden="1" x14ac:dyDescent="0.25">
      <c r="A1582" t="s">
        <v>15</v>
      </c>
      <c r="B1582" t="s">
        <v>100</v>
      </c>
      <c r="C1582" t="str">
        <f t="shared" si="24"/>
        <v>Florida</v>
      </c>
      <c r="D1582" t="s">
        <v>3120</v>
      </c>
      <c r="E1582">
        <v>5</v>
      </c>
      <c r="F1582">
        <v>13</v>
      </c>
      <c r="G1582">
        <v>8</v>
      </c>
      <c r="H1582" t="s">
        <v>1114</v>
      </c>
      <c r="I1582" t="s">
        <v>2</v>
      </c>
      <c r="J1582">
        <v>26.082751999999999</v>
      </c>
      <c r="K1582">
        <v>-80.137925999999993</v>
      </c>
      <c r="L1582">
        <v>2447673</v>
      </c>
      <c r="M1582">
        <v>99</v>
      </c>
      <c r="N1582" t="s">
        <v>57</v>
      </c>
      <c r="O1582" t="s">
        <v>512</v>
      </c>
      <c r="P1582" t="s">
        <v>419</v>
      </c>
      <c r="Q1582">
        <v>2017</v>
      </c>
      <c r="R1582" t="s">
        <v>1114</v>
      </c>
    </row>
    <row r="1583" spans="1:18" hidden="1" x14ac:dyDescent="0.25">
      <c r="A1583" t="s">
        <v>15</v>
      </c>
      <c r="B1583" t="s">
        <v>100</v>
      </c>
      <c r="C1583" t="str">
        <f t="shared" si="24"/>
        <v>Florida</v>
      </c>
      <c r="D1583" t="s">
        <v>3120</v>
      </c>
      <c r="E1583">
        <v>5</v>
      </c>
      <c r="F1583">
        <v>13</v>
      </c>
      <c r="G1583">
        <v>11</v>
      </c>
      <c r="H1583" t="s">
        <v>1138</v>
      </c>
      <c r="I1583" t="s">
        <v>2</v>
      </c>
      <c r="J1583" s="1" t="s">
        <v>1156</v>
      </c>
      <c r="K1583">
        <v>-80.330832000000001</v>
      </c>
      <c r="L1583">
        <v>10019710</v>
      </c>
      <c r="M1583">
        <v>1199</v>
      </c>
      <c r="N1583" t="s">
        <v>443</v>
      </c>
      <c r="O1583" t="s">
        <v>1153</v>
      </c>
      <c r="P1583" t="s">
        <v>14</v>
      </c>
      <c r="Q1583">
        <v>2019</v>
      </c>
      <c r="R1583" t="s">
        <v>1114</v>
      </c>
    </row>
    <row r="1584" spans="1:18" hidden="1" x14ac:dyDescent="0.25">
      <c r="A1584" t="s">
        <v>15</v>
      </c>
      <c r="B1584" t="s">
        <v>100</v>
      </c>
      <c r="C1584" t="str">
        <f t="shared" si="24"/>
        <v>Florida</v>
      </c>
      <c r="D1584" t="s">
        <v>3120</v>
      </c>
      <c r="F1584">
        <v>0</v>
      </c>
      <c r="G1584">
        <v>0</v>
      </c>
      <c r="H1584" t="s">
        <v>1114</v>
      </c>
      <c r="I1584" t="s">
        <v>2</v>
      </c>
      <c r="J1584">
        <v>26.100642000000001</v>
      </c>
      <c r="K1584">
        <v>-80.157528999999997</v>
      </c>
      <c r="L1584">
        <v>10667864</v>
      </c>
      <c r="M1584">
        <v>190</v>
      </c>
      <c r="N1584" t="s">
        <v>57</v>
      </c>
      <c r="O1584" t="s">
        <v>123</v>
      </c>
      <c r="P1584" t="s">
        <v>14</v>
      </c>
      <c r="Q1584">
        <v>2019</v>
      </c>
      <c r="R1584" t="s">
        <v>1114</v>
      </c>
    </row>
    <row r="1585" spans="1:18" hidden="1" x14ac:dyDescent="0.25">
      <c r="A1585" t="s">
        <v>15</v>
      </c>
      <c r="B1585" t="s">
        <v>100</v>
      </c>
      <c r="C1585" t="str">
        <f t="shared" si="24"/>
        <v>Florida</v>
      </c>
      <c r="D1585" t="s">
        <v>3120</v>
      </c>
      <c r="E1585">
        <v>5</v>
      </c>
      <c r="F1585">
        <v>9</v>
      </c>
      <c r="G1585">
        <v>8</v>
      </c>
      <c r="H1585" t="s">
        <v>1138</v>
      </c>
      <c r="I1585" t="s">
        <v>2</v>
      </c>
      <c r="J1585">
        <v>25.951201000000001</v>
      </c>
      <c r="K1585">
        <v>-80.148919999999904</v>
      </c>
      <c r="L1585">
        <v>4800235</v>
      </c>
      <c r="M1585">
        <v>89</v>
      </c>
      <c r="N1585" t="s">
        <v>401</v>
      </c>
      <c r="O1585" t="s">
        <v>1157</v>
      </c>
      <c r="P1585" t="s">
        <v>6</v>
      </c>
      <c r="Q1585">
        <v>2020</v>
      </c>
      <c r="R1585" t="s">
        <v>1114</v>
      </c>
    </row>
    <row r="1586" spans="1:18" hidden="1" x14ac:dyDescent="0.25">
      <c r="A1586" t="s">
        <v>15</v>
      </c>
      <c r="B1586" t="s">
        <v>100</v>
      </c>
      <c r="C1586" t="str">
        <f t="shared" si="24"/>
        <v>Florida</v>
      </c>
      <c r="D1586" t="s">
        <v>3120</v>
      </c>
      <c r="F1586">
        <v>0</v>
      </c>
      <c r="G1586">
        <v>0</v>
      </c>
      <c r="H1586" t="s">
        <v>1151</v>
      </c>
      <c r="I1586" t="s">
        <v>2</v>
      </c>
      <c r="J1586">
        <v>25.843326999999999</v>
      </c>
      <c r="K1586">
        <v>-80.120352999999994</v>
      </c>
      <c r="L1586">
        <v>475056</v>
      </c>
      <c r="M1586">
        <v>599</v>
      </c>
      <c r="N1586" t="s">
        <v>1141</v>
      </c>
      <c r="O1586" t="s">
        <v>1142</v>
      </c>
      <c r="P1586" t="s">
        <v>14</v>
      </c>
      <c r="Q1586">
        <v>2012</v>
      </c>
      <c r="R1586" t="s">
        <v>1114</v>
      </c>
    </row>
    <row r="1587" spans="1:18" hidden="1" x14ac:dyDescent="0.25">
      <c r="A1587" t="s">
        <v>15</v>
      </c>
      <c r="B1587" t="s">
        <v>100</v>
      </c>
      <c r="C1587" t="str">
        <f t="shared" si="24"/>
        <v>Florida</v>
      </c>
      <c r="D1587" t="s">
        <v>3120</v>
      </c>
      <c r="E1587">
        <v>4.71</v>
      </c>
      <c r="F1587">
        <v>19</v>
      </c>
      <c r="G1587">
        <v>17</v>
      </c>
      <c r="H1587" t="s">
        <v>1114</v>
      </c>
      <c r="I1587" t="s">
        <v>2</v>
      </c>
      <c r="J1587">
        <v>26.173408999999999</v>
      </c>
      <c r="K1587">
        <v>-80.100258999999994</v>
      </c>
      <c r="L1587">
        <v>1452432</v>
      </c>
      <c r="M1587">
        <v>129</v>
      </c>
      <c r="N1587" t="s">
        <v>126</v>
      </c>
      <c r="O1587" t="s">
        <v>127</v>
      </c>
      <c r="P1587" t="s">
        <v>14</v>
      </c>
      <c r="Q1587">
        <v>2015</v>
      </c>
      <c r="R1587" t="s">
        <v>1114</v>
      </c>
    </row>
    <row r="1588" spans="1:18" hidden="1" x14ac:dyDescent="0.25">
      <c r="A1588" t="s">
        <v>15</v>
      </c>
      <c r="B1588" t="s">
        <v>272</v>
      </c>
      <c r="C1588" t="str">
        <f t="shared" si="24"/>
        <v>Texas</v>
      </c>
      <c r="D1588" t="s">
        <v>3121</v>
      </c>
      <c r="E1588">
        <v>5</v>
      </c>
      <c r="F1588">
        <v>15</v>
      </c>
      <c r="G1588">
        <v>10</v>
      </c>
      <c r="H1588" t="s">
        <v>929</v>
      </c>
      <c r="I1588" t="s">
        <v>2</v>
      </c>
      <c r="J1588">
        <v>32.865696999999997</v>
      </c>
      <c r="K1588">
        <v>-97.427521999999996</v>
      </c>
      <c r="L1588">
        <v>8048196</v>
      </c>
      <c r="M1588">
        <v>40</v>
      </c>
      <c r="N1588" t="s">
        <v>142</v>
      </c>
      <c r="O1588" t="s">
        <v>1158</v>
      </c>
      <c r="P1588" t="s">
        <v>14</v>
      </c>
      <c r="Q1588">
        <v>2012</v>
      </c>
      <c r="R1588" t="s">
        <v>929</v>
      </c>
    </row>
    <row r="1589" spans="1:18" hidden="1" x14ac:dyDescent="0.25">
      <c r="A1589" t="s">
        <v>15</v>
      </c>
      <c r="B1589" t="s">
        <v>272</v>
      </c>
      <c r="C1589" t="str">
        <f t="shared" si="24"/>
        <v>Texas</v>
      </c>
      <c r="D1589" t="s">
        <v>3121</v>
      </c>
      <c r="E1589">
        <v>4.95</v>
      </c>
      <c r="F1589">
        <v>21</v>
      </c>
      <c r="G1589">
        <v>19</v>
      </c>
      <c r="H1589" t="s">
        <v>929</v>
      </c>
      <c r="I1589" t="s">
        <v>2</v>
      </c>
      <c r="J1589" s="1" t="s">
        <v>1159</v>
      </c>
      <c r="K1589">
        <v>-97.425737999999996</v>
      </c>
      <c r="L1589">
        <v>256806</v>
      </c>
      <c r="M1589">
        <v>35</v>
      </c>
      <c r="N1589" t="s">
        <v>280</v>
      </c>
      <c r="O1589">
        <v>500</v>
      </c>
      <c r="P1589" t="s">
        <v>14</v>
      </c>
      <c r="Q1589">
        <v>2015</v>
      </c>
      <c r="R1589" t="s">
        <v>929</v>
      </c>
    </row>
    <row r="1590" spans="1:18" hidden="1" x14ac:dyDescent="0.25">
      <c r="A1590" t="s">
        <v>15</v>
      </c>
      <c r="B1590" t="s">
        <v>272</v>
      </c>
      <c r="C1590" t="str">
        <f t="shared" si="24"/>
        <v>Texas</v>
      </c>
      <c r="D1590" t="s">
        <v>3121</v>
      </c>
      <c r="E1590">
        <v>5</v>
      </c>
      <c r="F1590">
        <v>13</v>
      </c>
      <c r="G1590">
        <v>13</v>
      </c>
      <c r="H1590" t="s">
        <v>929</v>
      </c>
      <c r="I1590" t="s">
        <v>2</v>
      </c>
      <c r="J1590">
        <v>32.866151000000002</v>
      </c>
      <c r="K1590">
        <v>-97.426989000000006</v>
      </c>
      <c r="L1590">
        <v>256806</v>
      </c>
      <c r="M1590">
        <v>32</v>
      </c>
      <c r="N1590" t="s">
        <v>280</v>
      </c>
      <c r="O1590">
        <v>500</v>
      </c>
      <c r="P1590" t="s">
        <v>14</v>
      </c>
      <c r="Q1590">
        <v>2012</v>
      </c>
      <c r="R1590" t="s">
        <v>929</v>
      </c>
    </row>
    <row r="1591" spans="1:18" hidden="1" x14ac:dyDescent="0.25">
      <c r="A1591" t="s">
        <v>15</v>
      </c>
      <c r="B1591" t="s">
        <v>272</v>
      </c>
      <c r="C1591" t="str">
        <f t="shared" si="24"/>
        <v>Texas</v>
      </c>
      <c r="D1591" t="s">
        <v>3121</v>
      </c>
      <c r="E1591">
        <v>5</v>
      </c>
      <c r="F1591">
        <v>10</v>
      </c>
      <c r="G1591">
        <v>8</v>
      </c>
      <c r="H1591" t="s">
        <v>929</v>
      </c>
      <c r="I1591" t="s">
        <v>2</v>
      </c>
      <c r="J1591">
        <v>32.866469000000002</v>
      </c>
      <c r="K1591">
        <v>-97.426709000000002</v>
      </c>
      <c r="L1591">
        <v>256806</v>
      </c>
      <c r="M1591">
        <v>20</v>
      </c>
      <c r="N1591" t="s">
        <v>280</v>
      </c>
      <c r="O1591">
        <v>500</v>
      </c>
      <c r="P1591" t="s">
        <v>14</v>
      </c>
      <c r="Q1591">
        <v>2015</v>
      </c>
      <c r="R1591" t="s">
        <v>929</v>
      </c>
    </row>
    <row r="1592" spans="1:18" hidden="1" x14ac:dyDescent="0.25">
      <c r="A1592" t="s">
        <v>0</v>
      </c>
      <c r="B1592" t="s">
        <v>1161</v>
      </c>
      <c r="C1592" t="str">
        <f t="shared" si="24"/>
        <v>Indiana</v>
      </c>
      <c r="D1592" t="s">
        <v>3139</v>
      </c>
      <c r="E1592">
        <v>5</v>
      </c>
      <c r="F1592">
        <v>14</v>
      </c>
      <c r="G1592">
        <v>14</v>
      </c>
      <c r="H1592" t="s">
        <v>1160</v>
      </c>
      <c r="I1592" t="s">
        <v>2</v>
      </c>
      <c r="J1592">
        <v>41.129865000000002</v>
      </c>
      <c r="K1592">
        <v>-85.036969999999997</v>
      </c>
      <c r="L1592">
        <v>4311226</v>
      </c>
      <c r="M1592">
        <v>130</v>
      </c>
      <c r="N1592" t="s">
        <v>4</v>
      </c>
      <c r="O1592" t="s">
        <v>90</v>
      </c>
      <c r="P1592" t="s">
        <v>14</v>
      </c>
      <c r="Q1592">
        <v>2019</v>
      </c>
      <c r="R1592" t="s">
        <v>1160</v>
      </c>
    </row>
    <row r="1593" spans="1:18" hidden="1" x14ac:dyDescent="0.25">
      <c r="A1593" t="s">
        <v>11</v>
      </c>
      <c r="B1593" t="s">
        <v>3</v>
      </c>
      <c r="C1593" t="str">
        <f t="shared" si="24"/>
        <v>Washington</v>
      </c>
      <c r="D1593" t="s">
        <v>581</v>
      </c>
      <c r="E1593">
        <v>5</v>
      </c>
      <c r="F1593">
        <v>15</v>
      </c>
      <c r="G1593">
        <v>12</v>
      </c>
      <c r="H1593" t="s">
        <v>1162</v>
      </c>
      <c r="I1593" t="s">
        <v>2</v>
      </c>
      <c r="J1593">
        <v>47.650478</v>
      </c>
      <c r="K1593">
        <v>-117.433926</v>
      </c>
      <c r="L1593">
        <v>9860358</v>
      </c>
      <c r="M1593">
        <v>36</v>
      </c>
      <c r="N1593" t="s">
        <v>283</v>
      </c>
      <c r="O1593" t="s">
        <v>396</v>
      </c>
      <c r="P1593" t="s">
        <v>14</v>
      </c>
      <c r="Q1593">
        <v>2008</v>
      </c>
      <c r="R1593" t="s">
        <v>1162</v>
      </c>
    </row>
    <row r="1594" spans="1:18" hidden="1" x14ac:dyDescent="0.25">
      <c r="A1594" t="s">
        <v>15</v>
      </c>
      <c r="B1594" t="s">
        <v>3</v>
      </c>
      <c r="C1594" t="str">
        <f t="shared" si="24"/>
        <v>Washington</v>
      </c>
      <c r="D1594" t="s">
        <v>581</v>
      </c>
      <c r="E1594">
        <v>4.95</v>
      </c>
      <c r="F1594">
        <v>101</v>
      </c>
      <c r="G1594">
        <v>85</v>
      </c>
      <c r="H1594" t="s">
        <v>1162</v>
      </c>
      <c r="I1594" t="s">
        <v>2</v>
      </c>
      <c r="J1594">
        <v>47.650871000000002</v>
      </c>
      <c r="K1594">
        <v>-117.459836</v>
      </c>
      <c r="L1594">
        <v>4040830</v>
      </c>
      <c r="M1594">
        <v>52</v>
      </c>
      <c r="N1594" t="s">
        <v>21</v>
      </c>
      <c r="O1594" t="s">
        <v>795</v>
      </c>
      <c r="P1594" t="s">
        <v>6</v>
      </c>
      <c r="Q1594">
        <v>2010</v>
      </c>
      <c r="R1594" t="s">
        <v>1162</v>
      </c>
    </row>
    <row r="1595" spans="1:18" hidden="1" x14ac:dyDescent="0.25">
      <c r="A1595" t="s">
        <v>15</v>
      </c>
      <c r="B1595" t="s">
        <v>3</v>
      </c>
      <c r="C1595" t="str">
        <f t="shared" si="24"/>
        <v>Washington</v>
      </c>
      <c r="D1595" t="s">
        <v>581</v>
      </c>
      <c r="E1595">
        <v>4.99</v>
      </c>
      <c r="F1595">
        <v>101</v>
      </c>
      <c r="G1595">
        <v>89</v>
      </c>
      <c r="H1595" t="s">
        <v>1162</v>
      </c>
      <c r="I1595" t="s">
        <v>2</v>
      </c>
      <c r="J1595">
        <v>47.651662999999999</v>
      </c>
      <c r="K1595">
        <v>-117.460037999999</v>
      </c>
      <c r="L1595">
        <v>4040830</v>
      </c>
      <c r="M1595">
        <v>95</v>
      </c>
      <c r="N1595" t="s">
        <v>546</v>
      </c>
      <c r="O1595" t="s">
        <v>296</v>
      </c>
      <c r="P1595" t="s">
        <v>14</v>
      </c>
      <c r="Q1595">
        <v>2017</v>
      </c>
      <c r="R1595" t="s">
        <v>1162</v>
      </c>
    </row>
    <row r="1596" spans="1:18" hidden="1" x14ac:dyDescent="0.25">
      <c r="A1596" t="s">
        <v>15</v>
      </c>
      <c r="B1596" t="s">
        <v>3</v>
      </c>
      <c r="C1596" t="str">
        <f t="shared" si="24"/>
        <v>Washington</v>
      </c>
      <c r="D1596" t="s">
        <v>581</v>
      </c>
      <c r="E1596">
        <v>5</v>
      </c>
      <c r="F1596">
        <v>3</v>
      </c>
      <c r="G1596">
        <v>3</v>
      </c>
      <c r="H1596" t="s">
        <v>1163</v>
      </c>
      <c r="I1596" t="s">
        <v>2</v>
      </c>
      <c r="J1596">
        <v>47.485570000000003</v>
      </c>
      <c r="K1596">
        <v>-117.671128</v>
      </c>
      <c r="L1596">
        <v>3063848</v>
      </c>
      <c r="M1596">
        <v>64</v>
      </c>
      <c r="N1596" t="s">
        <v>50</v>
      </c>
      <c r="O1596" t="s">
        <v>191</v>
      </c>
      <c r="P1596" t="s">
        <v>14</v>
      </c>
      <c r="Q1596">
        <v>2017</v>
      </c>
      <c r="R1596" t="s">
        <v>1162</v>
      </c>
    </row>
    <row r="1597" spans="1:18" hidden="1" x14ac:dyDescent="0.25">
      <c r="A1597" t="s">
        <v>15</v>
      </c>
      <c r="B1597" t="s">
        <v>3</v>
      </c>
      <c r="C1597" t="str">
        <f t="shared" si="24"/>
        <v>Washington</v>
      </c>
      <c r="D1597" t="s">
        <v>581</v>
      </c>
      <c r="E1597">
        <v>5</v>
      </c>
      <c r="F1597">
        <v>3</v>
      </c>
      <c r="G1597">
        <v>3</v>
      </c>
      <c r="H1597" t="s">
        <v>1162</v>
      </c>
      <c r="I1597" t="s">
        <v>2</v>
      </c>
      <c r="J1597">
        <v>47.649158</v>
      </c>
      <c r="K1597">
        <v>-117.433347</v>
      </c>
      <c r="L1597">
        <v>9860358</v>
      </c>
      <c r="M1597">
        <v>49</v>
      </c>
      <c r="N1597" t="s">
        <v>382</v>
      </c>
      <c r="O1597" t="s">
        <v>703</v>
      </c>
      <c r="P1597" t="s">
        <v>6</v>
      </c>
      <c r="Q1597">
        <v>2018</v>
      </c>
      <c r="R1597" t="s">
        <v>1162</v>
      </c>
    </row>
    <row r="1598" spans="1:18" hidden="1" x14ac:dyDescent="0.25">
      <c r="A1598" t="s">
        <v>0</v>
      </c>
      <c r="B1598" t="s">
        <v>536</v>
      </c>
      <c r="C1598" t="str">
        <f t="shared" si="24"/>
        <v>Idaho</v>
      </c>
      <c r="D1598" t="s">
        <v>3130</v>
      </c>
      <c r="E1598">
        <v>5</v>
      </c>
      <c r="F1598">
        <v>20</v>
      </c>
      <c r="G1598">
        <v>19</v>
      </c>
      <c r="H1598" t="s">
        <v>1164</v>
      </c>
      <c r="I1598" t="s">
        <v>2</v>
      </c>
      <c r="J1598" s="1" t="s">
        <v>1165</v>
      </c>
      <c r="K1598">
        <v>-116.83380699999999</v>
      </c>
      <c r="L1598">
        <v>8311648</v>
      </c>
      <c r="M1598">
        <v>99</v>
      </c>
      <c r="N1598" t="s">
        <v>4</v>
      </c>
      <c r="O1598" t="s">
        <v>90</v>
      </c>
      <c r="P1598" t="s">
        <v>14</v>
      </c>
      <c r="Q1598">
        <v>2018</v>
      </c>
      <c r="R1598" t="s">
        <v>1162</v>
      </c>
    </row>
    <row r="1599" spans="1:18" hidden="1" x14ac:dyDescent="0.25">
      <c r="A1599" t="s">
        <v>15</v>
      </c>
      <c r="B1599" t="s">
        <v>3</v>
      </c>
      <c r="C1599" t="str">
        <f t="shared" si="24"/>
        <v>Washington</v>
      </c>
      <c r="D1599" t="s">
        <v>581</v>
      </c>
      <c r="E1599">
        <v>5</v>
      </c>
      <c r="F1599">
        <v>21</v>
      </c>
      <c r="G1599">
        <v>19</v>
      </c>
      <c r="H1599" t="s">
        <v>1162</v>
      </c>
      <c r="I1599" t="s">
        <v>2</v>
      </c>
      <c r="J1599">
        <v>47.743208000000003</v>
      </c>
      <c r="K1599">
        <v>-117.311148</v>
      </c>
      <c r="L1599">
        <v>10527374</v>
      </c>
      <c r="M1599">
        <v>49</v>
      </c>
      <c r="N1599" t="s">
        <v>265</v>
      </c>
      <c r="O1599" t="s">
        <v>625</v>
      </c>
      <c r="P1599" t="s">
        <v>6</v>
      </c>
      <c r="Q1599">
        <v>2008</v>
      </c>
      <c r="R1599" t="s">
        <v>1162</v>
      </c>
    </row>
    <row r="1600" spans="1:18" hidden="1" x14ac:dyDescent="0.25">
      <c r="A1600" t="s">
        <v>15</v>
      </c>
      <c r="B1600" t="s">
        <v>3</v>
      </c>
      <c r="C1600" t="str">
        <f t="shared" si="24"/>
        <v>Washington</v>
      </c>
      <c r="D1600" t="s">
        <v>581</v>
      </c>
      <c r="E1600">
        <v>5</v>
      </c>
      <c r="F1600">
        <v>26</v>
      </c>
      <c r="G1600">
        <v>21</v>
      </c>
      <c r="H1600" t="s">
        <v>1162</v>
      </c>
      <c r="I1600" t="s">
        <v>2</v>
      </c>
      <c r="J1600">
        <v>47.711278</v>
      </c>
      <c r="K1600">
        <v>-117.375907</v>
      </c>
      <c r="L1600">
        <v>7372770</v>
      </c>
      <c r="M1600">
        <v>63</v>
      </c>
      <c r="N1600" t="s">
        <v>19</v>
      </c>
      <c r="O1600">
        <v>300</v>
      </c>
      <c r="P1600" t="s">
        <v>14</v>
      </c>
      <c r="Q1600">
        <v>2018</v>
      </c>
      <c r="R1600" t="s">
        <v>1162</v>
      </c>
    </row>
    <row r="1601" spans="1:18" hidden="1" x14ac:dyDescent="0.25">
      <c r="A1601" t="s">
        <v>15</v>
      </c>
      <c r="B1601" t="s">
        <v>3</v>
      </c>
      <c r="C1601" t="str">
        <f t="shared" si="24"/>
        <v>Washington</v>
      </c>
      <c r="D1601" t="s">
        <v>581</v>
      </c>
      <c r="E1601">
        <v>5</v>
      </c>
      <c r="F1601">
        <v>9</v>
      </c>
      <c r="G1601">
        <v>9</v>
      </c>
      <c r="H1601" t="s">
        <v>1166</v>
      </c>
      <c r="I1601" t="s">
        <v>2</v>
      </c>
      <c r="J1601">
        <v>47.651145</v>
      </c>
      <c r="K1601">
        <v>-117.59831200000001</v>
      </c>
      <c r="L1601">
        <v>14570651</v>
      </c>
      <c r="M1601">
        <v>81</v>
      </c>
      <c r="N1601" t="s">
        <v>280</v>
      </c>
      <c r="O1601" t="s">
        <v>669</v>
      </c>
      <c r="P1601" t="s">
        <v>14</v>
      </c>
      <c r="Q1601">
        <v>2017</v>
      </c>
      <c r="R1601" t="s">
        <v>1162</v>
      </c>
    </row>
    <row r="1602" spans="1:18" hidden="1" x14ac:dyDescent="0.25">
      <c r="A1602" t="s">
        <v>0</v>
      </c>
      <c r="B1602" t="s">
        <v>3</v>
      </c>
      <c r="C1602" t="str">
        <f t="shared" si="24"/>
        <v>Washington</v>
      </c>
      <c r="D1602" t="s">
        <v>581</v>
      </c>
      <c r="E1602">
        <v>5</v>
      </c>
      <c r="F1602">
        <v>3</v>
      </c>
      <c r="G1602">
        <v>3</v>
      </c>
      <c r="H1602" t="s">
        <v>1162</v>
      </c>
      <c r="I1602" t="s">
        <v>2</v>
      </c>
      <c r="J1602">
        <v>47.743096000000001</v>
      </c>
      <c r="K1602">
        <v>-117.31084799999999</v>
      </c>
      <c r="L1602">
        <v>10527374</v>
      </c>
      <c r="M1602">
        <v>279</v>
      </c>
      <c r="N1602" t="s">
        <v>4</v>
      </c>
      <c r="O1602" t="s">
        <v>5</v>
      </c>
      <c r="P1602" t="s">
        <v>6</v>
      </c>
      <c r="Q1602">
        <v>2016</v>
      </c>
      <c r="R1602" t="s">
        <v>1162</v>
      </c>
    </row>
    <row r="1603" spans="1:18" hidden="1" x14ac:dyDescent="0.25">
      <c r="A1603" t="s">
        <v>15</v>
      </c>
      <c r="B1603" t="s">
        <v>536</v>
      </c>
      <c r="C1603" t="str">
        <f t="shared" ref="C1603:C1666" si="25">IF(B1603="AL","Alabama",IF(B1603="AK","Alaska",IF(B1603="AZ","Arizona",IF(B1603="AR","Arkansas",IF(B1603="AS","American Samoa",IF(B1603="CA","California",IF(B1603="CO","Colorado",IF(B1603="CT","Connecticut",IF(B1603="DE","Delaware",IF(B1603="DC","District of Columbia",IF(B1603="FL","Florida",IF(B1603="GA","Georgia",IF(B1603="GU","Guam",IF(B1603="HI","Hawaii",IF(B1603="ID","Idaho",IF(B1603="IL","Illinois",IF(B1603="IN","Indiana",IF(B1603="IA","Iowa",IF(B1603="KS","Kansas",IF(B1603="KY","Kentucky",IF(B1603="LA","Louisiana",IF(B1603="ME","Maine",IF(B1603="MD","Maryland",IF(B1603="MA","Massachusetts",IF(B1603="MI","Michigan",IF(B1603="MN","Minnesota",IF(B1603="MS","Mississippi",IF(B1603="MO","Missouri",IF(B1603="MT","Montana",IF(B1603="NE","Nebraska",IF(B1603="NV","Nevada",IF(B1603="NH","New Hampshire",IF(B1603="NJ","New Jersey",IF(B1603="NM","New Mexico",IF(B1603="NY","New York",IF(B1603="NC","North Carolina",IF(B1603="ND","North Dakota",IF(B1603="MP","Northern Mariana Islands",IF(B1603="OH","Ohio",IF(B1603="OK","Oklahoma",IF(B1603="OR","Oregon",IF(B1603="PA","Pennsylvania",IF(B1603="PR","Puerto Rico",IF(B1603="RI","Rhode Island",IF(B1603="SC","South Carolina",IF(B1603="SD","South Dakota",IF(B1603="TN","Tennessee",IF(B1603="TX","Texas",IF(B1603="TT","Trust Territories",IF(B1603="UT","Utah",IF(B1603="VT","Vermont",IF(B1603="VA","Virginia",IF(B1603="VI","Virgin Islands",IF(B1603="WA","Washington",IF(B1603="WV","West Virginia",IF(B1603="WI","Wisconsin",IF(B1603="WY","Wyoming")))))))))))))))))))))))))))))))))))))))))))))))))))))))))</f>
        <v>Idaho</v>
      </c>
      <c r="D1603" t="s">
        <v>3130</v>
      </c>
      <c r="F1603">
        <v>1</v>
      </c>
      <c r="G1603">
        <v>0</v>
      </c>
      <c r="H1603" t="s">
        <v>1167</v>
      </c>
      <c r="I1603" t="s">
        <v>2</v>
      </c>
      <c r="J1603">
        <v>47.393667000000001</v>
      </c>
      <c r="K1603">
        <v>-116.913946</v>
      </c>
      <c r="L1603">
        <v>14431771</v>
      </c>
      <c r="M1603">
        <v>200</v>
      </c>
      <c r="N1603" t="s">
        <v>50</v>
      </c>
      <c r="O1603" t="s">
        <v>51</v>
      </c>
      <c r="P1603" t="s">
        <v>14</v>
      </c>
      <c r="Q1603">
        <v>2016</v>
      </c>
      <c r="R1603" t="s">
        <v>1162</v>
      </c>
    </row>
    <row r="1604" spans="1:18" hidden="1" x14ac:dyDescent="0.25">
      <c r="A1604" t="s">
        <v>135</v>
      </c>
      <c r="B1604" t="s">
        <v>3</v>
      </c>
      <c r="C1604" t="str">
        <f t="shared" si="25"/>
        <v>Washington</v>
      </c>
      <c r="D1604" t="s">
        <v>581</v>
      </c>
      <c r="E1604">
        <v>4.99</v>
      </c>
      <c r="F1604">
        <v>72</v>
      </c>
      <c r="G1604">
        <v>68</v>
      </c>
      <c r="H1604" t="s">
        <v>1162</v>
      </c>
      <c r="I1604" t="s">
        <v>2</v>
      </c>
      <c r="J1604">
        <v>47.651653000000003</v>
      </c>
      <c r="K1604">
        <v>-117.45878399999999</v>
      </c>
      <c r="L1604">
        <v>4040830</v>
      </c>
      <c r="M1604">
        <v>60</v>
      </c>
      <c r="N1604" t="s">
        <v>31</v>
      </c>
      <c r="O1604" t="s">
        <v>1168</v>
      </c>
      <c r="P1604" t="s">
        <v>6</v>
      </c>
      <c r="Q1604">
        <v>2008</v>
      </c>
      <c r="R1604" t="s">
        <v>1162</v>
      </c>
    </row>
    <row r="1605" spans="1:18" hidden="1" x14ac:dyDescent="0.25">
      <c r="A1605" t="s">
        <v>15</v>
      </c>
      <c r="B1605" t="s">
        <v>3</v>
      </c>
      <c r="C1605" t="str">
        <f t="shared" si="25"/>
        <v>Washington</v>
      </c>
      <c r="D1605" t="s">
        <v>581</v>
      </c>
      <c r="E1605">
        <v>4.8</v>
      </c>
      <c r="F1605">
        <v>7</v>
      </c>
      <c r="G1605">
        <v>5</v>
      </c>
      <c r="H1605" t="s">
        <v>1169</v>
      </c>
      <c r="I1605" t="s">
        <v>2</v>
      </c>
      <c r="J1605">
        <v>47.642778</v>
      </c>
      <c r="K1605">
        <v>-117.344963999999</v>
      </c>
      <c r="L1605">
        <v>11287791</v>
      </c>
      <c r="M1605">
        <v>80</v>
      </c>
      <c r="N1605" t="s">
        <v>23</v>
      </c>
      <c r="O1605" t="s">
        <v>1170</v>
      </c>
      <c r="P1605" t="s">
        <v>30</v>
      </c>
      <c r="Q1605">
        <v>2011</v>
      </c>
      <c r="R1605" t="s">
        <v>1162</v>
      </c>
    </row>
    <row r="1606" spans="1:18" hidden="1" x14ac:dyDescent="0.25">
      <c r="A1606" t="s">
        <v>15</v>
      </c>
      <c r="B1606" t="s">
        <v>3</v>
      </c>
      <c r="C1606" t="str">
        <f t="shared" si="25"/>
        <v>Washington</v>
      </c>
      <c r="D1606" t="s">
        <v>581</v>
      </c>
      <c r="F1606">
        <v>0</v>
      </c>
      <c r="G1606">
        <v>0</v>
      </c>
      <c r="H1606" t="s">
        <v>1162</v>
      </c>
      <c r="I1606" t="s">
        <v>2</v>
      </c>
      <c r="J1606">
        <v>47.713864000000001</v>
      </c>
      <c r="K1606">
        <v>-117.39978000000001</v>
      </c>
      <c r="L1606">
        <v>1604642</v>
      </c>
      <c r="M1606">
        <v>140</v>
      </c>
      <c r="N1606" t="s">
        <v>16</v>
      </c>
      <c r="O1606" t="s">
        <v>17</v>
      </c>
      <c r="P1606" t="s">
        <v>14</v>
      </c>
      <c r="Q1606">
        <v>2020</v>
      </c>
      <c r="R1606" t="s">
        <v>1162</v>
      </c>
    </row>
    <row r="1607" spans="1:18" hidden="1" x14ac:dyDescent="0.25">
      <c r="A1607" t="s">
        <v>15</v>
      </c>
      <c r="B1607" t="s">
        <v>3</v>
      </c>
      <c r="C1607" t="str">
        <f t="shared" si="25"/>
        <v>Washington</v>
      </c>
      <c r="D1607" t="s">
        <v>581</v>
      </c>
      <c r="E1607">
        <v>5</v>
      </c>
      <c r="F1607">
        <v>19</v>
      </c>
      <c r="G1607">
        <v>19</v>
      </c>
      <c r="H1607" t="s">
        <v>1162</v>
      </c>
      <c r="I1607" t="s">
        <v>2</v>
      </c>
      <c r="J1607" s="1" t="s">
        <v>1171</v>
      </c>
      <c r="K1607">
        <v>-117.432901</v>
      </c>
      <c r="L1607">
        <v>9923599</v>
      </c>
      <c r="M1607">
        <v>47</v>
      </c>
      <c r="N1607" t="s">
        <v>198</v>
      </c>
      <c r="O1607" t="s">
        <v>216</v>
      </c>
      <c r="P1607" t="s">
        <v>14</v>
      </c>
      <c r="Q1607">
        <v>2016</v>
      </c>
      <c r="R1607" t="s">
        <v>1162</v>
      </c>
    </row>
    <row r="1608" spans="1:18" hidden="1" x14ac:dyDescent="0.25">
      <c r="A1608" t="s">
        <v>11</v>
      </c>
      <c r="B1608" t="s">
        <v>3</v>
      </c>
      <c r="C1608" t="str">
        <f t="shared" si="25"/>
        <v>Washington</v>
      </c>
      <c r="D1608" t="s">
        <v>581</v>
      </c>
      <c r="E1608">
        <v>4.9400000000000004</v>
      </c>
      <c r="F1608">
        <v>18</v>
      </c>
      <c r="G1608">
        <v>17</v>
      </c>
      <c r="H1608" t="s">
        <v>1169</v>
      </c>
      <c r="I1608" t="s">
        <v>2</v>
      </c>
      <c r="J1608">
        <v>47.679755999999998</v>
      </c>
      <c r="K1608">
        <v>-117.30424199999899</v>
      </c>
      <c r="L1608">
        <v>8504432</v>
      </c>
      <c r="M1608">
        <v>38</v>
      </c>
      <c r="N1608" t="s">
        <v>16</v>
      </c>
      <c r="O1608" t="s">
        <v>462</v>
      </c>
      <c r="P1608" t="s">
        <v>14</v>
      </c>
      <c r="Q1608">
        <v>2014</v>
      </c>
      <c r="R1608" t="s">
        <v>1162</v>
      </c>
    </row>
    <row r="1609" spans="1:18" hidden="1" x14ac:dyDescent="0.25">
      <c r="A1609" t="s">
        <v>15</v>
      </c>
      <c r="B1609" t="s">
        <v>3</v>
      </c>
      <c r="C1609" t="str">
        <f t="shared" si="25"/>
        <v>Washington</v>
      </c>
      <c r="D1609" t="s">
        <v>581</v>
      </c>
      <c r="E1609">
        <v>5</v>
      </c>
      <c r="F1609">
        <v>8</v>
      </c>
      <c r="G1609">
        <v>6</v>
      </c>
      <c r="H1609" t="s">
        <v>1169</v>
      </c>
      <c r="I1609" t="s">
        <v>2</v>
      </c>
      <c r="J1609">
        <v>47.680898999999997</v>
      </c>
      <c r="K1609">
        <v>-117.303826</v>
      </c>
      <c r="L1609">
        <v>8504432</v>
      </c>
      <c r="M1609">
        <v>38</v>
      </c>
      <c r="N1609" t="s">
        <v>31</v>
      </c>
      <c r="O1609" t="s">
        <v>53</v>
      </c>
      <c r="P1609" t="s">
        <v>14</v>
      </c>
      <c r="Q1609">
        <v>2011</v>
      </c>
      <c r="R1609" t="s">
        <v>1162</v>
      </c>
    </row>
    <row r="1610" spans="1:18" hidden="1" x14ac:dyDescent="0.25">
      <c r="A1610" t="s">
        <v>15</v>
      </c>
      <c r="B1610" t="s">
        <v>1173</v>
      </c>
      <c r="C1610" t="str">
        <f t="shared" si="25"/>
        <v>Wisconsin</v>
      </c>
      <c r="D1610" t="s">
        <v>3140</v>
      </c>
      <c r="E1610">
        <v>5</v>
      </c>
      <c r="F1610">
        <v>3</v>
      </c>
      <c r="G1610">
        <v>3</v>
      </c>
      <c r="H1610" t="s">
        <v>1172</v>
      </c>
      <c r="I1610" t="s">
        <v>2</v>
      </c>
      <c r="J1610">
        <v>44.522796999999997</v>
      </c>
      <c r="K1610">
        <v>-88.077164999999994</v>
      </c>
      <c r="L1610">
        <v>14757047</v>
      </c>
      <c r="M1610">
        <v>48</v>
      </c>
      <c r="N1610" t="s">
        <v>12</v>
      </c>
      <c r="O1610" t="s">
        <v>241</v>
      </c>
      <c r="P1610" t="s">
        <v>6</v>
      </c>
      <c r="Q1610">
        <v>2016</v>
      </c>
      <c r="R1610" t="s">
        <v>1172</v>
      </c>
    </row>
    <row r="1611" spans="1:18" hidden="1" x14ac:dyDescent="0.25">
      <c r="A1611" t="s">
        <v>15</v>
      </c>
      <c r="B1611" t="s">
        <v>412</v>
      </c>
      <c r="C1611" t="str">
        <f t="shared" si="25"/>
        <v>North Carolina</v>
      </c>
      <c r="D1611" t="s">
        <v>3122</v>
      </c>
      <c r="E1611">
        <v>4.83</v>
      </c>
      <c r="F1611">
        <v>9</v>
      </c>
      <c r="G1611">
        <v>6</v>
      </c>
      <c r="H1611" t="s">
        <v>1174</v>
      </c>
      <c r="I1611" t="s">
        <v>2</v>
      </c>
      <c r="J1611">
        <v>36.122292000000002</v>
      </c>
      <c r="K1611">
        <v>-79.887574999999998</v>
      </c>
      <c r="L1611">
        <v>12961617</v>
      </c>
      <c r="M1611">
        <v>34</v>
      </c>
      <c r="N1611" t="s">
        <v>12</v>
      </c>
      <c r="O1611" t="s">
        <v>178</v>
      </c>
      <c r="P1611" t="s">
        <v>14</v>
      </c>
      <c r="Q1611">
        <v>2015</v>
      </c>
      <c r="R1611" t="s">
        <v>1174</v>
      </c>
    </row>
    <row r="1612" spans="1:18" hidden="1" x14ac:dyDescent="0.25">
      <c r="A1612" t="s">
        <v>15</v>
      </c>
      <c r="B1612" t="s">
        <v>412</v>
      </c>
      <c r="C1612" t="str">
        <f t="shared" si="25"/>
        <v>North Carolina</v>
      </c>
      <c r="D1612" t="s">
        <v>3122</v>
      </c>
      <c r="E1612">
        <v>4.75</v>
      </c>
      <c r="F1612">
        <v>8</v>
      </c>
      <c r="G1612">
        <v>8</v>
      </c>
      <c r="H1612" t="s">
        <v>1174</v>
      </c>
      <c r="I1612" t="s">
        <v>2</v>
      </c>
      <c r="J1612">
        <v>36.051200000000001</v>
      </c>
      <c r="K1612">
        <v>-79.883302999999998</v>
      </c>
      <c r="L1612">
        <v>15288016</v>
      </c>
      <c r="M1612">
        <v>32</v>
      </c>
      <c r="N1612" t="s">
        <v>57</v>
      </c>
      <c r="O1612" t="s">
        <v>486</v>
      </c>
      <c r="P1612" t="s">
        <v>14</v>
      </c>
      <c r="Q1612">
        <v>2014</v>
      </c>
      <c r="R1612" t="s">
        <v>1174</v>
      </c>
    </row>
    <row r="1613" spans="1:18" hidden="1" x14ac:dyDescent="0.25">
      <c r="A1613" t="s">
        <v>15</v>
      </c>
      <c r="B1613" t="s">
        <v>412</v>
      </c>
      <c r="C1613" t="str">
        <f t="shared" si="25"/>
        <v>North Carolina</v>
      </c>
      <c r="D1613" t="s">
        <v>3122</v>
      </c>
      <c r="E1613">
        <v>5</v>
      </c>
      <c r="F1613">
        <v>1</v>
      </c>
      <c r="G1613">
        <v>1</v>
      </c>
      <c r="H1613" t="s">
        <v>1175</v>
      </c>
      <c r="I1613" t="s">
        <v>2</v>
      </c>
      <c r="J1613">
        <v>36.109883000000004</v>
      </c>
      <c r="K1613">
        <v>-80.067419000000001</v>
      </c>
      <c r="L1613">
        <v>4442863</v>
      </c>
      <c r="M1613">
        <v>36</v>
      </c>
      <c r="N1613" t="s">
        <v>12</v>
      </c>
      <c r="O1613" t="s">
        <v>178</v>
      </c>
      <c r="P1613" t="s">
        <v>14</v>
      </c>
      <c r="Q1613">
        <v>2016</v>
      </c>
      <c r="R1613" t="s">
        <v>1174</v>
      </c>
    </row>
    <row r="1614" spans="1:18" hidden="1" x14ac:dyDescent="0.25">
      <c r="A1614" t="s">
        <v>15</v>
      </c>
      <c r="B1614" t="s">
        <v>412</v>
      </c>
      <c r="C1614" t="str">
        <f t="shared" si="25"/>
        <v>North Carolina</v>
      </c>
      <c r="D1614" t="s">
        <v>3122</v>
      </c>
      <c r="E1614">
        <v>4.93</v>
      </c>
      <c r="F1614">
        <v>33</v>
      </c>
      <c r="G1614">
        <v>30</v>
      </c>
      <c r="H1614" t="s">
        <v>1174</v>
      </c>
      <c r="I1614" t="s">
        <v>2</v>
      </c>
      <c r="J1614">
        <v>36.126508000000001</v>
      </c>
      <c r="K1614">
        <v>-79.863213999999999</v>
      </c>
      <c r="L1614">
        <v>9134633</v>
      </c>
      <c r="M1614">
        <v>45</v>
      </c>
      <c r="N1614" t="s">
        <v>54</v>
      </c>
      <c r="O1614" t="s">
        <v>55</v>
      </c>
      <c r="P1614" t="s">
        <v>14</v>
      </c>
      <c r="Q1614">
        <v>2017</v>
      </c>
      <c r="R1614" t="s">
        <v>1174</v>
      </c>
    </row>
    <row r="1615" spans="1:18" hidden="1" x14ac:dyDescent="0.25">
      <c r="A1615" t="s">
        <v>15</v>
      </c>
      <c r="B1615" t="s">
        <v>412</v>
      </c>
      <c r="C1615" t="str">
        <f t="shared" si="25"/>
        <v>North Carolina</v>
      </c>
      <c r="D1615" t="s">
        <v>3122</v>
      </c>
      <c r="E1615">
        <v>4.6100000000000003</v>
      </c>
      <c r="F1615">
        <v>42</v>
      </c>
      <c r="G1615">
        <v>38</v>
      </c>
      <c r="H1615" t="s">
        <v>1174</v>
      </c>
      <c r="I1615" t="s">
        <v>2</v>
      </c>
      <c r="J1615">
        <v>36.123932000000003</v>
      </c>
      <c r="K1615">
        <v>-79.904983999999999</v>
      </c>
      <c r="L1615">
        <v>6560809</v>
      </c>
      <c r="M1615">
        <v>27</v>
      </c>
      <c r="N1615" t="s">
        <v>57</v>
      </c>
      <c r="O1615" t="s">
        <v>1176</v>
      </c>
      <c r="P1615" t="s">
        <v>14</v>
      </c>
      <c r="Q1615">
        <v>2015</v>
      </c>
      <c r="R1615" t="s">
        <v>1174</v>
      </c>
    </row>
    <row r="1616" spans="1:18" hidden="1" x14ac:dyDescent="0.25">
      <c r="A1616" t="s">
        <v>15</v>
      </c>
      <c r="B1616" t="s">
        <v>412</v>
      </c>
      <c r="C1616" t="str">
        <f t="shared" si="25"/>
        <v>North Carolina</v>
      </c>
      <c r="D1616" t="s">
        <v>3122</v>
      </c>
      <c r="E1616">
        <v>5</v>
      </c>
      <c r="F1616">
        <v>7</v>
      </c>
      <c r="G1616">
        <v>5</v>
      </c>
      <c r="H1616" t="s">
        <v>1177</v>
      </c>
      <c r="I1616" t="s">
        <v>2</v>
      </c>
      <c r="J1616">
        <v>36.094304999999999</v>
      </c>
      <c r="K1616">
        <v>-79.715159</v>
      </c>
      <c r="L1616">
        <v>7715230</v>
      </c>
      <c r="M1616">
        <v>45</v>
      </c>
      <c r="N1616" t="s">
        <v>142</v>
      </c>
      <c r="O1616" t="s">
        <v>143</v>
      </c>
      <c r="P1616" t="s">
        <v>6</v>
      </c>
      <c r="Q1616">
        <v>2014</v>
      </c>
      <c r="R1616" t="s">
        <v>1174</v>
      </c>
    </row>
    <row r="1617" spans="1:18" hidden="1" x14ac:dyDescent="0.25">
      <c r="A1617" t="s">
        <v>135</v>
      </c>
      <c r="B1617" t="s">
        <v>412</v>
      </c>
      <c r="C1617" t="str">
        <f t="shared" si="25"/>
        <v>North Carolina</v>
      </c>
      <c r="D1617" t="s">
        <v>3122</v>
      </c>
      <c r="E1617">
        <v>5</v>
      </c>
      <c r="F1617">
        <v>5</v>
      </c>
      <c r="G1617">
        <v>4</v>
      </c>
      <c r="H1617" t="s">
        <v>1174</v>
      </c>
      <c r="I1617" t="s">
        <v>2</v>
      </c>
      <c r="J1617">
        <v>36.027076000000001</v>
      </c>
      <c r="K1617">
        <v>-79.776681999999994</v>
      </c>
      <c r="L1617">
        <v>6654606</v>
      </c>
      <c r="M1617">
        <v>140</v>
      </c>
      <c r="N1617" t="s">
        <v>21</v>
      </c>
      <c r="O1617" t="s">
        <v>554</v>
      </c>
      <c r="P1617" t="s">
        <v>419</v>
      </c>
      <c r="Q1617">
        <v>2016</v>
      </c>
      <c r="R1617" t="s">
        <v>1174</v>
      </c>
    </row>
    <row r="1618" spans="1:18" hidden="1" x14ac:dyDescent="0.25">
      <c r="A1618" t="s">
        <v>15</v>
      </c>
      <c r="B1618" t="s">
        <v>412</v>
      </c>
      <c r="C1618" t="str">
        <f t="shared" si="25"/>
        <v>North Carolina</v>
      </c>
      <c r="D1618" t="s">
        <v>3122</v>
      </c>
      <c r="F1618">
        <v>0</v>
      </c>
      <c r="G1618">
        <v>0</v>
      </c>
      <c r="H1618" t="s">
        <v>1178</v>
      </c>
      <c r="I1618" t="s">
        <v>2</v>
      </c>
      <c r="J1618" s="1" t="s">
        <v>1179</v>
      </c>
      <c r="K1618">
        <v>-79.978280999999996</v>
      </c>
      <c r="L1618">
        <v>9720386</v>
      </c>
      <c r="M1618">
        <v>75</v>
      </c>
      <c r="N1618" t="s">
        <v>16</v>
      </c>
      <c r="O1618" t="s">
        <v>29</v>
      </c>
      <c r="P1618" t="s">
        <v>30</v>
      </c>
      <c r="Q1618">
        <v>2014</v>
      </c>
      <c r="R1618" t="s">
        <v>1174</v>
      </c>
    </row>
    <row r="1619" spans="1:18" hidden="1" x14ac:dyDescent="0.25">
      <c r="A1619" t="s">
        <v>15</v>
      </c>
      <c r="B1619" t="s">
        <v>412</v>
      </c>
      <c r="C1619" t="str">
        <f t="shared" si="25"/>
        <v>North Carolina</v>
      </c>
      <c r="D1619" t="s">
        <v>3122</v>
      </c>
      <c r="E1619">
        <v>4.84</v>
      </c>
      <c r="F1619">
        <v>31</v>
      </c>
      <c r="G1619">
        <v>25</v>
      </c>
      <c r="H1619" t="s">
        <v>1174</v>
      </c>
      <c r="I1619" t="s">
        <v>2</v>
      </c>
      <c r="J1619">
        <v>36.008383000000002</v>
      </c>
      <c r="K1619">
        <v>-79.807829999999996</v>
      </c>
      <c r="L1619">
        <v>1874412</v>
      </c>
      <c r="M1619">
        <v>50</v>
      </c>
      <c r="N1619" t="s">
        <v>280</v>
      </c>
      <c r="O1619">
        <v>500</v>
      </c>
      <c r="P1619" t="s">
        <v>14</v>
      </c>
      <c r="Q1619">
        <v>2012</v>
      </c>
      <c r="R1619" t="s">
        <v>1174</v>
      </c>
    </row>
    <row r="1620" spans="1:18" hidden="1" x14ac:dyDescent="0.25">
      <c r="A1620" t="s">
        <v>15</v>
      </c>
      <c r="B1620" t="s">
        <v>412</v>
      </c>
      <c r="C1620" t="str">
        <f t="shared" si="25"/>
        <v>North Carolina</v>
      </c>
      <c r="D1620" t="s">
        <v>3122</v>
      </c>
      <c r="E1620">
        <v>4.7</v>
      </c>
      <c r="F1620">
        <v>11</v>
      </c>
      <c r="G1620">
        <v>10</v>
      </c>
      <c r="H1620" t="s">
        <v>1180</v>
      </c>
      <c r="I1620" t="s">
        <v>2</v>
      </c>
      <c r="J1620">
        <v>35.996496999999998</v>
      </c>
      <c r="K1620">
        <v>-79.937669</v>
      </c>
      <c r="L1620">
        <v>5374465</v>
      </c>
      <c r="M1620">
        <v>30</v>
      </c>
      <c r="N1620" t="s">
        <v>487</v>
      </c>
      <c r="O1620" t="s">
        <v>712</v>
      </c>
      <c r="P1620" t="s">
        <v>14</v>
      </c>
      <c r="Q1620">
        <v>2010</v>
      </c>
      <c r="R1620" t="s">
        <v>1174</v>
      </c>
    </row>
    <row r="1621" spans="1:18" hidden="1" x14ac:dyDescent="0.25">
      <c r="A1621" t="s">
        <v>15</v>
      </c>
      <c r="B1621" t="s">
        <v>412</v>
      </c>
      <c r="C1621" t="str">
        <f t="shared" si="25"/>
        <v>North Carolina</v>
      </c>
      <c r="D1621" t="s">
        <v>3122</v>
      </c>
      <c r="E1621">
        <v>4.88</v>
      </c>
      <c r="F1621">
        <v>8</v>
      </c>
      <c r="G1621">
        <v>8</v>
      </c>
      <c r="H1621" t="s">
        <v>1180</v>
      </c>
      <c r="I1621" t="s">
        <v>2</v>
      </c>
      <c r="J1621">
        <v>35.997492999999999</v>
      </c>
      <c r="K1621">
        <v>-79.938834</v>
      </c>
      <c r="L1621">
        <v>5374465</v>
      </c>
      <c r="M1621">
        <v>30</v>
      </c>
      <c r="N1621" t="s">
        <v>57</v>
      </c>
      <c r="O1621" t="s">
        <v>1181</v>
      </c>
      <c r="P1621" t="s">
        <v>14</v>
      </c>
      <c r="Q1621">
        <v>2009</v>
      </c>
      <c r="R1621" t="s">
        <v>1174</v>
      </c>
    </row>
    <row r="1622" spans="1:18" hidden="1" x14ac:dyDescent="0.25">
      <c r="A1622" t="s">
        <v>15</v>
      </c>
      <c r="B1622" t="s">
        <v>412</v>
      </c>
      <c r="C1622" t="str">
        <f t="shared" si="25"/>
        <v>North Carolina</v>
      </c>
      <c r="D1622" t="s">
        <v>3122</v>
      </c>
      <c r="E1622">
        <v>5</v>
      </c>
      <c r="F1622">
        <v>9</v>
      </c>
      <c r="G1622">
        <v>9</v>
      </c>
      <c r="H1622" t="s">
        <v>1182</v>
      </c>
      <c r="I1622" t="s">
        <v>2</v>
      </c>
      <c r="J1622" s="1" t="s">
        <v>1183</v>
      </c>
      <c r="K1622">
        <v>-80.240561999999997</v>
      </c>
      <c r="L1622">
        <v>14464536</v>
      </c>
      <c r="M1622">
        <v>48</v>
      </c>
      <c r="N1622" t="s">
        <v>46</v>
      </c>
      <c r="O1622" t="s">
        <v>704</v>
      </c>
      <c r="P1622" t="s">
        <v>6</v>
      </c>
      <c r="Q1622">
        <v>2015</v>
      </c>
      <c r="R1622" t="s">
        <v>1174</v>
      </c>
    </row>
    <row r="1623" spans="1:18" hidden="1" x14ac:dyDescent="0.25">
      <c r="A1623" t="s">
        <v>15</v>
      </c>
      <c r="B1623" t="s">
        <v>412</v>
      </c>
      <c r="C1623" t="str">
        <f t="shared" si="25"/>
        <v>North Carolina</v>
      </c>
      <c r="D1623" t="s">
        <v>3122</v>
      </c>
      <c r="E1623">
        <v>4.76</v>
      </c>
      <c r="F1623">
        <v>75</v>
      </c>
      <c r="G1623">
        <v>62</v>
      </c>
      <c r="H1623" t="s">
        <v>1182</v>
      </c>
      <c r="I1623" t="s">
        <v>2</v>
      </c>
      <c r="J1623" s="1" t="s">
        <v>1184</v>
      </c>
      <c r="K1623">
        <v>-80.248456000000004</v>
      </c>
      <c r="L1623">
        <v>8091390</v>
      </c>
      <c r="M1623">
        <v>49</v>
      </c>
      <c r="N1623" t="s">
        <v>31</v>
      </c>
      <c r="O1623" t="s">
        <v>572</v>
      </c>
      <c r="P1623" t="s">
        <v>6</v>
      </c>
      <c r="Q1623">
        <v>2013</v>
      </c>
      <c r="R1623" t="s">
        <v>1174</v>
      </c>
    </row>
    <row r="1624" spans="1:18" hidden="1" x14ac:dyDescent="0.25">
      <c r="A1624" t="s">
        <v>15</v>
      </c>
      <c r="B1624" t="s">
        <v>79</v>
      </c>
      <c r="C1624" t="str">
        <f t="shared" si="25"/>
        <v>South Carolina</v>
      </c>
      <c r="D1624" t="s">
        <v>3119</v>
      </c>
      <c r="F1624">
        <v>0</v>
      </c>
      <c r="G1624">
        <v>0</v>
      </c>
      <c r="H1624" t="s">
        <v>1185</v>
      </c>
      <c r="I1624" t="s">
        <v>2</v>
      </c>
      <c r="J1624">
        <v>34.778959</v>
      </c>
      <c r="K1624">
        <v>-82.267368000000005</v>
      </c>
      <c r="L1624">
        <v>15792190</v>
      </c>
      <c r="M1624">
        <v>52</v>
      </c>
      <c r="N1624" t="s">
        <v>283</v>
      </c>
      <c r="O1624" t="s">
        <v>337</v>
      </c>
      <c r="P1624" t="s">
        <v>14</v>
      </c>
      <c r="Q1624">
        <v>2019</v>
      </c>
      <c r="R1624" t="s">
        <v>1186</v>
      </c>
    </row>
    <row r="1625" spans="1:18" hidden="1" x14ac:dyDescent="0.25">
      <c r="A1625" t="s">
        <v>15</v>
      </c>
      <c r="B1625" t="s">
        <v>79</v>
      </c>
      <c r="C1625" t="str">
        <f t="shared" si="25"/>
        <v>South Carolina</v>
      </c>
      <c r="D1625" t="s">
        <v>3119</v>
      </c>
      <c r="E1625">
        <v>4.8899999999999997</v>
      </c>
      <c r="F1625">
        <v>85</v>
      </c>
      <c r="G1625">
        <v>72</v>
      </c>
      <c r="H1625" t="s">
        <v>1186</v>
      </c>
      <c r="I1625" t="s">
        <v>2</v>
      </c>
      <c r="J1625">
        <v>34.866107</v>
      </c>
      <c r="K1625">
        <v>-82.327230999999998</v>
      </c>
      <c r="L1625">
        <v>8287531</v>
      </c>
      <c r="M1625">
        <v>60</v>
      </c>
      <c r="N1625" t="s">
        <v>382</v>
      </c>
      <c r="O1625" t="s">
        <v>1187</v>
      </c>
      <c r="P1625" t="s">
        <v>6</v>
      </c>
      <c r="Q1625">
        <v>2013</v>
      </c>
      <c r="R1625" t="s">
        <v>1186</v>
      </c>
    </row>
    <row r="1626" spans="1:18" hidden="1" x14ac:dyDescent="0.25">
      <c r="A1626" t="s">
        <v>15</v>
      </c>
      <c r="B1626" t="s">
        <v>79</v>
      </c>
      <c r="C1626" t="str">
        <f t="shared" si="25"/>
        <v>South Carolina</v>
      </c>
      <c r="D1626" t="s">
        <v>3119</v>
      </c>
      <c r="E1626">
        <v>4.78</v>
      </c>
      <c r="F1626">
        <v>32</v>
      </c>
      <c r="G1626">
        <v>27</v>
      </c>
      <c r="H1626" t="s">
        <v>1186</v>
      </c>
      <c r="I1626" t="s">
        <v>2</v>
      </c>
      <c r="J1626">
        <v>34.865755</v>
      </c>
      <c r="K1626">
        <v>-82.326296999999997</v>
      </c>
      <c r="L1626">
        <v>8287531</v>
      </c>
      <c r="M1626">
        <v>48</v>
      </c>
      <c r="N1626" t="s">
        <v>37</v>
      </c>
      <c r="O1626" t="s">
        <v>255</v>
      </c>
      <c r="P1626" t="s">
        <v>6</v>
      </c>
      <c r="Q1626">
        <v>2016</v>
      </c>
      <c r="R1626" t="s">
        <v>1186</v>
      </c>
    </row>
    <row r="1627" spans="1:18" hidden="1" x14ac:dyDescent="0.25">
      <c r="A1627" t="s">
        <v>0</v>
      </c>
      <c r="B1627" t="s">
        <v>79</v>
      </c>
      <c r="C1627" t="str">
        <f t="shared" si="25"/>
        <v>South Carolina</v>
      </c>
      <c r="D1627" t="s">
        <v>3119</v>
      </c>
      <c r="E1627">
        <v>5</v>
      </c>
      <c r="F1627">
        <v>12</v>
      </c>
      <c r="G1627">
        <v>9</v>
      </c>
      <c r="H1627" t="s">
        <v>1188</v>
      </c>
      <c r="I1627" t="s">
        <v>2</v>
      </c>
      <c r="J1627">
        <v>34.809538000000003</v>
      </c>
      <c r="K1627">
        <v>-82.516099999999994</v>
      </c>
      <c r="L1627">
        <v>10768929</v>
      </c>
      <c r="M1627">
        <v>150</v>
      </c>
      <c r="N1627" t="s">
        <v>4</v>
      </c>
      <c r="O1627" t="s">
        <v>49</v>
      </c>
      <c r="P1627" t="s">
        <v>14</v>
      </c>
      <c r="Q1627">
        <v>2017</v>
      </c>
      <c r="R1627" t="s">
        <v>1186</v>
      </c>
    </row>
    <row r="1628" spans="1:18" hidden="1" x14ac:dyDescent="0.25">
      <c r="A1628" t="s">
        <v>15</v>
      </c>
      <c r="B1628" t="s">
        <v>79</v>
      </c>
      <c r="C1628" t="str">
        <f t="shared" si="25"/>
        <v>South Carolina</v>
      </c>
      <c r="D1628" t="s">
        <v>3119</v>
      </c>
      <c r="E1628">
        <v>5</v>
      </c>
      <c r="F1628">
        <v>21</v>
      </c>
      <c r="G1628">
        <v>19</v>
      </c>
      <c r="H1628" t="s">
        <v>1185</v>
      </c>
      <c r="I1628" t="s">
        <v>2</v>
      </c>
      <c r="J1628">
        <v>34.807431999999999</v>
      </c>
      <c r="K1628">
        <v>-82.224626000000001</v>
      </c>
      <c r="L1628">
        <v>10924223</v>
      </c>
      <c r="M1628">
        <v>38</v>
      </c>
      <c r="N1628" t="s">
        <v>110</v>
      </c>
      <c r="O1628" t="s">
        <v>630</v>
      </c>
      <c r="P1628" t="s">
        <v>14</v>
      </c>
      <c r="Q1628">
        <v>2009</v>
      </c>
      <c r="R1628" t="s">
        <v>1186</v>
      </c>
    </row>
    <row r="1629" spans="1:18" hidden="1" x14ac:dyDescent="0.25">
      <c r="A1629" t="s">
        <v>15</v>
      </c>
      <c r="B1629" t="s">
        <v>79</v>
      </c>
      <c r="C1629" t="str">
        <f t="shared" si="25"/>
        <v>South Carolina</v>
      </c>
      <c r="D1629" t="s">
        <v>3119</v>
      </c>
      <c r="F1629">
        <v>0</v>
      </c>
      <c r="G1629">
        <v>0</v>
      </c>
      <c r="H1629" t="s">
        <v>1189</v>
      </c>
      <c r="I1629" t="s">
        <v>2</v>
      </c>
      <c r="J1629">
        <v>34.937170999999999</v>
      </c>
      <c r="K1629">
        <v>-82.263648000000003</v>
      </c>
      <c r="L1629">
        <v>15597334</v>
      </c>
      <c r="M1629">
        <v>85</v>
      </c>
      <c r="N1629" t="s">
        <v>283</v>
      </c>
      <c r="O1629" t="s">
        <v>361</v>
      </c>
      <c r="P1629" t="s">
        <v>6</v>
      </c>
      <c r="Q1629">
        <v>2020</v>
      </c>
      <c r="R1629" t="s">
        <v>1186</v>
      </c>
    </row>
    <row r="1630" spans="1:18" hidden="1" x14ac:dyDescent="0.25">
      <c r="A1630" t="s">
        <v>15</v>
      </c>
      <c r="B1630" t="s">
        <v>79</v>
      </c>
      <c r="C1630" t="str">
        <f t="shared" si="25"/>
        <v>South Carolina</v>
      </c>
      <c r="D1630" t="s">
        <v>3119</v>
      </c>
      <c r="F1630">
        <v>0</v>
      </c>
      <c r="G1630">
        <v>0</v>
      </c>
      <c r="H1630" t="s">
        <v>1189</v>
      </c>
      <c r="I1630" t="s">
        <v>2</v>
      </c>
      <c r="J1630">
        <v>34.905487999999998</v>
      </c>
      <c r="K1630">
        <v>-82.265208000000001</v>
      </c>
      <c r="L1630">
        <v>15496599</v>
      </c>
      <c r="M1630">
        <v>80</v>
      </c>
      <c r="N1630" t="s">
        <v>21</v>
      </c>
      <c r="O1630" t="s">
        <v>97</v>
      </c>
      <c r="P1630" t="s">
        <v>14</v>
      </c>
      <c r="Q1630">
        <v>2015</v>
      </c>
      <c r="R1630" t="s">
        <v>1186</v>
      </c>
    </row>
    <row r="1631" spans="1:18" hidden="1" x14ac:dyDescent="0.25">
      <c r="A1631" t="s">
        <v>0</v>
      </c>
      <c r="B1631" t="s">
        <v>272</v>
      </c>
      <c r="C1631" t="str">
        <f t="shared" si="25"/>
        <v>Texas</v>
      </c>
      <c r="D1631" t="s">
        <v>3121</v>
      </c>
      <c r="E1631">
        <v>5</v>
      </c>
      <c r="F1631">
        <v>45</v>
      </c>
      <c r="G1631">
        <v>40</v>
      </c>
      <c r="H1631" t="s">
        <v>1190</v>
      </c>
      <c r="I1631" t="s">
        <v>2</v>
      </c>
      <c r="J1631">
        <v>29.543178000000001</v>
      </c>
      <c r="K1631">
        <v>-95.202342000000002</v>
      </c>
      <c r="L1631">
        <v>5039637</v>
      </c>
      <c r="M1631">
        <v>99</v>
      </c>
      <c r="N1631" t="s">
        <v>4</v>
      </c>
      <c r="O1631" t="s">
        <v>49</v>
      </c>
      <c r="P1631" t="s">
        <v>14</v>
      </c>
      <c r="Q1631">
        <v>2013</v>
      </c>
      <c r="R1631" t="s">
        <v>1191</v>
      </c>
    </row>
    <row r="1632" spans="1:18" hidden="1" x14ac:dyDescent="0.25">
      <c r="A1632" t="s">
        <v>15</v>
      </c>
      <c r="B1632" t="s">
        <v>272</v>
      </c>
      <c r="C1632" t="str">
        <f t="shared" si="25"/>
        <v>Texas</v>
      </c>
      <c r="D1632" t="s">
        <v>3121</v>
      </c>
      <c r="E1632">
        <v>5</v>
      </c>
      <c r="F1632">
        <v>57</v>
      </c>
      <c r="G1632">
        <v>54</v>
      </c>
      <c r="H1632" t="s">
        <v>570</v>
      </c>
      <c r="I1632" t="s">
        <v>2</v>
      </c>
      <c r="J1632" s="1" t="s">
        <v>1192</v>
      </c>
      <c r="K1632">
        <v>-95.170429999999996</v>
      </c>
      <c r="L1632">
        <v>7994776</v>
      </c>
      <c r="M1632">
        <v>120</v>
      </c>
      <c r="N1632" t="s">
        <v>50</v>
      </c>
      <c r="O1632" t="s">
        <v>191</v>
      </c>
      <c r="P1632" t="s">
        <v>14</v>
      </c>
      <c r="Q1632">
        <v>2016</v>
      </c>
      <c r="R1632" t="s">
        <v>1191</v>
      </c>
    </row>
    <row r="1633" spans="1:18" hidden="1" x14ac:dyDescent="0.25">
      <c r="A1633" t="s">
        <v>15</v>
      </c>
      <c r="B1633" t="s">
        <v>272</v>
      </c>
      <c r="C1633" t="str">
        <f t="shared" si="25"/>
        <v>Texas</v>
      </c>
      <c r="D1633" t="s">
        <v>3121</v>
      </c>
      <c r="E1633">
        <v>5</v>
      </c>
      <c r="F1633">
        <v>3</v>
      </c>
      <c r="G1633">
        <v>2</v>
      </c>
      <c r="H1633" t="s">
        <v>570</v>
      </c>
      <c r="I1633" t="s">
        <v>2</v>
      </c>
      <c r="J1633">
        <v>29.684742</v>
      </c>
      <c r="K1633">
        <v>-95.171257999999995</v>
      </c>
      <c r="L1633">
        <v>7994776</v>
      </c>
      <c r="M1633">
        <v>85</v>
      </c>
      <c r="N1633" t="s">
        <v>57</v>
      </c>
      <c r="O1633" t="s">
        <v>123</v>
      </c>
      <c r="P1633" t="s">
        <v>14</v>
      </c>
      <c r="Q1633">
        <v>2009</v>
      </c>
      <c r="R1633" t="s">
        <v>1191</v>
      </c>
    </row>
    <row r="1634" spans="1:18" hidden="1" x14ac:dyDescent="0.25">
      <c r="A1634" t="s">
        <v>15</v>
      </c>
      <c r="B1634" t="s">
        <v>272</v>
      </c>
      <c r="C1634" t="str">
        <f t="shared" si="25"/>
        <v>Texas</v>
      </c>
      <c r="D1634" t="s">
        <v>3121</v>
      </c>
      <c r="E1634">
        <v>5</v>
      </c>
      <c r="F1634">
        <v>6</v>
      </c>
      <c r="G1634">
        <v>4</v>
      </c>
      <c r="H1634" t="s">
        <v>1190</v>
      </c>
      <c r="I1634" t="s">
        <v>2</v>
      </c>
      <c r="J1634" s="1" t="s">
        <v>1193</v>
      </c>
      <c r="K1634">
        <v>-95.222610000000003</v>
      </c>
      <c r="L1634">
        <v>2844865</v>
      </c>
      <c r="M1634">
        <v>35</v>
      </c>
      <c r="N1634" t="s">
        <v>57</v>
      </c>
      <c r="O1634" t="s">
        <v>1194</v>
      </c>
      <c r="P1634" t="s">
        <v>419</v>
      </c>
      <c r="Q1634">
        <v>2009</v>
      </c>
      <c r="R1634" t="s">
        <v>1191</v>
      </c>
    </row>
    <row r="1635" spans="1:18" hidden="1" x14ac:dyDescent="0.25">
      <c r="A1635" t="s">
        <v>15</v>
      </c>
      <c r="B1635" t="s">
        <v>272</v>
      </c>
      <c r="C1635" t="str">
        <f t="shared" si="25"/>
        <v>Texas</v>
      </c>
      <c r="D1635" t="s">
        <v>3121</v>
      </c>
      <c r="E1635">
        <v>5</v>
      </c>
      <c r="F1635">
        <v>3</v>
      </c>
      <c r="G1635">
        <v>1</v>
      </c>
      <c r="H1635" t="s">
        <v>1195</v>
      </c>
      <c r="I1635" t="s">
        <v>2</v>
      </c>
      <c r="J1635">
        <v>29.606214000000001</v>
      </c>
      <c r="K1635">
        <v>-95.502740000000003</v>
      </c>
      <c r="L1635">
        <v>10263974</v>
      </c>
      <c r="M1635">
        <v>199</v>
      </c>
      <c r="N1635" t="s">
        <v>21</v>
      </c>
      <c r="O1635" t="s">
        <v>618</v>
      </c>
      <c r="P1635" t="s">
        <v>6</v>
      </c>
      <c r="Q1635">
        <v>2013</v>
      </c>
      <c r="R1635" t="s">
        <v>1191</v>
      </c>
    </row>
    <row r="1636" spans="1:18" hidden="1" x14ac:dyDescent="0.25">
      <c r="A1636" t="s">
        <v>135</v>
      </c>
      <c r="B1636" t="s">
        <v>272</v>
      </c>
      <c r="C1636" t="str">
        <f t="shared" si="25"/>
        <v>Texas</v>
      </c>
      <c r="D1636" t="s">
        <v>3121</v>
      </c>
      <c r="E1636">
        <v>5</v>
      </c>
      <c r="F1636">
        <v>3</v>
      </c>
      <c r="G1636">
        <v>2</v>
      </c>
      <c r="H1636" t="s">
        <v>1196</v>
      </c>
      <c r="I1636" t="s">
        <v>2</v>
      </c>
      <c r="J1636">
        <v>29.506902</v>
      </c>
      <c r="K1636">
        <v>-94.976369999999903</v>
      </c>
      <c r="L1636">
        <v>183904</v>
      </c>
      <c r="M1636">
        <v>67</v>
      </c>
      <c r="N1636" t="s">
        <v>34</v>
      </c>
      <c r="O1636">
        <v>1500</v>
      </c>
      <c r="P1636" t="s">
        <v>30</v>
      </c>
      <c r="Q1636">
        <v>2015</v>
      </c>
      <c r="R1636" t="s">
        <v>1191</v>
      </c>
    </row>
    <row r="1637" spans="1:18" hidden="1" x14ac:dyDescent="0.25">
      <c r="A1637" t="s">
        <v>15</v>
      </c>
      <c r="B1637" t="s">
        <v>272</v>
      </c>
      <c r="C1637" t="str">
        <f t="shared" si="25"/>
        <v>Texas</v>
      </c>
      <c r="D1637" t="s">
        <v>3121</v>
      </c>
      <c r="E1637">
        <v>5</v>
      </c>
      <c r="F1637">
        <v>4</v>
      </c>
      <c r="G1637">
        <v>3</v>
      </c>
      <c r="H1637" t="s">
        <v>1197</v>
      </c>
      <c r="I1637" t="s">
        <v>2</v>
      </c>
      <c r="J1637">
        <v>29.449200000000001</v>
      </c>
      <c r="K1637">
        <v>-95.067356000000004</v>
      </c>
      <c r="L1637">
        <v>3078460</v>
      </c>
      <c r="M1637">
        <v>249</v>
      </c>
      <c r="N1637" t="s">
        <v>230</v>
      </c>
      <c r="O1637" t="s">
        <v>231</v>
      </c>
      <c r="P1637" t="s">
        <v>14</v>
      </c>
      <c r="Q1637">
        <v>2015</v>
      </c>
      <c r="R1637" t="s">
        <v>1191</v>
      </c>
    </row>
    <row r="1638" spans="1:18" hidden="1" x14ac:dyDescent="0.25">
      <c r="A1638" t="s">
        <v>0</v>
      </c>
      <c r="B1638" t="s">
        <v>272</v>
      </c>
      <c r="C1638" t="str">
        <f t="shared" si="25"/>
        <v>Texas</v>
      </c>
      <c r="D1638" t="s">
        <v>3121</v>
      </c>
      <c r="E1638">
        <v>5</v>
      </c>
      <c r="F1638">
        <v>7</v>
      </c>
      <c r="G1638">
        <v>7</v>
      </c>
      <c r="H1638" t="s">
        <v>1190</v>
      </c>
      <c r="I1638" t="s">
        <v>2</v>
      </c>
      <c r="J1638">
        <v>29.543320000000001</v>
      </c>
      <c r="K1638">
        <v>-95.201679999999996</v>
      </c>
      <c r="L1638">
        <v>5039637</v>
      </c>
      <c r="M1638">
        <v>179</v>
      </c>
      <c r="N1638" t="s">
        <v>4</v>
      </c>
      <c r="O1638" t="s">
        <v>90</v>
      </c>
      <c r="P1638" t="s">
        <v>14</v>
      </c>
      <c r="Q1638">
        <v>2020</v>
      </c>
      <c r="R1638" t="s">
        <v>1191</v>
      </c>
    </row>
    <row r="1639" spans="1:18" hidden="1" x14ac:dyDescent="0.25">
      <c r="A1639" t="s">
        <v>0</v>
      </c>
      <c r="B1639" t="s">
        <v>272</v>
      </c>
      <c r="C1639" t="str">
        <f t="shared" si="25"/>
        <v>Texas</v>
      </c>
      <c r="D1639" t="s">
        <v>3121</v>
      </c>
      <c r="E1639">
        <v>4.75</v>
      </c>
      <c r="F1639">
        <v>5</v>
      </c>
      <c r="G1639">
        <v>4</v>
      </c>
      <c r="H1639" t="s">
        <v>1198</v>
      </c>
      <c r="I1639" t="s">
        <v>2</v>
      </c>
      <c r="J1639">
        <v>29.743274</v>
      </c>
      <c r="K1639">
        <v>-95.770067999999995</v>
      </c>
      <c r="L1639">
        <v>205890</v>
      </c>
      <c r="M1639">
        <v>115</v>
      </c>
      <c r="N1639" t="s">
        <v>4</v>
      </c>
      <c r="O1639" t="s">
        <v>90</v>
      </c>
      <c r="P1639" t="s">
        <v>14</v>
      </c>
      <c r="Q1639">
        <v>2019</v>
      </c>
      <c r="R1639" t="s">
        <v>1191</v>
      </c>
    </row>
    <row r="1640" spans="1:18" hidden="1" x14ac:dyDescent="0.25">
      <c r="A1640" t="s">
        <v>15</v>
      </c>
      <c r="B1640" t="s">
        <v>272</v>
      </c>
      <c r="C1640" t="str">
        <f t="shared" si="25"/>
        <v>Texas</v>
      </c>
      <c r="D1640" t="s">
        <v>3121</v>
      </c>
      <c r="E1640">
        <v>5</v>
      </c>
      <c r="F1640">
        <v>8</v>
      </c>
      <c r="G1640">
        <v>8</v>
      </c>
      <c r="H1640" t="s">
        <v>570</v>
      </c>
      <c r="I1640" t="s">
        <v>2</v>
      </c>
      <c r="J1640" s="1" t="s">
        <v>1199</v>
      </c>
      <c r="K1640">
        <v>-95.170913999999996</v>
      </c>
      <c r="L1640">
        <v>7994776</v>
      </c>
      <c r="M1640">
        <v>75</v>
      </c>
      <c r="N1640" t="s">
        <v>19</v>
      </c>
      <c r="O1640">
        <v>300</v>
      </c>
      <c r="P1640" t="s">
        <v>14</v>
      </c>
      <c r="Q1640">
        <v>2014</v>
      </c>
      <c r="R1640" t="s">
        <v>1191</v>
      </c>
    </row>
    <row r="1641" spans="1:18" hidden="1" x14ac:dyDescent="0.25">
      <c r="A1641" t="s">
        <v>15</v>
      </c>
      <c r="B1641" t="s">
        <v>272</v>
      </c>
      <c r="C1641" t="str">
        <f t="shared" si="25"/>
        <v>Texas</v>
      </c>
      <c r="D1641" t="s">
        <v>3121</v>
      </c>
      <c r="E1641">
        <v>4.96</v>
      </c>
      <c r="F1641">
        <v>26</v>
      </c>
      <c r="G1641">
        <v>23</v>
      </c>
      <c r="H1641" t="s">
        <v>1191</v>
      </c>
      <c r="I1641" t="s">
        <v>2</v>
      </c>
      <c r="J1641">
        <v>29.810746000000002</v>
      </c>
      <c r="K1641">
        <v>-95.508476000000002</v>
      </c>
      <c r="L1641">
        <v>183904</v>
      </c>
      <c r="M1641">
        <v>86</v>
      </c>
      <c r="N1641" t="s">
        <v>50</v>
      </c>
      <c r="O1641" t="s">
        <v>118</v>
      </c>
      <c r="P1641" t="s">
        <v>36</v>
      </c>
      <c r="Q1641">
        <v>2017</v>
      </c>
      <c r="R1641" t="s">
        <v>1191</v>
      </c>
    </row>
    <row r="1642" spans="1:18" hidden="1" x14ac:dyDescent="0.25">
      <c r="A1642" t="s">
        <v>15</v>
      </c>
      <c r="B1642" t="s">
        <v>272</v>
      </c>
      <c r="C1642" t="str">
        <f t="shared" si="25"/>
        <v>Texas</v>
      </c>
      <c r="D1642" t="s">
        <v>3121</v>
      </c>
      <c r="E1642">
        <v>5</v>
      </c>
      <c r="F1642">
        <v>6</v>
      </c>
      <c r="G1642">
        <v>4</v>
      </c>
      <c r="H1642" t="s">
        <v>1191</v>
      </c>
      <c r="I1642" t="s">
        <v>2</v>
      </c>
      <c r="J1642" s="1" t="s">
        <v>1200</v>
      </c>
      <c r="K1642">
        <v>-95.347681999999907</v>
      </c>
      <c r="L1642">
        <v>7008399</v>
      </c>
      <c r="M1642">
        <v>30</v>
      </c>
      <c r="N1642" t="s">
        <v>46</v>
      </c>
      <c r="O1642" t="s">
        <v>113</v>
      </c>
      <c r="P1642" t="s">
        <v>14</v>
      </c>
      <c r="Q1642">
        <v>2016</v>
      </c>
      <c r="R1642" t="s">
        <v>1191</v>
      </c>
    </row>
    <row r="1643" spans="1:18" hidden="1" x14ac:dyDescent="0.25">
      <c r="A1643" t="s">
        <v>15</v>
      </c>
      <c r="B1643" t="s">
        <v>272</v>
      </c>
      <c r="C1643" t="str">
        <f t="shared" si="25"/>
        <v>Texas</v>
      </c>
      <c r="D1643" t="s">
        <v>3121</v>
      </c>
      <c r="E1643">
        <v>5</v>
      </c>
      <c r="F1643">
        <v>29</v>
      </c>
      <c r="G1643">
        <v>24</v>
      </c>
      <c r="H1643" t="s">
        <v>1201</v>
      </c>
      <c r="I1643" t="s">
        <v>2</v>
      </c>
      <c r="J1643">
        <v>29.537811999999999</v>
      </c>
      <c r="K1643">
        <v>-95.069513000000001</v>
      </c>
      <c r="L1643">
        <v>13529183</v>
      </c>
      <c r="M1643">
        <v>48</v>
      </c>
      <c r="N1643" t="s">
        <v>220</v>
      </c>
      <c r="O1643" t="s">
        <v>1202</v>
      </c>
      <c r="P1643" t="s">
        <v>14</v>
      </c>
      <c r="Q1643">
        <v>2016</v>
      </c>
      <c r="R1643" t="s">
        <v>1191</v>
      </c>
    </row>
    <row r="1644" spans="1:18" hidden="1" x14ac:dyDescent="0.25">
      <c r="A1644" t="s">
        <v>15</v>
      </c>
      <c r="B1644" t="s">
        <v>272</v>
      </c>
      <c r="C1644" t="str">
        <f t="shared" si="25"/>
        <v>Texas</v>
      </c>
      <c r="D1644" t="s">
        <v>3121</v>
      </c>
      <c r="E1644">
        <v>4.41</v>
      </c>
      <c r="F1644">
        <v>47</v>
      </c>
      <c r="G1644">
        <v>32</v>
      </c>
      <c r="H1644" t="s">
        <v>1191</v>
      </c>
      <c r="I1644" t="s">
        <v>2</v>
      </c>
      <c r="J1644">
        <v>29.671811999999999</v>
      </c>
      <c r="K1644">
        <v>-95.527208999999999</v>
      </c>
      <c r="L1644">
        <v>5870257</v>
      </c>
      <c r="M1644">
        <v>24</v>
      </c>
      <c r="N1644" t="s">
        <v>19</v>
      </c>
      <c r="O1644" t="s">
        <v>793</v>
      </c>
      <c r="P1644" t="s">
        <v>14</v>
      </c>
      <c r="Q1644">
        <v>2007</v>
      </c>
      <c r="R1644" t="s">
        <v>1191</v>
      </c>
    </row>
    <row r="1645" spans="1:18" hidden="1" x14ac:dyDescent="0.25">
      <c r="A1645" t="s">
        <v>15</v>
      </c>
      <c r="B1645" t="s">
        <v>272</v>
      </c>
      <c r="C1645" t="str">
        <f t="shared" si="25"/>
        <v>Texas</v>
      </c>
      <c r="D1645" t="s">
        <v>3121</v>
      </c>
      <c r="E1645">
        <v>5</v>
      </c>
      <c r="F1645">
        <v>25</v>
      </c>
      <c r="G1645">
        <v>19</v>
      </c>
      <c r="H1645" t="s">
        <v>1191</v>
      </c>
      <c r="I1645" t="s">
        <v>2</v>
      </c>
      <c r="J1645" s="1" t="s">
        <v>1203</v>
      </c>
      <c r="K1645">
        <v>-95.385662999999994</v>
      </c>
      <c r="L1645">
        <v>11361357</v>
      </c>
      <c r="M1645">
        <v>48</v>
      </c>
      <c r="N1645" t="s">
        <v>19</v>
      </c>
      <c r="O1645">
        <v>200</v>
      </c>
      <c r="P1645" t="s">
        <v>14</v>
      </c>
      <c r="Q1645">
        <v>2015</v>
      </c>
      <c r="R1645" t="s">
        <v>1191</v>
      </c>
    </row>
    <row r="1646" spans="1:18" hidden="1" x14ac:dyDescent="0.25">
      <c r="A1646" t="s">
        <v>15</v>
      </c>
      <c r="B1646" t="s">
        <v>272</v>
      </c>
      <c r="C1646" t="str">
        <f t="shared" si="25"/>
        <v>Texas</v>
      </c>
      <c r="D1646" t="s">
        <v>3121</v>
      </c>
      <c r="E1646">
        <v>4.4400000000000004</v>
      </c>
      <c r="F1646">
        <v>10</v>
      </c>
      <c r="G1646">
        <v>9</v>
      </c>
      <c r="H1646" t="s">
        <v>1191</v>
      </c>
      <c r="I1646" t="s">
        <v>2</v>
      </c>
      <c r="J1646">
        <v>29.752154999999998</v>
      </c>
      <c r="K1646">
        <v>-95.350933999999995</v>
      </c>
      <c r="L1646">
        <v>9238089</v>
      </c>
      <c r="M1646">
        <v>120</v>
      </c>
      <c r="N1646" t="s">
        <v>87</v>
      </c>
      <c r="O1646" t="s">
        <v>147</v>
      </c>
      <c r="P1646" t="s">
        <v>6</v>
      </c>
      <c r="Q1646">
        <v>2016</v>
      </c>
      <c r="R1646" t="s">
        <v>1191</v>
      </c>
    </row>
    <row r="1647" spans="1:18" hidden="1" x14ac:dyDescent="0.25">
      <c r="A1647" t="s">
        <v>15</v>
      </c>
      <c r="B1647" t="s">
        <v>272</v>
      </c>
      <c r="C1647" t="str">
        <f t="shared" si="25"/>
        <v>Texas</v>
      </c>
      <c r="D1647" t="s">
        <v>3121</v>
      </c>
      <c r="E1647">
        <v>4.96</v>
      </c>
      <c r="F1647">
        <v>66</v>
      </c>
      <c r="G1647">
        <v>52</v>
      </c>
      <c r="H1647" t="s">
        <v>1204</v>
      </c>
      <c r="I1647" t="s">
        <v>2</v>
      </c>
      <c r="J1647" s="1" t="s">
        <v>1205</v>
      </c>
      <c r="K1647">
        <v>-95.412464999999997</v>
      </c>
      <c r="L1647">
        <v>2037455</v>
      </c>
      <c r="M1647">
        <v>67</v>
      </c>
      <c r="N1647" t="s">
        <v>283</v>
      </c>
      <c r="O1647" t="s">
        <v>362</v>
      </c>
      <c r="P1647" t="s">
        <v>36</v>
      </c>
      <c r="Q1647">
        <v>2012</v>
      </c>
      <c r="R1647" t="s">
        <v>1191</v>
      </c>
    </row>
    <row r="1648" spans="1:18" hidden="1" x14ac:dyDescent="0.25">
      <c r="A1648" t="s">
        <v>15</v>
      </c>
      <c r="B1648" t="s">
        <v>272</v>
      </c>
      <c r="C1648" t="str">
        <f t="shared" si="25"/>
        <v>Texas</v>
      </c>
      <c r="D1648" t="s">
        <v>3121</v>
      </c>
      <c r="E1648">
        <v>4.79</v>
      </c>
      <c r="F1648">
        <v>48</v>
      </c>
      <c r="G1648">
        <v>43</v>
      </c>
      <c r="H1648" t="s">
        <v>1204</v>
      </c>
      <c r="I1648" t="s">
        <v>2</v>
      </c>
      <c r="J1648">
        <v>29.575686999999999</v>
      </c>
      <c r="K1648">
        <v>-95.412481999999997</v>
      </c>
      <c r="L1648">
        <v>5779515</v>
      </c>
      <c r="M1648">
        <v>56</v>
      </c>
      <c r="N1648" t="s">
        <v>54</v>
      </c>
      <c r="O1648" t="s">
        <v>55</v>
      </c>
      <c r="P1648" t="s">
        <v>14</v>
      </c>
      <c r="Q1648">
        <v>2018</v>
      </c>
      <c r="R1648" t="s">
        <v>1191</v>
      </c>
    </row>
    <row r="1649" spans="1:18" hidden="1" x14ac:dyDescent="0.25">
      <c r="A1649" t="s">
        <v>15</v>
      </c>
      <c r="B1649" t="s">
        <v>272</v>
      </c>
      <c r="C1649" t="str">
        <f t="shared" si="25"/>
        <v>Texas</v>
      </c>
      <c r="D1649" t="s">
        <v>3121</v>
      </c>
      <c r="E1649">
        <v>4.2</v>
      </c>
      <c r="F1649">
        <v>7</v>
      </c>
      <c r="G1649">
        <v>5</v>
      </c>
      <c r="H1649" t="s">
        <v>1190</v>
      </c>
      <c r="I1649" t="s">
        <v>2</v>
      </c>
      <c r="J1649" s="1" t="s">
        <v>1206</v>
      </c>
      <c r="K1649">
        <v>-95.157848000000001</v>
      </c>
      <c r="L1649">
        <v>8252770</v>
      </c>
      <c r="M1649">
        <v>85</v>
      </c>
      <c r="N1649" t="s">
        <v>12</v>
      </c>
      <c r="O1649" t="s">
        <v>324</v>
      </c>
      <c r="P1649" t="s">
        <v>6</v>
      </c>
      <c r="Q1649">
        <v>2015</v>
      </c>
      <c r="R1649" t="s">
        <v>1191</v>
      </c>
    </row>
    <row r="1650" spans="1:18" hidden="1" x14ac:dyDescent="0.25">
      <c r="A1650" t="s">
        <v>15</v>
      </c>
      <c r="B1650" t="s">
        <v>272</v>
      </c>
      <c r="C1650" t="str">
        <f t="shared" si="25"/>
        <v>Texas</v>
      </c>
      <c r="D1650" t="s">
        <v>3121</v>
      </c>
      <c r="E1650">
        <v>5</v>
      </c>
      <c r="F1650">
        <v>5</v>
      </c>
      <c r="G1650">
        <v>4</v>
      </c>
      <c r="H1650" t="s">
        <v>1191</v>
      </c>
      <c r="I1650" t="s">
        <v>2</v>
      </c>
      <c r="J1650">
        <v>29.746490999999999</v>
      </c>
      <c r="K1650">
        <v>-95.308254000000005</v>
      </c>
      <c r="L1650">
        <v>14615402</v>
      </c>
      <c r="M1650">
        <v>58</v>
      </c>
      <c r="N1650" t="s">
        <v>94</v>
      </c>
      <c r="O1650" t="s">
        <v>240</v>
      </c>
      <c r="P1650" t="s">
        <v>14</v>
      </c>
      <c r="Q1650">
        <v>2011</v>
      </c>
      <c r="R1650" t="s">
        <v>1191</v>
      </c>
    </row>
    <row r="1651" spans="1:18" hidden="1" x14ac:dyDescent="0.25">
      <c r="A1651" t="s">
        <v>15</v>
      </c>
      <c r="B1651" t="s">
        <v>272</v>
      </c>
      <c r="C1651" t="str">
        <f t="shared" si="25"/>
        <v>Texas</v>
      </c>
      <c r="D1651" t="s">
        <v>3121</v>
      </c>
      <c r="E1651">
        <v>4.91</v>
      </c>
      <c r="F1651">
        <v>39</v>
      </c>
      <c r="G1651">
        <v>32</v>
      </c>
      <c r="H1651" t="s">
        <v>1207</v>
      </c>
      <c r="I1651" t="s">
        <v>2</v>
      </c>
      <c r="J1651">
        <v>29.650525999999999</v>
      </c>
      <c r="K1651">
        <v>-95.660774000000004</v>
      </c>
      <c r="L1651">
        <v>4860834</v>
      </c>
      <c r="M1651">
        <v>82</v>
      </c>
      <c r="N1651" t="s">
        <v>21</v>
      </c>
      <c r="O1651" t="s">
        <v>256</v>
      </c>
      <c r="P1651" t="s">
        <v>14</v>
      </c>
      <c r="Q1651">
        <v>2014</v>
      </c>
      <c r="R1651" t="s">
        <v>1191</v>
      </c>
    </row>
    <row r="1652" spans="1:18" hidden="1" x14ac:dyDescent="0.25">
      <c r="A1652" t="s">
        <v>15</v>
      </c>
      <c r="B1652" t="s">
        <v>272</v>
      </c>
      <c r="C1652" t="str">
        <f t="shared" si="25"/>
        <v>Texas</v>
      </c>
      <c r="D1652" t="s">
        <v>3121</v>
      </c>
      <c r="E1652">
        <v>1.5</v>
      </c>
      <c r="F1652">
        <v>3</v>
      </c>
      <c r="G1652">
        <v>2</v>
      </c>
      <c r="H1652" t="s">
        <v>1191</v>
      </c>
      <c r="I1652" t="s">
        <v>2</v>
      </c>
      <c r="J1652">
        <v>29.621181</v>
      </c>
      <c r="K1652">
        <v>-95.224278999999996</v>
      </c>
      <c r="L1652">
        <v>8323259</v>
      </c>
      <c r="M1652">
        <v>35</v>
      </c>
      <c r="N1652" t="s">
        <v>57</v>
      </c>
      <c r="O1652" t="s">
        <v>556</v>
      </c>
      <c r="P1652" t="s">
        <v>14</v>
      </c>
      <c r="Q1652">
        <v>2014</v>
      </c>
      <c r="R1652" t="s">
        <v>1191</v>
      </c>
    </row>
    <row r="1653" spans="1:18" hidden="1" x14ac:dyDescent="0.25">
      <c r="A1653" t="s">
        <v>15</v>
      </c>
      <c r="B1653" t="s">
        <v>272</v>
      </c>
      <c r="C1653" t="str">
        <f t="shared" si="25"/>
        <v>Texas</v>
      </c>
      <c r="D1653" t="s">
        <v>3121</v>
      </c>
      <c r="F1653">
        <v>0</v>
      </c>
      <c r="G1653">
        <v>0</v>
      </c>
      <c r="H1653" t="s">
        <v>1191</v>
      </c>
      <c r="I1653" t="s">
        <v>2</v>
      </c>
      <c r="J1653">
        <v>29.744426000000001</v>
      </c>
      <c r="K1653">
        <v>-95.390900000000002</v>
      </c>
      <c r="L1653">
        <v>1618356</v>
      </c>
      <c r="M1653">
        <v>32</v>
      </c>
      <c r="N1653" t="s">
        <v>382</v>
      </c>
      <c r="O1653" t="s">
        <v>854</v>
      </c>
      <c r="P1653" t="s">
        <v>6</v>
      </c>
      <c r="Q1653">
        <v>2013</v>
      </c>
      <c r="R1653" t="s">
        <v>1191</v>
      </c>
    </row>
    <row r="1654" spans="1:18" hidden="1" x14ac:dyDescent="0.25">
      <c r="A1654" t="s">
        <v>15</v>
      </c>
      <c r="B1654" t="s">
        <v>272</v>
      </c>
      <c r="C1654" t="str">
        <f t="shared" si="25"/>
        <v>Texas</v>
      </c>
      <c r="D1654" t="s">
        <v>3121</v>
      </c>
      <c r="E1654">
        <v>4.9400000000000004</v>
      </c>
      <c r="F1654">
        <v>59</v>
      </c>
      <c r="G1654">
        <v>49</v>
      </c>
      <c r="H1654" t="s">
        <v>1191</v>
      </c>
      <c r="I1654" t="s">
        <v>2</v>
      </c>
      <c r="J1654" s="1" t="s">
        <v>1208</v>
      </c>
      <c r="K1654">
        <v>-95.391909999999996</v>
      </c>
      <c r="L1654">
        <v>1618356</v>
      </c>
      <c r="M1654">
        <v>35</v>
      </c>
      <c r="N1654" t="s">
        <v>283</v>
      </c>
      <c r="O1654" t="s">
        <v>600</v>
      </c>
      <c r="P1654" t="s">
        <v>6</v>
      </c>
      <c r="Q1654">
        <v>2011</v>
      </c>
      <c r="R1654" t="s">
        <v>1191</v>
      </c>
    </row>
    <row r="1655" spans="1:18" hidden="1" x14ac:dyDescent="0.25">
      <c r="A1655" t="s">
        <v>11</v>
      </c>
      <c r="B1655" t="s">
        <v>272</v>
      </c>
      <c r="C1655" t="str">
        <f t="shared" si="25"/>
        <v>Texas</v>
      </c>
      <c r="D1655" t="s">
        <v>3121</v>
      </c>
      <c r="E1655">
        <v>4.8</v>
      </c>
      <c r="F1655">
        <v>56</v>
      </c>
      <c r="G1655">
        <v>50</v>
      </c>
      <c r="H1655" t="s">
        <v>1195</v>
      </c>
      <c r="I1655" t="s">
        <v>2</v>
      </c>
      <c r="J1655" s="1" t="s">
        <v>1209</v>
      </c>
      <c r="K1655">
        <v>-95.541668000000001</v>
      </c>
      <c r="L1655">
        <v>5136026</v>
      </c>
      <c r="M1655">
        <v>28</v>
      </c>
      <c r="N1655" t="s">
        <v>12</v>
      </c>
      <c r="O1655" t="s">
        <v>13</v>
      </c>
      <c r="P1655" t="s">
        <v>14</v>
      </c>
      <c r="Q1655">
        <v>2013</v>
      </c>
      <c r="R1655" t="s">
        <v>1191</v>
      </c>
    </row>
    <row r="1656" spans="1:18" hidden="1" x14ac:dyDescent="0.25">
      <c r="A1656" t="s">
        <v>15</v>
      </c>
      <c r="B1656" t="s">
        <v>272</v>
      </c>
      <c r="C1656" t="str">
        <f t="shared" si="25"/>
        <v>Texas</v>
      </c>
      <c r="D1656" t="s">
        <v>3121</v>
      </c>
      <c r="E1656">
        <v>4.74</v>
      </c>
      <c r="F1656">
        <v>65</v>
      </c>
      <c r="G1656">
        <v>50</v>
      </c>
      <c r="H1656" t="s">
        <v>1191</v>
      </c>
      <c r="I1656" t="s">
        <v>2</v>
      </c>
      <c r="J1656" s="1" t="s">
        <v>1210</v>
      </c>
      <c r="K1656">
        <v>-95.481866999999994</v>
      </c>
      <c r="L1656">
        <v>1821886</v>
      </c>
      <c r="M1656">
        <v>75</v>
      </c>
      <c r="N1656" t="s">
        <v>57</v>
      </c>
      <c r="O1656" t="s">
        <v>124</v>
      </c>
      <c r="P1656" t="s">
        <v>14</v>
      </c>
      <c r="Q1656">
        <v>2011</v>
      </c>
      <c r="R1656" t="s">
        <v>1191</v>
      </c>
    </row>
    <row r="1657" spans="1:18" hidden="1" x14ac:dyDescent="0.25">
      <c r="A1657" t="s">
        <v>15</v>
      </c>
      <c r="B1657" t="s">
        <v>272</v>
      </c>
      <c r="C1657" t="str">
        <f t="shared" si="25"/>
        <v>Texas</v>
      </c>
      <c r="D1657" t="s">
        <v>3121</v>
      </c>
      <c r="E1657">
        <v>4.88</v>
      </c>
      <c r="F1657">
        <v>152</v>
      </c>
      <c r="G1657">
        <v>129</v>
      </c>
      <c r="H1657" t="s">
        <v>1195</v>
      </c>
      <c r="I1657" t="s">
        <v>2</v>
      </c>
      <c r="J1657" s="1" t="s">
        <v>1211</v>
      </c>
      <c r="K1657">
        <v>-95.541235999999998</v>
      </c>
      <c r="L1657">
        <v>1468529</v>
      </c>
      <c r="M1657">
        <v>28</v>
      </c>
      <c r="N1657" t="s">
        <v>12</v>
      </c>
      <c r="O1657" t="s">
        <v>178</v>
      </c>
      <c r="P1657" t="s">
        <v>14</v>
      </c>
      <c r="Q1657">
        <v>2016</v>
      </c>
      <c r="R1657" t="s">
        <v>1191</v>
      </c>
    </row>
    <row r="1658" spans="1:18" hidden="1" x14ac:dyDescent="0.25">
      <c r="A1658" t="s">
        <v>15</v>
      </c>
      <c r="B1658" t="s">
        <v>272</v>
      </c>
      <c r="C1658" t="str">
        <f t="shared" si="25"/>
        <v>Texas</v>
      </c>
      <c r="D1658" t="s">
        <v>3121</v>
      </c>
      <c r="E1658">
        <v>5</v>
      </c>
      <c r="F1658">
        <v>7</v>
      </c>
      <c r="G1658">
        <v>6</v>
      </c>
      <c r="H1658" t="s">
        <v>1207</v>
      </c>
      <c r="I1658" t="s">
        <v>2</v>
      </c>
      <c r="J1658" s="1" t="s">
        <v>1212</v>
      </c>
      <c r="K1658">
        <v>-95.660580999999993</v>
      </c>
      <c r="L1658">
        <v>4860834</v>
      </c>
      <c r="M1658">
        <v>55</v>
      </c>
      <c r="N1658" t="s">
        <v>46</v>
      </c>
      <c r="O1658" t="s">
        <v>704</v>
      </c>
      <c r="P1658" t="s">
        <v>6</v>
      </c>
      <c r="Q1658">
        <v>2016</v>
      </c>
      <c r="R1658" t="s">
        <v>1191</v>
      </c>
    </row>
    <row r="1659" spans="1:18" hidden="1" x14ac:dyDescent="0.25">
      <c r="A1659" t="s">
        <v>15</v>
      </c>
      <c r="B1659" t="s">
        <v>272</v>
      </c>
      <c r="C1659" t="str">
        <f t="shared" si="25"/>
        <v>Texas</v>
      </c>
      <c r="D1659" t="s">
        <v>3121</v>
      </c>
      <c r="E1659">
        <v>5</v>
      </c>
      <c r="F1659">
        <v>9</v>
      </c>
      <c r="G1659">
        <v>8</v>
      </c>
      <c r="H1659" t="s">
        <v>1191</v>
      </c>
      <c r="I1659" t="s">
        <v>2</v>
      </c>
      <c r="J1659">
        <v>29.774725</v>
      </c>
      <c r="K1659">
        <v>-95.690638000000007</v>
      </c>
      <c r="L1659">
        <v>8465704</v>
      </c>
      <c r="M1659">
        <v>35</v>
      </c>
      <c r="N1659" t="s">
        <v>12</v>
      </c>
      <c r="O1659" t="s">
        <v>239</v>
      </c>
      <c r="P1659" t="s">
        <v>14</v>
      </c>
      <c r="Q1659">
        <v>2018</v>
      </c>
      <c r="R1659" t="s">
        <v>1191</v>
      </c>
    </row>
    <row r="1660" spans="1:18" hidden="1" x14ac:dyDescent="0.25">
      <c r="A1660" t="s">
        <v>15</v>
      </c>
      <c r="B1660" t="s">
        <v>272</v>
      </c>
      <c r="C1660" t="str">
        <f t="shared" si="25"/>
        <v>Texas</v>
      </c>
      <c r="D1660" t="s">
        <v>3121</v>
      </c>
      <c r="E1660">
        <v>1</v>
      </c>
      <c r="F1660">
        <v>2</v>
      </c>
      <c r="G1660">
        <v>1</v>
      </c>
      <c r="H1660" t="s">
        <v>1191</v>
      </c>
      <c r="I1660" t="s">
        <v>2</v>
      </c>
      <c r="J1660">
        <v>29.746675</v>
      </c>
      <c r="K1660">
        <v>-95.307273999999893</v>
      </c>
      <c r="L1660">
        <v>14615402</v>
      </c>
      <c r="M1660">
        <v>55</v>
      </c>
      <c r="N1660" t="s">
        <v>21</v>
      </c>
      <c r="O1660" t="s">
        <v>141</v>
      </c>
      <c r="P1660" t="s">
        <v>14</v>
      </c>
      <c r="Q1660">
        <v>2011</v>
      </c>
      <c r="R1660" t="s">
        <v>1191</v>
      </c>
    </row>
    <row r="1661" spans="1:18" hidden="1" x14ac:dyDescent="0.25">
      <c r="A1661" t="s">
        <v>15</v>
      </c>
      <c r="B1661" t="s">
        <v>272</v>
      </c>
      <c r="C1661" t="str">
        <f t="shared" si="25"/>
        <v>Texas</v>
      </c>
      <c r="D1661" t="s">
        <v>3121</v>
      </c>
      <c r="E1661">
        <v>4.92</v>
      </c>
      <c r="F1661">
        <v>33</v>
      </c>
      <c r="G1661">
        <v>25</v>
      </c>
      <c r="H1661" t="s">
        <v>1195</v>
      </c>
      <c r="I1661" t="s">
        <v>2</v>
      </c>
      <c r="J1661">
        <v>29.536677000000001</v>
      </c>
      <c r="K1661">
        <v>-95.554034000000001</v>
      </c>
      <c r="L1661">
        <v>6812571</v>
      </c>
      <c r="M1661">
        <v>26</v>
      </c>
      <c r="N1661" t="s">
        <v>12</v>
      </c>
      <c r="O1661" t="s">
        <v>1014</v>
      </c>
      <c r="P1661" t="s">
        <v>14</v>
      </c>
      <c r="Q1661">
        <v>2009</v>
      </c>
      <c r="R1661" t="s">
        <v>1191</v>
      </c>
    </row>
    <row r="1662" spans="1:18" hidden="1" x14ac:dyDescent="0.25">
      <c r="A1662" t="s">
        <v>15</v>
      </c>
      <c r="B1662" t="s">
        <v>272</v>
      </c>
      <c r="C1662" t="str">
        <f t="shared" si="25"/>
        <v>Texas</v>
      </c>
      <c r="D1662" t="s">
        <v>3121</v>
      </c>
      <c r="E1662">
        <v>5</v>
      </c>
      <c r="F1662">
        <v>27</v>
      </c>
      <c r="G1662">
        <v>23</v>
      </c>
      <c r="H1662" t="s">
        <v>1191</v>
      </c>
      <c r="I1662" t="s">
        <v>2</v>
      </c>
      <c r="J1662">
        <v>29.738271999999998</v>
      </c>
      <c r="K1662">
        <v>-95.479774000000006</v>
      </c>
      <c r="L1662">
        <v>1821886</v>
      </c>
      <c r="M1662">
        <v>75</v>
      </c>
      <c r="N1662" t="s">
        <v>21</v>
      </c>
      <c r="O1662" t="s">
        <v>141</v>
      </c>
      <c r="P1662" t="s">
        <v>14</v>
      </c>
      <c r="Q1662">
        <v>2012</v>
      </c>
      <c r="R1662" t="s">
        <v>1191</v>
      </c>
    </row>
    <row r="1663" spans="1:18" hidden="1" x14ac:dyDescent="0.25">
      <c r="A1663" t="s">
        <v>15</v>
      </c>
      <c r="B1663" t="s">
        <v>272</v>
      </c>
      <c r="C1663" t="str">
        <f t="shared" si="25"/>
        <v>Texas</v>
      </c>
      <c r="D1663" t="s">
        <v>3121</v>
      </c>
      <c r="E1663">
        <v>4</v>
      </c>
      <c r="F1663">
        <v>12</v>
      </c>
      <c r="G1663">
        <v>9</v>
      </c>
      <c r="H1663" t="s">
        <v>1191</v>
      </c>
      <c r="I1663" t="s">
        <v>2</v>
      </c>
      <c r="J1663">
        <v>29.704152000000001</v>
      </c>
      <c r="K1663">
        <v>-95.366628000000006</v>
      </c>
      <c r="L1663">
        <v>5318976</v>
      </c>
      <c r="M1663">
        <v>50</v>
      </c>
      <c r="N1663" t="s">
        <v>54</v>
      </c>
      <c r="O1663" t="s">
        <v>218</v>
      </c>
      <c r="P1663" t="s">
        <v>14</v>
      </c>
      <c r="Q1663">
        <v>2015</v>
      </c>
      <c r="R1663" t="s">
        <v>1191</v>
      </c>
    </row>
    <row r="1664" spans="1:18" hidden="1" x14ac:dyDescent="0.25">
      <c r="A1664" t="s">
        <v>15</v>
      </c>
      <c r="B1664" t="s">
        <v>272</v>
      </c>
      <c r="C1664" t="str">
        <f t="shared" si="25"/>
        <v>Texas</v>
      </c>
      <c r="D1664" t="s">
        <v>3121</v>
      </c>
      <c r="E1664">
        <v>4.9000000000000004</v>
      </c>
      <c r="F1664">
        <v>12</v>
      </c>
      <c r="G1664">
        <v>10</v>
      </c>
      <c r="H1664" t="s">
        <v>1195</v>
      </c>
      <c r="I1664" t="s">
        <v>2</v>
      </c>
      <c r="J1664">
        <v>29.554736999999999</v>
      </c>
      <c r="K1664">
        <v>-95.541213999999997</v>
      </c>
      <c r="L1664">
        <v>6812571</v>
      </c>
      <c r="M1664">
        <v>26</v>
      </c>
      <c r="N1664" t="s">
        <v>12</v>
      </c>
      <c r="O1664" t="s">
        <v>239</v>
      </c>
      <c r="P1664" t="s">
        <v>14</v>
      </c>
      <c r="Q1664">
        <v>2011</v>
      </c>
      <c r="R1664" t="s">
        <v>1191</v>
      </c>
    </row>
    <row r="1665" spans="1:18" hidden="1" x14ac:dyDescent="0.25">
      <c r="A1665" t="s">
        <v>15</v>
      </c>
      <c r="B1665" t="s">
        <v>272</v>
      </c>
      <c r="C1665" t="str">
        <f t="shared" si="25"/>
        <v>Texas</v>
      </c>
      <c r="D1665" t="s">
        <v>3121</v>
      </c>
      <c r="E1665">
        <v>4.82</v>
      </c>
      <c r="F1665">
        <v>66</v>
      </c>
      <c r="G1665">
        <v>57</v>
      </c>
      <c r="H1665" t="s">
        <v>1195</v>
      </c>
      <c r="I1665" t="s">
        <v>2</v>
      </c>
      <c r="J1665" s="1" t="s">
        <v>1213</v>
      </c>
      <c r="K1665">
        <v>-95.553804999999997</v>
      </c>
      <c r="L1665">
        <v>4119986</v>
      </c>
      <c r="M1665">
        <v>26</v>
      </c>
      <c r="N1665" t="s">
        <v>12</v>
      </c>
      <c r="O1665" t="s">
        <v>239</v>
      </c>
      <c r="P1665" t="s">
        <v>14</v>
      </c>
      <c r="Q1665">
        <v>2011</v>
      </c>
      <c r="R1665" t="s">
        <v>1191</v>
      </c>
    </row>
    <row r="1666" spans="1:18" hidden="1" x14ac:dyDescent="0.25">
      <c r="A1666" t="s">
        <v>15</v>
      </c>
      <c r="B1666" t="s">
        <v>272</v>
      </c>
      <c r="C1666" t="str">
        <f t="shared" si="25"/>
        <v>Texas</v>
      </c>
      <c r="D1666" t="s">
        <v>3121</v>
      </c>
      <c r="E1666">
        <v>4.8899999999999997</v>
      </c>
      <c r="F1666">
        <v>111</v>
      </c>
      <c r="G1666">
        <v>93</v>
      </c>
      <c r="H1666" t="s">
        <v>1195</v>
      </c>
      <c r="I1666" t="s">
        <v>2</v>
      </c>
      <c r="J1666" s="1" t="s">
        <v>1214</v>
      </c>
      <c r="K1666">
        <v>-95.552605</v>
      </c>
      <c r="L1666">
        <v>1541014</v>
      </c>
      <c r="M1666">
        <v>26</v>
      </c>
      <c r="N1666" t="s">
        <v>12</v>
      </c>
      <c r="O1666" t="s">
        <v>239</v>
      </c>
      <c r="P1666" t="s">
        <v>14</v>
      </c>
      <c r="Q1666">
        <v>2011</v>
      </c>
      <c r="R1666" t="s">
        <v>1191</v>
      </c>
    </row>
    <row r="1667" spans="1:18" hidden="1" x14ac:dyDescent="0.25">
      <c r="A1667" t="s">
        <v>15</v>
      </c>
      <c r="B1667" t="s">
        <v>272</v>
      </c>
      <c r="C1667" t="str">
        <f t="shared" ref="C1667:C1730" si="26">IF(B1667="AL","Alabama",IF(B1667="AK","Alaska",IF(B1667="AZ","Arizona",IF(B1667="AR","Arkansas",IF(B1667="AS","American Samoa",IF(B1667="CA","California",IF(B1667="CO","Colorado",IF(B1667="CT","Connecticut",IF(B1667="DE","Delaware",IF(B1667="DC","District of Columbia",IF(B1667="FL","Florida",IF(B1667="GA","Georgia",IF(B1667="GU","Guam",IF(B1667="HI","Hawaii",IF(B1667="ID","Idaho",IF(B1667="IL","Illinois",IF(B1667="IN","Indiana",IF(B1667="IA","Iowa",IF(B1667="KS","Kansas",IF(B1667="KY","Kentucky",IF(B1667="LA","Louisiana",IF(B1667="ME","Maine",IF(B1667="MD","Maryland",IF(B1667="MA","Massachusetts",IF(B1667="MI","Michigan",IF(B1667="MN","Minnesota",IF(B1667="MS","Mississippi",IF(B1667="MO","Missouri",IF(B1667="MT","Montana",IF(B1667="NE","Nebraska",IF(B1667="NV","Nevada",IF(B1667="NH","New Hampshire",IF(B1667="NJ","New Jersey",IF(B1667="NM","New Mexico",IF(B1667="NY","New York",IF(B1667="NC","North Carolina",IF(B1667="ND","North Dakota",IF(B1667="MP","Northern Mariana Islands",IF(B1667="OH","Ohio",IF(B1667="OK","Oklahoma",IF(B1667="OR","Oregon",IF(B1667="PA","Pennsylvania",IF(B1667="PR","Puerto Rico",IF(B1667="RI","Rhode Island",IF(B1667="SC","South Carolina",IF(B1667="SD","South Dakota",IF(B1667="TN","Tennessee",IF(B1667="TX","Texas",IF(B1667="TT","Trust Territories",IF(B1667="UT","Utah",IF(B1667="VT","Vermont",IF(B1667="VA","Virginia",IF(B1667="VI","Virgin Islands",IF(B1667="WA","Washington",IF(B1667="WV","West Virginia",IF(B1667="WI","Wisconsin",IF(B1667="WY","Wyoming")))))))))))))))))))))))))))))))))))))))))))))))))))))))))</f>
        <v>Texas</v>
      </c>
      <c r="D1667" t="s">
        <v>3121</v>
      </c>
      <c r="E1667">
        <v>5</v>
      </c>
      <c r="F1667">
        <v>8</v>
      </c>
      <c r="G1667">
        <v>7</v>
      </c>
      <c r="H1667" t="s">
        <v>1198</v>
      </c>
      <c r="I1667" t="s">
        <v>2</v>
      </c>
      <c r="J1667">
        <v>29.703032</v>
      </c>
      <c r="K1667">
        <v>-95.762906000000001</v>
      </c>
      <c r="L1667">
        <v>4443967</v>
      </c>
      <c r="M1667">
        <v>89</v>
      </c>
      <c r="N1667" t="s">
        <v>72</v>
      </c>
      <c r="O1667" t="s">
        <v>393</v>
      </c>
      <c r="P1667" t="s">
        <v>6</v>
      </c>
      <c r="Q1667">
        <v>2016</v>
      </c>
      <c r="R1667" t="s">
        <v>1191</v>
      </c>
    </row>
    <row r="1668" spans="1:18" hidden="1" x14ac:dyDescent="0.25">
      <c r="A1668" t="s">
        <v>15</v>
      </c>
      <c r="B1668" t="s">
        <v>272</v>
      </c>
      <c r="C1668" t="str">
        <f t="shared" si="26"/>
        <v>Texas</v>
      </c>
      <c r="D1668" t="s">
        <v>3121</v>
      </c>
      <c r="E1668">
        <v>4.92</v>
      </c>
      <c r="F1668">
        <v>58</v>
      </c>
      <c r="G1668">
        <v>49</v>
      </c>
      <c r="H1668" t="s">
        <v>1198</v>
      </c>
      <c r="I1668" t="s">
        <v>2</v>
      </c>
      <c r="J1668">
        <v>29.766259000000002</v>
      </c>
      <c r="K1668">
        <v>-95.838881999999998</v>
      </c>
      <c r="L1668">
        <v>3579411</v>
      </c>
      <c r="M1668">
        <v>129</v>
      </c>
      <c r="N1668" t="s">
        <v>110</v>
      </c>
      <c r="O1668" t="s">
        <v>250</v>
      </c>
      <c r="P1668" t="s">
        <v>14</v>
      </c>
      <c r="Q1668">
        <v>2017</v>
      </c>
      <c r="R1668" t="s">
        <v>1191</v>
      </c>
    </row>
    <row r="1669" spans="1:18" hidden="1" x14ac:dyDescent="0.25">
      <c r="A1669" t="s">
        <v>15</v>
      </c>
      <c r="B1669" t="s">
        <v>272</v>
      </c>
      <c r="C1669" t="str">
        <f t="shared" si="26"/>
        <v>Texas</v>
      </c>
      <c r="D1669" t="s">
        <v>3121</v>
      </c>
      <c r="E1669">
        <v>4.79</v>
      </c>
      <c r="F1669">
        <v>146</v>
      </c>
      <c r="G1669">
        <v>116</v>
      </c>
      <c r="H1669" t="s">
        <v>1191</v>
      </c>
      <c r="I1669" t="s">
        <v>2</v>
      </c>
      <c r="J1669">
        <v>29.72692</v>
      </c>
      <c r="K1669">
        <v>-95.481329000000002</v>
      </c>
      <c r="L1669">
        <v>1821886</v>
      </c>
      <c r="M1669">
        <v>75</v>
      </c>
      <c r="N1669" t="s">
        <v>94</v>
      </c>
      <c r="O1669" t="s">
        <v>240</v>
      </c>
      <c r="P1669" t="s">
        <v>14</v>
      </c>
      <c r="Q1669">
        <v>2008</v>
      </c>
      <c r="R1669" t="s">
        <v>1191</v>
      </c>
    </row>
    <row r="1670" spans="1:18" hidden="1" x14ac:dyDescent="0.25">
      <c r="A1670" t="s">
        <v>15</v>
      </c>
      <c r="B1670" t="s">
        <v>272</v>
      </c>
      <c r="C1670" t="str">
        <f t="shared" si="26"/>
        <v>Texas</v>
      </c>
      <c r="D1670" t="s">
        <v>3121</v>
      </c>
      <c r="E1670">
        <v>4.9400000000000004</v>
      </c>
      <c r="F1670">
        <v>60</v>
      </c>
      <c r="G1670">
        <v>51</v>
      </c>
      <c r="H1670" t="s">
        <v>1195</v>
      </c>
      <c r="I1670" t="s">
        <v>2</v>
      </c>
      <c r="J1670" s="1" t="s">
        <v>1215</v>
      </c>
      <c r="K1670">
        <v>-95.541218999999998</v>
      </c>
      <c r="L1670">
        <v>1468529</v>
      </c>
      <c r="M1670">
        <v>25</v>
      </c>
      <c r="N1670" t="s">
        <v>12</v>
      </c>
      <c r="O1670" t="s">
        <v>178</v>
      </c>
      <c r="P1670" t="s">
        <v>14</v>
      </c>
      <c r="Q1670">
        <v>2010</v>
      </c>
      <c r="R1670" t="s">
        <v>1191</v>
      </c>
    </row>
    <row r="1671" spans="1:18" hidden="1" x14ac:dyDescent="0.25">
      <c r="A1671" t="s">
        <v>15</v>
      </c>
      <c r="B1671" t="s">
        <v>272</v>
      </c>
      <c r="C1671" t="str">
        <f t="shared" si="26"/>
        <v>Texas</v>
      </c>
      <c r="D1671" t="s">
        <v>3121</v>
      </c>
      <c r="E1671">
        <v>4.92</v>
      </c>
      <c r="F1671">
        <v>29</v>
      </c>
      <c r="G1671">
        <v>26</v>
      </c>
      <c r="H1671" t="s">
        <v>1195</v>
      </c>
      <c r="I1671" t="s">
        <v>2</v>
      </c>
      <c r="J1671">
        <v>29.537179999999999</v>
      </c>
      <c r="K1671">
        <v>-95.553572000000003</v>
      </c>
      <c r="L1671">
        <v>4119986</v>
      </c>
      <c r="M1671">
        <v>25</v>
      </c>
      <c r="N1671" t="s">
        <v>12</v>
      </c>
      <c r="O1671" t="s">
        <v>178</v>
      </c>
      <c r="P1671" t="s">
        <v>14</v>
      </c>
      <c r="Q1671">
        <v>2010</v>
      </c>
      <c r="R1671" t="s">
        <v>1191</v>
      </c>
    </row>
    <row r="1672" spans="1:18" hidden="1" x14ac:dyDescent="0.25">
      <c r="A1672" t="s">
        <v>15</v>
      </c>
      <c r="B1672" t="s">
        <v>272</v>
      </c>
      <c r="C1672" t="str">
        <f t="shared" si="26"/>
        <v>Texas</v>
      </c>
      <c r="D1672" t="s">
        <v>3121</v>
      </c>
      <c r="E1672">
        <v>5</v>
      </c>
      <c r="F1672">
        <v>24</v>
      </c>
      <c r="G1672">
        <v>19</v>
      </c>
      <c r="H1672" t="s">
        <v>1191</v>
      </c>
      <c r="I1672" t="s">
        <v>2</v>
      </c>
      <c r="J1672">
        <v>29.728861999999999</v>
      </c>
      <c r="K1672">
        <v>-95.471361000000002</v>
      </c>
      <c r="L1672">
        <v>1821886</v>
      </c>
      <c r="M1672">
        <v>75</v>
      </c>
      <c r="N1672" t="s">
        <v>21</v>
      </c>
      <c r="O1672" t="s">
        <v>795</v>
      </c>
      <c r="P1672" t="s">
        <v>6</v>
      </c>
      <c r="Q1672">
        <v>2011</v>
      </c>
      <c r="R1672" t="s">
        <v>1191</v>
      </c>
    </row>
    <row r="1673" spans="1:18" hidden="1" x14ac:dyDescent="0.25">
      <c r="A1673" t="s">
        <v>15</v>
      </c>
      <c r="B1673" t="s">
        <v>272</v>
      </c>
      <c r="C1673" t="str">
        <f t="shared" si="26"/>
        <v>Texas</v>
      </c>
      <c r="D1673" t="s">
        <v>3121</v>
      </c>
      <c r="E1673">
        <v>4.83</v>
      </c>
      <c r="F1673">
        <v>6</v>
      </c>
      <c r="G1673">
        <v>6</v>
      </c>
      <c r="H1673" t="s">
        <v>1198</v>
      </c>
      <c r="I1673" t="s">
        <v>2</v>
      </c>
      <c r="J1673">
        <v>29.767126000000001</v>
      </c>
      <c r="K1673">
        <v>-95.838386999999997</v>
      </c>
      <c r="L1673">
        <v>3579411</v>
      </c>
      <c r="M1673">
        <v>119</v>
      </c>
      <c r="N1673" t="s">
        <v>107</v>
      </c>
      <c r="O1673" t="s">
        <v>108</v>
      </c>
      <c r="P1673" t="s">
        <v>6</v>
      </c>
      <c r="Q1673">
        <v>2014</v>
      </c>
      <c r="R1673" t="s">
        <v>1191</v>
      </c>
    </row>
    <row r="1674" spans="1:18" hidden="1" x14ac:dyDescent="0.25">
      <c r="A1674" t="s">
        <v>15</v>
      </c>
      <c r="B1674" t="s">
        <v>272</v>
      </c>
      <c r="C1674" t="str">
        <f t="shared" si="26"/>
        <v>Texas</v>
      </c>
      <c r="D1674" t="s">
        <v>3121</v>
      </c>
      <c r="E1674">
        <v>5</v>
      </c>
      <c r="F1674">
        <v>10</v>
      </c>
      <c r="G1674">
        <v>9</v>
      </c>
      <c r="H1674" t="s">
        <v>1191</v>
      </c>
      <c r="I1674" t="s">
        <v>2</v>
      </c>
      <c r="J1674" s="1" t="s">
        <v>1216</v>
      </c>
      <c r="K1674">
        <v>-95.690062999999995</v>
      </c>
      <c r="L1674">
        <v>8465704</v>
      </c>
      <c r="M1674">
        <v>35</v>
      </c>
      <c r="N1674" t="s">
        <v>54</v>
      </c>
      <c r="O1674" t="s">
        <v>43</v>
      </c>
      <c r="P1674" t="s">
        <v>6</v>
      </c>
      <c r="Q1674">
        <v>2020</v>
      </c>
      <c r="R1674" t="s">
        <v>1191</v>
      </c>
    </row>
    <row r="1675" spans="1:18" hidden="1" x14ac:dyDescent="0.25">
      <c r="A1675" t="s">
        <v>15</v>
      </c>
      <c r="B1675" t="s">
        <v>272</v>
      </c>
      <c r="C1675" t="str">
        <f t="shared" si="26"/>
        <v>Texas</v>
      </c>
      <c r="D1675" t="s">
        <v>3121</v>
      </c>
      <c r="E1675">
        <v>4.83</v>
      </c>
      <c r="F1675">
        <v>7</v>
      </c>
      <c r="G1675">
        <v>6</v>
      </c>
      <c r="H1675" t="s">
        <v>1195</v>
      </c>
      <c r="I1675" t="s">
        <v>2</v>
      </c>
      <c r="J1675" s="1" t="s">
        <v>1217</v>
      </c>
      <c r="K1675">
        <v>-95.552234999999996</v>
      </c>
      <c r="L1675">
        <v>4119986</v>
      </c>
      <c r="M1675">
        <v>28</v>
      </c>
      <c r="N1675" t="s">
        <v>12</v>
      </c>
      <c r="O1675" t="s">
        <v>178</v>
      </c>
      <c r="P1675" t="s">
        <v>14</v>
      </c>
      <c r="Q1675">
        <v>2015</v>
      </c>
      <c r="R1675" t="s">
        <v>1191</v>
      </c>
    </row>
    <row r="1676" spans="1:18" hidden="1" x14ac:dyDescent="0.25">
      <c r="A1676" t="s">
        <v>15</v>
      </c>
      <c r="B1676" t="s">
        <v>272</v>
      </c>
      <c r="C1676" t="str">
        <f t="shared" si="26"/>
        <v>Texas</v>
      </c>
      <c r="D1676" t="s">
        <v>3121</v>
      </c>
      <c r="F1676">
        <v>0</v>
      </c>
      <c r="G1676">
        <v>0</v>
      </c>
      <c r="H1676" t="s">
        <v>1191</v>
      </c>
      <c r="I1676" t="s">
        <v>2</v>
      </c>
      <c r="J1676" s="1" t="s">
        <v>1218</v>
      </c>
      <c r="K1676">
        <v>-95.559686999999997</v>
      </c>
      <c r="L1676">
        <v>6139709</v>
      </c>
      <c r="M1676">
        <v>45</v>
      </c>
      <c r="N1676" t="s">
        <v>72</v>
      </c>
      <c r="O1676" t="s">
        <v>329</v>
      </c>
      <c r="P1676" t="s">
        <v>14</v>
      </c>
      <c r="Q1676">
        <v>2016</v>
      </c>
      <c r="R1676" t="s">
        <v>1191</v>
      </c>
    </row>
    <row r="1677" spans="1:18" hidden="1" x14ac:dyDescent="0.25">
      <c r="A1677" t="s">
        <v>15</v>
      </c>
      <c r="B1677" t="s">
        <v>272</v>
      </c>
      <c r="C1677" t="str">
        <f t="shared" si="26"/>
        <v>Texas</v>
      </c>
      <c r="D1677" t="s">
        <v>3121</v>
      </c>
      <c r="E1677">
        <v>4.91</v>
      </c>
      <c r="F1677">
        <v>25</v>
      </c>
      <c r="G1677">
        <v>22</v>
      </c>
      <c r="H1677" t="s">
        <v>1195</v>
      </c>
      <c r="I1677" t="s">
        <v>2</v>
      </c>
      <c r="J1677" s="1" t="s">
        <v>1219</v>
      </c>
      <c r="K1677">
        <v>-95.541219999999996</v>
      </c>
      <c r="L1677">
        <v>5136026</v>
      </c>
      <c r="M1677">
        <v>28</v>
      </c>
      <c r="N1677" t="s">
        <v>12</v>
      </c>
      <c r="O1677" t="s">
        <v>178</v>
      </c>
      <c r="P1677" t="s">
        <v>14</v>
      </c>
      <c r="Q1677">
        <v>2014</v>
      </c>
      <c r="R1677" t="s">
        <v>1191</v>
      </c>
    </row>
    <row r="1678" spans="1:18" hidden="1" x14ac:dyDescent="0.25">
      <c r="A1678" t="s">
        <v>11</v>
      </c>
      <c r="B1678" t="s">
        <v>272</v>
      </c>
      <c r="C1678" t="str">
        <f t="shared" si="26"/>
        <v>Texas</v>
      </c>
      <c r="D1678" t="s">
        <v>3121</v>
      </c>
      <c r="E1678">
        <v>4.95</v>
      </c>
      <c r="F1678">
        <v>20</v>
      </c>
      <c r="G1678">
        <v>19</v>
      </c>
      <c r="H1678" t="s">
        <v>1195</v>
      </c>
      <c r="I1678" t="s">
        <v>2</v>
      </c>
      <c r="J1678" s="1" t="s">
        <v>1220</v>
      </c>
      <c r="K1678">
        <v>-95.542131999999995</v>
      </c>
      <c r="L1678">
        <v>1468529</v>
      </c>
      <c r="M1678">
        <v>26</v>
      </c>
      <c r="N1678" t="s">
        <v>12</v>
      </c>
      <c r="O1678" t="s">
        <v>13</v>
      </c>
      <c r="P1678" t="s">
        <v>14</v>
      </c>
      <c r="Q1678">
        <v>2011</v>
      </c>
      <c r="R1678" t="s">
        <v>1191</v>
      </c>
    </row>
    <row r="1679" spans="1:18" hidden="1" x14ac:dyDescent="0.25">
      <c r="A1679" t="s">
        <v>15</v>
      </c>
      <c r="B1679" t="s">
        <v>272</v>
      </c>
      <c r="C1679" t="str">
        <f t="shared" si="26"/>
        <v>Texas</v>
      </c>
      <c r="D1679" t="s">
        <v>3121</v>
      </c>
      <c r="E1679">
        <v>4.82</v>
      </c>
      <c r="F1679">
        <v>47</v>
      </c>
      <c r="G1679">
        <v>38</v>
      </c>
      <c r="H1679" t="s">
        <v>1195</v>
      </c>
      <c r="I1679" t="s">
        <v>2</v>
      </c>
      <c r="J1679">
        <v>29.554891999999999</v>
      </c>
      <c r="K1679">
        <v>-95.541126000000006</v>
      </c>
      <c r="L1679">
        <v>6812571</v>
      </c>
      <c r="M1679">
        <v>26</v>
      </c>
      <c r="N1679" t="s">
        <v>12</v>
      </c>
      <c r="O1679" t="s">
        <v>239</v>
      </c>
      <c r="P1679" t="s">
        <v>14</v>
      </c>
      <c r="Q1679">
        <v>2011</v>
      </c>
      <c r="R1679" t="s">
        <v>1191</v>
      </c>
    </row>
    <row r="1680" spans="1:18" hidden="1" x14ac:dyDescent="0.25">
      <c r="A1680" t="s">
        <v>15</v>
      </c>
      <c r="B1680" t="s">
        <v>272</v>
      </c>
      <c r="C1680" t="str">
        <f t="shared" si="26"/>
        <v>Texas</v>
      </c>
      <c r="D1680" t="s">
        <v>3121</v>
      </c>
      <c r="E1680">
        <v>4.62</v>
      </c>
      <c r="F1680">
        <v>54</v>
      </c>
      <c r="G1680">
        <v>42</v>
      </c>
      <c r="H1680" t="s">
        <v>1191</v>
      </c>
      <c r="I1680" t="s">
        <v>2</v>
      </c>
      <c r="J1680" s="1" t="s">
        <v>1221</v>
      </c>
      <c r="K1680">
        <v>-95.618301000000002</v>
      </c>
      <c r="L1680">
        <v>2532449</v>
      </c>
      <c r="M1680">
        <v>57</v>
      </c>
      <c r="N1680" t="s">
        <v>12</v>
      </c>
      <c r="O1680" t="s">
        <v>239</v>
      </c>
      <c r="P1680" t="s">
        <v>14</v>
      </c>
      <c r="Q1680">
        <v>2016</v>
      </c>
      <c r="R1680" t="s">
        <v>1191</v>
      </c>
    </row>
    <row r="1681" spans="1:18" hidden="1" x14ac:dyDescent="0.25">
      <c r="A1681" t="s">
        <v>15</v>
      </c>
      <c r="B1681" t="s">
        <v>272</v>
      </c>
      <c r="C1681" t="str">
        <f t="shared" si="26"/>
        <v>Texas</v>
      </c>
      <c r="D1681" t="s">
        <v>3121</v>
      </c>
      <c r="E1681">
        <v>4.9400000000000004</v>
      </c>
      <c r="F1681">
        <v>34</v>
      </c>
      <c r="G1681">
        <v>31</v>
      </c>
      <c r="H1681" t="s">
        <v>1195</v>
      </c>
      <c r="I1681" t="s">
        <v>2</v>
      </c>
      <c r="J1681" s="1" t="s">
        <v>1222</v>
      </c>
      <c r="K1681">
        <v>-95.553217000000004</v>
      </c>
      <c r="L1681">
        <v>6812571</v>
      </c>
      <c r="M1681">
        <v>25</v>
      </c>
      <c r="N1681" t="s">
        <v>12</v>
      </c>
      <c r="O1681" t="s">
        <v>178</v>
      </c>
      <c r="P1681" t="s">
        <v>14</v>
      </c>
      <c r="Q1681">
        <v>2009</v>
      </c>
      <c r="R1681" t="s">
        <v>1191</v>
      </c>
    </row>
    <row r="1682" spans="1:18" hidden="1" x14ac:dyDescent="0.25">
      <c r="A1682" t="s">
        <v>15</v>
      </c>
      <c r="B1682" t="s">
        <v>272</v>
      </c>
      <c r="C1682" t="str">
        <f t="shared" si="26"/>
        <v>Texas</v>
      </c>
      <c r="D1682" t="s">
        <v>3121</v>
      </c>
      <c r="E1682">
        <v>5</v>
      </c>
      <c r="F1682">
        <v>31</v>
      </c>
      <c r="G1682">
        <v>29</v>
      </c>
      <c r="H1682" t="s">
        <v>1195</v>
      </c>
      <c r="I1682" t="s">
        <v>2</v>
      </c>
      <c r="J1682">
        <v>29.554677000000002</v>
      </c>
      <c r="K1682">
        <v>-95.541551999999996</v>
      </c>
      <c r="L1682">
        <v>5136026</v>
      </c>
      <c r="M1682">
        <v>26</v>
      </c>
      <c r="N1682" t="s">
        <v>12</v>
      </c>
      <c r="O1682" t="s">
        <v>239</v>
      </c>
      <c r="P1682" t="s">
        <v>14</v>
      </c>
      <c r="Q1682">
        <v>2009</v>
      </c>
      <c r="R1682" t="s">
        <v>1191</v>
      </c>
    </row>
    <row r="1683" spans="1:18" hidden="1" x14ac:dyDescent="0.25">
      <c r="A1683" t="s">
        <v>15</v>
      </c>
      <c r="B1683" t="s">
        <v>272</v>
      </c>
      <c r="C1683" t="str">
        <f t="shared" si="26"/>
        <v>Texas</v>
      </c>
      <c r="D1683" t="s">
        <v>3121</v>
      </c>
      <c r="E1683">
        <v>4.95</v>
      </c>
      <c r="F1683">
        <v>21</v>
      </c>
      <c r="G1683">
        <v>19</v>
      </c>
      <c r="H1683" t="s">
        <v>1195</v>
      </c>
      <c r="I1683" t="s">
        <v>2</v>
      </c>
      <c r="J1683" s="1" t="s">
        <v>1223</v>
      </c>
      <c r="K1683">
        <v>-95.553116000000003</v>
      </c>
      <c r="L1683">
        <v>4119986</v>
      </c>
      <c r="M1683">
        <v>26</v>
      </c>
      <c r="N1683" t="s">
        <v>12</v>
      </c>
      <c r="O1683" t="s">
        <v>178</v>
      </c>
      <c r="P1683" t="s">
        <v>14</v>
      </c>
      <c r="Q1683">
        <v>2013</v>
      </c>
      <c r="R1683" t="s">
        <v>1191</v>
      </c>
    </row>
    <row r="1684" spans="1:18" hidden="1" x14ac:dyDescent="0.25">
      <c r="A1684" t="s">
        <v>15</v>
      </c>
      <c r="B1684" t="s">
        <v>272</v>
      </c>
      <c r="C1684" t="str">
        <f t="shared" si="26"/>
        <v>Texas</v>
      </c>
      <c r="D1684" t="s">
        <v>3121</v>
      </c>
      <c r="E1684">
        <v>4.9800000000000004</v>
      </c>
      <c r="F1684">
        <v>55</v>
      </c>
      <c r="G1684">
        <v>44</v>
      </c>
      <c r="H1684" t="s">
        <v>1195</v>
      </c>
      <c r="I1684" t="s">
        <v>2</v>
      </c>
      <c r="J1684">
        <v>29.53763</v>
      </c>
      <c r="K1684">
        <v>-95.553869999999904</v>
      </c>
      <c r="L1684">
        <v>6812571</v>
      </c>
      <c r="M1684">
        <v>23</v>
      </c>
      <c r="N1684" t="s">
        <v>12</v>
      </c>
      <c r="O1684" t="s">
        <v>178</v>
      </c>
      <c r="P1684" t="s">
        <v>14</v>
      </c>
      <c r="Q1684">
        <v>2006</v>
      </c>
      <c r="R1684" t="s">
        <v>1191</v>
      </c>
    </row>
    <row r="1685" spans="1:18" hidden="1" x14ac:dyDescent="0.25">
      <c r="A1685" t="s">
        <v>15</v>
      </c>
      <c r="B1685" t="s">
        <v>272</v>
      </c>
      <c r="C1685" t="str">
        <f t="shared" si="26"/>
        <v>Texas</v>
      </c>
      <c r="D1685" t="s">
        <v>3121</v>
      </c>
      <c r="E1685">
        <v>5</v>
      </c>
      <c r="F1685">
        <v>1</v>
      </c>
      <c r="G1685">
        <v>1</v>
      </c>
      <c r="H1685" t="s">
        <v>1198</v>
      </c>
      <c r="I1685" t="s">
        <v>2</v>
      </c>
      <c r="J1685">
        <v>29.861049999999999</v>
      </c>
      <c r="K1685">
        <v>-95.719645999999997</v>
      </c>
      <c r="L1685">
        <v>9349914</v>
      </c>
      <c r="M1685">
        <v>30</v>
      </c>
      <c r="N1685" t="s">
        <v>12</v>
      </c>
      <c r="O1685" t="s">
        <v>239</v>
      </c>
      <c r="P1685" t="s">
        <v>14</v>
      </c>
      <c r="Q1685">
        <v>2016</v>
      </c>
      <c r="R1685" t="s">
        <v>1191</v>
      </c>
    </row>
    <row r="1686" spans="1:18" hidden="1" x14ac:dyDescent="0.25">
      <c r="A1686" t="s">
        <v>15</v>
      </c>
      <c r="B1686" t="s">
        <v>272</v>
      </c>
      <c r="C1686" t="str">
        <f t="shared" si="26"/>
        <v>Texas</v>
      </c>
      <c r="D1686" t="s">
        <v>3121</v>
      </c>
      <c r="E1686">
        <v>4.82</v>
      </c>
      <c r="F1686">
        <v>69</v>
      </c>
      <c r="G1686">
        <v>55</v>
      </c>
      <c r="H1686" t="s">
        <v>1195</v>
      </c>
      <c r="I1686" t="s">
        <v>2</v>
      </c>
      <c r="J1686">
        <v>29.536598999999999</v>
      </c>
      <c r="K1686">
        <v>-95.553264999999996</v>
      </c>
      <c r="L1686">
        <v>1541014</v>
      </c>
      <c r="M1686">
        <v>25</v>
      </c>
      <c r="N1686" t="s">
        <v>12</v>
      </c>
      <c r="O1686" t="s">
        <v>178</v>
      </c>
      <c r="P1686" t="s">
        <v>14</v>
      </c>
      <c r="Q1686">
        <v>2010</v>
      </c>
      <c r="R1686" t="s">
        <v>1191</v>
      </c>
    </row>
    <row r="1687" spans="1:18" hidden="1" x14ac:dyDescent="0.25">
      <c r="A1687" t="s">
        <v>15</v>
      </c>
      <c r="B1687" t="s">
        <v>272</v>
      </c>
      <c r="C1687" t="str">
        <f t="shared" si="26"/>
        <v>Texas</v>
      </c>
      <c r="D1687" t="s">
        <v>3121</v>
      </c>
      <c r="E1687">
        <v>4.91</v>
      </c>
      <c r="F1687">
        <v>61</v>
      </c>
      <c r="G1687">
        <v>54</v>
      </c>
      <c r="H1687" t="s">
        <v>1195</v>
      </c>
      <c r="I1687" t="s">
        <v>2</v>
      </c>
      <c r="J1687" s="1" t="s">
        <v>1224</v>
      </c>
      <c r="K1687">
        <v>-95.553104000000005</v>
      </c>
      <c r="L1687">
        <v>1541014</v>
      </c>
      <c r="M1687">
        <v>23</v>
      </c>
      <c r="N1687" t="s">
        <v>12</v>
      </c>
      <c r="O1687" t="s">
        <v>178</v>
      </c>
      <c r="P1687" t="s">
        <v>14</v>
      </c>
      <c r="Q1687">
        <v>2008</v>
      </c>
      <c r="R1687" t="s">
        <v>1191</v>
      </c>
    </row>
    <row r="1688" spans="1:18" hidden="1" x14ac:dyDescent="0.25">
      <c r="A1688" t="s">
        <v>15</v>
      </c>
      <c r="B1688" t="s">
        <v>272</v>
      </c>
      <c r="C1688" t="str">
        <f t="shared" si="26"/>
        <v>Texas</v>
      </c>
      <c r="D1688" t="s">
        <v>3121</v>
      </c>
      <c r="E1688">
        <v>5</v>
      </c>
      <c r="F1688">
        <v>7</v>
      </c>
      <c r="G1688">
        <v>7</v>
      </c>
      <c r="H1688" t="s">
        <v>1191</v>
      </c>
      <c r="I1688" t="s">
        <v>2</v>
      </c>
      <c r="J1688" s="1" t="s">
        <v>1225</v>
      </c>
      <c r="K1688">
        <v>-95.58766</v>
      </c>
      <c r="L1688">
        <v>8465704</v>
      </c>
      <c r="M1688">
        <v>29</v>
      </c>
      <c r="N1688" t="s">
        <v>198</v>
      </c>
      <c r="O1688" t="s">
        <v>510</v>
      </c>
      <c r="P1688" t="s">
        <v>14</v>
      </c>
      <c r="Q1688">
        <v>2019</v>
      </c>
      <c r="R1688" t="s">
        <v>1191</v>
      </c>
    </row>
    <row r="1689" spans="1:18" hidden="1" x14ac:dyDescent="0.25">
      <c r="A1689" t="s">
        <v>15</v>
      </c>
      <c r="B1689" t="s">
        <v>272</v>
      </c>
      <c r="C1689" t="str">
        <f t="shared" si="26"/>
        <v>Texas</v>
      </c>
      <c r="D1689" t="s">
        <v>3121</v>
      </c>
      <c r="E1689">
        <v>5</v>
      </c>
      <c r="F1689">
        <v>6</v>
      </c>
      <c r="G1689">
        <v>6</v>
      </c>
      <c r="H1689" t="s">
        <v>1191</v>
      </c>
      <c r="I1689" t="s">
        <v>2</v>
      </c>
      <c r="J1689">
        <v>29.775815000000001</v>
      </c>
      <c r="K1689">
        <v>-95.691637999999998</v>
      </c>
      <c r="L1689">
        <v>8465704</v>
      </c>
      <c r="M1689">
        <v>27</v>
      </c>
      <c r="N1689" t="s">
        <v>54</v>
      </c>
      <c r="O1689" t="s">
        <v>218</v>
      </c>
      <c r="P1689" t="s">
        <v>14</v>
      </c>
      <c r="Q1689">
        <v>2019</v>
      </c>
      <c r="R1689" t="s">
        <v>1191</v>
      </c>
    </row>
    <row r="1690" spans="1:18" hidden="1" x14ac:dyDescent="0.25">
      <c r="A1690" t="s">
        <v>15</v>
      </c>
      <c r="B1690" t="s">
        <v>272</v>
      </c>
      <c r="C1690" t="str">
        <f t="shared" si="26"/>
        <v>Texas</v>
      </c>
      <c r="D1690" t="s">
        <v>3121</v>
      </c>
      <c r="E1690">
        <v>4.84</v>
      </c>
      <c r="F1690">
        <v>58</v>
      </c>
      <c r="G1690">
        <v>45</v>
      </c>
      <c r="H1690" t="s">
        <v>1191</v>
      </c>
      <c r="I1690" t="s">
        <v>2</v>
      </c>
      <c r="J1690" s="1" t="s">
        <v>1226</v>
      </c>
      <c r="K1690">
        <v>-95.619414000000006</v>
      </c>
      <c r="L1690">
        <v>2532449</v>
      </c>
      <c r="M1690">
        <v>57</v>
      </c>
      <c r="N1690" t="s">
        <v>283</v>
      </c>
      <c r="O1690" t="s">
        <v>337</v>
      </c>
      <c r="P1690" t="s">
        <v>14</v>
      </c>
      <c r="Q1690">
        <v>2019</v>
      </c>
      <c r="R1690" t="s">
        <v>1191</v>
      </c>
    </row>
    <row r="1691" spans="1:18" hidden="1" x14ac:dyDescent="0.25">
      <c r="A1691" t="s">
        <v>15</v>
      </c>
      <c r="B1691" t="s">
        <v>272</v>
      </c>
      <c r="C1691" t="str">
        <f t="shared" si="26"/>
        <v>Texas</v>
      </c>
      <c r="D1691" t="s">
        <v>3121</v>
      </c>
      <c r="F1691">
        <v>0</v>
      </c>
      <c r="G1691">
        <v>0</v>
      </c>
      <c r="H1691" t="s">
        <v>1227</v>
      </c>
      <c r="I1691" t="s">
        <v>2</v>
      </c>
      <c r="J1691" s="1" t="s">
        <v>1228</v>
      </c>
      <c r="K1691">
        <v>-95.467704999999995</v>
      </c>
      <c r="L1691">
        <v>935969</v>
      </c>
      <c r="M1691">
        <v>61</v>
      </c>
      <c r="N1691" t="s">
        <v>46</v>
      </c>
      <c r="O1691" t="s">
        <v>869</v>
      </c>
      <c r="P1691" t="s">
        <v>6</v>
      </c>
      <c r="Q1691">
        <v>2013</v>
      </c>
      <c r="R1691" t="s">
        <v>1191</v>
      </c>
    </row>
    <row r="1692" spans="1:18" hidden="1" x14ac:dyDescent="0.25">
      <c r="A1692" t="s">
        <v>11</v>
      </c>
      <c r="B1692" t="s">
        <v>272</v>
      </c>
      <c r="C1692" t="str">
        <f t="shared" si="26"/>
        <v>Texas</v>
      </c>
      <c r="D1692" t="s">
        <v>3121</v>
      </c>
      <c r="E1692">
        <v>5</v>
      </c>
      <c r="F1692">
        <v>7</v>
      </c>
      <c r="G1692">
        <v>5</v>
      </c>
      <c r="H1692" t="s">
        <v>1191</v>
      </c>
      <c r="I1692" t="s">
        <v>2</v>
      </c>
      <c r="J1692">
        <v>29.728899999999999</v>
      </c>
      <c r="K1692">
        <v>-95.480140000000006</v>
      </c>
      <c r="L1692">
        <v>1821886</v>
      </c>
      <c r="M1692">
        <v>48</v>
      </c>
      <c r="N1692" t="s">
        <v>57</v>
      </c>
      <c r="O1692" t="s">
        <v>1229</v>
      </c>
      <c r="P1692" t="s">
        <v>6</v>
      </c>
      <c r="Q1692">
        <v>2009</v>
      </c>
      <c r="R1692" t="s">
        <v>1191</v>
      </c>
    </row>
    <row r="1693" spans="1:18" hidden="1" x14ac:dyDescent="0.25">
      <c r="A1693" t="s">
        <v>15</v>
      </c>
      <c r="B1693" t="s">
        <v>272</v>
      </c>
      <c r="C1693" t="str">
        <f t="shared" si="26"/>
        <v>Texas</v>
      </c>
      <c r="D1693" t="s">
        <v>3121</v>
      </c>
      <c r="E1693">
        <v>5</v>
      </c>
      <c r="F1693">
        <v>5</v>
      </c>
      <c r="G1693">
        <v>5</v>
      </c>
      <c r="H1693" t="s">
        <v>1191</v>
      </c>
      <c r="I1693" t="s">
        <v>2</v>
      </c>
      <c r="J1693">
        <v>29.745875000000002</v>
      </c>
      <c r="K1693">
        <v>-95.458298999999997</v>
      </c>
      <c r="L1693">
        <v>1331380</v>
      </c>
      <c r="M1693">
        <v>65</v>
      </c>
      <c r="N1693" t="s">
        <v>21</v>
      </c>
      <c r="O1693" t="s">
        <v>97</v>
      </c>
      <c r="P1693" t="s">
        <v>14</v>
      </c>
      <c r="Q1693">
        <v>2017</v>
      </c>
      <c r="R1693" t="s">
        <v>1191</v>
      </c>
    </row>
    <row r="1694" spans="1:18" hidden="1" x14ac:dyDescent="0.25">
      <c r="A1694" t="s">
        <v>15</v>
      </c>
      <c r="B1694" t="s">
        <v>272</v>
      </c>
      <c r="C1694" t="str">
        <f t="shared" si="26"/>
        <v>Texas</v>
      </c>
      <c r="D1694" t="s">
        <v>3121</v>
      </c>
      <c r="E1694">
        <v>4.8600000000000003</v>
      </c>
      <c r="F1694">
        <v>7</v>
      </c>
      <c r="G1694">
        <v>7</v>
      </c>
      <c r="H1694" t="s">
        <v>1195</v>
      </c>
      <c r="I1694" t="s">
        <v>2</v>
      </c>
      <c r="J1694" s="1" t="s">
        <v>1230</v>
      </c>
      <c r="K1694">
        <v>-95.552757999999997</v>
      </c>
      <c r="L1694">
        <v>1541014</v>
      </c>
      <c r="M1694">
        <v>25</v>
      </c>
      <c r="N1694" t="s">
        <v>12</v>
      </c>
      <c r="O1694" t="s">
        <v>178</v>
      </c>
      <c r="P1694" t="s">
        <v>14</v>
      </c>
      <c r="Q1694">
        <v>2010</v>
      </c>
      <c r="R1694" t="s">
        <v>1191</v>
      </c>
    </row>
    <row r="1695" spans="1:18" hidden="1" x14ac:dyDescent="0.25">
      <c r="A1695" t="s">
        <v>15</v>
      </c>
      <c r="B1695" t="s">
        <v>272</v>
      </c>
      <c r="C1695" t="str">
        <f t="shared" si="26"/>
        <v>Texas</v>
      </c>
      <c r="D1695" t="s">
        <v>3121</v>
      </c>
      <c r="E1695">
        <v>5</v>
      </c>
      <c r="F1695">
        <v>19</v>
      </c>
      <c r="G1695">
        <v>18</v>
      </c>
      <c r="H1695" t="s">
        <v>1198</v>
      </c>
      <c r="I1695" t="s">
        <v>2</v>
      </c>
      <c r="J1695">
        <v>29.703036999999998</v>
      </c>
      <c r="K1695">
        <v>-95.762884999999997</v>
      </c>
      <c r="L1695">
        <v>4443967</v>
      </c>
      <c r="M1695">
        <v>62</v>
      </c>
      <c r="N1695" t="s">
        <v>46</v>
      </c>
      <c r="O1695" t="s">
        <v>704</v>
      </c>
      <c r="P1695" t="s">
        <v>6</v>
      </c>
      <c r="Q1695">
        <v>2015</v>
      </c>
      <c r="R1695" t="s">
        <v>1191</v>
      </c>
    </row>
    <row r="1696" spans="1:18" hidden="1" x14ac:dyDescent="0.25">
      <c r="A1696" t="s">
        <v>15</v>
      </c>
      <c r="B1696" t="s">
        <v>272</v>
      </c>
      <c r="C1696" t="str">
        <f t="shared" si="26"/>
        <v>Texas</v>
      </c>
      <c r="D1696" t="s">
        <v>3121</v>
      </c>
      <c r="E1696">
        <v>4.71</v>
      </c>
      <c r="F1696">
        <v>23</v>
      </c>
      <c r="G1696">
        <v>21</v>
      </c>
      <c r="H1696" t="s">
        <v>1191</v>
      </c>
      <c r="I1696" t="s">
        <v>2</v>
      </c>
      <c r="J1696" s="1" t="s">
        <v>1231</v>
      </c>
      <c r="K1696">
        <v>-95.592031999999904</v>
      </c>
      <c r="L1696">
        <v>9291316</v>
      </c>
      <c r="M1696">
        <v>54</v>
      </c>
      <c r="N1696" t="s">
        <v>12</v>
      </c>
      <c r="O1696" t="s">
        <v>239</v>
      </c>
      <c r="P1696" t="s">
        <v>14</v>
      </c>
      <c r="Q1696">
        <v>2018</v>
      </c>
      <c r="R1696" t="s">
        <v>1191</v>
      </c>
    </row>
    <row r="1697" spans="1:18" hidden="1" x14ac:dyDescent="0.25">
      <c r="A1697" t="s">
        <v>15</v>
      </c>
      <c r="B1697" t="s">
        <v>272</v>
      </c>
      <c r="C1697" t="str">
        <f t="shared" si="26"/>
        <v>Texas</v>
      </c>
      <c r="D1697" t="s">
        <v>3121</v>
      </c>
      <c r="E1697">
        <v>5</v>
      </c>
      <c r="F1697">
        <v>3</v>
      </c>
      <c r="G1697">
        <v>2</v>
      </c>
      <c r="H1697" t="s">
        <v>1195</v>
      </c>
      <c r="I1697" t="s">
        <v>2</v>
      </c>
      <c r="J1697">
        <v>29.552216999999999</v>
      </c>
      <c r="K1697">
        <v>-95.551385999999994</v>
      </c>
      <c r="L1697">
        <v>3100936</v>
      </c>
      <c r="M1697">
        <v>199</v>
      </c>
      <c r="N1697" t="s">
        <v>16</v>
      </c>
      <c r="O1697" t="s">
        <v>418</v>
      </c>
      <c r="P1697" t="s">
        <v>419</v>
      </c>
      <c r="Q1697">
        <v>2016</v>
      </c>
      <c r="R1697" t="s">
        <v>1191</v>
      </c>
    </row>
    <row r="1698" spans="1:18" hidden="1" x14ac:dyDescent="0.25">
      <c r="A1698" t="s">
        <v>135</v>
      </c>
      <c r="B1698" t="s">
        <v>272</v>
      </c>
      <c r="C1698" t="str">
        <f t="shared" si="26"/>
        <v>Texas</v>
      </c>
      <c r="D1698" t="s">
        <v>3121</v>
      </c>
      <c r="E1698">
        <v>5</v>
      </c>
      <c r="F1698">
        <v>1</v>
      </c>
      <c r="G1698">
        <v>1</v>
      </c>
      <c r="H1698" t="s">
        <v>1195</v>
      </c>
      <c r="I1698" t="s">
        <v>2</v>
      </c>
      <c r="J1698">
        <v>29.551451</v>
      </c>
      <c r="K1698">
        <v>-95.551541</v>
      </c>
      <c r="L1698">
        <v>3100936</v>
      </c>
      <c r="M1698">
        <v>275</v>
      </c>
      <c r="N1698" t="s">
        <v>21</v>
      </c>
      <c r="O1698" t="s">
        <v>554</v>
      </c>
      <c r="P1698" t="s">
        <v>419</v>
      </c>
      <c r="Q1698">
        <v>2018</v>
      </c>
      <c r="R1698" t="s">
        <v>1191</v>
      </c>
    </row>
    <row r="1699" spans="1:18" hidden="1" x14ac:dyDescent="0.25">
      <c r="A1699" t="s">
        <v>15</v>
      </c>
      <c r="B1699" t="s">
        <v>272</v>
      </c>
      <c r="C1699" t="str">
        <f t="shared" si="26"/>
        <v>Texas</v>
      </c>
      <c r="D1699" t="s">
        <v>3121</v>
      </c>
      <c r="E1699">
        <v>5</v>
      </c>
      <c r="F1699">
        <v>6</v>
      </c>
      <c r="G1699">
        <v>6</v>
      </c>
      <c r="H1699" t="s">
        <v>1207</v>
      </c>
      <c r="I1699" t="s">
        <v>2</v>
      </c>
      <c r="J1699">
        <v>29.650735999999998</v>
      </c>
      <c r="K1699">
        <v>-95.659989999999993</v>
      </c>
      <c r="L1699">
        <v>4860834</v>
      </c>
      <c r="M1699">
        <v>40</v>
      </c>
      <c r="N1699" t="s">
        <v>12</v>
      </c>
      <c r="O1699" t="s">
        <v>239</v>
      </c>
      <c r="P1699" t="s">
        <v>14</v>
      </c>
      <c r="Q1699">
        <v>2013</v>
      </c>
      <c r="R1699" t="s">
        <v>1191</v>
      </c>
    </row>
    <row r="1700" spans="1:18" hidden="1" x14ac:dyDescent="0.25">
      <c r="A1700" t="s">
        <v>15</v>
      </c>
      <c r="B1700" t="s">
        <v>272</v>
      </c>
      <c r="C1700" t="str">
        <f t="shared" si="26"/>
        <v>Texas</v>
      </c>
      <c r="D1700" t="s">
        <v>3121</v>
      </c>
      <c r="E1700">
        <v>5</v>
      </c>
      <c r="F1700">
        <v>3</v>
      </c>
      <c r="G1700">
        <v>2</v>
      </c>
      <c r="H1700" t="s">
        <v>1207</v>
      </c>
      <c r="I1700" t="s">
        <v>2</v>
      </c>
      <c r="J1700" s="1" t="s">
        <v>1232</v>
      </c>
      <c r="K1700">
        <v>-95.648718000000002</v>
      </c>
      <c r="L1700">
        <v>2166902</v>
      </c>
      <c r="M1700">
        <v>45</v>
      </c>
      <c r="N1700" t="s">
        <v>12</v>
      </c>
      <c r="O1700" t="s">
        <v>239</v>
      </c>
      <c r="P1700" t="s">
        <v>14</v>
      </c>
      <c r="Q1700">
        <v>2011</v>
      </c>
      <c r="R1700" t="s">
        <v>1191</v>
      </c>
    </row>
    <row r="1701" spans="1:18" hidden="1" x14ac:dyDescent="0.25">
      <c r="A1701" t="s">
        <v>11</v>
      </c>
      <c r="B1701" t="s">
        <v>272</v>
      </c>
      <c r="C1701" t="str">
        <f t="shared" si="26"/>
        <v>Texas</v>
      </c>
      <c r="D1701" t="s">
        <v>3121</v>
      </c>
      <c r="E1701">
        <v>5</v>
      </c>
      <c r="F1701">
        <v>1</v>
      </c>
      <c r="G1701">
        <v>1</v>
      </c>
      <c r="H1701" t="s">
        <v>1198</v>
      </c>
      <c r="I1701" t="s">
        <v>2</v>
      </c>
      <c r="J1701">
        <v>29.736439000000001</v>
      </c>
      <c r="K1701">
        <v>-95.820048</v>
      </c>
      <c r="L1701">
        <v>4354077</v>
      </c>
      <c r="M1701">
        <v>75</v>
      </c>
      <c r="N1701" t="s">
        <v>72</v>
      </c>
      <c r="O1701" t="s">
        <v>73</v>
      </c>
      <c r="P1701" t="s">
        <v>14</v>
      </c>
      <c r="Q1701">
        <v>2016</v>
      </c>
      <c r="R1701" t="s">
        <v>1191</v>
      </c>
    </row>
    <row r="1702" spans="1:18" hidden="1" x14ac:dyDescent="0.25">
      <c r="A1702" t="s">
        <v>15</v>
      </c>
      <c r="B1702" t="s">
        <v>272</v>
      </c>
      <c r="C1702" t="str">
        <f t="shared" si="26"/>
        <v>Texas</v>
      </c>
      <c r="D1702" t="s">
        <v>3121</v>
      </c>
      <c r="E1702">
        <v>4</v>
      </c>
      <c r="F1702">
        <v>2</v>
      </c>
      <c r="G1702">
        <v>2</v>
      </c>
      <c r="H1702" t="s">
        <v>1195</v>
      </c>
      <c r="I1702" t="s">
        <v>2</v>
      </c>
      <c r="J1702">
        <v>29.555318</v>
      </c>
      <c r="K1702">
        <v>-95.541607999999997</v>
      </c>
      <c r="L1702">
        <v>1468529</v>
      </c>
      <c r="M1702">
        <v>26</v>
      </c>
      <c r="N1702" t="s">
        <v>12</v>
      </c>
      <c r="O1702" t="s">
        <v>178</v>
      </c>
      <c r="P1702" t="s">
        <v>14</v>
      </c>
      <c r="Q1702">
        <v>2013</v>
      </c>
      <c r="R1702" t="s">
        <v>1191</v>
      </c>
    </row>
    <row r="1703" spans="1:18" hidden="1" x14ac:dyDescent="0.25">
      <c r="A1703" t="s">
        <v>15</v>
      </c>
      <c r="B1703" t="s">
        <v>272</v>
      </c>
      <c r="C1703" t="str">
        <f t="shared" si="26"/>
        <v>Texas</v>
      </c>
      <c r="D1703" t="s">
        <v>3121</v>
      </c>
      <c r="F1703">
        <v>0</v>
      </c>
      <c r="G1703">
        <v>0</v>
      </c>
      <c r="H1703" t="s">
        <v>1191</v>
      </c>
      <c r="I1703" t="s">
        <v>2</v>
      </c>
      <c r="J1703">
        <v>29.630458000000001</v>
      </c>
      <c r="K1703">
        <v>-95.206038000000007</v>
      </c>
      <c r="L1703">
        <v>3779509</v>
      </c>
      <c r="M1703">
        <v>42</v>
      </c>
      <c r="N1703" t="s">
        <v>54</v>
      </c>
      <c r="O1703" t="s">
        <v>491</v>
      </c>
      <c r="P1703" t="s">
        <v>6</v>
      </c>
      <c r="Q1703">
        <v>2013</v>
      </c>
      <c r="R1703" t="s">
        <v>1191</v>
      </c>
    </row>
    <row r="1704" spans="1:18" hidden="1" x14ac:dyDescent="0.25">
      <c r="A1704" t="s">
        <v>15</v>
      </c>
      <c r="B1704" t="s">
        <v>272</v>
      </c>
      <c r="C1704" t="str">
        <f t="shared" si="26"/>
        <v>Texas</v>
      </c>
      <c r="D1704" t="s">
        <v>3121</v>
      </c>
      <c r="E1704">
        <v>4.5</v>
      </c>
      <c r="F1704">
        <v>5</v>
      </c>
      <c r="G1704">
        <v>4</v>
      </c>
      <c r="H1704" t="s">
        <v>1198</v>
      </c>
      <c r="I1704" t="s">
        <v>2</v>
      </c>
      <c r="J1704" s="1" t="s">
        <v>1233</v>
      </c>
      <c r="K1704">
        <v>-95.720253999999997</v>
      </c>
      <c r="L1704">
        <v>9349914</v>
      </c>
      <c r="M1704">
        <v>30</v>
      </c>
      <c r="N1704" t="s">
        <v>12</v>
      </c>
      <c r="O1704" t="s">
        <v>239</v>
      </c>
      <c r="P1704" t="s">
        <v>14</v>
      </c>
      <c r="Q1704">
        <v>2016</v>
      </c>
      <c r="R1704" t="s">
        <v>1191</v>
      </c>
    </row>
    <row r="1705" spans="1:18" hidden="1" x14ac:dyDescent="0.25">
      <c r="A1705" t="s">
        <v>0</v>
      </c>
      <c r="B1705" t="s">
        <v>472</v>
      </c>
      <c r="C1705" t="str">
        <f t="shared" si="26"/>
        <v>Alabama</v>
      </c>
      <c r="D1705" t="s">
        <v>3126</v>
      </c>
      <c r="E1705">
        <v>5</v>
      </c>
      <c r="F1705">
        <v>2</v>
      </c>
      <c r="G1705">
        <v>1</v>
      </c>
      <c r="H1705" t="s">
        <v>1234</v>
      </c>
      <c r="I1705" t="s">
        <v>2</v>
      </c>
      <c r="J1705">
        <v>34.913665999999999</v>
      </c>
      <c r="K1705">
        <v>-86.818629999999999</v>
      </c>
      <c r="L1705">
        <v>11995889</v>
      </c>
      <c r="M1705">
        <v>251</v>
      </c>
      <c r="N1705" t="s">
        <v>4</v>
      </c>
      <c r="O1705" t="s">
        <v>5</v>
      </c>
      <c r="P1705" t="s">
        <v>6</v>
      </c>
      <c r="Q1705">
        <v>2018</v>
      </c>
      <c r="R1705" t="s">
        <v>1235</v>
      </c>
    </row>
    <row r="1706" spans="1:18" hidden="1" x14ac:dyDescent="0.25">
      <c r="A1706" t="s">
        <v>11</v>
      </c>
      <c r="B1706" t="s">
        <v>472</v>
      </c>
      <c r="C1706" t="str">
        <f t="shared" si="26"/>
        <v>Alabama</v>
      </c>
      <c r="D1706" t="s">
        <v>3126</v>
      </c>
      <c r="E1706">
        <v>5</v>
      </c>
      <c r="F1706">
        <v>5</v>
      </c>
      <c r="G1706">
        <v>3</v>
      </c>
      <c r="H1706" t="s">
        <v>1235</v>
      </c>
      <c r="I1706" t="s">
        <v>2</v>
      </c>
      <c r="J1706">
        <v>34.722396000000003</v>
      </c>
      <c r="K1706">
        <v>-86.585458000000003</v>
      </c>
      <c r="L1706">
        <v>3666550</v>
      </c>
      <c r="M1706">
        <v>44</v>
      </c>
      <c r="N1706" t="s">
        <v>57</v>
      </c>
      <c r="O1706" t="s">
        <v>828</v>
      </c>
      <c r="P1706" t="s">
        <v>14</v>
      </c>
      <c r="Q1706">
        <v>2017</v>
      </c>
      <c r="R1706" t="s">
        <v>1235</v>
      </c>
    </row>
    <row r="1707" spans="1:18" hidden="1" x14ac:dyDescent="0.25">
      <c r="A1707" t="s">
        <v>15</v>
      </c>
      <c r="B1707" t="s">
        <v>472</v>
      </c>
      <c r="C1707" t="str">
        <f t="shared" si="26"/>
        <v>Alabama</v>
      </c>
      <c r="D1707" t="s">
        <v>3126</v>
      </c>
      <c r="F1707">
        <v>2</v>
      </c>
      <c r="G1707">
        <v>0</v>
      </c>
      <c r="H1707" t="s">
        <v>1235</v>
      </c>
      <c r="I1707" t="s">
        <v>2</v>
      </c>
      <c r="J1707" s="1" t="s">
        <v>1236</v>
      </c>
      <c r="K1707">
        <v>-86.603311000000005</v>
      </c>
      <c r="L1707">
        <v>9436841</v>
      </c>
      <c r="M1707">
        <v>30</v>
      </c>
      <c r="N1707" t="s">
        <v>16</v>
      </c>
      <c r="O1707" t="s">
        <v>462</v>
      </c>
      <c r="P1707" t="s">
        <v>14</v>
      </c>
      <c r="Q1707">
        <v>2012</v>
      </c>
      <c r="R1707" t="s">
        <v>1235</v>
      </c>
    </row>
    <row r="1708" spans="1:18" hidden="1" x14ac:dyDescent="0.25">
      <c r="A1708" t="s">
        <v>15</v>
      </c>
      <c r="B1708" t="s">
        <v>472</v>
      </c>
      <c r="C1708" t="str">
        <f t="shared" si="26"/>
        <v>Alabama</v>
      </c>
      <c r="D1708" t="s">
        <v>3126</v>
      </c>
      <c r="E1708">
        <v>5</v>
      </c>
      <c r="F1708">
        <v>7</v>
      </c>
      <c r="G1708">
        <v>5</v>
      </c>
      <c r="H1708" t="s">
        <v>1235</v>
      </c>
      <c r="I1708" t="s">
        <v>2</v>
      </c>
      <c r="J1708">
        <v>34.757134999999998</v>
      </c>
      <c r="K1708">
        <v>-86.690938000000003</v>
      </c>
      <c r="L1708">
        <v>11182579</v>
      </c>
      <c r="M1708">
        <v>99</v>
      </c>
      <c r="N1708" t="s">
        <v>16</v>
      </c>
      <c r="O1708" t="s">
        <v>17</v>
      </c>
      <c r="P1708" t="s">
        <v>14</v>
      </c>
      <c r="Q1708">
        <v>2017</v>
      </c>
      <c r="R1708" t="s">
        <v>1235</v>
      </c>
    </row>
    <row r="1709" spans="1:18" hidden="1" x14ac:dyDescent="0.25">
      <c r="A1709" t="s">
        <v>15</v>
      </c>
      <c r="B1709" t="s">
        <v>472</v>
      </c>
      <c r="C1709" t="str">
        <f t="shared" si="26"/>
        <v>Alabama</v>
      </c>
      <c r="D1709" t="s">
        <v>3126</v>
      </c>
      <c r="E1709">
        <v>4.76</v>
      </c>
      <c r="F1709">
        <v>23</v>
      </c>
      <c r="G1709">
        <v>17</v>
      </c>
      <c r="H1709" t="s">
        <v>1235</v>
      </c>
      <c r="I1709" t="s">
        <v>2</v>
      </c>
      <c r="J1709">
        <v>34.738970000000002</v>
      </c>
      <c r="K1709">
        <v>-86.590914999999995</v>
      </c>
      <c r="L1709">
        <v>11010167</v>
      </c>
      <c r="M1709">
        <v>44</v>
      </c>
      <c r="N1709" t="s">
        <v>198</v>
      </c>
      <c r="O1709" t="s">
        <v>216</v>
      </c>
      <c r="P1709" t="s">
        <v>14</v>
      </c>
      <c r="Q1709">
        <v>2018</v>
      </c>
      <c r="R1709" t="s">
        <v>1235</v>
      </c>
    </row>
    <row r="1710" spans="1:18" hidden="1" x14ac:dyDescent="0.25">
      <c r="A1710" t="s">
        <v>0</v>
      </c>
      <c r="B1710" t="s">
        <v>472</v>
      </c>
      <c r="C1710" t="str">
        <f t="shared" si="26"/>
        <v>Alabama</v>
      </c>
      <c r="D1710" t="s">
        <v>3126</v>
      </c>
      <c r="E1710">
        <v>5</v>
      </c>
      <c r="F1710">
        <v>1</v>
      </c>
      <c r="G1710">
        <v>1</v>
      </c>
      <c r="H1710" t="s">
        <v>1237</v>
      </c>
      <c r="I1710" t="s">
        <v>2</v>
      </c>
      <c r="J1710">
        <v>34.731648999999997</v>
      </c>
      <c r="K1710">
        <v>-86.740189000000001</v>
      </c>
      <c r="L1710">
        <v>9681825</v>
      </c>
      <c r="M1710">
        <v>200</v>
      </c>
      <c r="N1710" t="s">
        <v>4</v>
      </c>
      <c r="O1710" t="s">
        <v>326</v>
      </c>
      <c r="P1710" t="s">
        <v>6</v>
      </c>
      <c r="Q1710">
        <v>2020</v>
      </c>
      <c r="R1710" t="s">
        <v>1235</v>
      </c>
    </row>
    <row r="1711" spans="1:18" hidden="1" x14ac:dyDescent="0.25">
      <c r="A1711" t="s">
        <v>15</v>
      </c>
      <c r="B1711" t="s">
        <v>472</v>
      </c>
      <c r="C1711" t="str">
        <f t="shared" si="26"/>
        <v>Alabama</v>
      </c>
      <c r="D1711" t="s">
        <v>3126</v>
      </c>
      <c r="E1711">
        <v>5</v>
      </c>
      <c r="F1711">
        <v>3</v>
      </c>
      <c r="G1711">
        <v>3</v>
      </c>
      <c r="H1711" t="s">
        <v>1235</v>
      </c>
      <c r="I1711" t="s">
        <v>2</v>
      </c>
      <c r="J1711">
        <v>34.635666999999998</v>
      </c>
      <c r="K1711">
        <v>-86.725193000000004</v>
      </c>
      <c r="L1711">
        <v>13257404</v>
      </c>
      <c r="M1711">
        <v>68</v>
      </c>
      <c r="N1711" t="s">
        <v>21</v>
      </c>
      <c r="O1711" t="s">
        <v>141</v>
      </c>
      <c r="P1711" t="s">
        <v>14</v>
      </c>
      <c r="Q1711">
        <v>2011</v>
      </c>
      <c r="R1711" t="s">
        <v>1235</v>
      </c>
    </row>
    <row r="1712" spans="1:18" hidden="1" x14ac:dyDescent="0.25">
      <c r="A1712" t="s">
        <v>15</v>
      </c>
      <c r="B1712" t="s">
        <v>472</v>
      </c>
      <c r="C1712" t="str">
        <f t="shared" si="26"/>
        <v>Alabama</v>
      </c>
      <c r="D1712" t="s">
        <v>3126</v>
      </c>
      <c r="E1712">
        <v>5</v>
      </c>
      <c r="F1712">
        <v>3</v>
      </c>
      <c r="G1712">
        <v>3</v>
      </c>
      <c r="H1712" t="s">
        <v>1235</v>
      </c>
      <c r="I1712" t="s">
        <v>2</v>
      </c>
      <c r="J1712">
        <v>34.610931000000001</v>
      </c>
      <c r="K1712">
        <v>-86.550137000000007</v>
      </c>
      <c r="L1712">
        <v>13776262</v>
      </c>
      <c r="M1712">
        <v>38</v>
      </c>
      <c r="N1712" t="s">
        <v>54</v>
      </c>
      <c r="O1712" t="s">
        <v>218</v>
      </c>
      <c r="P1712" t="s">
        <v>14</v>
      </c>
      <c r="Q1712">
        <v>2020</v>
      </c>
      <c r="R1712" t="s">
        <v>1235</v>
      </c>
    </row>
    <row r="1713" spans="1:18" hidden="1" x14ac:dyDescent="0.25">
      <c r="A1713" t="s">
        <v>15</v>
      </c>
      <c r="B1713" t="s">
        <v>802</v>
      </c>
      <c r="C1713" t="str">
        <f t="shared" si="26"/>
        <v>Virginia</v>
      </c>
      <c r="D1713" t="s">
        <v>3136</v>
      </c>
      <c r="E1713">
        <v>4.91</v>
      </c>
      <c r="F1713">
        <v>12</v>
      </c>
      <c r="G1713">
        <v>11</v>
      </c>
      <c r="H1713" t="s">
        <v>1238</v>
      </c>
      <c r="I1713" t="s">
        <v>2</v>
      </c>
      <c r="J1713" s="1" t="s">
        <v>1239</v>
      </c>
      <c r="K1713">
        <v>-77.439304000000007</v>
      </c>
      <c r="L1713">
        <v>9726700</v>
      </c>
      <c r="M1713">
        <v>60</v>
      </c>
      <c r="N1713" t="s">
        <v>37</v>
      </c>
      <c r="O1713" t="s">
        <v>210</v>
      </c>
      <c r="P1713" t="s">
        <v>6</v>
      </c>
      <c r="Q1713">
        <v>2011</v>
      </c>
      <c r="R1713" t="s">
        <v>581</v>
      </c>
    </row>
    <row r="1714" spans="1:18" hidden="1" x14ac:dyDescent="0.25">
      <c r="A1714" t="s">
        <v>15</v>
      </c>
      <c r="B1714" t="s">
        <v>802</v>
      </c>
      <c r="C1714" t="str">
        <f t="shared" si="26"/>
        <v>Virginia</v>
      </c>
      <c r="D1714" t="s">
        <v>3136</v>
      </c>
      <c r="E1714">
        <v>5</v>
      </c>
      <c r="F1714">
        <v>5</v>
      </c>
      <c r="G1714">
        <v>5</v>
      </c>
      <c r="H1714" t="s">
        <v>1240</v>
      </c>
      <c r="I1714" t="s">
        <v>2</v>
      </c>
      <c r="J1714" s="1" t="s">
        <v>1241</v>
      </c>
      <c r="K1714">
        <v>-77.502049999999997</v>
      </c>
      <c r="L1714">
        <v>1726075</v>
      </c>
      <c r="M1714">
        <v>73</v>
      </c>
      <c r="N1714" t="s">
        <v>21</v>
      </c>
      <c r="O1714" t="s">
        <v>22</v>
      </c>
      <c r="P1714" t="s">
        <v>6</v>
      </c>
      <c r="Q1714">
        <v>2012</v>
      </c>
      <c r="R1714" t="s">
        <v>581</v>
      </c>
    </row>
    <row r="1715" spans="1:18" hidden="1" x14ac:dyDescent="0.25">
      <c r="A1715" t="s">
        <v>0</v>
      </c>
      <c r="B1715" t="s">
        <v>802</v>
      </c>
      <c r="C1715" t="str">
        <f t="shared" si="26"/>
        <v>Virginia</v>
      </c>
      <c r="D1715" t="s">
        <v>3136</v>
      </c>
      <c r="E1715">
        <v>5</v>
      </c>
      <c r="F1715">
        <v>25</v>
      </c>
      <c r="G1715">
        <v>24</v>
      </c>
      <c r="H1715" t="s">
        <v>1240</v>
      </c>
      <c r="I1715" t="s">
        <v>2</v>
      </c>
      <c r="J1715">
        <v>38.99859</v>
      </c>
      <c r="K1715">
        <v>-77.499347</v>
      </c>
      <c r="L1715">
        <v>11636112</v>
      </c>
      <c r="M1715">
        <v>90</v>
      </c>
      <c r="N1715" t="s">
        <v>4</v>
      </c>
      <c r="O1715" t="s">
        <v>90</v>
      </c>
      <c r="P1715" t="s">
        <v>14</v>
      </c>
      <c r="Q1715">
        <v>2019</v>
      </c>
      <c r="R1715" t="s">
        <v>581</v>
      </c>
    </row>
    <row r="1716" spans="1:18" hidden="1" x14ac:dyDescent="0.25">
      <c r="A1716" t="s">
        <v>0</v>
      </c>
      <c r="B1716" t="s">
        <v>802</v>
      </c>
      <c r="C1716" t="str">
        <f t="shared" si="26"/>
        <v>Virginia</v>
      </c>
      <c r="D1716" t="s">
        <v>3136</v>
      </c>
      <c r="E1716">
        <v>4.84</v>
      </c>
      <c r="F1716">
        <v>22</v>
      </c>
      <c r="G1716">
        <v>19</v>
      </c>
      <c r="H1716" t="s">
        <v>1242</v>
      </c>
      <c r="I1716" t="s">
        <v>2</v>
      </c>
      <c r="J1716">
        <v>39.004263000000002</v>
      </c>
      <c r="K1716">
        <v>-77.405046999999996</v>
      </c>
      <c r="L1716">
        <v>449378</v>
      </c>
      <c r="M1716">
        <v>100</v>
      </c>
      <c r="N1716" t="s">
        <v>4</v>
      </c>
      <c r="O1716" t="s">
        <v>49</v>
      </c>
      <c r="P1716" t="s">
        <v>14</v>
      </c>
      <c r="Q1716">
        <v>2015</v>
      </c>
      <c r="R1716" t="s">
        <v>581</v>
      </c>
    </row>
    <row r="1717" spans="1:18" hidden="1" x14ac:dyDescent="0.25">
      <c r="A1717" t="s">
        <v>15</v>
      </c>
      <c r="B1717" t="s">
        <v>802</v>
      </c>
      <c r="C1717" t="str">
        <f t="shared" si="26"/>
        <v>Virginia</v>
      </c>
      <c r="D1717" t="s">
        <v>3136</v>
      </c>
      <c r="E1717">
        <v>5</v>
      </c>
      <c r="F1717">
        <v>18</v>
      </c>
      <c r="G1717">
        <v>17</v>
      </c>
      <c r="H1717" t="s">
        <v>1243</v>
      </c>
      <c r="I1717" t="s">
        <v>2</v>
      </c>
      <c r="J1717">
        <v>38.913803000000001</v>
      </c>
      <c r="K1717">
        <v>-77.500317999999993</v>
      </c>
      <c r="L1717">
        <v>1410671</v>
      </c>
      <c r="M1717">
        <v>78</v>
      </c>
      <c r="N1717" t="s">
        <v>40</v>
      </c>
      <c r="O1717" t="s">
        <v>136</v>
      </c>
      <c r="P1717" t="s">
        <v>6</v>
      </c>
      <c r="Q1717">
        <v>2015</v>
      </c>
      <c r="R1717" t="s">
        <v>581</v>
      </c>
    </row>
    <row r="1718" spans="1:18" hidden="1" x14ac:dyDescent="0.25">
      <c r="A1718" t="s">
        <v>0</v>
      </c>
      <c r="B1718" t="s">
        <v>802</v>
      </c>
      <c r="C1718" t="str">
        <f t="shared" si="26"/>
        <v>Virginia</v>
      </c>
      <c r="D1718" t="s">
        <v>3136</v>
      </c>
      <c r="E1718">
        <v>5</v>
      </c>
      <c r="F1718">
        <v>9</v>
      </c>
      <c r="G1718">
        <v>8</v>
      </c>
      <c r="H1718" t="s">
        <v>823</v>
      </c>
      <c r="I1718" t="s">
        <v>2</v>
      </c>
      <c r="J1718" s="1" t="s">
        <v>1244</v>
      </c>
      <c r="K1718">
        <v>-77.239076999999995</v>
      </c>
      <c r="L1718">
        <v>7442589</v>
      </c>
      <c r="M1718">
        <v>93</v>
      </c>
      <c r="N1718" t="s">
        <v>4</v>
      </c>
      <c r="O1718" t="s">
        <v>90</v>
      </c>
      <c r="P1718" t="s">
        <v>14</v>
      </c>
      <c r="Q1718">
        <v>2017</v>
      </c>
      <c r="R1718" t="s">
        <v>581</v>
      </c>
    </row>
    <row r="1719" spans="1:18" hidden="1" x14ac:dyDescent="0.25">
      <c r="A1719" t="s">
        <v>11</v>
      </c>
      <c r="B1719" t="s">
        <v>802</v>
      </c>
      <c r="C1719" t="str">
        <f t="shared" si="26"/>
        <v>Virginia</v>
      </c>
      <c r="D1719" t="s">
        <v>3136</v>
      </c>
      <c r="E1719">
        <v>4.5599999999999996</v>
      </c>
      <c r="F1719">
        <v>33</v>
      </c>
      <c r="G1719">
        <v>27</v>
      </c>
      <c r="H1719" t="s">
        <v>1245</v>
      </c>
      <c r="I1719" t="s">
        <v>2</v>
      </c>
      <c r="J1719">
        <v>38.943525999999999</v>
      </c>
      <c r="K1719">
        <v>-77.403347999999994</v>
      </c>
      <c r="L1719">
        <v>7142543</v>
      </c>
      <c r="M1719">
        <v>35</v>
      </c>
      <c r="N1719" t="s">
        <v>283</v>
      </c>
      <c r="O1719" t="s">
        <v>917</v>
      </c>
      <c r="P1719" t="s">
        <v>14</v>
      </c>
      <c r="Q1719">
        <v>2013</v>
      </c>
      <c r="R1719" t="s">
        <v>581</v>
      </c>
    </row>
    <row r="1720" spans="1:18" hidden="1" x14ac:dyDescent="0.25">
      <c r="A1720" t="s">
        <v>15</v>
      </c>
      <c r="B1720" t="s">
        <v>802</v>
      </c>
      <c r="C1720" t="str">
        <f t="shared" si="26"/>
        <v>Virginia</v>
      </c>
      <c r="D1720" t="s">
        <v>3136</v>
      </c>
      <c r="E1720">
        <v>5</v>
      </c>
      <c r="F1720">
        <v>5</v>
      </c>
      <c r="G1720">
        <v>5</v>
      </c>
      <c r="H1720" t="s">
        <v>1238</v>
      </c>
      <c r="I1720" t="s">
        <v>2</v>
      </c>
      <c r="J1720">
        <v>39.007823999999999</v>
      </c>
      <c r="K1720">
        <v>-77.439622</v>
      </c>
      <c r="L1720">
        <v>15461487</v>
      </c>
      <c r="M1720">
        <v>49</v>
      </c>
      <c r="N1720" t="s">
        <v>401</v>
      </c>
      <c r="O1720" t="s">
        <v>1246</v>
      </c>
      <c r="P1720" t="s">
        <v>6</v>
      </c>
      <c r="Q1720">
        <v>2019</v>
      </c>
      <c r="R1720" t="s">
        <v>581</v>
      </c>
    </row>
    <row r="1721" spans="1:18" hidden="1" x14ac:dyDescent="0.25">
      <c r="A1721" t="s">
        <v>0</v>
      </c>
      <c r="B1721" t="s">
        <v>802</v>
      </c>
      <c r="C1721" t="str">
        <f t="shared" si="26"/>
        <v>Virginia</v>
      </c>
      <c r="D1721" t="s">
        <v>3136</v>
      </c>
      <c r="E1721">
        <v>4.8</v>
      </c>
      <c r="F1721">
        <v>11</v>
      </c>
      <c r="G1721">
        <v>10</v>
      </c>
      <c r="H1721" t="s">
        <v>1245</v>
      </c>
      <c r="I1721" t="s">
        <v>2</v>
      </c>
      <c r="J1721">
        <v>38.954599999999999</v>
      </c>
      <c r="K1721">
        <v>-77.383223000000001</v>
      </c>
      <c r="L1721">
        <v>9439889</v>
      </c>
      <c r="M1721">
        <v>129</v>
      </c>
      <c r="N1721" t="s">
        <v>4</v>
      </c>
      <c r="O1721" t="s">
        <v>49</v>
      </c>
      <c r="P1721" t="s">
        <v>14</v>
      </c>
      <c r="Q1721">
        <v>2015</v>
      </c>
      <c r="R1721" t="s">
        <v>581</v>
      </c>
    </row>
    <row r="1722" spans="1:18" hidden="1" x14ac:dyDescent="0.25">
      <c r="A1722" t="s">
        <v>15</v>
      </c>
      <c r="B1722" t="s">
        <v>802</v>
      </c>
      <c r="C1722" t="str">
        <f t="shared" si="26"/>
        <v>Virginia</v>
      </c>
      <c r="D1722" t="s">
        <v>3136</v>
      </c>
      <c r="F1722">
        <v>0</v>
      </c>
      <c r="G1722">
        <v>0</v>
      </c>
      <c r="H1722" t="s">
        <v>807</v>
      </c>
      <c r="I1722" t="s">
        <v>2</v>
      </c>
      <c r="J1722">
        <v>38.858812999999998</v>
      </c>
      <c r="K1722">
        <v>-77.356789000000006</v>
      </c>
      <c r="L1722">
        <v>5306515</v>
      </c>
      <c r="M1722">
        <v>87</v>
      </c>
      <c r="N1722" t="s">
        <v>21</v>
      </c>
      <c r="O1722" t="s">
        <v>141</v>
      </c>
      <c r="P1722" t="s">
        <v>14</v>
      </c>
      <c r="Q1722">
        <v>2016</v>
      </c>
      <c r="R1722" t="s">
        <v>581</v>
      </c>
    </row>
    <row r="1723" spans="1:18" hidden="1" x14ac:dyDescent="0.25">
      <c r="A1723" t="s">
        <v>0</v>
      </c>
      <c r="B1723" t="s">
        <v>802</v>
      </c>
      <c r="C1723" t="str">
        <f t="shared" si="26"/>
        <v>Virginia</v>
      </c>
      <c r="D1723" t="s">
        <v>3136</v>
      </c>
      <c r="E1723">
        <v>4.8600000000000003</v>
      </c>
      <c r="F1723">
        <v>80</v>
      </c>
      <c r="G1723">
        <v>73</v>
      </c>
      <c r="H1723" t="s">
        <v>1238</v>
      </c>
      <c r="I1723" t="s">
        <v>2</v>
      </c>
      <c r="J1723">
        <v>39.005077</v>
      </c>
      <c r="K1723">
        <v>-77.405856</v>
      </c>
      <c r="L1723">
        <v>449378</v>
      </c>
      <c r="M1723">
        <v>57</v>
      </c>
      <c r="N1723" t="s">
        <v>57</v>
      </c>
      <c r="O1723" t="s">
        <v>553</v>
      </c>
      <c r="P1723" t="s">
        <v>14</v>
      </c>
      <c r="Q1723">
        <v>2017</v>
      </c>
      <c r="R1723" t="s">
        <v>581</v>
      </c>
    </row>
    <row r="1724" spans="1:18" hidden="1" x14ac:dyDescent="0.25">
      <c r="A1724" t="s">
        <v>15</v>
      </c>
      <c r="B1724" t="s">
        <v>802</v>
      </c>
      <c r="C1724" t="str">
        <f t="shared" si="26"/>
        <v>Virginia</v>
      </c>
      <c r="D1724" t="s">
        <v>3136</v>
      </c>
      <c r="E1724">
        <v>5</v>
      </c>
      <c r="F1724">
        <v>85</v>
      </c>
      <c r="G1724">
        <v>78</v>
      </c>
      <c r="H1724" t="s">
        <v>1245</v>
      </c>
      <c r="I1724" t="s">
        <v>2</v>
      </c>
      <c r="J1724">
        <v>38.947896</v>
      </c>
      <c r="K1724">
        <v>-77.418401000000003</v>
      </c>
      <c r="L1724">
        <v>7686658</v>
      </c>
      <c r="M1724">
        <v>33</v>
      </c>
      <c r="N1724" t="s">
        <v>54</v>
      </c>
      <c r="O1724" t="s">
        <v>55</v>
      </c>
      <c r="P1724" t="s">
        <v>14</v>
      </c>
      <c r="Q1724">
        <v>2015</v>
      </c>
      <c r="R1724" t="s">
        <v>581</v>
      </c>
    </row>
    <row r="1725" spans="1:18" hidden="1" x14ac:dyDescent="0.25">
      <c r="A1725" t="s">
        <v>15</v>
      </c>
      <c r="B1725" t="s">
        <v>802</v>
      </c>
      <c r="C1725" t="str">
        <f t="shared" si="26"/>
        <v>Virginia</v>
      </c>
      <c r="D1725" t="s">
        <v>3136</v>
      </c>
      <c r="E1725">
        <v>5</v>
      </c>
      <c r="F1725">
        <v>10</v>
      </c>
      <c r="G1725">
        <v>10</v>
      </c>
      <c r="H1725" t="s">
        <v>1243</v>
      </c>
      <c r="I1725" t="s">
        <v>2</v>
      </c>
      <c r="J1725">
        <v>38.891081999999997</v>
      </c>
      <c r="K1725">
        <v>-77.430408</v>
      </c>
      <c r="L1725">
        <v>4737093</v>
      </c>
      <c r="M1725">
        <v>58</v>
      </c>
      <c r="N1725" t="s">
        <v>12</v>
      </c>
      <c r="O1725" t="s">
        <v>342</v>
      </c>
      <c r="P1725" t="s">
        <v>6</v>
      </c>
      <c r="Q1725">
        <v>2015</v>
      </c>
      <c r="R1725" t="s">
        <v>581</v>
      </c>
    </row>
    <row r="1726" spans="1:18" hidden="1" x14ac:dyDescent="0.25">
      <c r="A1726" t="s">
        <v>11</v>
      </c>
      <c r="B1726" t="s">
        <v>802</v>
      </c>
      <c r="C1726" t="str">
        <f t="shared" si="26"/>
        <v>Virginia</v>
      </c>
      <c r="D1726" t="s">
        <v>3136</v>
      </c>
      <c r="E1726">
        <v>5</v>
      </c>
      <c r="F1726">
        <v>6</v>
      </c>
      <c r="G1726">
        <v>6</v>
      </c>
      <c r="H1726" t="s">
        <v>1238</v>
      </c>
      <c r="I1726" t="s">
        <v>2</v>
      </c>
      <c r="J1726" s="1" t="s">
        <v>1247</v>
      </c>
      <c r="K1726">
        <v>-77.417975999999996</v>
      </c>
      <c r="L1726">
        <v>6808805</v>
      </c>
      <c r="M1726">
        <v>40</v>
      </c>
      <c r="N1726" t="s">
        <v>12</v>
      </c>
      <c r="O1726" t="s">
        <v>13</v>
      </c>
      <c r="P1726" t="s">
        <v>14</v>
      </c>
      <c r="Q1726">
        <v>2017</v>
      </c>
      <c r="R1726" t="s">
        <v>581</v>
      </c>
    </row>
    <row r="1727" spans="1:18" hidden="1" x14ac:dyDescent="0.25">
      <c r="A1727" t="s">
        <v>15</v>
      </c>
      <c r="B1727" t="s">
        <v>802</v>
      </c>
      <c r="C1727" t="str">
        <f t="shared" si="26"/>
        <v>Virginia</v>
      </c>
      <c r="D1727" t="s">
        <v>3136</v>
      </c>
      <c r="F1727">
        <v>0</v>
      </c>
      <c r="G1727">
        <v>0</v>
      </c>
      <c r="H1727" t="s">
        <v>1248</v>
      </c>
      <c r="I1727" t="s">
        <v>2</v>
      </c>
      <c r="J1727">
        <v>38.950440999999998</v>
      </c>
      <c r="K1727">
        <v>-77.418914000000001</v>
      </c>
      <c r="L1727">
        <v>1953568</v>
      </c>
      <c r="M1727">
        <v>55</v>
      </c>
      <c r="N1727" t="s">
        <v>54</v>
      </c>
      <c r="O1727" t="s">
        <v>43</v>
      </c>
      <c r="P1727" t="s">
        <v>6</v>
      </c>
      <c r="Q1727">
        <v>2019</v>
      </c>
      <c r="R1727" t="s">
        <v>581</v>
      </c>
    </row>
    <row r="1728" spans="1:18" hidden="1" x14ac:dyDescent="0.25">
      <c r="A1728" t="s">
        <v>15</v>
      </c>
      <c r="B1728" t="s">
        <v>802</v>
      </c>
      <c r="C1728" t="str">
        <f t="shared" si="26"/>
        <v>Virginia</v>
      </c>
      <c r="D1728" t="s">
        <v>3136</v>
      </c>
      <c r="E1728">
        <v>5</v>
      </c>
      <c r="F1728">
        <v>1</v>
      </c>
      <c r="G1728">
        <v>1</v>
      </c>
      <c r="H1728" t="s">
        <v>1238</v>
      </c>
      <c r="I1728" t="s">
        <v>2</v>
      </c>
      <c r="J1728">
        <v>38.982734999999998</v>
      </c>
      <c r="K1728">
        <v>-77.408463999999995</v>
      </c>
      <c r="L1728">
        <v>7682338</v>
      </c>
      <c r="M1728">
        <v>34</v>
      </c>
      <c r="N1728" t="s">
        <v>46</v>
      </c>
      <c r="O1728" t="s">
        <v>113</v>
      </c>
      <c r="P1728" t="s">
        <v>14</v>
      </c>
      <c r="Q1728">
        <v>2013</v>
      </c>
      <c r="R1728" t="s">
        <v>581</v>
      </c>
    </row>
    <row r="1729" spans="1:18" hidden="1" x14ac:dyDescent="0.25">
      <c r="A1729" t="s">
        <v>0</v>
      </c>
      <c r="B1729" t="s">
        <v>558</v>
      </c>
      <c r="C1729" t="str">
        <f t="shared" si="26"/>
        <v>Maryland</v>
      </c>
      <c r="D1729" t="s">
        <v>3132</v>
      </c>
      <c r="F1729">
        <v>0</v>
      </c>
      <c r="G1729">
        <v>0</v>
      </c>
      <c r="H1729" t="s">
        <v>602</v>
      </c>
      <c r="I1729" t="s">
        <v>2</v>
      </c>
      <c r="J1729">
        <v>39.159495</v>
      </c>
      <c r="K1729">
        <v>-77.143215999999995</v>
      </c>
      <c r="L1729">
        <v>14815505</v>
      </c>
      <c r="M1729">
        <v>150</v>
      </c>
      <c r="N1729" t="s">
        <v>4</v>
      </c>
      <c r="O1729" t="s">
        <v>90</v>
      </c>
      <c r="P1729" t="s">
        <v>14</v>
      </c>
      <c r="Q1729">
        <v>2020</v>
      </c>
      <c r="R1729" t="s">
        <v>581</v>
      </c>
    </row>
    <row r="1730" spans="1:18" hidden="1" x14ac:dyDescent="0.25">
      <c r="A1730" t="s">
        <v>15</v>
      </c>
      <c r="B1730" t="s">
        <v>802</v>
      </c>
      <c r="C1730" t="str">
        <f t="shared" si="26"/>
        <v>Virginia</v>
      </c>
      <c r="D1730" t="s">
        <v>3136</v>
      </c>
      <c r="E1730">
        <v>5</v>
      </c>
      <c r="F1730">
        <v>4</v>
      </c>
      <c r="G1730">
        <v>4</v>
      </c>
      <c r="H1730" t="s">
        <v>1245</v>
      </c>
      <c r="I1730" t="s">
        <v>2</v>
      </c>
      <c r="J1730">
        <v>38.947868</v>
      </c>
      <c r="K1730">
        <v>-77.419450999999995</v>
      </c>
      <c r="L1730">
        <v>7686658</v>
      </c>
      <c r="M1730">
        <v>39</v>
      </c>
      <c r="N1730" t="s">
        <v>50</v>
      </c>
      <c r="O1730" t="s">
        <v>51</v>
      </c>
      <c r="P1730" t="s">
        <v>14</v>
      </c>
      <c r="Q1730">
        <v>2015</v>
      </c>
      <c r="R1730" t="s">
        <v>581</v>
      </c>
    </row>
    <row r="1731" spans="1:18" hidden="1" x14ac:dyDescent="0.25">
      <c r="A1731" t="s">
        <v>11</v>
      </c>
      <c r="B1731" t="s">
        <v>802</v>
      </c>
      <c r="C1731" t="str">
        <f t="shared" ref="C1731:C1794" si="27">IF(B1731="AL","Alabama",IF(B1731="AK","Alaska",IF(B1731="AZ","Arizona",IF(B1731="AR","Arkansas",IF(B1731="AS","American Samoa",IF(B1731="CA","California",IF(B1731="CO","Colorado",IF(B1731="CT","Connecticut",IF(B1731="DE","Delaware",IF(B1731="DC","District of Columbia",IF(B1731="FL","Florida",IF(B1731="GA","Georgia",IF(B1731="GU","Guam",IF(B1731="HI","Hawaii",IF(B1731="ID","Idaho",IF(B1731="IL","Illinois",IF(B1731="IN","Indiana",IF(B1731="IA","Iowa",IF(B1731="KS","Kansas",IF(B1731="KY","Kentucky",IF(B1731="LA","Louisiana",IF(B1731="ME","Maine",IF(B1731="MD","Maryland",IF(B1731="MA","Massachusetts",IF(B1731="MI","Michigan",IF(B1731="MN","Minnesota",IF(B1731="MS","Mississippi",IF(B1731="MO","Missouri",IF(B1731="MT","Montana",IF(B1731="NE","Nebraska",IF(B1731="NV","Nevada",IF(B1731="NH","New Hampshire",IF(B1731="NJ","New Jersey",IF(B1731="NM","New Mexico",IF(B1731="NY","New York",IF(B1731="NC","North Carolina",IF(B1731="ND","North Dakota",IF(B1731="MP","Northern Mariana Islands",IF(B1731="OH","Ohio",IF(B1731="OK","Oklahoma",IF(B1731="OR","Oregon",IF(B1731="PA","Pennsylvania",IF(B1731="PR","Puerto Rico",IF(B1731="RI","Rhode Island",IF(B1731="SC","South Carolina",IF(B1731="SD","South Dakota",IF(B1731="TN","Tennessee",IF(B1731="TX","Texas",IF(B1731="TT","Trust Territories",IF(B1731="UT","Utah",IF(B1731="VT","Vermont",IF(B1731="VA","Virginia",IF(B1731="VI","Virgin Islands",IF(B1731="WA","Washington",IF(B1731="WV","West Virginia",IF(B1731="WI","Wisconsin",IF(B1731="WY","Wyoming")))))))))))))))))))))))))))))))))))))))))))))))))))))))))</f>
        <v>Virginia</v>
      </c>
      <c r="D1731" t="s">
        <v>3136</v>
      </c>
      <c r="E1731">
        <v>4.93</v>
      </c>
      <c r="F1731">
        <v>79</v>
      </c>
      <c r="G1731">
        <v>70</v>
      </c>
      <c r="H1731" t="s">
        <v>1238</v>
      </c>
      <c r="I1731" t="s">
        <v>2</v>
      </c>
      <c r="J1731">
        <v>39.004159000000001</v>
      </c>
      <c r="K1731">
        <v>-77.404849999999996</v>
      </c>
      <c r="L1731">
        <v>449378</v>
      </c>
      <c r="M1731">
        <v>53</v>
      </c>
      <c r="N1731" t="s">
        <v>57</v>
      </c>
      <c r="O1731" t="s">
        <v>828</v>
      </c>
      <c r="P1731" t="s">
        <v>14</v>
      </c>
      <c r="Q1731">
        <v>2017</v>
      </c>
      <c r="R1731" t="s">
        <v>581</v>
      </c>
    </row>
    <row r="1732" spans="1:18" hidden="1" x14ac:dyDescent="0.25">
      <c r="A1732" t="s">
        <v>15</v>
      </c>
      <c r="B1732" t="s">
        <v>802</v>
      </c>
      <c r="C1732" t="str">
        <f t="shared" si="27"/>
        <v>Virginia</v>
      </c>
      <c r="D1732" t="s">
        <v>3136</v>
      </c>
      <c r="E1732">
        <v>5</v>
      </c>
      <c r="F1732">
        <v>4</v>
      </c>
      <c r="G1732">
        <v>4</v>
      </c>
      <c r="H1732" t="s">
        <v>1245</v>
      </c>
      <c r="I1732" t="s">
        <v>2</v>
      </c>
      <c r="J1732">
        <v>38.920411000000001</v>
      </c>
      <c r="K1732">
        <v>-77.419816999999995</v>
      </c>
      <c r="L1732">
        <v>1978026</v>
      </c>
      <c r="M1732">
        <v>79</v>
      </c>
      <c r="N1732" t="s">
        <v>37</v>
      </c>
      <c r="O1732" t="s">
        <v>667</v>
      </c>
      <c r="P1732" t="s">
        <v>30</v>
      </c>
      <c r="Q1732">
        <v>2020</v>
      </c>
      <c r="R1732" t="s">
        <v>581</v>
      </c>
    </row>
    <row r="1733" spans="1:18" hidden="1" x14ac:dyDescent="0.25">
      <c r="A1733" t="s">
        <v>15</v>
      </c>
      <c r="B1733" t="s">
        <v>802</v>
      </c>
      <c r="C1733" t="str">
        <f t="shared" si="27"/>
        <v>Virginia</v>
      </c>
      <c r="D1733" t="s">
        <v>3136</v>
      </c>
      <c r="E1733">
        <v>5</v>
      </c>
      <c r="F1733">
        <v>1</v>
      </c>
      <c r="G1733">
        <v>1</v>
      </c>
      <c r="H1733" t="s">
        <v>1240</v>
      </c>
      <c r="I1733" t="s">
        <v>2</v>
      </c>
      <c r="J1733">
        <v>39.016959</v>
      </c>
      <c r="K1733">
        <v>-77.455915000000005</v>
      </c>
      <c r="L1733">
        <v>12805246</v>
      </c>
      <c r="M1733">
        <v>90</v>
      </c>
      <c r="N1733" t="s">
        <v>139</v>
      </c>
      <c r="O1733" t="s">
        <v>149</v>
      </c>
      <c r="P1733" t="s">
        <v>6</v>
      </c>
      <c r="Q1733">
        <v>2014</v>
      </c>
      <c r="R1733" t="s">
        <v>581</v>
      </c>
    </row>
    <row r="1734" spans="1:18" hidden="1" x14ac:dyDescent="0.25">
      <c r="A1734" t="s">
        <v>15</v>
      </c>
      <c r="B1734" t="s">
        <v>802</v>
      </c>
      <c r="C1734" t="str">
        <f t="shared" si="27"/>
        <v>Virginia</v>
      </c>
      <c r="D1734" t="s">
        <v>3136</v>
      </c>
      <c r="E1734">
        <v>5</v>
      </c>
      <c r="F1734">
        <v>40</v>
      </c>
      <c r="G1734">
        <v>35</v>
      </c>
      <c r="H1734" t="s">
        <v>1240</v>
      </c>
      <c r="I1734" t="s">
        <v>2</v>
      </c>
      <c r="J1734" s="1" t="s">
        <v>1249</v>
      </c>
      <c r="K1734">
        <v>-77.512478000000002</v>
      </c>
      <c r="L1734">
        <v>8635851</v>
      </c>
      <c r="M1734">
        <v>55</v>
      </c>
      <c r="N1734" t="s">
        <v>142</v>
      </c>
      <c r="O1734" t="s">
        <v>459</v>
      </c>
      <c r="P1734" t="s">
        <v>6</v>
      </c>
      <c r="Q1734">
        <v>2019</v>
      </c>
      <c r="R1734" t="s">
        <v>581</v>
      </c>
    </row>
    <row r="1735" spans="1:18" hidden="1" x14ac:dyDescent="0.25">
      <c r="A1735" t="s">
        <v>15</v>
      </c>
      <c r="B1735" t="s">
        <v>802</v>
      </c>
      <c r="C1735" t="str">
        <f t="shared" si="27"/>
        <v>Virginia</v>
      </c>
      <c r="D1735" t="s">
        <v>3136</v>
      </c>
      <c r="E1735">
        <v>5</v>
      </c>
      <c r="F1735">
        <v>11</v>
      </c>
      <c r="G1735">
        <v>10</v>
      </c>
      <c r="H1735" t="s">
        <v>1245</v>
      </c>
      <c r="I1735" t="s">
        <v>2</v>
      </c>
      <c r="J1735" s="1" t="s">
        <v>1250</v>
      </c>
      <c r="K1735">
        <v>-77.418756999999999</v>
      </c>
      <c r="L1735">
        <v>7686658</v>
      </c>
      <c r="M1735">
        <v>37</v>
      </c>
      <c r="N1735" t="s">
        <v>50</v>
      </c>
      <c r="O1735" t="s">
        <v>118</v>
      </c>
      <c r="P1735" t="s">
        <v>36</v>
      </c>
      <c r="Q1735">
        <v>2014</v>
      </c>
      <c r="R1735" t="s">
        <v>581</v>
      </c>
    </row>
    <row r="1736" spans="1:18" hidden="1" x14ac:dyDescent="0.25">
      <c r="A1736" t="s">
        <v>15</v>
      </c>
      <c r="B1736" t="s">
        <v>802</v>
      </c>
      <c r="C1736" t="str">
        <f t="shared" si="27"/>
        <v>Virginia</v>
      </c>
      <c r="D1736" t="s">
        <v>3136</v>
      </c>
      <c r="E1736">
        <v>4.96</v>
      </c>
      <c r="F1736">
        <v>63</v>
      </c>
      <c r="G1736">
        <v>57</v>
      </c>
      <c r="H1736" t="s">
        <v>1245</v>
      </c>
      <c r="I1736" t="s">
        <v>2</v>
      </c>
      <c r="J1736" s="1" t="s">
        <v>1251</v>
      </c>
      <c r="K1736">
        <v>-77.417942999999994</v>
      </c>
      <c r="L1736">
        <v>7686658</v>
      </c>
      <c r="M1736">
        <v>26</v>
      </c>
      <c r="N1736" t="s">
        <v>198</v>
      </c>
      <c r="O1736" t="s">
        <v>510</v>
      </c>
      <c r="P1736" t="s">
        <v>14</v>
      </c>
      <c r="Q1736">
        <v>2010</v>
      </c>
      <c r="R1736" t="s">
        <v>581</v>
      </c>
    </row>
    <row r="1737" spans="1:18" hidden="1" x14ac:dyDescent="0.25">
      <c r="A1737" t="s">
        <v>0</v>
      </c>
      <c r="B1737" t="s">
        <v>558</v>
      </c>
      <c r="C1737" t="str">
        <f t="shared" si="27"/>
        <v>Maryland</v>
      </c>
      <c r="D1737" t="s">
        <v>3132</v>
      </c>
      <c r="E1737">
        <v>5</v>
      </c>
      <c r="F1737">
        <v>7</v>
      </c>
      <c r="G1737">
        <v>6</v>
      </c>
      <c r="H1737" t="s">
        <v>579</v>
      </c>
      <c r="I1737" t="s">
        <v>2</v>
      </c>
      <c r="J1737">
        <v>39.365451</v>
      </c>
      <c r="K1737">
        <v>-77.442904999999996</v>
      </c>
      <c r="L1737">
        <v>14700083</v>
      </c>
      <c r="M1737">
        <v>220</v>
      </c>
      <c r="N1737" t="s">
        <v>4</v>
      </c>
      <c r="O1737" t="s">
        <v>90</v>
      </c>
      <c r="P1737" t="s">
        <v>14</v>
      </c>
      <c r="Q1737">
        <v>2020</v>
      </c>
      <c r="R1737" t="s">
        <v>581</v>
      </c>
    </row>
    <row r="1738" spans="1:18" hidden="1" x14ac:dyDescent="0.25">
      <c r="A1738" t="s">
        <v>15</v>
      </c>
      <c r="B1738" t="s">
        <v>802</v>
      </c>
      <c r="C1738" t="str">
        <f t="shared" si="27"/>
        <v>Virginia</v>
      </c>
      <c r="D1738" t="s">
        <v>3136</v>
      </c>
      <c r="E1738">
        <v>5</v>
      </c>
      <c r="F1738">
        <v>20</v>
      </c>
      <c r="G1738">
        <v>17</v>
      </c>
      <c r="H1738" t="s">
        <v>1245</v>
      </c>
      <c r="I1738" t="s">
        <v>2</v>
      </c>
      <c r="J1738">
        <v>38.946810999999997</v>
      </c>
      <c r="K1738">
        <v>-77.418596999999906</v>
      </c>
      <c r="L1738">
        <v>7686658</v>
      </c>
      <c r="M1738">
        <v>26</v>
      </c>
      <c r="N1738" t="s">
        <v>57</v>
      </c>
      <c r="O1738" t="s">
        <v>556</v>
      </c>
      <c r="P1738" t="s">
        <v>14</v>
      </c>
      <c r="Q1738">
        <v>2012</v>
      </c>
      <c r="R1738" t="s">
        <v>581</v>
      </c>
    </row>
    <row r="1739" spans="1:18" hidden="1" x14ac:dyDescent="0.25">
      <c r="A1739" t="s">
        <v>15</v>
      </c>
      <c r="B1739" t="s">
        <v>802</v>
      </c>
      <c r="C1739" t="str">
        <f t="shared" si="27"/>
        <v>Virginia</v>
      </c>
      <c r="D1739" t="s">
        <v>3136</v>
      </c>
      <c r="E1739">
        <v>4.8499999999999996</v>
      </c>
      <c r="F1739">
        <v>104</v>
      </c>
      <c r="G1739">
        <v>92</v>
      </c>
      <c r="H1739" t="s">
        <v>1238</v>
      </c>
      <c r="I1739" t="s">
        <v>2</v>
      </c>
      <c r="J1739">
        <v>39.003945999999999</v>
      </c>
      <c r="K1739">
        <v>-77.404685000000001</v>
      </c>
      <c r="L1739">
        <v>449378</v>
      </c>
      <c r="M1739">
        <v>75</v>
      </c>
      <c r="N1739" t="s">
        <v>16</v>
      </c>
      <c r="O1739" t="s">
        <v>29</v>
      </c>
      <c r="P1739" t="s">
        <v>30</v>
      </c>
      <c r="Q1739">
        <v>2014</v>
      </c>
      <c r="R1739" t="s">
        <v>581</v>
      </c>
    </row>
    <row r="1740" spans="1:18" hidden="1" x14ac:dyDescent="0.25">
      <c r="A1740" t="s">
        <v>15</v>
      </c>
      <c r="B1740" t="s">
        <v>802</v>
      </c>
      <c r="C1740" t="str">
        <f t="shared" si="27"/>
        <v>Virginia</v>
      </c>
      <c r="D1740" t="s">
        <v>3136</v>
      </c>
      <c r="E1740">
        <v>5</v>
      </c>
      <c r="F1740">
        <v>17</v>
      </c>
      <c r="G1740">
        <v>15</v>
      </c>
      <c r="H1740" t="s">
        <v>1243</v>
      </c>
      <c r="I1740" t="s">
        <v>2</v>
      </c>
      <c r="J1740">
        <v>38.913415999999998</v>
      </c>
      <c r="K1740">
        <v>-77.500433000000001</v>
      </c>
      <c r="L1740">
        <v>1410671</v>
      </c>
      <c r="M1740">
        <v>94</v>
      </c>
      <c r="N1740" t="s">
        <v>94</v>
      </c>
      <c r="O1740" t="s">
        <v>1252</v>
      </c>
      <c r="P1740" t="s">
        <v>14</v>
      </c>
      <c r="Q1740">
        <v>2020</v>
      </c>
      <c r="R1740" t="s">
        <v>581</v>
      </c>
    </row>
    <row r="1741" spans="1:18" hidden="1" x14ac:dyDescent="0.25">
      <c r="A1741" t="s">
        <v>15</v>
      </c>
      <c r="B1741" t="s">
        <v>802</v>
      </c>
      <c r="C1741" t="str">
        <f t="shared" si="27"/>
        <v>Virginia</v>
      </c>
      <c r="D1741" t="s">
        <v>3136</v>
      </c>
      <c r="E1741">
        <v>4.96</v>
      </c>
      <c r="F1741">
        <v>29</v>
      </c>
      <c r="G1741">
        <v>28</v>
      </c>
      <c r="H1741" t="s">
        <v>1243</v>
      </c>
      <c r="I1741" t="s">
        <v>2</v>
      </c>
      <c r="J1741">
        <v>38.913330999999999</v>
      </c>
      <c r="K1741">
        <v>-77.500220999999996</v>
      </c>
      <c r="L1741">
        <v>1410671</v>
      </c>
      <c r="M1741">
        <v>43</v>
      </c>
      <c r="N1741" t="s">
        <v>21</v>
      </c>
      <c r="O1741" t="s">
        <v>97</v>
      </c>
      <c r="P1741" t="s">
        <v>14</v>
      </c>
      <c r="Q1741">
        <v>2008</v>
      </c>
      <c r="R1741" t="s">
        <v>581</v>
      </c>
    </row>
    <row r="1742" spans="1:18" hidden="1" x14ac:dyDescent="0.25">
      <c r="A1742" t="s">
        <v>15</v>
      </c>
      <c r="B1742" t="s">
        <v>802</v>
      </c>
      <c r="C1742" t="str">
        <f t="shared" si="27"/>
        <v>Virginia</v>
      </c>
      <c r="D1742" t="s">
        <v>3136</v>
      </c>
      <c r="F1742">
        <v>0</v>
      </c>
      <c r="G1742">
        <v>0</v>
      </c>
      <c r="H1742" t="s">
        <v>1245</v>
      </c>
      <c r="I1742" t="s">
        <v>2</v>
      </c>
      <c r="J1742">
        <v>38.989269</v>
      </c>
      <c r="K1742">
        <v>-77.372523999999999</v>
      </c>
      <c r="L1742">
        <v>15716184</v>
      </c>
      <c r="M1742">
        <v>60</v>
      </c>
      <c r="N1742" t="s">
        <v>265</v>
      </c>
      <c r="O1742" t="s">
        <v>625</v>
      </c>
      <c r="P1742" t="s">
        <v>6</v>
      </c>
      <c r="Q1742">
        <v>2015</v>
      </c>
      <c r="R1742" t="s">
        <v>581</v>
      </c>
    </row>
    <row r="1743" spans="1:18" hidden="1" x14ac:dyDescent="0.25">
      <c r="A1743" t="s">
        <v>11</v>
      </c>
      <c r="B1743" t="s">
        <v>802</v>
      </c>
      <c r="C1743" t="str">
        <f t="shared" si="27"/>
        <v>Virginia</v>
      </c>
      <c r="D1743" t="s">
        <v>3136</v>
      </c>
      <c r="E1743">
        <v>4.74</v>
      </c>
      <c r="F1743">
        <v>135</v>
      </c>
      <c r="G1743">
        <v>119</v>
      </c>
      <c r="H1743" t="s">
        <v>1238</v>
      </c>
      <c r="I1743" t="s">
        <v>2</v>
      </c>
      <c r="J1743" s="1" t="s">
        <v>1253</v>
      </c>
      <c r="K1743">
        <v>-77.403997000000004</v>
      </c>
      <c r="L1743">
        <v>449378</v>
      </c>
      <c r="M1743">
        <v>46</v>
      </c>
      <c r="N1743" t="s">
        <v>57</v>
      </c>
      <c r="O1743" t="s">
        <v>828</v>
      </c>
      <c r="P1743" t="s">
        <v>14</v>
      </c>
      <c r="Q1743">
        <v>2013</v>
      </c>
      <c r="R1743" t="s">
        <v>581</v>
      </c>
    </row>
    <row r="1744" spans="1:18" hidden="1" x14ac:dyDescent="0.25">
      <c r="A1744" t="s">
        <v>0</v>
      </c>
      <c r="B1744" t="s">
        <v>802</v>
      </c>
      <c r="C1744" t="str">
        <f t="shared" si="27"/>
        <v>Virginia</v>
      </c>
      <c r="D1744" t="s">
        <v>3136</v>
      </c>
      <c r="E1744">
        <v>5</v>
      </c>
      <c r="F1744">
        <v>1</v>
      </c>
      <c r="G1744">
        <v>1</v>
      </c>
      <c r="H1744" t="s">
        <v>1238</v>
      </c>
      <c r="I1744" t="s">
        <v>2</v>
      </c>
      <c r="J1744" s="1" t="s">
        <v>1254</v>
      </c>
      <c r="K1744">
        <v>-77.397781999999907</v>
      </c>
      <c r="L1744">
        <v>8810919</v>
      </c>
      <c r="M1744">
        <v>150</v>
      </c>
      <c r="N1744" t="s">
        <v>4</v>
      </c>
      <c r="O1744" t="s">
        <v>5</v>
      </c>
      <c r="P1744" t="s">
        <v>6</v>
      </c>
      <c r="Q1744">
        <v>2018</v>
      </c>
      <c r="R1744" t="s">
        <v>581</v>
      </c>
    </row>
    <row r="1745" spans="1:18" hidden="1" x14ac:dyDescent="0.25">
      <c r="A1745" t="s">
        <v>15</v>
      </c>
      <c r="B1745" t="s">
        <v>802</v>
      </c>
      <c r="C1745" t="str">
        <f t="shared" si="27"/>
        <v>Virginia</v>
      </c>
      <c r="D1745" t="s">
        <v>3136</v>
      </c>
      <c r="F1745">
        <v>1</v>
      </c>
      <c r="G1745">
        <v>0</v>
      </c>
      <c r="H1745" t="s">
        <v>1255</v>
      </c>
      <c r="I1745" t="s">
        <v>2</v>
      </c>
      <c r="J1745">
        <v>38.936636</v>
      </c>
      <c r="K1745">
        <v>-77.545944999999904</v>
      </c>
      <c r="L1745">
        <v>13741525</v>
      </c>
      <c r="M1745">
        <v>115</v>
      </c>
      <c r="N1745" t="s">
        <v>16</v>
      </c>
      <c r="O1745" t="s">
        <v>29</v>
      </c>
      <c r="P1745" t="s">
        <v>30</v>
      </c>
      <c r="Q1745">
        <v>2018</v>
      </c>
      <c r="R1745" t="s">
        <v>581</v>
      </c>
    </row>
    <row r="1746" spans="1:18" hidden="1" x14ac:dyDescent="0.25">
      <c r="A1746" t="s">
        <v>15</v>
      </c>
      <c r="B1746" t="s">
        <v>802</v>
      </c>
      <c r="C1746" t="str">
        <f t="shared" si="27"/>
        <v>Virginia</v>
      </c>
      <c r="D1746" t="s">
        <v>3136</v>
      </c>
      <c r="E1746">
        <v>5</v>
      </c>
      <c r="F1746">
        <v>1</v>
      </c>
      <c r="G1746">
        <v>1</v>
      </c>
      <c r="H1746" t="s">
        <v>1243</v>
      </c>
      <c r="I1746" t="s">
        <v>2</v>
      </c>
      <c r="J1746">
        <v>38.874414999999999</v>
      </c>
      <c r="K1746">
        <v>-77.422619999999995</v>
      </c>
      <c r="L1746">
        <v>4442142</v>
      </c>
      <c r="M1746">
        <v>44</v>
      </c>
      <c r="N1746" t="s">
        <v>12</v>
      </c>
      <c r="O1746" t="s">
        <v>239</v>
      </c>
      <c r="P1746" t="s">
        <v>14</v>
      </c>
      <c r="Q1746">
        <v>2017</v>
      </c>
      <c r="R1746" t="s">
        <v>581</v>
      </c>
    </row>
    <row r="1747" spans="1:18" hidden="1" x14ac:dyDescent="0.25">
      <c r="A1747" t="s">
        <v>15</v>
      </c>
      <c r="B1747" t="s">
        <v>802</v>
      </c>
      <c r="C1747" t="str">
        <f t="shared" si="27"/>
        <v>Virginia</v>
      </c>
      <c r="D1747" t="s">
        <v>3136</v>
      </c>
      <c r="E1747">
        <v>5</v>
      </c>
      <c r="F1747">
        <v>1</v>
      </c>
      <c r="G1747">
        <v>1</v>
      </c>
      <c r="H1747" t="s">
        <v>1256</v>
      </c>
      <c r="I1747" t="s">
        <v>2</v>
      </c>
      <c r="J1747">
        <v>38.850445000000001</v>
      </c>
      <c r="K1747">
        <v>-77.444267999999994</v>
      </c>
      <c r="L1747">
        <v>902124</v>
      </c>
      <c r="M1747">
        <v>171</v>
      </c>
      <c r="N1747" t="s">
        <v>295</v>
      </c>
      <c r="O1747" t="s">
        <v>296</v>
      </c>
      <c r="P1747" t="s">
        <v>14</v>
      </c>
      <c r="Q1747">
        <v>2019</v>
      </c>
      <c r="R1747" t="s">
        <v>581</v>
      </c>
    </row>
    <row r="1748" spans="1:18" hidden="1" x14ac:dyDescent="0.25">
      <c r="A1748" t="s">
        <v>15</v>
      </c>
      <c r="B1748" t="s">
        <v>802</v>
      </c>
      <c r="C1748" t="str">
        <f t="shared" si="27"/>
        <v>Virginia</v>
      </c>
      <c r="D1748" t="s">
        <v>3136</v>
      </c>
      <c r="F1748">
        <v>0</v>
      </c>
      <c r="G1748">
        <v>0</v>
      </c>
      <c r="H1748" t="s">
        <v>1245</v>
      </c>
      <c r="I1748" t="s">
        <v>2</v>
      </c>
      <c r="J1748">
        <v>38.960648999999997</v>
      </c>
      <c r="K1748">
        <v>-77.392943000000002</v>
      </c>
      <c r="L1748">
        <v>13736780</v>
      </c>
      <c r="M1748">
        <v>38</v>
      </c>
      <c r="N1748" t="s">
        <v>142</v>
      </c>
      <c r="O1748" t="s">
        <v>1257</v>
      </c>
      <c r="P1748" t="s">
        <v>36</v>
      </c>
      <c r="Q1748">
        <v>2012</v>
      </c>
      <c r="R1748" t="s">
        <v>581</v>
      </c>
    </row>
    <row r="1749" spans="1:18" hidden="1" x14ac:dyDescent="0.25">
      <c r="A1749" t="s">
        <v>15</v>
      </c>
      <c r="B1749" t="s">
        <v>802</v>
      </c>
      <c r="C1749" t="str">
        <f t="shared" si="27"/>
        <v>Virginia</v>
      </c>
      <c r="D1749" t="s">
        <v>3136</v>
      </c>
      <c r="E1749">
        <v>5</v>
      </c>
      <c r="F1749">
        <v>1</v>
      </c>
      <c r="G1749">
        <v>1</v>
      </c>
      <c r="H1749" t="s">
        <v>1256</v>
      </c>
      <c r="I1749" t="s">
        <v>2</v>
      </c>
      <c r="J1749" s="1" t="s">
        <v>1258</v>
      </c>
      <c r="K1749">
        <v>-77.444783000000001</v>
      </c>
      <c r="L1749">
        <v>902124</v>
      </c>
      <c r="M1749">
        <v>136</v>
      </c>
      <c r="N1749" t="s">
        <v>295</v>
      </c>
      <c r="O1749" t="s">
        <v>547</v>
      </c>
      <c r="P1749" t="s">
        <v>6</v>
      </c>
      <c r="Q1749">
        <v>2019</v>
      </c>
      <c r="R1749" t="s">
        <v>581</v>
      </c>
    </row>
    <row r="1750" spans="1:18" hidden="1" x14ac:dyDescent="0.25">
      <c r="A1750" t="s">
        <v>15</v>
      </c>
      <c r="B1750" t="s">
        <v>802</v>
      </c>
      <c r="C1750" t="str">
        <f t="shared" si="27"/>
        <v>Virginia</v>
      </c>
      <c r="D1750" t="s">
        <v>3136</v>
      </c>
      <c r="E1750">
        <v>5</v>
      </c>
      <c r="F1750">
        <v>24</v>
      </c>
      <c r="G1750">
        <v>21</v>
      </c>
      <c r="H1750" t="s">
        <v>1243</v>
      </c>
      <c r="I1750" t="s">
        <v>2</v>
      </c>
      <c r="J1750">
        <v>38.875782999999998</v>
      </c>
      <c r="K1750">
        <v>-77.422336999999999</v>
      </c>
      <c r="L1750">
        <v>4442142</v>
      </c>
      <c r="M1750">
        <v>38</v>
      </c>
      <c r="N1750" t="s">
        <v>198</v>
      </c>
      <c r="O1750" t="s">
        <v>216</v>
      </c>
      <c r="P1750" t="s">
        <v>14</v>
      </c>
      <c r="Q1750">
        <v>2016</v>
      </c>
      <c r="R1750" t="s">
        <v>581</v>
      </c>
    </row>
    <row r="1751" spans="1:18" hidden="1" x14ac:dyDescent="0.25">
      <c r="A1751" t="s">
        <v>15</v>
      </c>
      <c r="B1751" t="s">
        <v>802</v>
      </c>
      <c r="C1751" t="str">
        <f t="shared" si="27"/>
        <v>Virginia</v>
      </c>
      <c r="D1751" t="s">
        <v>3136</v>
      </c>
      <c r="E1751">
        <v>5</v>
      </c>
      <c r="F1751">
        <v>5</v>
      </c>
      <c r="G1751">
        <v>3</v>
      </c>
      <c r="H1751" t="s">
        <v>1240</v>
      </c>
      <c r="I1751" t="s">
        <v>2</v>
      </c>
      <c r="J1751">
        <v>38.958190000000002</v>
      </c>
      <c r="K1751">
        <v>-77.554930999999996</v>
      </c>
      <c r="L1751">
        <v>10841270</v>
      </c>
      <c r="M1751">
        <v>58</v>
      </c>
      <c r="N1751" t="s">
        <v>12</v>
      </c>
      <c r="O1751" t="s">
        <v>254</v>
      </c>
      <c r="P1751" t="s">
        <v>36</v>
      </c>
      <c r="Q1751">
        <v>2012</v>
      </c>
      <c r="R1751" t="s">
        <v>581</v>
      </c>
    </row>
    <row r="1752" spans="1:18" hidden="1" x14ac:dyDescent="0.25">
      <c r="A1752" t="s">
        <v>15</v>
      </c>
      <c r="B1752" t="s">
        <v>802</v>
      </c>
      <c r="C1752" t="str">
        <f t="shared" si="27"/>
        <v>Virginia</v>
      </c>
      <c r="D1752" t="s">
        <v>3136</v>
      </c>
      <c r="E1752">
        <v>5</v>
      </c>
      <c r="F1752">
        <v>15</v>
      </c>
      <c r="G1752">
        <v>13</v>
      </c>
      <c r="H1752" t="s">
        <v>1243</v>
      </c>
      <c r="I1752" t="s">
        <v>2</v>
      </c>
      <c r="J1752">
        <v>38.874380000000002</v>
      </c>
      <c r="K1752">
        <v>-77.421898999999996</v>
      </c>
      <c r="L1752">
        <v>4442142</v>
      </c>
      <c r="M1752">
        <v>37</v>
      </c>
      <c r="N1752" t="s">
        <v>198</v>
      </c>
      <c r="O1752" t="s">
        <v>510</v>
      </c>
      <c r="P1752" t="s">
        <v>14</v>
      </c>
      <c r="Q1752">
        <v>2017</v>
      </c>
      <c r="R1752" t="s">
        <v>581</v>
      </c>
    </row>
    <row r="1753" spans="1:18" hidden="1" x14ac:dyDescent="0.25">
      <c r="A1753" t="s">
        <v>15</v>
      </c>
      <c r="B1753" t="s">
        <v>802</v>
      </c>
      <c r="C1753" t="str">
        <f t="shared" si="27"/>
        <v>Virginia</v>
      </c>
      <c r="D1753" t="s">
        <v>3136</v>
      </c>
      <c r="F1753">
        <v>0</v>
      </c>
      <c r="G1753">
        <v>0</v>
      </c>
      <c r="H1753" t="s">
        <v>1240</v>
      </c>
      <c r="I1753" t="s">
        <v>2</v>
      </c>
      <c r="J1753">
        <v>39.056612000000001</v>
      </c>
      <c r="K1753">
        <v>-77.443967000000001</v>
      </c>
      <c r="L1753">
        <v>9449208</v>
      </c>
      <c r="M1753">
        <v>35</v>
      </c>
      <c r="N1753" t="s">
        <v>16</v>
      </c>
      <c r="O1753" t="s">
        <v>462</v>
      </c>
      <c r="P1753" t="s">
        <v>14</v>
      </c>
      <c r="Q1753">
        <v>2014</v>
      </c>
      <c r="R1753" t="s">
        <v>581</v>
      </c>
    </row>
    <row r="1754" spans="1:18" hidden="1" x14ac:dyDescent="0.25">
      <c r="A1754" t="s">
        <v>15</v>
      </c>
      <c r="B1754" t="s">
        <v>802</v>
      </c>
      <c r="C1754" t="str">
        <f t="shared" si="27"/>
        <v>Virginia</v>
      </c>
      <c r="D1754" t="s">
        <v>3136</v>
      </c>
      <c r="E1754">
        <v>4.75</v>
      </c>
      <c r="F1754">
        <v>19</v>
      </c>
      <c r="G1754">
        <v>16</v>
      </c>
      <c r="H1754" t="s">
        <v>1243</v>
      </c>
      <c r="I1754" t="s">
        <v>2</v>
      </c>
      <c r="J1754">
        <v>38.875463000000003</v>
      </c>
      <c r="K1754">
        <v>-77.421881999999997</v>
      </c>
      <c r="L1754">
        <v>4442142</v>
      </c>
      <c r="M1754">
        <v>38</v>
      </c>
      <c r="N1754" t="s">
        <v>142</v>
      </c>
      <c r="O1754" t="s">
        <v>1257</v>
      </c>
      <c r="P1754" t="s">
        <v>36</v>
      </c>
      <c r="Q1754">
        <v>2010</v>
      </c>
      <c r="R1754" t="s">
        <v>581</v>
      </c>
    </row>
    <row r="1755" spans="1:18" hidden="1" x14ac:dyDescent="0.25">
      <c r="A1755" t="s">
        <v>15</v>
      </c>
      <c r="B1755" t="s">
        <v>802</v>
      </c>
      <c r="C1755" t="str">
        <f t="shared" si="27"/>
        <v>Virginia</v>
      </c>
      <c r="D1755" t="s">
        <v>3136</v>
      </c>
      <c r="F1755">
        <v>0</v>
      </c>
      <c r="G1755">
        <v>0</v>
      </c>
      <c r="H1755" t="s">
        <v>1259</v>
      </c>
      <c r="I1755" t="s">
        <v>2</v>
      </c>
      <c r="J1755" s="1" t="s">
        <v>1260</v>
      </c>
      <c r="K1755">
        <v>-77.359154000000004</v>
      </c>
      <c r="L1755">
        <v>6795485</v>
      </c>
      <c r="M1755">
        <v>60</v>
      </c>
      <c r="N1755" t="s">
        <v>12</v>
      </c>
      <c r="O1755" t="s">
        <v>342</v>
      </c>
      <c r="P1755" t="s">
        <v>6</v>
      </c>
      <c r="Q1755">
        <v>2011</v>
      </c>
      <c r="R1755" t="s">
        <v>581</v>
      </c>
    </row>
    <row r="1756" spans="1:18" hidden="1" x14ac:dyDescent="0.25">
      <c r="A1756" t="s">
        <v>15</v>
      </c>
      <c r="B1756" t="s">
        <v>802</v>
      </c>
      <c r="C1756" t="str">
        <f t="shared" si="27"/>
        <v>Virginia</v>
      </c>
      <c r="D1756" t="s">
        <v>3136</v>
      </c>
      <c r="E1756">
        <v>5</v>
      </c>
      <c r="F1756">
        <v>8</v>
      </c>
      <c r="G1756">
        <v>7</v>
      </c>
      <c r="H1756" t="s">
        <v>1243</v>
      </c>
      <c r="I1756" t="s">
        <v>2</v>
      </c>
      <c r="J1756">
        <v>38.929541</v>
      </c>
      <c r="K1756">
        <v>-77.543968000000007</v>
      </c>
      <c r="L1756">
        <v>12801222</v>
      </c>
      <c r="M1756">
        <v>49</v>
      </c>
      <c r="N1756" t="s">
        <v>283</v>
      </c>
      <c r="O1756" t="s">
        <v>600</v>
      </c>
      <c r="P1756" t="s">
        <v>6</v>
      </c>
      <c r="Q1756">
        <v>2015</v>
      </c>
      <c r="R1756" t="s">
        <v>581</v>
      </c>
    </row>
    <row r="1757" spans="1:18" hidden="1" x14ac:dyDescent="0.25">
      <c r="A1757" t="s">
        <v>15</v>
      </c>
      <c r="B1757" t="s">
        <v>802</v>
      </c>
      <c r="C1757" t="str">
        <f t="shared" si="27"/>
        <v>Virginia</v>
      </c>
      <c r="D1757" t="s">
        <v>3136</v>
      </c>
      <c r="E1757">
        <v>5</v>
      </c>
      <c r="F1757">
        <v>10</v>
      </c>
      <c r="G1757">
        <v>9</v>
      </c>
      <c r="H1757" t="s">
        <v>807</v>
      </c>
      <c r="I1757" t="s">
        <v>2</v>
      </c>
      <c r="J1757">
        <v>38.860841999999998</v>
      </c>
      <c r="K1757">
        <v>-77.334834000000001</v>
      </c>
      <c r="L1757">
        <v>14387586</v>
      </c>
      <c r="M1757">
        <v>37</v>
      </c>
      <c r="N1757" t="s">
        <v>54</v>
      </c>
      <c r="O1757" t="s">
        <v>55</v>
      </c>
      <c r="P1757" t="s">
        <v>14</v>
      </c>
      <c r="Q1757">
        <v>2013</v>
      </c>
      <c r="R1757" t="s">
        <v>581</v>
      </c>
    </row>
    <row r="1758" spans="1:18" hidden="1" x14ac:dyDescent="0.25">
      <c r="A1758" t="s">
        <v>15</v>
      </c>
      <c r="B1758" t="s">
        <v>802</v>
      </c>
      <c r="C1758" t="str">
        <f t="shared" si="27"/>
        <v>Virginia</v>
      </c>
      <c r="D1758" t="s">
        <v>3136</v>
      </c>
      <c r="E1758">
        <v>5</v>
      </c>
      <c r="F1758">
        <v>5</v>
      </c>
      <c r="G1758">
        <v>4</v>
      </c>
      <c r="H1758" t="s">
        <v>1243</v>
      </c>
      <c r="I1758" t="s">
        <v>2</v>
      </c>
      <c r="J1758">
        <v>38.875546999999997</v>
      </c>
      <c r="K1758">
        <v>-77.422246999999999</v>
      </c>
      <c r="L1758">
        <v>4442142</v>
      </c>
      <c r="M1758">
        <v>34</v>
      </c>
      <c r="N1758" t="s">
        <v>198</v>
      </c>
      <c r="O1758" t="s">
        <v>510</v>
      </c>
      <c r="P1758" t="s">
        <v>14</v>
      </c>
      <c r="Q1758">
        <v>2014</v>
      </c>
      <c r="R1758" t="s">
        <v>581</v>
      </c>
    </row>
    <row r="1759" spans="1:18" hidden="1" x14ac:dyDescent="0.25">
      <c r="A1759" t="s">
        <v>15</v>
      </c>
      <c r="B1759" t="s">
        <v>802</v>
      </c>
      <c r="C1759" t="str">
        <f t="shared" si="27"/>
        <v>Virginia</v>
      </c>
      <c r="D1759" t="s">
        <v>3136</v>
      </c>
      <c r="E1759">
        <v>5</v>
      </c>
      <c r="F1759">
        <v>35</v>
      </c>
      <c r="G1759">
        <v>31</v>
      </c>
      <c r="H1759" t="s">
        <v>1240</v>
      </c>
      <c r="I1759" t="s">
        <v>2</v>
      </c>
      <c r="J1759">
        <v>39.049568999999998</v>
      </c>
      <c r="K1759">
        <v>-77.513311999999999</v>
      </c>
      <c r="L1759">
        <v>8635851</v>
      </c>
      <c r="M1759">
        <v>35</v>
      </c>
      <c r="N1759" t="s">
        <v>142</v>
      </c>
      <c r="O1759">
        <v>3</v>
      </c>
      <c r="P1759" t="s">
        <v>14</v>
      </c>
      <c r="Q1759">
        <v>2018</v>
      </c>
      <c r="R1759" t="s">
        <v>581</v>
      </c>
    </row>
    <row r="1760" spans="1:18" hidden="1" x14ac:dyDescent="0.25">
      <c r="A1760" t="s">
        <v>15</v>
      </c>
      <c r="B1760" t="s">
        <v>802</v>
      </c>
      <c r="C1760" t="str">
        <f t="shared" si="27"/>
        <v>Virginia</v>
      </c>
      <c r="D1760" t="s">
        <v>3136</v>
      </c>
      <c r="E1760">
        <v>5</v>
      </c>
      <c r="F1760">
        <v>18</v>
      </c>
      <c r="G1760">
        <v>18</v>
      </c>
      <c r="H1760" t="s">
        <v>1243</v>
      </c>
      <c r="I1760" t="s">
        <v>2</v>
      </c>
      <c r="J1760">
        <v>38.876429999999999</v>
      </c>
      <c r="K1760">
        <v>-77.422403000000003</v>
      </c>
      <c r="L1760">
        <v>4442142</v>
      </c>
      <c r="M1760">
        <v>40</v>
      </c>
      <c r="N1760" t="s">
        <v>12</v>
      </c>
      <c r="O1760" t="s">
        <v>301</v>
      </c>
      <c r="P1760" t="s">
        <v>14</v>
      </c>
      <c r="Q1760">
        <v>2020</v>
      </c>
      <c r="R1760" t="s">
        <v>581</v>
      </c>
    </row>
    <row r="1761" spans="1:18" hidden="1" x14ac:dyDescent="0.25">
      <c r="A1761" t="s">
        <v>15</v>
      </c>
      <c r="B1761" t="s">
        <v>802</v>
      </c>
      <c r="C1761" t="str">
        <f t="shared" si="27"/>
        <v>Virginia</v>
      </c>
      <c r="D1761" t="s">
        <v>3136</v>
      </c>
      <c r="E1761">
        <v>5</v>
      </c>
      <c r="F1761">
        <v>4</v>
      </c>
      <c r="G1761">
        <v>3</v>
      </c>
      <c r="H1761" t="s">
        <v>807</v>
      </c>
      <c r="I1761" t="s">
        <v>2</v>
      </c>
      <c r="J1761">
        <v>38.860562999999999</v>
      </c>
      <c r="K1761">
        <v>-77.335128999999995</v>
      </c>
      <c r="L1761">
        <v>14387586</v>
      </c>
      <c r="M1761">
        <v>35</v>
      </c>
      <c r="N1761" t="s">
        <v>54</v>
      </c>
      <c r="O1761" t="s">
        <v>55</v>
      </c>
      <c r="P1761" t="s">
        <v>14</v>
      </c>
      <c r="Q1761">
        <v>2013</v>
      </c>
      <c r="R1761" t="s">
        <v>581</v>
      </c>
    </row>
    <row r="1762" spans="1:18" hidden="1" x14ac:dyDescent="0.25">
      <c r="A1762" t="s">
        <v>15</v>
      </c>
      <c r="B1762" t="s">
        <v>802</v>
      </c>
      <c r="C1762" t="str">
        <f t="shared" si="27"/>
        <v>Virginia</v>
      </c>
      <c r="D1762" t="s">
        <v>3136</v>
      </c>
      <c r="E1762">
        <v>4.7</v>
      </c>
      <c r="F1762">
        <v>11</v>
      </c>
      <c r="G1762">
        <v>10</v>
      </c>
      <c r="H1762" t="s">
        <v>1243</v>
      </c>
      <c r="I1762" t="s">
        <v>2</v>
      </c>
      <c r="J1762">
        <v>38.929516999999997</v>
      </c>
      <c r="K1762">
        <v>-77.542498999999907</v>
      </c>
      <c r="L1762">
        <v>12801222</v>
      </c>
      <c r="M1762">
        <v>39</v>
      </c>
      <c r="N1762" t="s">
        <v>283</v>
      </c>
      <c r="O1762" t="s">
        <v>396</v>
      </c>
      <c r="P1762" t="s">
        <v>14</v>
      </c>
      <c r="Q1762">
        <v>2014</v>
      </c>
      <c r="R1762" t="s">
        <v>581</v>
      </c>
    </row>
    <row r="1763" spans="1:18" hidden="1" x14ac:dyDescent="0.25">
      <c r="A1763" t="s">
        <v>15</v>
      </c>
      <c r="B1763" t="s">
        <v>802</v>
      </c>
      <c r="C1763" t="str">
        <f t="shared" si="27"/>
        <v>Virginia</v>
      </c>
      <c r="D1763" t="s">
        <v>3136</v>
      </c>
      <c r="E1763">
        <v>5</v>
      </c>
      <c r="F1763">
        <v>6</v>
      </c>
      <c r="G1763">
        <v>4</v>
      </c>
      <c r="H1763" t="s">
        <v>807</v>
      </c>
      <c r="I1763" t="s">
        <v>2</v>
      </c>
      <c r="J1763">
        <v>38.860444000000001</v>
      </c>
      <c r="K1763">
        <v>-77.336251000000004</v>
      </c>
      <c r="L1763">
        <v>14387586</v>
      </c>
      <c r="M1763">
        <v>33</v>
      </c>
      <c r="N1763" t="s">
        <v>46</v>
      </c>
      <c r="O1763" t="s">
        <v>238</v>
      </c>
      <c r="P1763" t="s">
        <v>14</v>
      </c>
      <c r="Q1763">
        <v>2014</v>
      </c>
      <c r="R1763" t="s">
        <v>581</v>
      </c>
    </row>
    <row r="1764" spans="1:18" hidden="1" x14ac:dyDescent="0.25">
      <c r="A1764" t="s">
        <v>15</v>
      </c>
      <c r="B1764" t="s">
        <v>802</v>
      </c>
      <c r="C1764" t="str">
        <f t="shared" si="27"/>
        <v>Virginia</v>
      </c>
      <c r="D1764" t="s">
        <v>3136</v>
      </c>
      <c r="E1764">
        <v>4.96</v>
      </c>
      <c r="F1764">
        <v>33</v>
      </c>
      <c r="G1764">
        <v>24</v>
      </c>
      <c r="H1764" t="s">
        <v>823</v>
      </c>
      <c r="I1764" t="s">
        <v>2</v>
      </c>
      <c r="J1764" s="1" t="s">
        <v>1261</v>
      </c>
      <c r="K1764">
        <v>-77.241630999999998</v>
      </c>
      <c r="L1764">
        <v>3276160</v>
      </c>
      <c r="M1764">
        <v>59</v>
      </c>
      <c r="N1764" t="s">
        <v>87</v>
      </c>
      <c r="O1764" t="s">
        <v>147</v>
      </c>
      <c r="P1764" t="s">
        <v>6</v>
      </c>
      <c r="Q1764">
        <v>2013</v>
      </c>
      <c r="R1764" t="s">
        <v>581</v>
      </c>
    </row>
    <row r="1765" spans="1:18" hidden="1" x14ac:dyDescent="0.25">
      <c r="A1765" t="s">
        <v>15</v>
      </c>
      <c r="B1765" t="s">
        <v>802</v>
      </c>
      <c r="C1765" t="str">
        <f t="shared" si="27"/>
        <v>Virginia</v>
      </c>
      <c r="D1765" t="s">
        <v>3136</v>
      </c>
      <c r="E1765">
        <v>4.92</v>
      </c>
      <c r="F1765">
        <v>17</v>
      </c>
      <c r="G1765">
        <v>13</v>
      </c>
      <c r="H1765" t="s">
        <v>807</v>
      </c>
      <c r="I1765" t="s">
        <v>2</v>
      </c>
      <c r="J1765">
        <v>38.861753999999998</v>
      </c>
      <c r="K1765">
        <v>-77.335296</v>
      </c>
      <c r="L1765">
        <v>14387586</v>
      </c>
      <c r="M1765">
        <v>29</v>
      </c>
      <c r="N1765" t="s">
        <v>12</v>
      </c>
      <c r="O1765" t="s">
        <v>178</v>
      </c>
      <c r="P1765" t="s">
        <v>14</v>
      </c>
      <c r="Q1765">
        <v>2009</v>
      </c>
      <c r="R1765" t="s">
        <v>581</v>
      </c>
    </row>
    <row r="1766" spans="1:18" hidden="1" x14ac:dyDescent="0.25">
      <c r="A1766" t="s">
        <v>15</v>
      </c>
      <c r="B1766" t="s">
        <v>802</v>
      </c>
      <c r="C1766" t="str">
        <f t="shared" si="27"/>
        <v>Virginia</v>
      </c>
      <c r="D1766" t="s">
        <v>3136</v>
      </c>
      <c r="E1766">
        <v>5</v>
      </c>
      <c r="F1766">
        <v>44</v>
      </c>
      <c r="G1766">
        <v>40</v>
      </c>
      <c r="H1766" t="s">
        <v>1262</v>
      </c>
      <c r="I1766" t="s">
        <v>2</v>
      </c>
      <c r="J1766">
        <v>39.110084999999998</v>
      </c>
      <c r="K1766">
        <v>-77.576494999999994</v>
      </c>
      <c r="L1766">
        <v>6228392</v>
      </c>
      <c r="M1766">
        <v>35</v>
      </c>
      <c r="N1766" t="s">
        <v>21</v>
      </c>
      <c r="O1766" t="s">
        <v>97</v>
      </c>
      <c r="P1766" t="s">
        <v>14</v>
      </c>
      <c r="Q1766">
        <v>2010</v>
      </c>
      <c r="R1766" t="s">
        <v>581</v>
      </c>
    </row>
    <row r="1767" spans="1:18" hidden="1" x14ac:dyDescent="0.25">
      <c r="A1767" t="s">
        <v>15</v>
      </c>
      <c r="B1767" t="s">
        <v>583</v>
      </c>
      <c r="C1767" t="str">
        <f t="shared" si="27"/>
        <v>District of Columbia</v>
      </c>
      <c r="D1767" t="s">
        <v>3133</v>
      </c>
      <c r="E1767">
        <v>4.83</v>
      </c>
      <c r="F1767">
        <v>54</v>
      </c>
      <c r="G1767">
        <v>35</v>
      </c>
      <c r="H1767" t="s">
        <v>581</v>
      </c>
      <c r="I1767" t="s">
        <v>2</v>
      </c>
      <c r="J1767">
        <v>38.916398000000001</v>
      </c>
      <c r="K1767">
        <v>-77.028671000000003</v>
      </c>
      <c r="L1767">
        <v>435262</v>
      </c>
      <c r="M1767">
        <v>42</v>
      </c>
      <c r="N1767" t="s">
        <v>142</v>
      </c>
      <c r="O1767">
        <v>3</v>
      </c>
      <c r="P1767" t="s">
        <v>14</v>
      </c>
      <c r="Q1767">
        <v>2016</v>
      </c>
      <c r="R1767" t="s">
        <v>581</v>
      </c>
    </row>
    <row r="1768" spans="1:18" hidden="1" x14ac:dyDescent="0.25">
      <c r="A1768" t="s">
        <v>15</v>
      </c>
      <c r="B1768" t="s">
        <v>802</v>
      </c>
      <c r="C1768" t="str">
        <f t="shared" si="27"/>
        <v>Virginia</v>
      </c>
      <c r="D1768" t="s">
        <v>3136</v>
      </c>
      <c r="E1768">
        <v>4.58</v>
      </c>
      <c r="F1768">
        <v>32</v>
      </c>
      <c r="G1768">
        <v>31</v>
      </c>
      <c r="H1768" t="s">
        <v>809</v>
      </c>
      <c r="I1768" t="s">
        <v>2</v>
      </c>
      <c r="J1768">
        <v>38.794913000000001</v>
      </c>
      <c r="K1768">
        <v>-77.061276000000007</v>
      </c>
      <c r="L1768">
        <v>2520469</v>
      </c>
      <c r="M1768">
        <v>34</v>
      </c>
      <c r="N1768" t="s">
        <v>283</v>
      </c>
      <c r="O1768" t="s">
        <v>284</v>
      </c>
      <c r="P1768" t="s">
        <v>14</v>
      </c>
      <c r="Q1768">
        <v>2012</v>
      </c>
      <c r="R1768" t="s">
        <v>581</v>
      </c>
    </row>
    <row r="1769" spans="1:18" hidden="1" x14ac:dyDescent="0.25">
      <c r="A1769" t="s">
        <v>15</v>
      </c>
      <c r="B1769" t="s">
        <v>802</v>
      </c>
      <c r="C1769" t="str">
        <f t="shared" si="27"/>
        <v>Virginia</v>
      </c>
      <c r="D1769" t="s">
        <v>3136</v>
      </c>
      <c r="E1769">
        <v>4.75</v>
      </c>
      <c r="F1769">
        <v>31</v>
      </c>
      <c r="G1769">
        <v>24</v>
      </c>
      <c r="H1769" t="s">
        <v>1243</v>
      </c>
      <c r="I1769" t="s">
        <v>2</v>
      </c>
      <c r="J1769">
        <v>38.922530000000002</v>
      </c>
      <c r="K1769">
        <v>-77.519683999999998</v>
      </c>
      <c r="L1769">
        <v>5092312</v>
      </c>
      <c r="M1769">
        <v>35</v>
      </c>
      <c r="N1769" t="s">
        <v>12</v>
      </c>
      <c r="O1769" t="s">
        <v>239</v>
      </c>
      <c r="P1769" t="s">
        <v>14</v>
      </c>
      <c r="Q1769">
        <v>2014</v>
      </c>
      <c r="R1769" t="s">
        <v>581</v>
      </c>
    </row>
    <row r="1770" spans="1:18" hidden="1" x14ac:dyDescent="0.25">
      <c r="A1770" t="s">
        <v>15</v>
      </c>
      <c r="B1770" t="s">
        <v>802</v>
      </c>
      <c r="C1770" t="str">
        <f t="shared" si="27"/>
        <v>Virginia</v>
      </c>
      <c r="D1770" t="s">
        <v>3136</v>
      </c>
      <c r="E1770">
        <v>4.8499999999999996</v>
      </c>
      <c r="F1770">
        <v>31</v>
      </c>
      <c r="G1770">
        <v>27</v>
      </c>
      <c r="H1770" t="s">
        <v>823</v>
      </c>
      <c r="I1770" t="s">
        <v>2</v>
      </c>
      <c r="J1770">
        <v>38.915714000000001</v>
      </c>
      <c r="K1770">
        <v>-77.241401999999994</v>
      </c>
      <c r="L1770">
        <v>3276160</v>
      </c>
      <c r="M1770">
        <v>39</v>
      </c>
      <c r="N1770" t="s">
        <v>94</v>
      </c>
      <c r="O1770" t="s">
        <v>240</v>
      </c>
      <c r="P1770" t="s">
        <v>14</v>
      </c>
      <c r="Q1770">
        <v>2011</v>
      </c>
      <c r="R1770" t="s">
        <v>581</v>
      </c>
    </row>
    <row r="1771" spans="1:18" hidden="1" x14ac:dyDescent="0.25">
      <c r="A1771" t="s">
        <v>15</v>
      </c>
      <c r="B1771" t="s">
        <v>802</v>
      </c>
      <c r="C1771" t="str">
        <f t="shared" si="27"/>
        <v>Virginia</v>
      </c>
      <c r="D1771" t="s">
        <v>3136</v>
      </c>
      <c r="E1771">
        <v>4.8</v>
      </c>
      <c r="F1771">
        <v>27</v>
      </c>
      <c r="G1771">
        <v>25</v>
      </c>
      <c r="H1771" t="s">
        <v>809</v>
      </c>
      <c r="I1771" t="s">
        <v>2</v>
      </c>
      <c r="J1771" s="1" t="s">
        <v>1263</v>
      </c>
      <c r="K1771">
        <v>-77.065028999999996</v>
      </c>
      <c r="L1771">
        <v>2520469</v>
      </c>
      <c r="M1771">
        <v>30</v>
      </c>
      <c r="N1771" t="s">
        <v>283</v>
      </c>
      <c r="O1771" t="s">
        <v>396</v>
      </c>
      <c r="P1771" t="s">
        <v>14</v>
      </c>
      <c r="Q1771">
        <v>2008</v>
      </c>
      <c r="R1771" t="s">
        <v>581</v>
      </c>
    </row>
    <row r="1772" spans="1:18" hidden="1" x14ac:dyDescent="0.25">
      <c r="A1772" t="s">
        <v>15</v>
      </c>
      <c r="B1772" t="s">
        <v>558</v>
      </c>
      <c r="C1772" t="str">
        <f t="shared" si="27"/>
        <v>Maryland</v>
      </c>
      <c r="D1772" t="s">
        <v>3132</v>
      </c>
      <c r="E1772">
        <v>4.79</v>
      </c>
      <c r="F1772">
        <v>55</v>
      </c>
      <c r="G1772">
        <v>42</v>
      </c>
      <c r="H1772" t="s">
        <v>1264</v>
      </c>
      <c r="I1772" t="s">
        <v>2</v>
      </c>
      <c r="J1772">
        <v>39.060651</v>
      </c>
      <c r="K1772">
        <v>-77.116163999999998</v>
      </c>
      <c r="L1772">
        <v>3276160</v>
      </c>
      <c r="M1772">
        <v>35</v>
      </c>
      <c r="N1772" t="s">
        <v>94</v>
      </c>
      <c r="O1772" t="s">
        <v>240</v>
      </c>
      <c r="P1772" t="s">
        <v>14</v>
      </c>
      <c r="Q1772">
        <v>2010</v>
      </c>
      <c r="R1772" t="s">
        <v>581</v>
      </c>
    </row>
    <row r="1773" spans="1:18" hidden="1" x14ac:dyDescent="0.25">
      <c r="A1773" t="s">
        <v>15</v>
      </c>
      <c r="B1773" t="s">
        <v>272</v>
      </c>
      <c r="C1773" t="str">
        <f t="shared" si="27"/>
        <v>Texas</v>
      </c>
      <c r="D1773" t="s">
        <v>3121</v>
      </c>
      <c r="F1773">
        <v>0</v>
      </c>
      <c r="G1773">
        <v>0</v>
      </c>
      <c r="H1773" t="s">
        <v>1191</v>
      </c>
      <c r="I1773" t="s">
        <v>2</v>
      </c>
      <c r="J1773" s="1" t="s">
        <v>1265</v>
      </c>
      <c r="K1773">
        <v>-95.327747000000002</v>
      </c>
      <c r="L1773">
        <v>7914909</v>
      </c>
      <c r="M1773">
        <v>78</v>
      </c>
      <c r="N1773" t="s">
        <v>21</v>
      </c>
      <c r="O1773" t="s">
        <v>93</v>
      </c>
      <c r="P1773" t="s">
        <v>14</v>
      </c>
      <c r="Q1773">
        <v>2013</v>
      </c>
      <c r="R1773" t="s">
        <v>1191</v>
      </c>
    </row>
    <row r="1774" spans="1:18" hidden="1" x14ac:dyDescent="0.25">
      <c r="A1774" t="s">
        <v>15</v>
      </c>
      <c r="B1774" t="s">
        <v>272</v>
      </c>
      <c r="C1774" t="str">
        <f t="shared" si="27"/>
        <v>Texas</v>
      </c>
      <c r="D1774" t="s">
        <v>3121</v>
      </c>
      <c r="E1774">
        <v>5</v>
      </c>
      <c r="F1774">
        <v>7</v>
      </c>
      <c r="G1774">
        <v>6</v>
      </c>
      <c r="H1774" t="s">
        <v>1266</v>
      </c>
      <c r="I1774" t="s">
        <v>2</v>
      </c>
      <c r="J1774" s="1" t="s">
        <v>1267</v>
      </c>
      <c r="K1774">
        <v>-95.247803000000005</v>
      </c>
      <c r="L1774">
        <v>7914909</v>
      </c>
      <c r="M1774">
        <v>108</v>
      </c>
      <c r="N1774" t="s">
        <v>87</v>
      </c>
      <c r="O1774" t="s">
        <v>88</v>
      </c>
      <c r="P1774" t="s">
        <v>6</v>
      </c>
      <c r="Q1774">
        <v>2014</v>
      </c>
      <c r="R1774" t="s">
        <v>1191</v>
      </c>
    </row>
    <row r="1775" spans="1:18" hidden="1" x14ac:dyDescent="0.25">
      <c r="A1775" t="s">
        <v>15</v>
      </c>
      <c r="B1775" t="s">
        <v>272</v>
      </c>
      <c r="C1775" t="str">
        <f t="shared" si="27"/>
        <v>Texas</v>
      </c>
      <c r="D1775" t="s">
        <v>3121</v>
      </c>
      <c r="E1775">
        <v>5</v>
      </c>
      <c r="F1775">
        <v>29</v>
      </c>
      <c r="G1775">
        <v>24</v>
      </c>
      <c r="H1775" t="s">
        <v>1266</v>
      </c>
      <c r="I1775" t="s">
        <v>2</v>
      </c>
      <c r="J1775">
        <v>29.941628000000001</v>
      </c>
      <c r="K1775">
        <v>-95.247940999999997</v>
      </c>
      <c r="L1775">
        <v>7914909</v>
      </c>
      <c r="M1775">
        <v>52</v>
      </c>
      <c r="N1775" t="s">
        <v>21</v>
      </c>
      <c r="O1775" t="s">
        <v>22</v>
      </c>
      <c r="P1775" t="s">
        <v>6</v>
      </c>
      <c r="Q1775">
        <v>2012</v>
      </c>
      <c r="R1775" t="s">
        <v>1191</v>
      </c>
    </row>
    <row r="1776" spans="1:18" hidden="1" x14ac:dyDescent="0.25">
      <c r="A1776" t="s">
        <v>15</v>
      </c>
      <c r="B1776" t="s">
        <v>272</v>
      </c>
      <c r="C1776" t="str">
        <f t="shared" si="27"/>
        <v>Texas</v>
      </c>
      <c r="D1776" t="s">
        <v>3121</v>
      </c>
      <c r="E1776">
        <v>4.9800000000000004</v>
      </c>
      <c r="F1776">
        <v>49</v>
      </c>
      <c r="G1776">
        <v>41</v>
      </c>
      <c r="H1776" t="s">
        <v>1268</v>
      </c>
      <c r="I1776" t="s">
        <v>2</v>
      </c>
      <c r="J1776">
        <v>29.701561999999999</v>
      </c>
      <c r="K1776">
        <v>-95.789143999999993</v>
      </c>
      <c r="L1776">
        <v>282877</v>
      </c>
      <c r="M1776">
        <v>40</v>
      </c>
      <c r="N1776" t="s">
        <v>107</v>
      </c>
      <c r="O1776" t="s">
        <v>820</v>
      </c>
      <c r="P1776" t="s">
        <v>14</v>
      </c>
      <c r="Q1776">
        <v>2013</v>
      </c>
      <c r="R1776" t="s">
        <v>1191</v>
      </c>
    </row>
    <row r="1777" spans="1:18" hidden="1" x14ac:dyDescent="0.25">
      <c r="A1777" t="s">
        <v>15</v>
      </c>
      <c r="B1777" t="s">
        <v>272</v>
      </c>
      <c r="C1777" t="str">
        <f t="shared" si="27"/>
        <v>Texas</v>
      </c>
      <c r="D1777" t="s">
        <v>3121</v>
      </c>
      <c r="E1777">
        <v>4.8</v>
      </c>
      <c r="F1777">
        <v>10</v>
      </c>
      <c r="G1777">
        <v>10</v>
      </c>
      <c r="H1777" t="s">
        <v>1191</v>
      </c>
      <c r="I1777" t="s">
        <v>2</v>
      </c>
      <c r="J1777">
        <v>29.953944</v>
      </c>
      <c r="K1777">
        <v>-95.328852999999995</v>
      </c>
      <c r="L1777">
        <v>7914909</v>
      </c>
      <c r="M1777">
        <v>150</v>
      </c>
      <c r="N1777" t="s">
        <v>110</v>
      </c>
      <c r="O1777" t="s">
        <v>111</v>
      </c>
      <c r="P1777" t="s">
        <v>14</v>
      </c>
      <c r="Q1777">
        <v>2013</v>
      </c>
      <c r="R1777" t="s">
        <v>1191</v>
      </c>
    </row>
    <row r="1778" spans="1:18" hidden="1" x14ac:dyDescent="0.25">
      <c r="A1778" t="s">
        <v>0</v>
      </c>
      <c r="B1778" t="s">
        <v>272</v>
      </c>
      <c r="C1778" t="str">
        <f t="shared" si="27"/>
        <v>Texas</v>
      </c>
      <c r="D1778" t="s">
        <v>3121</v>
      </c>
      <c r="E1778">
        <v>5</v>
      </c>
      <c r="F1778">
        <v>20</v>
      </c>
      <c r="G1778">
        <v>18</v>
      </c>
      <c r="H1778" t="s">
        <v>1269</v>
      </c>
      <c r="I1778" t="s">
        <v>2</v>
      </c>
      <c r="J1778">
        <v>30.060390000000002</v>
      </c>
      <c r="K1778">
        <v>-95.521106000000003</v>
      </c>
      <c r="L1778">
        <v>3163475</v>
      </c>
      <c r="M1778">
        <v>139</v>
      </c>
      <c r="N1778" t="s">
        <v>4</v>
      </c>
      <c r="O1778" t="s">
        <v>49</v>
      </c>
      <c r="P1778" t="s">
        <v>14</v>
      </c>
      <c r="Q1778">
        <v>2015</v>
      </c>
      <c r="R1778" t="s">
        <v>1191</v>
      </c>
    </row>
    <row r="1779" spans="1:18" hidden="1" x14ac:dyDescent="0.25">
      <c r="A1779" t="s">
        <v>0</v>
      </c>
      <c r="B1779" t="s">
        <v>272</v>
      </c>
      <c r="C1779" t="str">
        <f t="shared" si="27"/>
        <v>Texas</v>
      </c>
      <c r="D1779" t="s">
        <v>3121</v>
      </c>
      <c r="E1779">
        <v>5</v>
      </c>
      <c r="F1779">
        <v>43</v>
      </c>
      <c r="G1779">
        <v>41</v>
      </c>
      <c r="H1779" t="s">
        <v>1266</v>
      </c>
      <c r="I1779" t="s">
        <v>2</v>
      </c>
      <c r="J1779">
        <v>29.945720000000001</v>
      </c>
      <c r="K1779">
        <v>-95.251402999999996</v>
      </c>
      <c r="L1779">
        <v>8893199</v>
      </c>
      <c r="M1779">
        <v>111</v>
      </c>
      <c r="N1779" t="s">
        <v>4</v>
      </c>
      <c r="O1779" t="s">
        <v>90</v>
      </c>
      <c r="P1779" t="s">
        <v>14</v>
      </c>
      <c r="Q1779">
        <v>2018</v>
      </c>
      <c r="R1779" t="s">
        <v>1191</v>
      </c>
    </row>
    <row r="1780" spans="1:18" hidden="1" x14ac:dyDescent="0.25">
      <c r="A1780" t="s">
        <v>15</v>
      </c>
      <c r="B1780" t="s">
        <v>272</v>
      </c>
      <c r="C1780" t="str">
        <f t="shared" si="27"/>
        <v>Texas</v>
      </c>
      <c r="D1780" t="s">
        <v>3121</v>
      </c>
      <c r="E1780">
        <v>4.66</v>
      </c>
      <c r="F1780">
        <v>199</v>
      </c>
      <c r="G1780">
        <v>148</v>
      </c>
      <c r="H1780" t="s">
        <v>1191</v>
      </c>
      <c r="I1780" t="s">
        <v>2</v>
      </c>
      <c r="J1780">
        <v>29.747246000000001</v>
      </c>
      <c r="K1780">
        <v>-95.366952999999995</v>
      </c>
      <c r="L1780">
        <v>175408</v>
      </c>
      <c r="M1780">
        <v>50</v>
      </c>
      <c r="N1780" t="s">
        <v>107</v>
      </c>
      <c r="O1780" t="s">
        <v>820</v>
      </c>
      <c r="P1780" t="s">
        <v>14</v>
      </c>
      <c r="Q1780">
        <v>2017</v>
      </c>
      <c r="R1780" t="s">
        <v>1191</v>
      </c>
    </row>
    <row r="1781" spans="1:18" hidden="1" x14ac:dyDescent="0.25">
      <c r="A1781" t="s">
        <v>15</v>
      </c>
      <c r="B1781" t="s">
        <v>272</v>
      </c>
      <c r="C1781" t="str">
        <f t="shared" si="27"/>
        <v>Texas</v>
      </c>
      <c r="D1781" t="s">
        <v>3121</v>
      </c>
      <c r="E1781">
        <v>5</v>
      </c>
      <c r="F1781">
        <v>14</v>
      </c>
      <c r="G1781">
        <v>10</v>
      </c>
      <c r="H1781" t="s">
        <v>1191</v>
      </c>
      <c r="I1781" t="s">
        <v>2</v>
      </c>
      <c r="J1781">
        <v>29.812901</v>
      </c>
      <c r="K1781">
        <v>-95.382839000000004</v>
      </c>
      <c r="L1781">
        <v>1295079</v>
      </c>
      <c r="M1781">
        <v>151</v>
      </c>
      <c r="N1781" t="s">
        <v>110</v>
      </c>
      <c r="O1781" t="s">
        <v>315</v>
      </c>
      <c r="P1781" t="s">
        <v>14</v>
      </c>
      <c r="Q1781">
        <v>2018</v>
      </c>
      <c r="R1781" t="s">
        <v>1191</v>
      </c>
    </row>
    <row r="1782" spans="1:18" hidden="1" x14ac:dyDescent="0.25">
      <c r="A1782" t="s">
        <v>15</v>
      </c>
      <c r="B1782" t="s">
        <v>272</v>
      </c>
      <c r="C1782" t="str">
        <f t="shared" si="27"/>
        <v>Texas</v>
      </c>
      <c r="D1782" t="s">
        <v>3121</v>
      </c>
      <c r="E1782">
        <v>5</v>
      </c>
      <c r="F1782">
        <v>1</v>
      </c>
      <c r="G1782">
        <v>1</v>
      </c>
      <c r="H1782" t="s">
        <v>1270</v>
      </c>
      <c r="I1782" t="s">
        <v>2</v>
      </c>
      <c r="J1782" s="1" t="s">
        <v>1271</v>
      </c>
      <c r="K1782">
        <v>-95.197036999999995</v>
      </c>
      <c r="L1782">
        <v>8880852</v>
      </c>
      <c r="M1782">
        <v>100</v>
      </c>
      <c r="N1782" t="s">
        <v>57</v>
      </c>
      <c r="O1782" t="s">
        <v>124</v>
      </c>
      <c r="P1782" t="s">
        <v>14</v>
      </c>
      <c r="Q1782">
        <v>2017</v>
      </c>
      <c r="R1782" t="s">
        <v>1191</v>
      </c>
    </row>
    <row r="1783" spans="1:18" hidden="1" x14ac:dyDescent="0.25">
      <c r="A1783" t="s">
        <v>15</v>
      </c>
      <c r="B1783" t="s">
        <v>272</v>
      </c>
      <c r="C1783" t="str">
        <f t="shared" si="27"/>
        <v>Texas</v>
      </c>
      <c r="D1783" t="s">
        <v>3121</v>
      </c>
      <c r="E1783">
        <v>5</v>
      </c>
      <c r="F1783">
        <v>9</v>
      </c>
      <c r="G1783">
        <v>9</v>
      </c>
      <c r="H1783" t="s">
        <v>1191</v>
      </c>
      <c r="I1783" t="s">
        <v>2</v>
      </c>
      <c r="J1783">
        <v>29.729994000000001</v>
      </c>
      <c r="K1783">
        <v>-95.470363000000006</v>
      </c>
      <c r="L1783">
        <v>1821886</v>
      </c>
      <c r="M1783">
        <v>225</v>
      </c>
      <c r="N1783" t="s">
        <v>670</v>
      </c>
      <c r="O1783" t="s">
        <v>1272</v>
      </c>
      <c r="P1783" t="s">
        <v>14</v>
      </c>
      <c r="Q1783">
        <v>2012</v>
      </c>
      <c r="R1783" t="s">
        <v>1191</v>
      </c>
    </row>
    <row r="1784" spans="1:18" hidden="1" x14ac:dyDescent="0.25">
      <c r="A1784" t="s">
        <v>15</v>
      </c>
      <c r="B1784" t="s">
        <v>272</v>
      </c>
      <c r="C1784" t="str">
        <f t="shared" si="27"/>
        <v>Texas</v>
      </c>
      <c r="D1784" t="s">
        <v>3121</v>
      </c>
      <c r="E1784">
        <v>5</v>
      </c>
      <c r="F1784">
        <v>16</v>
      </c>
      <c r="G1784">
        <v>15</v>
      </c>
      <c r="H1784" t="s">
        <v>1191</v>
      </c>
      <c r="I1784" t="s">
        <v>2</v>
      </c>
      <c r="J1784">
        <v>29.938658</v>
      </c>
      <c r="K1784">
        <v>-95.503782999999999</v>
      </c>
      <c r="L1784">
        <v>14404700</v>
      </c>
      <c r="M1784">
        <v>30</v>
      </c>
      <c r="N1784" t="s">
        <v>12</v>
      </c>
      <c r="O1784" t="s">
        <v>239</v>
      </c>
      <c r="P1784" t="s">
        <v>14</v>
      </c>
      <c r="Q1784">
        <v>2013</v>
      </c>
      <c r="R1784" t="s">
        <v>1191</v>
      </c>
    </row>
    <row r="1785" spans="1:18" hidden="1" x14ac:dyDescent="0.25">
      <c r="A1785" t="s">
        <v>15</v>
      </c>
      <c r="B1785" t="s">
        <v>272</v>
      </c>
      <c r="C1785" t="str">
        <f t="shared" si="27"/>
        <v>Texas</v>
      </c>
      <c r="D1785" t="s">
        <v>3121</v>
      </c>
      <c r="E1785">
        <v>5</v>
      </c>
      <c r="F1785">
        <v>18</v>
      </c>
      <c r="G1785">
        <v>15</v>
      </c>
      <c r="H1785" t="s">
        <v>1273</v>
      </c>
      <c r="I1785" t="s">
        <v>2</v>
      </c>
      <c r="J1785" s="1" t="s">
        <v>1274</v>
      </c>
      <c r="K1785">
        <v>-95.666075000000006</v>
      </c>
      <c r="L1785">
        <v>11288597</v>
      </c>
      <c r="M1785">
        <v>250</v>
      </c>
      <c r="N1785" t="s">
        <v>40</v>
      </c>
      <c r="O1785" t="s">
        <v>41</v>
      </c>
      <c r="P1785" t="s">
        <v>14</v>
      </c>
      <c r="Q1785">
        <v>2016</v>
      </c>
      <c r="R1785" t="s">
        <v>1191</v>
      </c>
    </row>
    <row r="1786" spans="1:18" hidden="1" x14ac:dyDescent="0.25">
      <c r="A1786" t="s">
        <v>15</v>
      </c>
      <c r="B1786" t="s">
        <v>272</v>
      </c>
      <c r="C1786" t="str">
        <f t="shared" si="27"/>
        <v>Texas</v>
      </c>
      <c r="D1786" t="s">
        <v>3121</v>
      </c>
      <c r="F1786">
        <v>0</v>
      </c>
      <c r="G1786">
        <v>0</v>
      </c>
      <c r="H1786" t="s">
        <v>1191</v>
      </c>
      <c r="I1786" t="s">
        <v>2</v>
      </c>
      <c r="J1786" s="1" t="s">
        <v>1275</v>
      </c>
      <c r="K1786">
        <v>-95.459068000000002</v>
      </c>
      <c r="L1786">
        <v>5008285</v>
      </c>
      <c r="M1786">
        <v>227</v>
      </c>
      <c r="N1786" t="s">
        <v>21</v>
      </c>
      <c r="O1786" t="s">
        <v>93</v>
      </c>
      <c r="P1786" t="s">
        <v>14</v>
      </c>
      <c r="Q1786">
        <v>2015</v>
      </c>
      <c r="R1786" t="s">
        <v>1191</v>
      </c>
    </row>
    <row r="1787" spans="1:18" hidden="1" x14ac:dyDescent="0.25">
      <c r="A1787" t="s">
        <v>15</v>
      </c>
      <c r="B1787" t="s">
        <v>272</v>
      </c>
      <c r="C1787" t="str">
        <f t="shared" si="27"/>
        <v>Texas</v>
      </c>
      <c r="D1787" t="s">
        <v>3121</v>
      </c>
      <c r="E1787">
        <v>4.82</v>
      </c>
      <c r="F1787">
        <v>23</v>
      </c>
      <c r="G1787">
        <v>22</v>
      </c>
      <c r="H1787" t="s">
        <v>1191</v>
      </c>
      <c r="I1787" t="s">
        <v>2</v>
      </c>
      <c r="J1787">
        <v>29.76088</v>
      </c>
      <c r="K1787">
        <v>-95.360050999999999</v>
      </c>
      <c r="L1787">
        <v>3636469</v>
      </c>
      <c r="M1787">
        <v>199</v>
      </c>
      <c r="N1787" t="s">
        <v>230</v>
      </c>
      <c r="O1787" t="s">
        <v>231</v>
      </c>
      <c r="P1787" t="s">
        <v>14</v>
      </c>
      <c r="Q1787">
        <v>2017</v>
      </c>
      <c r="R1787" t="s">
        <v>1191</v>
      </c>
    </row>
    <row r="1788" spans="1:18" hidden="1" x14ac:dyDescent="0.25">
      <c r="A1788" t="s">
        <v>15</v>
      </c>
      <c r="B1788" t="s">
        <v>272</v>
      </c>
      <c r="C1788" t="str">
        <f t="shared" si="27"/>
        <v>Texas</v>
      </c>
      <c r="D1788" t="s">
        <v>3121</v>
      </c>
      <c r="E1788">
        <v>4.8899999999999997</v>
      </c>
      <c r="F1788">
        <v>58</v>
      </c>
      <c r="G1788">
        <v>46</v>
      </c>
      <c r="H1788" t="s">
        <v>1273</v>
      </c>
      <c r="I1788" t="s">
        <v>2</v>
      </c>
      <c r="J1788">
        <v>29.978117999999998</v>
      </c>
      <c r="K1788">
        <v>-95.652378999999996</v>
      </c>
      <c r="L1788">
        <v>8095143</v>
      </c>
      <c r="M1788">
        <v>59</v>
      </c>
      <c r="N1788" t="s">
        <v>21</v>
      </c>
      <c r="O1788" t="s">
        <v>97</v>
      </c>
      <c r="P1788" t="s">
        <v>14</v>
      </c>
      <c r="Q1788">
        <v>2016</v>
      </c>
      <c r="R1788" t="s">
        <v>1191</v>
      </c>
    </row>
    <row r="1789" spans="1:18" hidden="1" x14ac:dyDescent="0.25">
      <c r="A1789" t="s">
        <v>15</v>
      </c>
      <c r="B1789" t="s">
        <v>272</v>
      </c>
      <c r="C1789" t="str">
        <f t="shared" si="27"/>
        <v>Texas</v>
      </c>
      <c r="D1789" t="s">
        <v>3121</v>
      </c>
      <c r="E1789">
        <v>4.82</v>
      </c>
      <c r="F1789">
        <v>71</v>
      </c>
      <c r="G1789">
        <v>67</v>
      </c>
      <c r="H1789" t="s">
        <v>1191</v>
      </c>
      <c r="I1789" t="s">
        <v>2</v>
      </c>
      <c r="J1789" s="1" t="s">
        <v>1276</v>
      </c>
      <c r="K1789">
        <v>-95.383279999999999</v>
      </c>
      <c r="L1789">
        <v>5887443</v>
      </c>
      <c r="M1789">
        <v>120</v>
      </c>
      <c r="N1789" t="s">
        <v>110</v>
      </c>
      <c r="O1789" t="s">
        <v>111</v>
      </c>
      <c r="P1789" t="s">
        <v>14</v>
      </c>
      <c r="Q1789">
        <v>2011</v>
      </c>
      <c r="R1789" t="s">
        <v>1191</v>
      </c>
    </row>
    <row r="1790" spans="1:18" hidden="1" x14ac:dyDescent="0.25">
      <c r="A1790" t="s">
        <v>15</v>
      </c>
      <c r="B1790" t="s">
        <v>272</v>
      </c>
      <c r="C1790" t="str">
        <f t="shared" si="27"/>
        <v>Texas</v>
      </c>
      <c r="D1790" t="s">
        <v>3121</v>
      </c>
      <c r="E1790">
        <v>4.83</v>
      </c>
      <c r="F1790">
        <v>22</v>
      </c>
      <c r="G1790">
        <v>18</v>
      </c>
      <c r="H1790" t="s">
        <v>1191</v>
      </c>
      <c r="I1790" t="s">
        <v>2</v>
      </c>
      <c r="J1790">
        <v>29.727958000000001</v>
      </c>
      <c r="K1790">
        <v>-95.480594999999994</v>
      </c>
      <c r="L1790">
        <v>1821886</v>
      </c>
      <c r="M1790">
        <v>129</v>
      </c>
      <c r="N1790" t="s">
        <v>126</v>
      </c>
      <c r="O1790" t="s">
        <v>154</v>
      </c>
      <c r="P1790" t="s">
        <v>14</v>
      </c>
      <c r="Q1790">
        <v>2016</v>
      </c>
      <c r="R1790" t="s">
        <v>1191</v>
      </c>
    </row>
    <row r="1791" spans="1:18" hidden="1" x14ac:dyDescent="0.25">
      <c r="A1791" t="s">
        <v>15</v>
      </c>
      <c r="B1791" t="s">
        <v>272</v>
      </c>
      <c r="C1791" t="str">
        <f t="shared" si="27"/>
        <v>Texas</v>
      </c>
      <c r="D1791" t="s">
        <v>3121</v>
      </c>
      <c r="F1791">
        <v>0</v>
      </c>
      <c r="G1791">
        <v>0</v>
      </c>
      <c r="H1791" t="s">
        <v>1266</v>
      </c>
      <c r="I1791" t="s">
        <v>2</v>
      </c>
      <c r="J1791">
        <v>30.014751</v>
      </c>
      <c r="K1791">
        <v>-95.285736</v>
      </c>
      <c r="L1791">
        <v>15245144</v>
      </c>
      <c r="M1791">
        <v>64</v>
      </c>
      <c r="N1791" t="s">
        <v>72</v>
      </c>
      <c r="O1791" t="s">
        <v>329</v>
      </c>
      <c r="P1791" t="s">
        <v>14</v>
      </c>
      <c r="Q1791">
        <v>2014</v>
      </c>
      <c r="R1791" t="s">
        <v>1191</v>
      </c>
    </row>
    <row r="1792" spans="1:18" hidden="1" x14ac:dyDescent="0.25">
      <c r="A1792" t="s">
        <v>15</v>
      </c>
      <c r="B1792" t="s">
        <v>272</v>
      </c>
      <c r="C1792" t="str">
        <f t="shared" si="27"/>
        <v>Texas</v>
      </c>
      <c r="D1792" t="s">
        <v>3121</v>
      </c>
      <c r="E1792">
        <v>5</v>
      </c>
      <c r="F1792">
        <v>1</v>
      </c>
      <c r="G1792">
        <v>1</v>
      </c>
      <c r="H1792" t="s">
        <v>1273</v>
      </c>
      <c r="I1792" t="s">
        <v>2</v>
      </c>
      <c r="J1792">
        <v>29.916896000000001</v>
      </c>
      <c r="K1792">
        <v>-95.689361000000005</v>
      </c>
      <c r="L1792">
        <v>14614990</v>
      </c>
      <c r="M1792">
        <v>68</v>
      </c>
      <c r="N1792" t="s">
        <v>110</v>
      </c>
      <c r="O1792" t="s">
        <v>630</v>
      </c>
      <c r="P1792" t="s">
        <v>14</v>
      </c>
      <c r="Q1792">
        <v>2016</v>
      </c>
      <c r="R1792" t="s">
        <v>1191</v>
      </c>
    </row>
    <row r="1793" spans="1:18" hidden="1" x14ac:dyDescent="0.25">
      <c r="A1793" t="s">
        <v>0</v>
      </c>
      <c r="B1793" t="s">
        <v>272</v>
      </c>
      <c r="C1793" t="str">
        <f t="shared" si="27"/>
        <v>Texas</v>
      </c>
      <c r="D1793" t="s">
        <v>3121</v>
      </c>
      <c r="E1793">
        <v>5</v>
      </c>
      <c r="F1793">
        <v>3</v>
      </c>
      <c r="G1793">
        <v>2</v>
      </c>
      <c r="H1793" t="s">
        <v>1191</v>
      </c>
      <c r="I1793" t="s">
        <v>2</v>
      </c>
      <c r="J1793">
        <v>29.865169000000002</v>
      </c>
      <c r="K1793">
        <v>-95.673318999999907</v>
      </c>
      <c r="L1793">
        <v>4826169</v>
      </c>
      <c r="M1793">
        <v>179</v>
      </c>
      <c r="N1793" t="s">
        <v>4</v>
      </c>
      <c r="O1793" t="s">
        <v>90</v>
      </c>
      <c r="P1793" t="s">
        <v>14</v>
      </c>
      <c r="Q1793">
        <v>2019</v>
      </c>
      <c r="R1793" t="s">
        <v>1191</v>
      </c>
    </row>
    <row r="1794" spans="1:18" hidden="1" x14ac:dyDescent="0.25">
      <c r="A1794" t="s">
        <v>15</v>
      </c>
      <c r="B1794" t="s">
        <v>272</v>
      </c>
      <c r="C1794" t="str">
        <f t="shared" si="27"/>
        <v>Texas</v>
      </c>
      <c r="D1794" t="s">
        <v>3121</v>
      </c>
      <c r="E1794">
        <v>5</v>
      </c>
      <c r="F1794">
        <v>6</v>
      </c>
      <c r="G1794">
        <v>6</v>
      </c>
      <c r="H1794" t="s">
        <v>1191</v>
      </c>
      <c r="I1794" t="s">
        <v>2</v>
      </c>
      <c r="J1794" s="1" t="s">
        <v>1277</v>
      </c>
      <c r="K1794">
        <v>-95.504306</v>
      </c>
      <c r="L1794">
        <v>14404700</v>
      </c>
      <c r="M1794">
        <v>53</v>
      </c>
      <c r="N1794" t="s">
        <v>31</v>
      </c>
      <c r="O1794" t="s">
        <v>32</v>
      </c>
      <c r="P1794" t="s">
        <v>6</v>
      </c>
      <c r="Q1794">
        <v>2018</v>
      </c>
      <c r="R1794" t="s">
        <v>1191</v>
      </c>
    </row>
    <row r="1795" spans="1:18" hidden="1" x14ac:dyDescent="0.25">
      <c r="A1795" t="s">
        <v>15</v>
      </c>
      <c r="B1795" t="s">
        <v>272</v>
      </c>
      <c r="C1795" t="str">
        <f t="shared" ref="C1795:C1858" si="28">IF(B1795="AL","Alabama",IF(B1795="AK","Alaska",IF(B1795="AZ","Arizona",IF(B1795="AR","Arkansas",IF(B1795="AS","American Samoa",IF(B1795="CA","California",IF(B1795="CO","Colorado",IF(B1795="CT","Connecticut",IF(B1795="DE","Delaware",IF(B1795="DC","District of Columbia",IF(B1795="FL","Florida",IF(B1795="GA","Georgia",IF(B1795="GU","Guam",IF(B1795="HI","Hawaii",IF(B1795="ID","Idaho",IF(B1795="IL","Illinois",IF(B1795="IN","Indiana",IF(B1795="IA","Iowa",IF(B1795="KS","Kansas",IF(B1795="KY","Kentucky",IF(B1795="LA","Louisiana",IF(B1795="ME","Maine",IF(B1795="MD","Maryland",IF(B1795="MA","Massachusetts",IF(B1795="MI","Michigan",IF(B1795="MN","Minnesota",IF(B1795="MS","Mississippi",IF(B1795="MO","Missouri",IF(B1795="MT","Montana",IF(B1795="NE","Nebraska",IF(B1795="NV","Nevada",IF(B1795="NH","New Hampshire",IF(B1795="NJ","New Jersey",IF(B1795="NM","New Mexico",IF(B1795="NY","New York",IF(B1795="NC","North Carolina",IF(B1795="ND","North Dakota",IF(B1795="MP","Northern Mariana Islands",IF(B1795="OH","Ohio",IF(B1795="OK","Oklahoma",IF(B1795="OR","Oregon",IF(B1795="PA","Pennsylvania",IF(B1795="PR","Puerto Rico",IF(B1795="RI","Rhode Island",IF(B1795="SC","South Carolina",IF(B1795="SD","South Dakota",IF(B1795="TN","Tennessee",IF(B1795="TX","Texas",IF(B1795="TT","Trust Territories",IF(B1795="UT","Utah",IF(B1795="VT","Vermont",IF(B1795="VA","Virginia",IF(B1795="VI","Virgin Islands",IF(B1795="WA","Washington",IF(B1795="WV","West Virginia",IF(B1795="WI","Wisconsin",IF(B1795="WY","Wyoming")))))))))))))))))))))))))))))))))))))))))))))))))))))))))</f>
        <v>Texas</v>
      </c>
      <c r="D1795" t="s">
        <v>3121</v>
      </c>
      <c r="E1795">
        <v>4.67</v>
      </c>
      <c r="F1795">
        <v>6</v>
      </c>
      <c r="G1795">
        <v>6</v>
      </c>
      <c r="H1795" t="s">
        <v>1227</v>
      </c>
      <c r="I1795" t="s">
        <v>2</v>
      </c>
      <c r="J1795">
        <v>30.316136</v>
      </c>
      <c r="K1795">
        <v>-95.482817999999995</v>
      </c>
      <c r="L1795">
        <v>1640251</v>
      </c>
      <c r="M1795">
        <v>74</v>
      </c>
      <c r="N1795" t="s">
        <v>72</v>
      </c>
      <c r="O1795" t="s">
        <v>393</v>
      </c>
      <c r="P1795" t="s">
        <v>6</v>
      </c>
      <c r="Q1795">
        <v>2016</v>
      </c>
      <c r="R1795" t="s">
        <v>1191</v>
      </c>
    </row>
    <row r="1796" spans="1:18" hidden="1" x14ac:dyDescent="0.25">
      <c r="A1796" t="s">
        <v>15</v>
      </c>
      <c r="B1796" t="s">
        <v>272</v>
      </c>
      <c r="C1796" t="str">
        <f t="shared" si="28"/>
        <v>Texas</v>
      </c>
      <c r="D1796" t="s">
        <v>3121</v>
      </c>
      <c r="E1796">
        <v>4.6900000000000004</v>
      </c>
      <c r="F1796">
        <v>16</v>
      </c>
      <c r="G1796">
        <v>13</v>
      </c>
      <c r="H1796" t="s">
        <v>1191</v>
      </c>
      <c r="I1796" t="s">
        <v>2</v>
      </c>
      <c r="J1796" s="1" t="s">
        <v>1278</v>
      </c>
      <c r="K1796">
        <v>-95.480509999999995</v>
      </c>
      <c r="L1796">
        <v>1821886</v>
      </c>
      <c r="M1796">
        <v>134</v>
      </c>
      <c r="N1796" t="s">
        <v>40</v>
      </c>
      <c r="O1796" t="s">
        <v>133</v>
      </c>
      <c r="P1796" t="s">
        <v>14</v>
      </c>
      <c r="Q1796">
        <v>2011</v>
      </c>
      <c r="R1796" t="s">
        <v>1191</v>
      </c>
    </row>
    <row r="1797" spans="1:18" hidden="1" x14ac:dyDescent="0.25">
      <c r="A1797" t="s">
        <v>15</v>
      </c>
      <c r="B1797" t="s">
        <v>272</v>
      </c>
      <c r="C1797" t="str">
        <f t="shared" si="28"/>
        <v>Texas</v>
      </c>
      <c r="D1797" t="s">
        <v>3121</v>
      </c>
      <c r="E1797">
        <v>4.5599999999999996</v>
      </c>
      <c r="F1797">
        <v>99</v>
      </c>
      <c r="G1797">
        <v>81</v>
      </c>
      <c r="H1797" t="s">
        <v>1269</v>
      </c>
      <c r="I1797" t="s">
        <v>2</v>
      </c>
      <c r="J1797" s="1" t="s">
        <v>1279</v>
      </c>
      <c r="K1797">
        <v>-95.513530000000003</v>
      </c>
      <c r="L1797">
        <v>1509509</v>
      </c>
      <c r="M1797">
        <v>90</v>
      </c>
      <c r="N1797" t="s">
        <v>110</v>
      </c>
      <c r="O1797" t="s">
        <v>115</v>
      </c>
      <c r="P1797" t="s">
        <v>14</v>
      </c>
      <c r="Q1797">
        <v>2014</v>
      </c>
      <c r="R1797" t="s">
        <v>1191</v>
      </c>
    </row>
    <row r="1798" spans="1:18" x14ac:dyDescent="0.25">
      <c r="B1798" t="s">
        <v>272</v>
      </c>
      <c r="C1798" t="str">
        <f t="shared" si="28"/>
        <v>Texas</v>
      </c>
      <c r="D1798" t="s">
        <v>3121</v>
      </c>
      <c r="E1798">
        <v>5</v>
      </c>
      <c r="F1798">
        <v>6</v>
      </c>
      <c r="G1798">
        <v>6</v>
      </c>
      <c r="H1798" t="s">
        <v>1191</v>
      </c>
      <c r="I1798" t="s">
        <v>2</v>
      </c>
      <c r="J1798">
        <v>30.009574000000001</v>
      </c>
      <c r="K1798">
        <v>-95.486251999999993</v>
      </c>
      <c r="L1798">
        <v>11109982</v>
      </c>
      <c r="M1798">
        <v>199</v>
      </c>
      <c r="N1798" t="s">
        <v>72</v>
      </c>
      <c r="O1798" t="s">
        <v>1280</v>
      </c>
      <c r="P1798" t="s">
        <v>6</v>
      </c>
      <c r="Q1798">
        <v>2019</v>
      </c>
      <c r="R1798" t="s">
        <v>1191</v>
      </c>
    </row>
    <row r="1799" spans="1:18" hidden="1" x14ac:dyDescent="0.25">
      <c r="A1799" t="s">
        <v>15</v>
      </c>
      <c r="B1799" t="s">
        <v>272</v>
      </c>
      <c r="C1799" t="str">
        <f t="shared" si="28"/>
        <v>Texas</v>
      </c>
      <c r="D1799" t="s">
        <v>3121</v>
      </c>
      <c r="F1799">
        <v>0</v>
      </c>
      <c r="G1799">
        <v>0</v>
      </c>
      <c r="H1799" t="s">
        <v>1191</v>
      </c>
      <c r="I1799" t="s">
        <v>2</v>
      </c>
      <c r="J1799">
        <v>29.938711999999999</v>
      </c>
      <c r="K1799">
        <v>-95.503209999999996</v>
      </c>
      <c r="L1799">
        <v>15674386</v>
      </c>
      <c r="M1799">
        <v>36</v>
      </c>
      <c r="N1799" t="s">
        <v>12</v>
      </c>
      <c r="O1799" t="s">
        <v>254</v>
      </c>
      <c r="P1799" t="s">
        <v>36</v>
      </c>
      <c r="Q1799">
        <v>2012</v>
      </c>
      <c r="R1799" t="s">
        <v>1191</v>
      </c>
    </row>
    <row r="1800" spans="1:18" hidden="1" x14ac:dyDescent="0.25">
      <c r="A1800" t="s">
        <v>15</v>
      </c>
      <c r="B1800" t="s">
        <v>272</v>
      </c>
      <c r="C1800" t="str">
        <f t="shared" si="28"/>
        <v>Texas</v>
      </c>
      <c r="D1800" t="s">
        <v>3121</v>
      </c>
      <c r="E1800">
        <v>5</v>
      </c>
      <c r="F1800">
        <v>3</v>
      </c>
      <c r="G1800">
        <v>3</v>
      </c>
      <c r="H1800" t="s">
        <v>1191</v>
      </c>
      <c r="I1800" t="s">
        <v>2</v>
      </c>
      <c r="J1800">
        <v>29.765308000000001</v>
      </c>
      <c r="K1800">
        <v>-95.625621999999893</v>
      </c>
      <c r="L1800">
        <v>15590505</v>
      </c>
      <c r="M1800">
        <v>63</v>
      </c>
      <c r="N1800" t="s">
        <v>139</v>
      </c>
      <c r="O1800" t="s">
        <v>129</v>
      </c>
      <c r="P1800" t="s">
        <v>14</v>
      </c>
      <c r="Q1800">
        <v>2014</v>
      </c>
      <c r="R1800" t="s">
        <v>1191</v>
      </c>
    </row>
    <row r="1801" spans="1:18" hidden="1" x14ac:dyDescent="0.25">
      <c r="A1801" t="s">
        <v>15</v>
      </c>
      <c r="B1801" t="s">
        <v>272</v>
      </c>
      <c r="C1801" t="str">
        <f t="shared" si="28"/>
        <v>Texas</v>
      </c>
      <c r="D1801" t="s">
        <v>3121</v>
      </c>
      <c r="E1801">
        <v>4.8899999999999997</v>
      </c>
      <c r="F1801">
        <v>60</v>
      </c>
      <c r="G1801">
        <v>55</v>
      </c>
      <c r="H1801" t="s">
        <v>1191</v>
      </c>
      <c r="I1801" t="s">
        <v>2</v>
      </c>
      <c r="J1801">
        <v>30.019431000000001</v>
      </c>
      <c r="K1801">
        <v>-95.381066000000004</v>
      </c>
      <c r="L1801">
        <v>5887443</v>
      </c>
      <c r="M1801">
        <v>45</v>
      </c>
      <c r="N1801" t="s">
        <v>37</v>
      </c>
      <c r="O1801" t="s">
        <v>769</v>
      </c>
      <c r="P1801" t="s">
        <v>6</v>
      </c>
      <c r="Q1801">
        <v>2015</v>
      </c>
      <c r="R1801" t="s">
        <v>1191</v>
      </c>
    </row>
    <row r="1802" spans="1:18" hidden="1" x14ac:dyDescent="0.25">
      <c r="A1802" t="s">
        <v>15</v>
      </c>
      <c r="B1802" t="s">
        <v>272</v>
      </c>
      <c r="C1802" t="str">
        <f t="shared" si="28"/>
        <v>Texas</v>
      </c>
      <c r="D1802" t="s">
        <v>3121</v>
      </c>
      <c r="F1802">
        <v>0</v>
      </c>
      <c r="G1802">
        <v>0</v>
      </c>
      <c r="H1802" t="s">
        <v>1191</v>
      </c>
      <c r="I1802" t="s">
        <v>2</v>
      </c>
      <c r="J1802">
        <v>29.726610999999998</v>
      </c>
      <c r="K1802">
        <v>-95.530274000000006</v>
      </c>
      <c r="L1802">
        <v>15752022</v>
      </c>
      <c r="M1802">
        <v>38</v>
      </c>
      <c r="N1802" t="s">
        <v>54</v>
      </c>
      <c r="O1802" t="s">
        <v>218</v>
      </c>
      <c r="P1802" t="s">
        <v>14</v>
      </c>
      <c r="Q1802">
        <v>2020</v>
      </c>
      <c r="R1802" t="s">
        <v>1191</v>
      </c>
    </row>
    <row r="1803" spans="1:18" hidden="1" x14ac:dyDescent="0.25">
      <c r="A1803" t="s">
        <v>15</v>
      </c>
      <c r="B1803" t="s">
        <v>272</v>
      </c>
      <c r="C1803" t="str">
        <f t="shared" si="28"/>
        <v>Texas</v>
      </c>
      <c r="D1803" t="s">
        <v>3121</v>
      </c>
      <c r="F1803">
        <v>0</v>
      </c>
      <c r="G1803">
        <v>0</v>
      </c>
      <c r="H1803" t="s">
        <v>1191</v>
      </c>
      <c r="I1803" t="s">
        <v>2</v>
      </c>
      <c r="J1803">
        <v>29.966075</v>
      </c>
      <c r="K1803">
        <v>-95.431422999999995</v>
      </c>
      <c r="L1803">
        <v>11372697</v>
      </c>
      <c r="M1803">
        <v>60</v>
      </c>
      <c r="N1803" t="s">
        <v>75</v>
      </c>
      <c r="O1803" t="s">
        <v>655</v>
      </c>
      <c r="P1803" t="s">
        <v>14</v>
      </c>
      <c r="Q1803">
        <v>2017</v>
      </c>
      <c r="R1803" t="s">
        <v>1191</v>
      </c>
    </row>
    <row r="1804" spans="1:18" hidden="1" x14ac:dyDescent="0.25">
      <c r="A1804" t="s">
        <v>15</v>
      </c>
      <c r="B1804" t="s">
        <v>272</v>
      </c>
      <c r="C1804" t="str">
        <f t="shared" si="28"/>
        <v>Texas</v>
      </c>
      <c r="D1804" t="s">
        <v>3121</v>
      </c>
      <c r="E1804">
        <v>5</v>
      </c>
      <c r="F1804">
        <v>14</v>
      </c>
      <c r="G1804">
        <v>11</v>
      </c>
      <c r="H1804" t="s">
        <v>1191</v>
      </c>
      <c r="I1804" t="s">
        <v>2</v>
      </c>
      <c r="J1804">
        <v>29.745594000000001</v>
      </c>
      <c r="K1804">
        <v>-95.465063999999998</v>
      </c>
      <c r="L1804">
        <v>212695</v>
      </c>
      <c r="M1804">
        <v>106</v>
      </c>
      <c r="N1804" t="s">
        <v>94</v>
      </c>
      <c r="O1804" t="s">
        <v>228</v>
      </c>
      <c r="P1804" t="s">
        <v>6</v>
      </c>
      <c r="Q1804">
        <v>2012</v>
      </c>
      <c r="R1804" t="s">
        <v>1191</v>
      </c>
    </row>
    <row r="1805" spans="1:18" hidden="1" x14ac:dyDescent="0.25">
      <c r="A1805" t="s">
        <v>15</v>
      </c>
      <c r="B1805" t="s">
        <v>272</v>
      </c>
      <c r="C1805" t="str">
        <f t="shared" si="28"/>
        <v>Texas</v>
      </c>
      <c r="D1805" t="s">
        <v>3121</v>
      </c>
      <c r="E1805">
        <v>4.8499999999999996</v>
      </c>
      <c r="F1805">
        <v>79</v>
      </c>
      <c r="G1805">
        <v>72</v>
      </c>
      <c r="H1805" t="s">
        <v>1191</v>
      </c>
      <c r="I1805" t="s">
        <v>2</v>
      </c>
      <c r="J1805">
        <v>30.019721000000001</v>
      </c>
      <c r="K1805">
        <v>-95.382955999999993</v>
      </c>
      <c r="L1805">
        <v>5887443</v>
      </c>
      <c r="M1805">
        <v>42</v>
      </c>
      <c r="N1805" t="s">
        <v>46</v>
      </c>
      <c r="O1805" t="s">
        <v>704</v>
      </c>
      <c r="P1805" t="s">
        <v>6</v>
      </c>
      <c r="Q1805">
        <v>2012</v>
      </c>
      <c r="R1805" t="s">
        <v>1191</v>
      </c>
    </row>
    <row r="1806" spans="1:18" hidden="1" x14ac:dyDescent="0.25">
      <c r="A1806" t="s">
        <v>15</v>
      </c>
      <c r="B1806" t="s">
        <v>272</v>
      </c>
      <c r="C1806" t="str">
        <f t="shared" si="28"/>
        <v>Texas</v>
      </c>
      <c r="D1806" t="s">
        <v>3121</v>
      </c>
      <c r="E1806">
        <v>4.87</v>
      </c>
      <c r="F1806">
        <v>98</v>
      </c>
      <c r="G1806">
        <v>87</v>
      </c>
      <c r="H1806" t="s">
        <v>1191</v>
      </c>
      <c r="I1806" t="s">
        <v>2</v>
      </c>
      <c r="J1806">
        <v>30.01943</v>
      </c>
      <c r="K1806">
        <v>-95.381057999999996</v>
      </c>
      <c r="L1806">
        <v>5887443</v>
      </c>
      <c r="M1806">
        <v>29</v>
      </c>
      <c r="N1806" t="s">
        <v>283</v>
      </c>
      <c r="O1806" t="s">
        <v>284</v>
      </c>
      <c r="P1806" t="s">
        <v>14</v>
      </c>
      <c r="Q1806">
        <v>2010</v>
      </c>
      <c r="R1806" t="s">
        <v>1191</v>
      </c>
    </row>
    <row r="1807" spans="1:18" hidden="1" x14ac:dyDescent="0.25">
      <c r="A1807" t="s">
        <v>15</v>
      </c>
      <c r="B1807" t="s">
        <v>558</v>
      </c>
      <c r="C1807" t="str">
        <f t="shared" si="28"/>
        <v>Maryland</v>
      </c>
      <c r="D1807" t="s">
        <v>3132</v>
      </c>
      <c r="F1807">
        <v>0</v>
      </c>
      <c r="G1807">
        <v>0</v>
      </c>
      <c r="H1807" t="s">
        <v>1281</v>
      </c>
      <c r="I1807" t="s">
        <v>2</v>
      </c>
      <c r="J1807">
        <v>39.204509999999999</v>
      </c>
      <c r="K1807">
        <v>-76.689679999999996</v>
      </c>
      <c r="L1807">
        <v>11622218</v>
      </c>
      <c r="M1807">
        <v>150</v>
      </c>
      <c r="N1807" t="s">
        <v>94</v>
      </c>
      <c r="O1807" t="s">
        <v>156</v>
      </c>
      <c r="P1807" t="s">
        <v>14</v>
      </c>
      <c r="Q1807">
        <v>2015</v>
      </c>
      <c r="R1807" t="s">
        <v>1191</v>
      </c>
    </row>
    <row r="1808" spans="1:18" hidden="1" x14ac:dyDescent="0.25">
      <c r="A1808" t="s">
        <v>11</v>
      </c>
      <c r="B1808" t="s">
        <v>272</v>
      </c>
      <c r="C1808" t="str">
        <f t="shared" si="28"/>
        <v>Texas</v>
      </c>
      <c r="D1808" t="s">
        <v>3121</v>
      </c>
      <c r="E1808">
        <v>5</v>
      </c>
      <c r="F1808">
        <v>9</v>
      </c>
      <c r="G1808">
        <v>5</v>
      </c>
      <c r="H1808" t="s">
        <v>1191</v>
      </c>
      <c r="I1808" t="s">
        <v>2</v>
      </c>
      <c r="J1808">
        <v>30.006675000000001</v>
      </c>
      <c r="K1808">
        <v>-95.379782999999904</v>
      </c>
      <c r="L1808">
        <v>953362</v>
      </c>
      <c r="M1808">
        <v>58</v>
      </c>
      <c r="N1808" t="s">
        <v>283</v>
      </c>
      <c r="O1808" t="s">
        <v>337</v>
      </c>
      <c r="P1808" t="s">
        <v>14</v>
      </c>
      <c r="Q1808">
        <v>2019</v>
      </c>
      <c r="R1808" t="s">
        <v>1191</v>
      </c>
    </row>
    <row r="1809" spans="1:18" hidden="1" x14ac:dyDescent="0.25">
      <c r="A1809" t="s">
        <v>15</v>
      </c>
      <c r="B1809" t="s">
        <v>272</v>
      </c>
      <c r="C1809" t="str">
        <f t="shared" si="28"/>
        <v>Texas</v>
      </c>
      <c r="D1809" t="s">
        <v>3121</v>
      </c>
      <c r="E1809">
        <v>5</v>
      </c>
      <c r="F1809">
        <v>20</v>
      </c>
      <c r="G1809">
        <v>16</v>
      </c>
      <c r="H1809" t="s">
        <v>1273</v>
      </c>
      <c r="I1809" t="s">
        <v>2</v>
      </c>
      <c r="J1809">
        <v>29.883711999999999</v>
      </c>
      <c r="K1809">
        <v>-95.689757</v>
      </c>
      <c r="L1809">
        <v>6989230</v>
      </c>
      <c r="M1809">
        <v>44</v>
      </c>
      <c r="N1809" t="s">
        <v>283</v>
      </c>
      <c r="O1809" t="s">
        <v>362</v>
      </c>
      <c r="P1809" t="s">
        <v>36</v>
      </c>
      <c r="Q1809">
        <v>2013</v>
      </c>
      <c r="R1809" t="s">
        <v>1191</v>
      </c>
    </row>
    <row r="1810" spans="1:18" hidden="1" x14ac:dyDescent="0.25">
      <c r="A1810" t="s">
        <v>15</v>
      </c>
      <c r="B1810" t="s">
        <v>272</v>
      </c>
      <c r="C1810" t="str">
        <f t="shared" si="28"/>
        <v>Texas</v>
      </c>
      <c r="D1810" t="s">
        <v>3121</v>
      </c>
      <c r="E1810">
        <v>4.84</v>
      </c>
      <c r="F1810">
        <v>76</v>
      </c>
      <c r="G1810">
        <v>64</v>
      </c>
      <c r="H1810" t="s">
        <v>1191</v>
      </c>
      <c r="I1810" t="s">
        <v>2</v>
      </c>
      <c r="J1810" s="1" t="s">
        <v>1282</v>
      </c>
      <c r="K1810">
        <v>-95.379648000000003</v>
      </c>
      <c r="L1810">
        <v>5887443</v>
      </c>
      <c r="M1810">
        <v>39</v>
      </c>
      <c r="N1810" t="s">
        <v>12</v>
      </c>
      <c r="O1810" t="s">
        <v>241</v>
      </c>
      <c r="P1810" t="s">
        <v>6</v>
      </c>
      <c r="Q1810">
        <v>2012</v>
      </c>
      <c r="R1810" t="s">
        <v>1191</v>
      </c>
    </row>
    <row r="1811" spans="1:18" hidden="1" x14ac:dyDescent="0.25">
      <c r="A1811" t="s">
        <v>15</v>
      </c>
      <c r="B1811" t="s">
        <v>272</v>
      </c>
      <c r="C1811" t="str">
        <f t="shared" si="28"/>
        <v>Texas</v>
      </c>
      <c r="D1811" t="s">
        <v>3121</v>
      </c>
      <c r="E1811">
        <v>5</v>
      </c>
      <c r="F1811">
        <v>6</v>
      </c>
      <c r="G1811">
        <v>5</v>
      </c>
      <c r="H1811" t="s">
        <v>1227</v>
      </c>
      <c r="I1811" t="s">
        <v>2</v>
      </c>
      <c r="J1811" s="1" t="s">
        <v>1283</v>
      </c>
      <c r="K1811">
        <v>-95.411355</v>
      </c>
      <c r="L1811">
        <v>11032884</v>
      </c>
      <c r="M1811">
        <v>44</v>
      </c>
      <c r="N1811" t="s">
        <v>46</v>
      </c>
      <c r="O1811" t="s">
        <v>213</v>
      </c>
      <c r="P1811" t="s">
        <v>14</v>
      </c>
      <c r="Q1811">
        <v>2015</v>
      </c>
      <c r="R1811" t="s">
        <v>1191</v>
      </c>
    </row>
    <row r="1812" spans="1:18" hidden="1" x14ac:dyDescent="0.25">
      <c r="A1812" t="s">
        <v>15</v>
      </c>
      <c r="B1812" t="s">
        <v>272</v>
      </c>
      <c r="C1812" t="str">
        <f t="shared" si="28"/>
        <v>Texas</v>
      </c>
      <c r="D1812" t="s">
        <v>3121</v>
      </c>
      <c r="E1812">
        <v>5</v>
      </c>
      <c r="F1812">
        <v>10</v>
      </c>
      <c r="G1812">
        <v>9</v>
      </c>
      <c r="H1812" t="s">
        <v>1191</v>
      </c>
      <c r="I1812" t="s">
        <v>2</v>
      </c>
      <c r="J1812">
        <v>29.797432000000001</v>
      </c>
      <c r="K1812">
        <v>-95.550888999999998</v>
      </c>
      <c r="L1812">
        <v>3219842</v>
      </c>
      <c r="M1812">
        <v>75</v>
      </c>
      <c r="N1812" t="s">
        <v>128</v>
      </c>
      <c r="O1812" t="s">
        <v>129</v>
      </c>
      <c r="P1812" t="s">
        <v>14</v>
      </c>
      <c r="Q1812">
        <v>2018</v>
      </c>
      <c r="R1812" t="s">
        <v>1191</v>
      </c>
    </row>
    <row r="1813" spans="1:18" hidden="1" x14ac:dyDescent="0.25">
      <c r="A1813" t="s">
        <v>15</v>
      </c>
      <c r="B1813" t="s">
        <v>272</v>
      </c>
      <c r="C1813" t="str">
        <f t="shared" si="28"/>
        <v>Texas</v>
      </c>
      <c r="D1813" t="s">
        <v>3121</v>
      </c>
      <c r="E1813">
        <v>4.87</v>
      </c>
      <c r="F1813">
        <v>46</v>
      </c>
      <c r="G1813">
        <v>39</v>
      </c>
      <c r="H1813" t="s">
        <v>1191</v>
      </c>
      <c r="I1813" t="s">
        <v>2</v>
      </c>
      <c r="J1813" s="1" t="s">
        <v>1284</v>
      </c>
      <c r="K1813">
        <v>-95.381121999999905</v>
      </c>
      <c r="L1813">
        <v>5887443</v>
      </c>
      <c r="M1813">
        <v>42</v>
      </c>
      <c r="N1813" t="s">
        <v>57</v>
      </c>
      <c r="O1813" t="s">
        <v>335</v>
      </c>
      <c r="P1813" t="s">
        <v>6</v>
      </c>
      <c r="Q1813">
        <v>2015</v>
      </c>
      <c r="R1813" t="s">
        <v>1191</v>
      </c>
    </row>
    <row r="1814" spans="1:18" hidden="1" x14ac:dyDescent="0.25">
      <c r="A1814" t="s">
        <v>15</v>
      </c>
      <c r="B1814" t="s">
        <v>272</v>
      </c>
      <c r="C1814" t="str">
        <f t="shared" si="28"/>
        <v>Texas</v>
      </c>
      <c r="D1814" t="s">
        <v>3121</v>
      </c>
      <c r="E1814">
        <v>4.8600000000000003</v>
      </c>
      <c r="F1814">
        <v>95</v>
      </c>
      <c r="G1814">
        <v>87</v>
      </c>
      <c r="H1814" t="s">
        <v>1191</v>
      </c>
      <c r="I1814" t="s">
        <v>2</v>
      </c>
      <c r="J1814" s="1" t="s">
        <v>1285</v>
      </c>
      <c r="K1814">
        <v>-95.381221999999994</v>
      </c>
      <c r="L1814">
        <v>5887443</v>
      </c>
      <c r="M1814">
        <v>29</v>
      </c>
      <c r="N1814" t="s">
        <v>1057</v>
      </c>
      <c r="O1814" t="s">
        <v>1286</v>
      </c>
      <c r="P1814" t="s">
        <v>14</v>
      </c>
      <c r="Q1814">
        <v>2011</v>
      </c>
      <c r="R1814" t="s">
        <v>1191</v>
      </c>
    </row>
    <row r="1815" spans="1:18" hidden="1" x14ac:dyDescent="0.25">
      <c r="A1815" t="s">
        <v>15</v>
      </c>
      <c r="B1815" t="s">
        <v>272</v>
      </c>
      <c r="C1815" t="str">
        <f t="shared" si="28"/>
        <v>Texas</v>
      </c>
      <c r="D1815" t="s">
        <v>3121</v>
      </c>
      <c r="E1815">
        <v>4.83</v>
      </c>
      <c r="F1815">
        <v>129</v>
      </c>
      <c r="G1815">
        <v>115</v>
      </c>
      <c r="H1815" t="s">
        <v>1191</v>
      </c>
      <c r="I1815" t="s">
        <v>2</v>
      </c>
      <c r="J1815" s="1" t="s">
        <v>1287</v>
      </c>
      <c r="K1815">
        <v>-95.381861000000001</v>
      </c>
      <c r="L1815">
        <v>5887443</v>
      </c>
      <c r="M1815">
        <v>29</v>
      </c>
      <c r="N1815" t="s">
        <v>57</v>
      </c>
      <c r="O1815" t="s">
        <v>232</v>
      </c>
      <c r="P1815" t="s">
        <v>14</v>
      </c>
      <c r="Q1815">
        <v>2014</v>
      </c>
      <c r="R1815" t="s">
        <v>1191</v>
      </c>
    </row>
    <row r="1816" spans="1:18" hidden="1" x14ac:dyDescent="0.25">
      <c r="A1816" t="s">
        <v>15</v>
      </c>
      <c r="B1816" t="s">
        <v>272</v>
      </c>
      <c r="C1816" t="str">
        <f t="shared" si="28"/>
        <v>Texas</v>
      </c>
      <c r="D1816" t="s">
        <v>3121</v>
      </c>
      <c r="E1816">
        <v>5</v>
      </c>
      <c r="F1816">
        <v>9</v>
      </c>
      <c r="G1816">
        <v>8</v>
      </c>
      <c r="H1816" t="s">
        <v>1191</v>
      </c>
      <c r="I1816" t="s">
        <v>2</v>
      </c>
      <c r="J1816" s="1" t="s">
        <v>1288</v>
      </c>
      <c r="K1816">
        <v>-95.381552999999997</v>
      </c>
      <c r="L1816">
        <v>5887443</v>
      </c>
      <c r="M1816">
        <v>45</v>
      </c>
      <c r="N1816" t="s">
        <v>37</v>
      </c>
      <c r="O1816" t="s">
        <v>38</v>
      </c>
      <c r="P1816" t="s">
        <v>6</v>
      </c>
      <c r="Q1816">
        <v>2016</v>
      </c>
      <c r="R1816" t="s">
        <v>1191</v>
      </c>
    </row>
    <row r="1817" spans="1:18" hidden="1" x14ac:dyDescent="0.25">
      <c r="A1817" t="s">
        <v>15</v>
      </c>
      <c r="B1817" t="s">
        <v>272</v>
      </c>
      <c r="C1817" t="str">
        <f t="shared" si="28"/>
        <v>Texas</v>
      </c>
      <c r="D1817" t="s">
        <v>3121</v>
      </c>
      <c r="F1817">
        <v>0</v>
      </c>
      <c r="G1817">
        <v>0</v>
      </c>
      <c r="H1817" t="s">
        <v>1269</v>
      </c>
      <c r="I1817" t="s">
        <v>2</v>
      </c>
      <c r="J1817">
        <v>30.061630999999998</v>
      </c>
      <c r="K1817">
        <v>-95.546070999999998</v>
      </c>
      <c r="L1817">
        <v>8535432</v>
      </c>
      <c r="M1817">
        <v>199</v>
      </c>
      <c r="N1817" t="s">
        <v>75</v>
      </c>
      <c r="O1817" t="s">
        <v>677</v>
      </c>
      <c r="P1817" t="s">
        <v>6</v>
      </c>
      <c r="Q1817">
        <v>2017</v>
      </c>
      <c r="R1817" t="s">
        <v>1191</v>
      </c>
    </row>
    <row r="1818" spans="1:18" hidden="1" x14ac:dyDescent="0.25">
      <c r="A1818" t="s">
        <v>15</v>
      </c>
      <c r="B1818" t="s">
        <v>272</v>
      </c>
      <c r="C1818" t="str">
        <f t="shared" si="28"/>
        <v>Texas</v>
      </c>
      <c r="D1818" t="s">
        <v>3121</v>
      </c>
      <c r="F1818">
        <v>0</v>
      </c>
      <c r="G1818">
        <v>0</v>
      </c>
      <c r="H1818" t="s">
        <v>1191</v>
      </c>
      <c r="I1818" t="s">
        <v>2</v>
      </c>
      <c r="J1818">
        <v>29.727263000000001</v>
      </c>
      <c r="K1818">
        <v>-95.481786999999997</v>
      </c>
      <c r="L1818">
        <v>1821886</v>
      </c>
      <c r="M1818">
        <v>126</v>
      </c>
      <c r="N1818" t="s">
        <v>94</v>
      </c>
      <c r="O1818" t="s">
        <v>95</v>
      </c>
      <c r="P1818" t="s">
        <v>14</v>
      </c>
      <c r="Q1818">
        <v>2012</v>
      </c>
      <c r="R1818" t="s">
        <v>1191</v>
      </c>
    </row>
    <row r="1819" spans="1:18" hidden="1" x14ac:dyDescent="0.25">
      <c r="A1819" t="s">
        <v>15</v>
      </c>
      <c r="B1819" t="s">
        <v>272</v>
      </c>
      <c r="C1819" t="str">
        <f t="shared" si="28"/>
        <v>Texas</v>
      </c>
      <c r="D1819" t="s">
        <v>3121</v>
      </c>
      <c r="E1819">
        <v>4.91</v>
      </c>
      <c r="F1819">
        <v>61</v>
      </c>
      <c r="G1819">
        <v>53</v>
      </c>
      <c r="H1819" t="s">
        <v>1191</v>
      </c>
      <c r="I1819" t="s">
        <v>2</v>
      </c>
      <c r="J1819">
        <v>30.019428999999999</v>
      </c>
      <c r="K1819">
        <v>-95.381072000000003</v>
      </c>
      <c r="L1819">
        <v>5887443</v>
      </c>
      <c r="M1819">
        <v>32</v>
      </c>
      <c r="N1819" t="s">
        <v>16</v>
      </c>
      <c r="O1819" t="s">
        <v>61</v>
      </c>
      <c r="P1819" t="s">
        <v>14</v>
      </c>
      <c r="Q1819">
        <v>2014</v>
      </c>
      <c r="R1819" t="s">
        <v>1191</v>
      </c>
    </row>
    <row r="1820" spans="1:18" hidden="1" x14ac:dyDescent="0.25">
      <c r="A1820" t="s">
        <v>15</v>
      </c>
      <c r="B1820" t="s">
        <v>272</v>
      </c>
      <c r="C1820" t="str">
        <f t="shared" si="28"/>
        <v>Texas</v>
      </c>
      <c r="D1820" t="s">
        <v>3121</v>
      </c>
      <c r="E1820">
        <v>4.8</v>
      </c>
      <c r="F1820">
        <v>36</v>
      </c>
      <c r="G1820">
        <v>30</v>
      </c>
      <c r="H1820" t="s">
        <v>1191</v>
      </c>
      <c r="I1820" t="s">
        <v>2</v>
      </c>
      <c r="J1820">
        <v>30.019535999999999</v>
      </c>
      <c r="K1820">
        <v>-95.381182999999993</v>
      </c>
      <c r="L1820">
        <v>5887443</v>
      </c>
      <c r="M1820">
        <v>39</v>
      </c>
      <c r="N1820" t="s">
        <v>12</v>
      </c>
      <c r="O1820" t="s">
        <v>241</v>
      </c>
      <c r="P1820" t="s">
        <v>6</v>
      </c>
      <c r="Q1820">
        <v>2012</v>
      </c>
      <c r="R1820" t="s">
        <v>1191</v>
      </c>
    </row>
    <row r="1821" spans="1:18" hidden="1" x14ac:dyDescent="0.25">
      <c r="A1821" t="s">
        <v>15</v>
      </c>
      <c r="B1821" t="s">
        <v>272</v>
      </c>
      <c r="C1821" t="str">
        <f t="shared" si="28"/>
        <v>Texas</v>
      </c>
      <c r="D1821" t="s">
        <v>3121</v>
      </c>
      <c r="E1821">
        <v>4.8600000000000003</v>
      </c>
      <c r="F1821">
        <v>74</v>
      </c>
      <c r="G1821">
        <v>63</v>
      </c>
      <c r="H1821" t="s">
        <v>1191</v>
      </c>
      <c r="I1821" t="s">
        <v>2</v>
      </c>
      <c r="J1821" s="1" t="s">
        <v>1289</v>
      </c>
      <c r="K1821">
        <v>-95.380760999999893</v>
      </c>
      <c r="L1821">
        <v>5887443</v>
      </c>
      <c r="M1821">
        <v>29</v>
      </c>
      <c r="N1821" t="s">
        <v>57</v>
      </c>
      <c r="O1821" t="s">
        <v>232</v>
      </c>
      <c r="P1821" t="s">
        <v>14</v>
      </c>
      <c r="Q1821">
        <v>2013</v>
      </c>
      <c r="R1821" t="s">
        <v>1191</v>
      </c>
    </row>
    <row r="1822" spans="1:18" hidden="1" x14ac:dyDescent="0.25">
      <c r="A1822" t="s">
        <v>15</v>
      </c>
      <c r="B1822" t="s">
        <v>272</v>
      </c>
      <c r="C1822" t="str">
        <f t="shared" si="28"/>
        <v>Texas</v>
      </c>
      <c r="D1822" t="s">
        <v>3121</v>
      </c>
      <c r="F1822">
        <v>0</v>
      </c>
      <c r="G1822">
        <v>0</v>
      </c>
      <c r="H1822" t="s">
        <v>1191</v>
      </c>
      <c r="I1822" t="s">
        <v>2</v>
      </c>
      <c r="J1822">
        <v>30.013328999999999</v>
      </c>
      <c r="K1822">
        <v>-95.467685000000003</v>
      </c>
      <c r="L1822">
        <v>37089</v>
      </c>
      <c r="M1822">
        <v>110</v>
      </c>
      <c r="N1822" t="s">
        <v>16</v>
      </c>
      <c r="O1822" t="s">
        <v>29</v>
      </c>
      <c r="P1822" t="s">
        <v>30</v>
      </c>
      <c r="Q1822">
        <v>2018</v>
      </c>
      <c r="R1822" t="s">
        <v>1191</v>
      </c>
    </row>
    <row r="1823" spans="1:18" hidden="1" x14ac:dyDescent="0.25">
      <c r="A1823" t="s">
        <v>15</v>
      </c>
      <c r="B1823" t="s">
        <v>272</v>
      </c>
      <c r="C1823" t="str">
        <f t="shared" si="28"/>
        <v>Texas</v>
      </c>
      <c r="D1823" t="s">
        <v>3121</v>
      </c>
      <c r="E1823">
        <v>5</v>
      </c>
      <c r="F1823">
        <v>13</v>
      </c>
      <c r="G1823">
        <v>12</v>
      </c>
      <c r="H1823" t="s">
        <v>1191</v>
      </c>
      <c r="I1823" t="s">
        <v>2</v>
      </c>
      <c r="J1823">
        <v>29.978290000000001</v>
      </c>
      <c r="K1823">
        <v>-95.508116999999999</v>
      </c>
      <c r="L1823">
        <v>12798083</v>
      </c>
      <c r="M1823">
        <v>27</v>
      </c>
      <c r="N1823" t="s">
        <v>16</v>
      </c>
      <c r="O1823" t="s">
        <v>61</v>
      </c>
      <c r="P1823" t="s">
        <v>14</v>
      </c>
      <c r="Q1823">
        <v>2015</v>
      </c>
      <c r="R1823" t="s">
        <v>1191</v>
      </c>
    </row>
    <row r="1824" spans="1:18" hidden="1" x14ac:dyDescent="0.25">
      <c r="A1824" t="s">
        <v>15</v>
      </c>
      <c r="B1824" t="s">
        <v>272</v>
      </c>
      <c r="C1824" t="str">
        <f t="shared" si="28"/>
        <v>Texas</v>
      </c>
      <c r="D1824" t="s">
        <v>3121</v>
      </c>
      <c r="E1824">
        <v>4.75</v>
      </c>
      <c r="F1824">
        <v>78</v>
      </c>
      <c r="G1824">
        <v>69</v>
      </c>
      <c r="H1824" t="s">
        <v>1191</v>
      </c>
      <c r="I1824" t="s">
        <v>2</v>
      </c>
      <c r="J1824" s="1" t="s">
        <v>1290</v>
      </c>
      <c r="K1824">
        <v>-95.380667000000003</v>
      </c>
      <c r="L1824">
        <v>5887443</v>
      </c>
      <c r="M1824">
        <v>37</v>
      </c>
      <c r="N1824" t="s">
        <v>46</v>
      </c>
      <c r="O1824" t="s">
        <v>47</v>
      </c>
      <c r="P1824" t="s">
        <v>6</v>
      </c>
      <c r="Q1824">
        <v>2013</v>
      </c>
      <c r="R1824" t="s">
        <v>1191</v>
      </c>
    </row>
    <row r="1825" spans="1:18" hidden="1" x14ac:dyDescent="0.25">
      <c r="A1825" t="s">
        <v>15</v>
      </c>
      <c r="B1825" t="s">
        <v>272</v>
      </c>
      <c r="C1825" t="str">
        <f t="shared" si="28"/>
        <v>Texas</v>
      </c>
      <c r="D1825" t="s">
        <v>3121</v>
      </c>
      <c r="E1825">
        <v>4.83</v>
      </c>
      <c r="F1825">
        <v>27</v>
      </c>
      <c r="G1825">
        <v>24</v>
      </c>
      <c r="H1825" t="s">
        <v>1269</v>
      </c>
      <c r="I1825" t="s">
        <v>2</v>
      </c>
      <c r="J1825" s="1" t="s">
        <v>1291</v>
      </c>
      <c r="K1825">
        <v>-95.389544999999998</v>
      </c>
      <c r="L1825">
        <v>2152137</v>
      </c>
      <c r="M1825">
        <v>55</v>
      </c>
      <c r="N1825" t="s">
        <v>280</v>
      </c>
      <c r="O1825" t="s">
        <v>1292</v>
      </c>
      <c r="P1825" t="s">
        <v>6</v>
      </c>
      <c r="Q1825">
        <v>2016</v>
      </c>
      <c r="R1825" t="s">
        <v>1191</v>
      </c>
    </row>
    <row r="1826" spans="1:18" hidden="1" x14ac:dyDescent="0.25">
      <c r="A1826" t="s">
        <v>15</v>
      </c>
      <c r="B1826" t="s">
        <v>272</v>
      </c>
      <c r="C1826" t="str">
        <f t="shared" si="28"/>
        <v>Texas</v>
      </c>
      <c r="D1826" t="s">
        <v>3121</v>
      </c>
      <c r="E1826">
        <v>4.8899999999999997</v>
      </c>
      <c r="F1826">
        <v>32</v>
      </c>
      <c r="G1826">
        <v>28</v>
      </c>
      <c r="H1826" t="s">
        <v>1191</v>
      </c>
      <c r="I1826" t="s">
        <v>2</v>
      </c>
      <c r="J1826" s="1" t="s">
        <v>1293</v>
      </c>
      <c r="K1826">
        <v>-95.380674999999997</v>
      </c>
      <c r="L1826">
        <v>5887443</v>
      </c>
      <c r="M1826">
        <v>42</v>
      </c>
      <c r="N1826" t="s">
        <v>16</v>
      </c>
      <c r="O1826" t="s">
        <v>29</v>
      </c>
      <c r="P1826" t="s">
        <v>30</v>
      </c>
      <c r="Q1826">
        <v>2010</v>
      </c>
      <c r="R1826" t="s">
        <v>1191</v>
      </c>
    </row>
    <row r="1827" spans="1:18" hidden="1" x14ac:dyDescent="0.25">
      <c r="A1827" t="s">
        <v>15</v>
      </c>
      <c r="B1827" t="s">
        <v>272</v>
      </c>
      <c r="C1827" t="str">
        <f t="shared" si="28"/>
        <v>Texas</v>
      </c>
      <c r="D1827" t="s">
        <v>3121</v>
      </c>
      <c r="E1827">
        <v>4.88</v>
      </c>
      <c r="F1827">
        <v>18</v>
      </c>
      <c r="G1827">
        <v>17</v>
      </c>
      <c r="H1827" t="s">
        <v>1191</v>
      </c>
      <c r="I1827" t="s">
        <v>2</v>
      </c>
      <c r="J1827">
        <v>30.019523</v>
      </c>
      <c r="K1827">
        <v>-95.381089000000003</v>
      </c>
      <c r="L1827">
        <v>5887443</v>
      </c>
      <c r="M1827">
        <v>45</v>
      </c>
      <c r="N1827" t="s">
        <v>37</v>
      </c>
      <c r="O1827" t="s">
        <v>769</v>
      </c>
      <c r="P1827" t="s">
        <v>6</v>
      </c>
      <c r="Q1827">
        <v>2017</v>
      </c>
      <c r="R1827" t="s">
        <v>1191</v>
      </c>
    </row>
    <row r="1828" spans="1:18" hidden="1" x14ac:dyDescent="0.25">
      <c r="A1828" t="s">
        <v>15</v>
      </c>
      <c r="B1828" t="s">
        <v>272</v>
      </c>
      <c r="C1828" t="str">
        <f t="shared" si="28"/>
        <v>Texas</v>
      </c>
      <c r="D1828" t="s">
        <v>3121</v>
      </c>
      <c r="E1828">
        <v>4.8600000000000003</v>
      </c>
      <c r="F1828">
        <v>45</v>
      </c>
      <c r="G1828">
        <v>44</v>
      </c>
      <c r="H1828" t="s">
        <v>1191</v>
      </c>
      <c r="I1828" t="s">
        <v>2</v>
      </c>
      <c r="J1828">
        <v>30.019577000000002</v>
      </c>
      <c r="K1828">
        <v>-95.381512000000001</v>
      </c>
      <c r="L1828">
        <v>5887443</v>
      </c>
      <c r="M1828">
        <v>32</v>
      </c>
      <c r="N1828" t="s">
        <v>265</v>
      </c>
      <c r="O1828" t="s">
        <v>1294</v>
      </c>
      <c r="P1828" t="s">
        <v>14</v>
      </c>
      <c r="Q1828">
        <v>2013</v>
      </c>
      <c r="R1828" t="s">
        <v>1191</v>
      </c>
    </row>
    <row r="1829" spans="1:18" hidden="1" x14ac:dyDescent="0.25">
      <c r="A1829" t="s">
        <v>15</v>
      </c>
      <c r="B1829" t="s">
        <v>272</v>
      </c>
      <c r="C1829" t="str">
        <f t="shared" si="28"/>
        <v>Texas</v>
      </c>
      <c r="D1829" t="s">
        <v>3121</v>
      </c>
      <c r="E1829">
        <v>5</v>
      </c>
      <c r="F1829">
        <v>9</v>
      </c>
      <c r="G1829">
        <v>9</v>
      </c>
      <c r="H1829" t="s">
        <v>1191</v>
      </c>
      <c r="I1829" t="s">
        <v>2</v>
      </c>
      <c r="J1829">
        <v>30.019359999999999</v>
      </c>
      <c r="K1829">
        <v>-95.381795999999994</v>
      </c>
      <c r="L1829">
        <v>5887443</v>
      </c>
      <c r="M1829">
        <v>42</v>
      </c>
      <c r="N1829" t="s">
        <v>16</v>
      </c>
      <c r="O1829" t="s">
        <v>257</v>
      </c>
      <c r="P1829" t="s">
        <v>6</v>
      </c>
      <c r="Q1829">
        <v>2017</v>
      </c>
      <c r="R1829" t="s">
        <v>1191</v>
      </c>
    </row>
    <row r="1830" spans="1:18" hidden="1" x14ac:dyDescent="0.25">
      <c r="A1830" t="s">
        <v>15</v>
      </c>
      <c r="B1830" t="s">
        <v>272</v>
      </c>
      <c r="C1830" t="str">
        <f t="shared" si="28"/>
        <v>Texas</v>
      </c>
      <c r="D1830" t="s">
        <v>3121</v>
      </c>
      <c r="E1830">
        <v>4.84</v>
      </c>
      <c r="F1830">
        <v>62</v>
      </c>
      <c r="G1830">
        <v>51</v>
      </c>
      <c r="H1830" t="s">
        <v>1191</v>
      </c>
      <c r="I1830" t="s">
        <v>2</v>
      </c>
      <c r="J1830" s="1" t="s">
        <v>1295</v>
      </c>
      <c r="K1830">
        <v>-95.440438</v>
      </c>
      <c r="L1830">
        <v>5342714</v>
      </c>
      <c r="M1830">
        <v>27</v>
      </c>
      <c r="N1830" t="s">
        <v>198</v>
      </c>
      <c r="O1830" t="s">
        <v>216</v>
      </c>
      <c r="P1830" t="s">
        <v>14</v>
      </c>
      <c r="Q1830">
        <v>2013</v>
      </c>
      <c r="R1830" t="s">
        <v>1191</v>
      </c>
    </row>
    <row r="1831" spans="1:18" hidden="1" x14ac:dyDescent="0.25">
      <c r="A1831" t="s">
        <v>15</v>
      </c>
      <c r="B1831" t="s">
        <v>272</v>
      </c>
      <c r="C1831" t="str">
        <f t="shared" si="28"/>
        <v>Texas</v>
      </c>
      <c r="D1831" t="s">
        <v>3121</v>
      </c>
      <c r="E1831">
        <v>4.97</v>
      </c>
      <c r="F1831">
        <v>38</v>
      </c>
      <c r="G1831">
        <v>35</v>
      </c>
      <c r="H1831" t="s">
        <v>1191</v>
      </c>
      <c r="I1831" t="s">
        <v>2</v>
      </c>
      <c r="J1831">
        <v>30.019454</v>
      </c>
      <c r="K1831">
        <v>-95.380573999999996</v>
      </c>
      <c r="L1831">
        <v>5887443</v>
      </c>
      <c r="M1831">
        <v>45</v>
      </c>
      <c r="N1831" t="s">
        <v>57</v>
      </c>
      <c r="O1831" t="s">
        <v>556</v>
      </c>
      <c r="P1831" t="s">
        <v>14</v>
      </c>
      <c r="Q1831">
        <v>2017</v>
      </c>
      <c r="R1831" t="s">
        <v>1191</v>
      </c>
    </row>
    <row r="1832" spans="1:18" hidden="1" x14ac:dyDescent="0.25">
      <c r="A1832" t="s">
        <v>15</v>
      </c>
      <c r="B1832" t="s">
        <v>272</v>
      </c>
      <c r="C1832" t="str">
        <f t="shared" si="28"/>
        <v>Texas</v>
      </c>
      <c r="D1832" t="s">
        <v>3121</v>
      </c>
      <c r="E1832">
        <v>5</v>
      </c>
      <c r="F1832">
        <v>2</v>
      </c>
      <c r="G1832">
        <v>2</v>
      </c>
      <c r="H1832" t="s">
        <v>1191</v>
      </c>
      <c r="I1832" t="s">
        <v>2</v>
      </c>
      <c r="J1832" s="1" t="s">
        <v>1296</v>
      </c>
      <c r="K1832">
        <v>-95.507244999999998</v>
      </c>
      <c r="L1832">
        <v>12798083</v>
      </c>
      <c r="M1832">
        <v>28</v>
      </c>
      <c r="N1832" t="s">
        <v>57</v>
      </c>
      <c r="O1832" t="s">
        <v>232</v>
      </c>
      <c r="P1832" t="s">
        <v>14</v>
      </c>
      <c r="Q1832">
        <v>2016</v>
      </c>
      <c r="R1832" t="s">
        <v>1191</v>
      </c>
    </row>
    <row r="1833" spans="1:18" hidden="1" x14ac:dyDescent="0.25">
      <c r="A1833" t="s">
        <v>15</v>
      </c>
      <c r="B1833" t="s">
        <v>272</v>
      </c>
      <c r="C1833" t="str">
        <f t="shared" si="28"/>
        <v>Texas</v>
      </c>
      <c r="D1833" t="s">
        <v>3121</v>
      </c>
      <c r="E1833">
        <v>4.74</v>
      </c>
      <c r="F1833">
        <v>102</v>
      </c>
      <c r="G1833">
        <v>87</v>
      </c>
      <c r="H1833" t="s">
        <v>1191</v>
      </c>
      <c r="I1833" t="s">
        <v>2</v>
      </c>
      <c r="J1833">
        <v>30.019438000000001</v>
      </c>
      <c r="K1833">
        <v>-95.381067000000002</v>
      </c>
      <c r="L1833">
        <v>5887443</v>
      </c>
      <c r="M1833">
        <v>30</v>
      </c>
      <c r="N1833" t="s">
        <v>46</v>
      </c>
      <c r="O1833" t="s">
        <v>399</v>
      </c>
      <c r="P1833" t="s">
        <v>30</v>
      </c>
      <c r="Q1833">
        <v>2014</v>
      </c>
      <c r="R1833" t="s">
        <v>1191</v>
      </c>
    </row>
    <row r="1834" spans="1:18" hidden="1" x14ac:dyDescent="0.25">
      <c r="A1834" t="s">
        <v>15</v>
      </c>
      <c r="B1834" t="s">
        <v>272</v>
      </c>
      <c r="C1834" t="str">
        <f t="shared" si="28"/>
        <v>Texas</v>
      </c>
      <c r="D1834" t="s">
        <v>3121</v>
      </c>
      <c r="E1834">
        <v>4.92</v>
      </c>
      <c r="F1834">
        <v>30</v>
      </c>
      <c r="G1834">
        <v>26</v>
      </c>
      <c r="H1834" t="s">
        <v>1191</v>
      </c>
      <c r="I1834" t="s">
        <v>2</v>
      </c>
      <c r="J1834">
        <v>30.01943</v>
      </c>
      <c r="K1834">
        <v>-95.381578000000005</v>
      </c>
      <c r="L1834">
        <v>5887443</v>
      </c>
      <c r="M1834">
        <v>42</v>
      </c>
      <c r="N1834" t="s">
        <v>57</v>
      </c>
      <c r="O1834" t="s">
        <v>335</v>
      </c>
      <c r="P1834" t="s">
        <v>6</v>
      </c>
      <c r="Q1834">
        <v>2014</v>
      </c>
      <c r="R1834" t="s">
        <v>1191</v>
      </c>
    </row>
    <row r="1835" spans="1:18" hidden="1" x14ac:dyDescent="0.25">
      <c r="A1835" t="s">
        <v>15</v>
      </c>
      <c r="B1835" t="s">
        <v>272</v>
      </c>
      <c r="C1835" t="str">
        <f t="shared" si="28"/>
        <v>Texas</v>
      </c>
      <c r="D1835" t="s">
        <v>3121</v>
      </c>
      <c r="E1835">
        <v>4.71</v>
      </c>
      <c r="F1835">
        <v>10</v>
      </c>
      <c r="G1835">
        <v>7</v>
      </c>
      <c r="H1835" t="s">
        <v>1191</v>
      </c>
      <c r="I1835" t="s">
        <v>2</v>
      </c>
      <c r="J1835">
        <v>30.019212</v>
      </c>
      <c r="K1835">
        <v>-95.382147000000003</v>
      </c>
      <c r="L1835">
        <v>5887443</v>
      </c>
      <c r="M1835">
        <v>42</v>
      </c>
      <c r="N1835" t="s">
        <v>57</v>
      </c>
      <c r="O1835" t="s">
        <v>335</v>
      </c>
      <c r="P1835" t="s">
        <v>6</v>
      </c>
      <c r="Q1835">
        <v>2015</v>
      </c>
      <c r="R1835" t="s">
        <v>1191</v>
      </c>
    </row>
    <row r="1836" spans="1:18" hidden="1" x14ac:dyDescent="0.25">
      <c r="A1836" t="s">
        <v>15</v>
      </c>
      <c r="B1836" t="s">
        <v>272</v>
      </c>
      <c r="C1836" t="str">
        <f t="shared" si="28"/>
        <v>Texas</v>
      </c>
      <c r="D1836" t="s">
        <v>3121</v>
      </c>
      <c r="E1836">
        <v>4.93</v>
      </c>
      <c r="F1836">
        <v>78</v>
      </c>
      <c r="G1836">
        <v>55</v>
      </c>
      <c r="H1836" t="s">
        <v>1191</v>
      </c>
      <c r="I1836" t="s">
        <v>2</v>
      </c>
      <c r="J1836">
        <v>29.959924999999998</v>
      </c>
      <c r="K1836">
        <v>-95.439798999999994</v>
      </c>
      <c r="L1836">
        <v>5342714</v>
      </c>
      <c r="M1836">
        <v>25</v>
      </c>
      <c r="N1836" t="s">
        <v>31</v>
      </c>
      <c r="O1836" t="s">
        <v>53</v>
      </c>
      <c r="P1836" t="s">
        <v>14</v>
      </c>
      <c r="Q1836">
        <v>2007</v>
      </c>
      <c r="R1836" t="s">
        <v>1191</v>
      </c>
    </row>
    <row r="1837" spans="1:18" hidden="1" x14ac:dyDescent="0.25">
      <c r="A1837" t="s">
        <v>15</v>
      </c>
      <c r="B1837" t="s">
        <v>272</v>
      </c>
      <c r="C1837" t="str">
        <f t="shared" si="28"/>
        <v>Texas</v>
      </c>
      <c r="D1837" t="s">
        <v>3121</v>
      </c>
      <c r="E1837">
        <v>4.72</v>
      </c>
      <c r="F1837">
        <v>27</v>
      </c>
      <c r="G1837">
        <v>25</v>
      </c>
      <c r="H1837" t="s">
        <v>1191</v>
      </c>
      <c r="I1837" t="s">
        <v>2</v>
      </c>
      <c r="J1837" s="1" t="s">
        <v>1297</v>
      </c>
      <c r="K1837">
        <v>-95.381315999999998</v>
      </c>
      <c r="L1837">
        <v>5887443</v>
      </c>
      <c r="M1837">
        <v>30</v>
      </c>
      <c r="N1837" t="s">
        <v>142</v>
      </c>
      <c r="O1837" t="s">
        <v>1257</v>
      </c>
      <c r="P1837" t="s">
        <v>36</v>
      </c>
      <c r="Q1837">
        <v>2013</v>
      </c>
      <c r="R1837" t="s">
        <v>1191</v>
      </c>
    </row>
    <row r="1838" spans="1:18" hidden="1" x14ac:dyDescent="0.25">
      <c r="A1838" t="s">
        <v>15</v>
      </c>
      <c r="B1838" t="s">
        <v>272</v>
      </c>
      <c r="C1838" t="str">
        <f t="shared" si="28"/>
        <v>Texas</v>
      </c>
      <c r="D1838" t="s">
        <v>3121</v>
      </c>
      <c r="E1838">
        <v>5</v>
      </c>
      <c r="F1838">
        <v>2</v>
      </c>
      <c r="G1838">
        <v>1</v>
      </c>
      <c r="H1838" t="s">
        <v>1191</v>
      </c>
      <c r="I1838" t="s">
        <v>2</v>
      </c>
      <c r="J1838" s="1" t="s">
        <v>1298</v>
      </c>
      <c r="K1838">
        <v>-95.483615999999998</v>
      </c>
      <c r="L1838">
        <v>15289116</v>
      </c>
      <c r="M1838">
        <v>990</v>
      </c>
      <c r="N1838" t="s">
        <v>443</v>
      </c>
      <c r="O1838" t="s">
        <v>444</v>
      </c>
      <c r="P1838" t="s">
        <v>14</v>
      </c>
      <c r="Q1838">
        <v>2010</v>
      </c>
      <c r="R1838" t="s">
        <v>1191</v>
      </c>
    </row>
    <row r="1839" spans="1:18" hidden="1" x14ac:dyDescent="0.25">
      <c r="A1839" t="s">
        <v>15</v>
      </c>
      <c r="B1839" t="s">
        <v>272</v>
      </c>
      <c r="C1839" t="str">
        <f t="shared" si="28"/>
        <v>Texas</v>
      </c>
      <c r="D1839" t="s">
        <v>3121</v>
      </c>
      <c r="E1839">
        <v>5</v>
      </c>
      <c r="F1839">
        <v>4</v>
      </c>
      <c r="G1839">
        <v>3</v>
      </c>
      <c r="H1839" t="s">
        <v>1191</v>
      </c>
      <c r="I1839" t="s">
        <v>2</v>
      </c>
      <c r="J1839">
        <v>29.728218999999999</v>
      </c>
      <c r="K1839">
        <v>-95.466435000000004</v>
      </c>
      <c r="L1839">
        <v>129912</v>
      </c>
      <c r="M1839">
        <v>199</v>
      </c>
      <c r="N1839" t="s">
        <v>87</v>
      </c>
      <c r="O1839" t="s">
        <v>125</v>
      </c>
      <c r="P1839" t="s">
        <v>6</v>
      </c>
      <c r="Q1839">
        <v>2014</v>
      </c>
      <c r="R1839" t="s">
        <v>1191</v>
      </c>
    </row>
    <row r="1840" spans="1:18" hidden="1" x14ac:dyDescent="0.25">
      <c r="A1840" t="s">
        <v>15</v>
      </c>
      <c r="B1840" t="s">
        <v>272</v>
      </c>
      <c r="C1840" t="str">
        <f t="shared" si="28"/>
        <v>Texas</v>
      </c>
      <c r="D1840" t="s">
        <v>3121</v>
      </c>
      <c r="E1840">
        <v>4.83</v>
      </c>
      <c r="F1840">
        <v>15</v>
      </c>
      <c r="G1840">
        <v>12</v>
      </c>
      <c r="H1840" t="s">
        <v>1191</v>
      </c>
      <c r="I1840" t="s">
        <v>2</v>
      </c>
      <c r="J1840">
        <v>29.959769000000001</v>
      </c>
      <c r="K1840">
        <v>-95.438890999999998</v>
      </c>
      <c r="L1840">
        <v>5342714</v>
      </c>
      <c r="M1840">
        <v>27</v>
      </c>
      <c r="N1840" t="s">
        <v>198</v>
      </c>
      <c r="O1840" t="s">
        <v>216</v>
      </c>
      <c r="P1840" t="s">
        <v>14</v>
      </c>
      <c r="Q1840">
        <v>2014</v>
      </c>
      <c r="R1840" t="s">
        <v>1191</v>
      </c>
    </row>
    <row r="1841" spans="1:18" hidden="1" x14ac:dyDescent="0.25">
      <c r="A1841" t="s">
        <v>15</v>
      </c>
      <c r="B1841" t="s">
        <v>272</v>
      </c>
      <c r="C1841" t="str">
        <f t="shared" si="28"/>
        <v>Texas</v>
      </c>
      <c r="D1841" t="s">
        <v>3121</v>
      </c>
      <c r="E1841">
        <v>5</v>
      </c>
      <c r="F1841">
        <v>25</v>
      </c>
      <c r="G1841">
        <v>23</v>
      </c>
      <c r="H1841" t="s">
        <v>1191</v>
      </c>
      <c r="I1841" t="s">
        <v>2</v>
      </c>
      <c r="J1841" s="1" t="s">
        <v>1299</v>
      </c>
      <c r="K1841">
        <v>-95.381249999999994</v>
      </c>
      <c r="L1841">
        <v>5887443</v>
      </c>
      <c r="M1841">
        <v>39</v>
      </c>
      <c r="N1841" t="s">
        <v>12</v>
      </c>
      <c r="O1841" t="s">
        <v>241</v>
      </c>
      <c r="P1841" t="s">
        <v>6</v>
      </c>
      <c r="Q1841">
        <v>2010</v>
      </c>
      <c r="R1841" t="s">
        <v>1191</v>
      </c>
    </row>
    <row r="1842" spans="1:18" hidden="1" x14ac:dyDescent="0.25">
      <c r="A1842" t="s">
        <v>15</v>
      </c>
      <c r="B1842" t="s">
        <v>272</v>
      </c>
      <c r="C1842" t="str">
        <f t="shared" si="28"/>
        <v>Texas</v>
      </c>
      <c r="D1842" t="s">
        <v>3121</v>
      </c>
      <c r="E1842">
        <v>4.7300000000000004</v>
      </c>
      <c r="F1842">
        <v>38</v>
      </c>
      <c r="G1842">
        <v>33</v>
      </c>
      <c r="H1842" t="s">
        <v>1191</v>
      </c>
      <c r="I1842" t="s">
        <v>2</v>
      </c>
      <c r="J1842">
        <v>30.019881999999999</v>
      </c>
      <c r="K1842">
        <v>-95.380701000000002</v>
      </c>
      <c r="L1842">
        <v>5887443</v>
      </c>
      <c r="M1842">
        <v>29</v>
      </c>
      <c r="N1842" t="s">
        <v>57</v>
      </c>
      <c r="O1842" t="s">
        <v>232</v>
      </c>
      <c r="P1842" t="s">
        <v>14</v>
      </c>
      <c r="Q1842">
        <v>2014</v>
      </c>
      <c r="R1842" t="s">
        <v>1191</v>
      </c>
    </row>
    <row r="1843" spans="1:18" hidden="1" x14ac:dyDescent="0.25">
      <c r="A1843" t="s">
        <v>15</v>
      </c>
      <c r="B1843" t="s">
        <v>272</v>
      </c>
      <c r="C1843" t="str">
        <f t="shared" si="28"/>
        <v>Texas</v>
      </c>
      <c r="D1843" t="s">
        <v>3121</v>
      </c>
      <c r="E1843">
        <v>5</v>
      </c>
      <c r="F1843">
        <v>18</v>
      </c>
      <c r="G1843">
        <v>17</v>
      </c>
      <c r="H1843" t="s">
        <v>1191</v>
      </c>
      <c r="I1843" t="s">
        <v>2</v>
      </c>
      <c r="J1843">
        <v>29.727364000000001</v>
      </c>
      <c r="K1843">
        <v>-95.480591000000004</v>
      </c>
      <c r="L1843">
        <v>1821886</v>
      </c>
      <c r="M1843">
        <v>89</v>
      </c>
      <c r="N1843" t="s">
        <v>21</v>
      </c>
      <c r="O1843" t="s">
        <v>97</v>
      </c>
      <c r="P1843" t="s">
        <v>14</v>
      </c>
      <c r="Q1843">
        <v>2015</v>
      </c>
      <c r="R1843" t="s">
        <v>1191</v>
      </c>
    </row>
    <row r="1844" spans="1:18" hidden="1" x14ac:dyDescent="0.25">
      <c r="A1844" t="s">
        <v>15</v>
      </c>
      <c r="B1844" t="s">
        <v>272</v>
      </c>
      <c r="C1844" t="str">
        <f t="shared" si="28"/>
        <v>Texas</v>
      </c>
      <c r="D1844" t="s">
        <v>3121</v>
      </c>
      <c r="E1844">
        <v>4.62</v>
      </c>
      <c r="F1844">
        <v>16</v>
      </c>
      <c r="G1844">
        <v>13</v>
      </c>
      <c r="H1844" t="s">
        <v>1191</v>
      </c>
      <c r="I1844" t="s">
        <v>2</v>
      </c>
      <c r="J1844">
        <v>29.959806</v>
      </c>
      <c r="K1844">
        <v>-95.439902000000004</v>
      </c>
      <c r="L1844">
        <v>5342714</v>
      </c>
      <c r="M1844">
        <v>27</v>
      </c>
      <c r="N1844" t="s">
        <v>54</v>
      </c>
      <c r="O1844" t="s">
        <v>55</v>
      </c>
      <c r="P1844" t="s">
        <v>14</v>
      </c>
      <c r="Q1844">
        <v>2011</v>
      </c>
      <c r="R1844" t="s">
        <v>1191</v>
      </c>
    </row>
    <row r="1845" spans="1:18" hidden="1" x14ac:dyDescent="0.25">
      <c r="A1845" t="s">
        <v>15</v>
      </c>
      <c r="B1845" t="s">
        <v>272</v>
      </c>
      <c r="C1845" t="str">
        <f t="shared" si="28"/>
        <v>Texas</v>
      </c>
      <c r="D1845" t="s">
        <v>3121</v>
      </c>
      <c r="F1845">
        <v>0</v>
      </c>
      <c r="G1845">
        <v>0</v>
      </c>
      <c r="H1845" t="s">
        <v>1191</v>
      </c>
      <c r="I1845" t="s">
        <v>2</v>
      </c>
      <c r="J1845">
        <v>29.959098999999998</v>
      </c>
      <c r="K1845">
        <v>-95.439390000000003</v>
      </c>
      <c r="L1845">
        <v>5342714</v>
      </c>
      <c r="M1845">
        <v>29</v>
      </c>
      <c r="N1845" t="s">
        <v>1057</v>
      </c>
      <c r="O1845" t="s">
        <v>1300</v>
      </c>
      <c r="P1845" t="s">
        <v>14</v>
      </c>
      <c r="Q1845">
        <v>2013</v>
      </c>
      <c r="R1845" t="s">
        <v>1191</v>
      </c>
    </row>
    <row r="1846" spans="1:18" hidden="1" x14ac:dyDescent="0.25">
      <c r="A1846" t="s">
        <v>15</v>
      </c>
      <c r="B1846" t="s">
        <v>272</v>
      </c>
      <c r="C1846" t="str">
        <f t="shared" si="28"/>
        <v>Texas</v>
      </c>
      <c r="D1846" t="s">
        <v>3121</v>
      </c>
      <c r="E1846">
        <v>5</v>
      </c>
      <c r="F1846">
        <v>5</v>
      </c>
      <c r="G1846">
        <v>4</v>
      </c>
      <c r="H1846" t="s">
        <v>1273</v>
      </c>
      <c r="I1846" t="s">
        <v>2</v>
      </c>
      <c r="J1846">
        <v>29.994648999999999</v>
      </c>
      <c r="K1846">
        <v>-95.627289000000005</v>
      </c>
      <c r="L1846">
        <v>373397</v>
      </c>
      <c r="M1846">
        <v>132</v>
      </c>
      <c r="N1846" t="s">
        <v>50</v>
      </c>
      <c r="O1846" t="s">
        <v>51</v>
      </c>
      <c r="P1846" t="s">
        <v>14</v>
      </c>
      <c r="Q1846">
        <v>2019</v>
      </c>
      <c r="R1846" t="s">
        <v>1191</v>
      </c>
    </row>
    <row r="1847" spans="1:18" hidden="1" x14ac:dyDescent="0.25">
      <c r="A1847" t="s">
        <v>15</v>
      </c>
      <c r="B1847" t="s">
        <v>1302</v>
      </c>
      <c r="C1847" t="str">
        <f t="shared" si="28"/>
        <v>Kansas</v>
      </c>
      <c r="D1847" t="s">
        <v>3141</v>
      </c>
      <c r="F1847">
        <v>0</v>
      </c>
      <c r="G1847">
        <v>0</v>
      </c>
      <c r="H1847" t="s">
        <v>1301</v>
      </c>
      <c r="I1847" t="s">
        <v>2</v>
      </c>
      <c r="J1847">
        <v>37.739004000000001</v>
      </c>
      <c r="K1847">
        <v>-97.435133999999906</v>
      </c>
      <c r="L1847">
        <v>11077806</v>
      </c>
      <c r="M1847">
        <v>45</v>
      </c>
      <c r="N1847" t="s">
        <v>119</v>
      </c>
      <c r="O1847" t="s">
        <v>120</v>
      </c>
      <c r="P1847" t="s">
        <v>14</v>
      </c>
      <c r="Q1847">
        <v>2013</v>
      </c>
      <c r="R1847" t="s">
        <v>1301</v>
      </c>
    </row>
    <row r="1848" spans="1:18" hidden="1" x14ac:dyDescent="0.25">
      <c r="A1848" t="s">
        <v>15</v>
      </c>
      <c r="B1848" t="s">
        <v>1302</v>
      </c>
      <c r="C1848" t="str">
        <f t="shared" si="28"/>
        <v>Kansas</v>
      </c>
      <c r="D1848" t="s">
        <v>3141</v>
      </c>
      <c r="E1848">
        <v>5</v>
      </c>
      <c r="F1848">
        <v>61</v>
      </c>
      <c r="G1848">
        <v>58</v>
      </c>
      <c r="H1848" t="s">
        <v>1303</v>
      </c>
      <c r="I1848" t="s">
        <v>2</v>
      </c>
      <c r="J1848">
        <v>37.866712999999997</v>
      </c>
      <c r="K1848">
        <v>-97.373875999999996</v>
      </c>
      <c r="L1848">
        <v>4645414</v>
      </c>
      <c r="M1848">
        <v>43</v>
      </c>
      <c r="N1848" t="s">
        <v>94</v>
      </c>
      <c r="O1848" t="s">
        <v>156</v>
      </c>
      <c r="P1848" t="s">
        <v>14</v>
      </c>
      <c r="Q1848">
        <v>2010</v>
      </c>
      <c r="R1848" t="s">
        <v>1301</v>
      </c>
    </row>
    <row r="1849" spans="1:18" hidden="1" x14ac:dyDescent="0.25">
      <c r="A1849" t="s">
        <v>15</v>
      </c>
      <c r="B1849" t="s">
        <v>1302</v>
      </c>
      <c r="C1849" t="str">
        <f t="shared" si="28"/>
        <v>Kansas</v>
      </c>
      <c r="D1849" t="s">
        <v>3141</v>
      </c>
      <c r="E1849">
        <v>5</v>
      </c>
      <c r="F1849">
        <v>5</v>
      </c>
      <c r="G1849">
        <v>4</v>
      </c>
      <c r="H1849" t="s">
        <v>1303</v>
      </c>
      <c r="I1849" t="s">
        <v>2</v>
      </c>
      <c r="J1849" s="1" t="s">
        <v>1304</v>
      </c>
      <c r="K1849">
        <v>-97.372425000000007</v>
      </c>
      <c r="L1849">
        <v>4645414</v>
      </c>
      <c r="M1849">
        <v>425</v>
      </c>
      <c r="N1849" t="s">
        <v>167</v>
      </c>
      <c r="O1849" t="s">
        <v>1305</v>
      </c>
      <c r="P1849" t="s">
        <v>14</v>
      </c>
      <c r="Q1849">
        <v>2011</v>
      </c>
      <c r="R1849" t="s">
        <v>1301</v>
      </c>
    </row>
    <row r="1850" spans="1:18" hidden="1" x14ac:dyDescent="0.25">
      <c r="A1850" t="s">
        <v>15</v>
      </c>
      <c r="B1850" t="s">
        <v>1302</v>
      </c>
      <c r="C1850" t="str">
        <f t="shared" si="28"/>
        <v>Kansas</v>
      </c>
      <c r="D1850" t="s">
        <v>3141</v>
      </c>
      <c r="E1850">
        <v>5</v>
      </c>
      <c r="F1850">
        <v>20</v>
      </c>
      <c r="G1850">
        <v>18</v>
      </c>
      <c r="H1850" t="s">
        <v>1301</v>
      </c>
      <c r="I1850" t="s">
        <v>2</v>
      </c>
      <c r="J1850">
        <v>37.736834000000002</v>
      </c>
      <c r="K1850">
        <v>-97.229792000000003</v>
      </c>
      <c r="L1850">
        <v>9552808</v>
      </c>
      <c r="M1850">
        <v>200</v>
      </c>
      <c r="N1850" t="s">
        <v>57</v>
      </c>
      <c r="O1850" t="s">
        <v>123</v>
      </c>
      <c r="P1850" t="s">
        <v>14</v>
      </c>
      <c r="Q1850">
        <v>2017</v>
      </c>
      <c r="R1850" t="s">
        <v>1301</v>
      </c>
    </row>
    <row r="1851" spans="1:18" hidden="1" x14ac:dyDescent="0.25">
      <c r="A1851" t="s">
        <v>15</v>
      </c>
      <c r="B1851" t="s">
        <v>1302</v>
      </c>
      <c r="C1851" t="str">
        <f t="shared" si="28"/>
        <v>Kansas</v>
      </c>
      <c r="D1851" t="s">
        <v>3141</v>
      </c>
      <c r="E1851">
        <v>5</v>
      </c>
      <c r="F1851">
        <v>71</v>
      </c>
      <c r="G1851">
        <v>67</v>
      </c>
      <c r="H1851" t="s">
        <v>1303</v>
      </c>
      <c r="I1851" t="s">
        <v>2</v>
      </c>
      <c r="J1851" s="1" t="s">
        <v>1306</v>
      </c>
      <c r="K1851">
        <v>-97.373564999999999</v>
      </c>
      <c r="L1851">
        <v>4645414</v>
      </c>
      <c r="M1851">
        <v>44</v>
      </c>
      <c r="N1851" t="s">
        <v>21</v>
      </c>
      <c r="O1851" t="s">
        <v>141</v>
      </c>
      <c r="P1851" t="s">
        <v>14</v>
      </c>
      <c r="Q1851">
        <v>2010</v>
      </c>
      <c r="R1851" t="s">
        <v>1301</v>
      </c>
    </row>
    <row r="1852" spans="1:18" hidden="1" x14ac:dyDescent="0.25">
      <c r="A1852" t="s">
        <v>15</v>
      </c>
      <c r="B1852" t="s">
        <v>1302</v>
      </c>
      <c r="C1852" t="str">
        <f t="shared" si="28"/>
        <v>Kansas</v>
      </c>
      <c r="D1852" t="s">
        <v>3141</v>
      </c>
      <c r="E1852">
        <v>5</v>
      </c>
      <c r="F1852">
        <v>2</v>
      </c>
      <c r="G1852">
        <v>2</v>
      </c>
      <c r="H1852" t="s">
        <v>1307</v>
      </c>
      <c r="I1852" t="s">
        <v>2</v>
      </c>
      <c r="J1852">
        <v>37.717652000000001</v>
      </c>
      <c r="K1852">
        <v>-97.144265000000004</v>
      </c>
      <c r="L1852">
        <v>1477199</v>
      </c>
      <c r="M1852">
        <v>56</v>
      </c>
      <c r="N1852" t="s">
        <v>46</v>
      </c>
      <c r="O1852" t="s">
        <v>399</v>
      </c>
      <c r="P1852" t="s">
        <v>30</v>
      </c>
      <c r="Q1852">
        <v>2019</v>
      </c>
      <c r="R1852" t="s">
        <v>1301</v>
      </c>
    </row>
    <row r="1853" spans="1:18" hidden="1" x14ac:dyDescent="0.25">
      <c r="A1853" t="s">
        <v>15</v>
      </c>
      <c r="B1853" t="s">
        <v>1302</v>
      </c>
      <c r="C1853" t="str">
        <f t="shared" si="28"/>
        <v>Kansas</v>
      </c>
      <c r="D1853" t="s">
        <v>3141</v>
      </c>
      <c r="E1853">
        <v>5</v>
      </c>
      <c r="F1853">
        <v>2</v>
      </c>
      <c r="G1853">
        <v>2</v>
      </c>
      <c r="H1853" t="s">
        <v>1303</v>
      </c>
      <c r="I1853" t="s">
        <v>2</v>
      </c>
      <c r="J1853">
        <v>37.865464000000003</v>
      </c>
      <c r="K1853">
        <v>-97.373933999999906</v>
      </c>
      <c r="L1853">
        <v>4645414</v>
      </c>
      <c r="M1853">
        <v>499</v>
      </c>
      <c r="N1853" t="s">
        <v>167</v>
      </c>
      <c r="O1853" t="s">
        <v>1308</v>
      </c>
      <c r="P1853" t="s">
        <v>14</v>
      </c>
      <c r="Q1853">
        <v>2013</v>
      </c>
      <c r="R1853" t="s">
        <v>1301</v>
      </c>
    </row>
    <row r="1854" spans="1:18" hidden="1" x14ac:dyDescent="0.25">
      <c r="A1854" t="s">
        <v>15</v>
      </c>
      <c r="B1854" t="s">
        <v>1302</v>
      </c>
      <c r="C1854" t="str">
        <f t="shared" si="28"/>
        <v>Kansas</v>
      </c>
      <c r="D1854" t="s">
        <v>3141</v>
      </c>
      <c r="E1854">
        <v>4.67</v>
      </c>
      <c r="F1854">
        <v>6</v>
      </c>
      <c r="G1854">
        <v>6</v>
      </c>
      <c r="H1854" t="s">
        <v>1301</v>
      </c>
      <c r="I1854" t="s">
        <v>2</v>
      </c>
      <c r="J1854">
        <v>37.691844000000003</v>
      </c>
      <c r="K1854">
        <v>-97.371624999999995</v>
      </c>
      <c r="L1854">
        <v>1545357</v>
      </c>
      <c r="M1854">
        <v>95</v>
      </c>
      <c r="N1854" t="s">
        <v>72</v>
      </c>
      <c r="O1854" t="s">
        <v>379</v>
      </c>
      <c r="P1854" t="s">
        <v>6</v>
      </c>
      <c r="Q1854">
        <v>2017</v>
      </c>
      <c r="R1854" t="s">
        <v>1301</v>
      </c>
    </row>
    <row r="1855" spans="1:18" hidden="1" x14ac:dyDescent="0.25">
      <c r="A1855" t="s">
        <v>15</v>
      </c>
      <c r="B1855" t="s">
        <v>1302</v>
      </c>
      <c r="C1855" t="str">
        <f t="shared" si="28"/>
        <v>Kansas</v>
      </c>
      <c r="D1855" t="s">
        <v>3141</v>
      </c>
      <c r="E1855">
        <v>5</v>
      </c>
      <c r="F1855">
        <v>4</v>
      </c>
      <c r="G1855">
        <v>2</v>
      </c>
      <c r="H1855" t="s">
        <v>1301</v>
      </c>
      <c r="I1855" t="s">
        <v>2</v>
      </c>
      <c r="J1855">
        <v>37.717562000000001</v>
      </c>
      <c r="K1855">
        <v>-97.188334999999995</v>
      </c>
      <c r="L1855">
        <v>14880540</v>
      </c>
      <c r="M1855">
        <v>100</v>
      </c>
      <c r="N1855" t="s">
        <v>94</v>
      </c>
      <c r="O1855" t="s">
        <v>240</v>
      </c>
      <c r="P1855" t="s">
        <v>14</v>
      </c>
      <c r="Q1855">
        <v>2012</v>
      </c>
      <c r="R1855" t="s">
        <v>1301</v>
      </c>
    </row>
    <row r="1856" spans="1:18" hidden="1" x14ac:dyDescent="0.25">
      <c r="A1856" t="s">
        <v>15</v>
      </c>
      <c r="B1856" t="s">
        <v>1302</v>
      </c>
      <c r="C1856" t="str">
        <f t="shared" si="28"/>
        <v>Kansas</v>
      </c>
      <c r="D1856" t="s">
        <v>3141</v>
      </c>
      <c r="F1856">
        <v>0</v>
      </c>
      <c r="G1856">
        <v>0</v>
      </c>
      <c r="H1856" t="s">
        <v>1301</v>
      </c>
      <c r="I1856" t="s">
        <v>2</v>
      </c>
      <c r="J1856">
        <v>37.716161999999997</v>
      </c>
      <c r="K1856">
        <v>-97.188828000000001</v>
      </c>
      <c r="L1856">
        <v>14880540</v>
      </c>
      <c r="M1856">
        <v>65</v>
      </c>
      <c r="N1856" t="s">
        <v>283</v>
      </c>
      <c r="O1856" t="s">
        <v>396</v>
      </c>
      <c r="P1856" t="s">
        <v>14</v>
      </c>
      <c r="Q1856">
        <v>2015</v>
      </c>
      <c r="R1856" t="s">
        <v>1301</v>
      </c>
    </row>
    <row r="1857" spans="1:18" hidden="1" x14ac:dyDescent="0.25">
      <c r="A1857" t="s">
        <v>15</v>
      </c>
      <c r="B1857" t="s">
        <v>1161</v>
      </c>
      <c r="C1857" t="str">
        <f t="shared" si="28"/>
        <v>Indiana</v>
      </c>
      <c r="D1857" t="s">
        <v>3139</v>
      </c>
      <c r="E1857">
        <v>5</v>
      </c>
      <c r="F1857">
        <v>134</v>
      </c>
      <c r="G1857">
        <v>118</v>
      </c>
      <c r="H1857" t="s">
        <v>1309</v>
      </c>
      <c r="I1857" t="s">
        <v>2</v>
      </c>
      <c r="J1857">
        <v>39.912998999999999</v>
      </c>
      <c r="K1857">
        <v>-86.136754999999994</v>
      </c>
      <c r="L1857">
        <v>106644</v>
      </c>
      <c r="M1857">
        <v>34</v>
      </c>
      <c r="N1857" t="s">
        <v>12</v>
      </c>
      <c r="O1857" t="s">
        <v>178</v>
      </c>
      <c r="P1857" t="s">
        <v>14</v>
      </c>
      <c r="Q1857">
        <v>2016</v>
      </c>
      <c r="R1857" t="s">
        <v>1309</v>
      </c>
    </row>
    <row r="1858" spans="1:18" hidden="1" x14ac:dyDescent="0.25">
      <c r="A1858" t="s">
        <v>15</v>
      </c>
      <c r="B1858" t="s">
        <v>1161</v>
      </c>
      <c r="C1858" t="str">
        <f t="shared" si="28"/>
        <v>Indiana</v>
      </c>
      <c r="D1858" t="s">
        <v>3139</v>
      </c>
      <c r="E1858">
        <v>4.93</v>
      </c>
      <c r="F1858">
        <v>152</v>
      </c>
      <c r="G1858">
        <v>130</v>
      </c>
      <c r="H1858" t="s">
        <v>1309</v>
      </c>
      <c r="I1858" t="s">
        <v>2</v>
      </c>
      <c r="J1858">
        <v>39.913024</v>
      </c>
      <c r="K1858">
        <v>-86.135739000000001</v>
      </c>
      <c r="L1858">
        <v>106644</v>
      </c>
      <c r="M1858">
        <v>42</v>
      </c>
      <c r="N1858" t="s">
        <v>57</v>
      </c>
      <c r="O1858" t="s">
        <v>203</v>
      </c>
      <c r="P1858" t="s">
        <v>30</v>
      </c>
      <c r="Q1858">
        <v>2009</v>
      </c>
      <c r="R1858" t="s">
        <v>1309</v>
      </c>
    </row>
    <row r="1859" spans="1:18" hidden="1" x14ac:dyDescent="0.25">
      <c r="A1859" t="s">
        <v>15</v>
      </c>
      <c r="B1859" t="s">
        <v>1161</v>
      </c>
      <c r="C1859" t="str">
        <f t="shared" ref="C1859:C1922" si="29">IF(B1859="AL","Alabama",IF(B1859="AK","Alaska",IF(B1859="AZ","Arizona",IF(B1859="AR","Arkansas",IF(B1859="AS","American Samoa",IF(B1859="CA","California",IF(B1859="CO","Colorado",IF(B1859="CT","Connecticut",IF(B1859="DE","Delaware",IF(B1859="DC","District of Columbia",IF(B1859="FL","Florida",IF(B1859="GA","Georgia",IF(B1859="GU","Guam",IF(B1859="HI","Hawaii",IF(B1859="ID","Idaho",IF(B1859="IL","Illinois",IF(B1859="IN","Indiana",IF(B1859="IA","Iowa",IF(B1859="KS","Kansas",IF(B1859="KY","Kentucky",IF(B1859="LA","Louisiana",IF(B1859="ME","Maine",IF(B1859="MD","Maryland",IF(B1859="MA","Massachusetts",IF(B1859="MI","Michigan",IF(B1859="MN","Minnesota",IF(B1859="MS","Mississippi",IF(B1859="MO","Missouri",IF(B1859="MT","Montana",IF(B1859="NE","Nebraska",IF(B1859="NV","Nevada",IF(B1859="NH","New Hampshire",IF(B1859="NJ","New Jersey",IF(B1859="NM","New Mexico",IF(B1859="NY","New York",IF(B1859="NC","North Carolina",IF(B1859="ND","North Dakota",IF(B1859="MP","Northern Mariana Islands",IF(B1859="OH","Ohio",IF(B1859="OK","Oklahoma",IF(B1859="OR","Oregon",IF(B1859="PA","Pennsylvania",IF(B1859="PR","Puerto Rico",IF(B1859="RI","Rhode Island",IF(B1859="SC","South Carolina",IF(B1859="SD","South Dakota",IF(B1859="TN","Tennessee",IF(B1859="TX","Texas",IF(B1859="TT","Trust Territories",IF(B1859="UT","Utah",IF(B1859="VT","Vermont",IF(B1859="VA","Virginia",IF(B1859="VI","Virgin Islands",IF(B1859="WA","Washington",IF(B1859="WV","West Virginia",IF(B1859="WI","Wisconsin",IF(B1859="WY","Wyoming")))))))))))))))))))))))))))))))))))))))))))))))))))))))))</f>
        <v>Indiana</v>
      </c>
      <c r="D1859" t="s">
        <v>3139</v>
      </c>
      <c r="E1859">
        <v>5</v>
      </c>
      <c r="F1859">
        <v>2</v>
      </c>
      <c r="G1859">
        <v>1</v>
      </c>
      <c r="H1859" t="s">
        <v>1309</v>
      </c>
      <c r="I1859" t="s">
        <v>2</v>
      </c>
      <c r="J1859">
        <v>39.703071000000001</v>
      </c>
      <c r="K1859">
        <v>-85.987424000000004</v>
      </c>
      <c r="L1859">
        <v>2212648</v>
      </c>
      <c r="M1859">
        <v>69</v>
      </c>
      <c r="N1859" t="s">
        <v>230</v>
      </c>
      <c r="O1859" t="s">
        <v>231</v>
      </c>
      <c r="P1859" t="s">
        <v>14</v>
      </c>
      <c r="Q1859">
        <v>2016</v>
      </c>
      <c r="R1859" t="s">
        <v>1309</v>
      </c>
    </row>
    <row r="1860" spans="1:18" hidden="1" x14ac:dyDescent="0.25">
      <c r="A1860" t="s">
        <v>15</v>
      </c>
      <c r="B1860" t="s">
        <v>1161</v>
      </c>
      <c r="C1860" t="str">
        <f t="shared" si="29"/>
        <v>Indiana</v>
      </c>
      <c r="D1860" t="s">
        <v>3139</v>
      </c>
      <c r="E1860">
        <v>5</v>
      </c>
      <c r="F1860">
        <v>6</v>
      </c>
      <c r="G1860">
        <v>4</v>
      </c>
      <c r="H1860" t="s">
        <v>1310</v>
      </c>
      <c r="I1860" t="s">
        <v>2</v>
      </c>
      <c r="J1860">
        <v>40.070355999999997</v>
      </c>
      <c r="K1860">
        <v>-85.989418999999998</v>
      </c>
      <c r="L1860">
        <v>15089861</v>
      </c>
      <c r="M1860">
        <v>43</v>
      </c>
      <c r="N1860" t="s">
        <v>31</v>
      </c>
      <c r="O1860" t="s">
        <v>1311</v>
      </c>
      <c r="P1860" t="s">
        <v>14</v>
      </c>
      <c r="Q1860">
        <v>2010</v>
      </c>
      <c r="R1860" t="s">
        <v>1309</v>
      </c>
    </row>
    <row r="1861" spans="1:18" hidden="1" x14ac:dyDescent="0.25">
      <c r="A1861" t="s">
        <v>11</v>
      </c>
      <c r="B1861" t="s">
        <v>1161</v>
      </c>
      <c r="C1861" t="str">
        <f t="shared" si="29"/>
        <v>Indiana</v>
      </c>
      <c r="D1861" t="s">
        <v>3139</v>
      </c>
      <c r="E1861">
        <v>4.9800000000000004</v>
      </c>
      <c r="F1861">
        <v>111</v>
      </c>
      <c r="G1861">
        <v>99</v>
      </c>
      <c r="H1861" t="s">
        <v>1309</v>
      </c>
      <c r="I1861" t="s">
        <v>2</v>
      </c>
      <c r="J1861">
        <v>39.912135999999997</v>
      </c>
      <c r="K1861">
        <v>-86.137381999999903</v>
      </c>
      <c r="L1861">
        <v>106644</v>
      </c>
      <c r="M1861">
        <v>34</v>
      </c>
      <c r="N1861" t="s">
        <v>283</v>
      </c>
      <c r="O1861" t="s">
        <v>917</v>
      </c>
      <c r="P1861" t="s">
        <v>14</v>
      </c>
      <c r="Q1861">
        <v>2014</v>
      </c>
      <c r="R1861" t="s">
        <v>1309</v>
      </c>
    </row>
    <row r="1862" spans="1:18" hidden="1" x14ac:dyDescent="0.25">
      <c r="A1862" t="s">
        <v>15</v>
      </c>
      <c r="B1862" t="s">
        <v>1161</v>
      </c>
      <c r="C1862" t="str">
        <f t="shared" si="29"/>
        <v>Indiana</v>
      </c>
      <c r="D1862" t="s">
        <v>3139</v>
      </c>
      <c r="E1862">
        <v>4.9800000000000004</v>
      </c>
      <c r="F1862">
        <v>140</v>
      </c>
      <c r="G1862">
        <v>126</v>
      </c>
      <c r="H1862" t="s">
        <v>1310</v>
      </c>
      <c r="I1862" t="s">
        <v>2</v>
      </c>
      <c r="J1862" s="1" t="s">
        <v>1312</v>
      </c>
      <c r="K1862">
        <v>-86.065567999999999</v>
      </c>
      <c r="L1862">
        <v>106644</v>
      </c>
      <c r="M1862">
        <v>64</v>
      </c>
      <c r="N1862" t="s">
        <v>19</v>
      </c>
      <c r="O1862" t="s">
        <v>793</v>
      </c>
      <c r="P1862" t="s">
        <v>36</v>
      </c>
      <c r="Q1862">
        <v>2017</v>
      </c>
      <c r="R1862" t="s">
        <v>1309</v>
      </c>
    </row>
    <row r="1863" spans="1:18" hidden="1" x14ac:dyDescent="0.25">
      <c r="A1863" t="s">
        <v>15</v>
      </c>
      <c r="B1863" t="s">
        <v>1161</v>
      </c>
      <c r="C1863" t="str">
        <f t="shared" si="29"/>
        <v>Indiana</v>
      </c>
      <c r="D1863" t="s">
        <v>3139</v>
      </c>
      <c r="E1863">
        <v>5</v>
      </c>
      <c r="F1863">
        <v>3</v>
      </c>
      <c r="G1863">
        <v>2</v>
      </c>
      <c r="H1863" t="s">
        <v>1309</v>
      </c>
      <c r="I1863" t="s">
        <v>2</v>
      </c>
      <c r="J1863" s="1" t="s">
        <v>1313</v>
      </c>
      <c r="K1863">
        <v>-86.137766999999997</v>
      </c>
      <c r="L1863">
        <v>106644</v>
      </c>
      <c r="M1863">
        <v>38</v>
      </c>
      <c r="N1863" t="s">
        <v>12</v>
      </c>
      <c r="O1863" t="s">
        <v>264</v>
      </c>
      <c r="P1863" t="s">
        <v>14</v>
      </c>
      <c r="Q1863">
        <v>2017</v>
      </c>
      <c r="R1863" t="s">
        <v>1309</v>
      </c>
    </row>
    <row r="1864" spans="1:18" hidden="1" x14ac:dyDescent="0.25">
      <c r="A1864" t="s">
        <v>15</v>
      </c>
      <c r="B1864" t="s">
        <v>1161</v>
      </c>
      <c r="C1864" t="str">
        <f t="shared" si="29"/>
        <v>Indiana</v>
      </c>
      <c r="D1864" t="s">
        <v>3139</v>
      </c>
      <c r="E1864">
        <v>4.9800000000000004</v>
      </c>
      <c r="F1864">
        <v>51</v>
      </c>
      <c r="G1864">
        <v>48</v>
      </c>
      <c r="H1864" t="s">
        <v>1310</v>
      </c>
      <c r="I1864" t="s">
        <v>2</v>
      </c>
      <c r="J1864" s="1" t="s">
        <v>1314</v>
      </c>
      <c r="K1864">
        <v>-86.065466000000001</v>
      </c>
      <c r="L1864">
        <v>106644</v>
      </c>
      <c r="M1864">
        <v>77</v>
      </c>
      <c r="N1864" t="s">
        <v>283</v>
      </c>
      <c r="O1864" t="s">
        <v>1315</v>
      </c>
      <c r="P1864" t="s">
        <v>14</v>
      </c>
      <c r="Q1864">
        <v>2007</v>
      </c>
      <c r="R1864" t="s">
        <v>1309</v>
      </c>
    </row>
    <row r="1865" spans="1:18" hidden="1" x14ac:dyDescent="0.25">
      <c r="A1865" t="s">
        <v>15</v>
      </c>
      <c r="B1865" t="s">
        <v>1161</v>
      </c>
      <c r="C1865" t="str">
        <f t="shared" si="29"/>
        <v>Indiana</v>
      </c>
      <c r="D1865" t="s">
        <v>3139</v>
      </c>
      <c r="E1865">
        <v>5</v>
      </c>
      <c r="F1865">
        <v>2</v>
      </c>
      <c r="G1865">
        <v>1</v>
      </c>
      <c r="H1865" t="s">
        <v>1309</v>
      </c>
      <c r="I1865" t="s">
        <v>2</v>
      </c>
      <c r="J1865">
        <v>39.912362999999999</v>
      </c>
      <c r="K1865">
        <v>-86.137463999999994</v>
      </c>
      <c r="L1865">
        <v>106644</v>
      </c>
      <c r="M1865">
        <v>38</v>
      </c>
      <c r="N1865" t="s">
        <v>12</v>
      </c>
      <c r="O1865" t="s">
        <v>264</v>
      </c>
      <c r="P1865" t="s">
        <v>14</v>
      </c>
      <c r="Q1865">
        <v>2017</v>
      </c>
      <c r="R1865" t="s">
        <v>1309</v>
      </c>
    </row>
    <row r="1866" spans="1:18" hidden="1" x14ac:dyDescent="0.25">
      <c r="A1866" t="s">
        <v>15</v>
      </c>
      <c r="B1866" t="s">
        <v>1161</v>
      </c>
      <c r="C1866" t="str">
        <f t="shared" si="29"/>
        <v>Indiana</v>
      </c>
      <c r="D1866" t="s">
        <v>3139</v>
      </c>
      <c r="E1866">
        <v>5</v>
      </c>
      <c r="F1866">
        <v>11</v>
      </c>
      <c r="G1866">
        <v>9</v>
      </c>
      <c r="H1866" t="s">
        <v>1037</v>
      </c>
      <c r="I1866" t="s">
        <v>2</v>
      </c>
      <c r="J1866" s="1" t="s">
        <v>1316</v>
      </c>
      <c r="K1866">
        <v>-86.112022999999994</v>
      </c>
      <c r="L1866">
        <v>10121840</v>
      </c>
      <c r="M1866">
        <v>74</v>
      </c>
      <c r="N1866" t="s">
        <v>37</v>
      </c>
      <c r="O1866" t="s">
        <v>210</v>
      </c>
      <c r="P1866" t="s">
        <v>6</v>
      </c>
      <c r="Q1866">
        <v>2015</v>
      </c>
      <c r="R1866" t="s">
        <v>1309</v>
      </c>
    </row>
    <row r="1867" spans="1:18" hidden="1" x14ac:dyDescent="0.25">
      <c r="A1867" t="s">
        <v>0</v>
      </c>
      <c r="B1867" t="s">
        <v>1161</v>
      </c>
      <c r="C1867" t="str">
        <f t="shared" si="29"/>
        <v>Indiana</v>
      </c>
      <c r="D1867" t="s">
        <v>3139</v>
      </c>
      <c r="E1867">
        <v>5</v>
      </c>
      <c r="F1867">
        <v>35</v>
      </c>
      <c r="G1867">
        <v>33</v>
      </c>
      <c r="H1867" t="s">
        <v>1309</v>
      </c>
      <c r="I1867" t="s">
        <v>2</v>
      </c>
      <c r="J1867">
        <v>39.778781000000002</v>
      </c>
      <c r="K1867">
        <v>-86.179256999999893</v>
      </c>
      <c r="L1867">
        <v>1084544</v>
      </c>
      <c r="M1867">
        <v>185</v>
      </c>
      <c r="N1867" t="s">
        <v>4</v>
      </c>
      <c r="O1867" t="s">
        <v>90</v>
      </c>
      <c r="P1867" t="s">
        <v>14</v>
      </c>
      <c r="Q1867">
        <v>2018</v>
      </c>
      <c r="R1867" t="s">
        <v>1309</v>
      </c>
    </row>
    <row r="1868" spans="1:18" hidden="1" x14ac:dyDescent="0.25">
      <c r="A1868" t="s">
        <v>0</v>
      </c>
      <c r="B1868" t="s">
        <v>1161</v>
      </c>
      <c r="C1868" t="str">
        <f t="shared" si="29"/>
        <v>Indiana</v>
      </c>
      <c r="D1868" t="s">
        <v>3139</v>
      </c>
      <c r="E1868">
        <v>5</v>
      </c>
      <c r="F1868">
        <v>10</v>
      </c>
      <c r="G1868">
        <v>6</v>
      </c>
      <c r="H1868" t="s">
        <v>1309</v>
      </c>
      <c r="I1868" t="s">
        <v>2</v>
      </c>
      <c r="J1868" s="1" t="s">
        <v>1317</v>
      </c>
      <c r="K1868">
        <v>-86.149744999999996</v>
      </c>
      <c r="L1868">
        <v>228309</v>
      </c>
      <c r="M1868">
        <v>195</v>
      </c>
      <c r="N1868" t="s">
        <v>4</v>
      </c>
      <c r="O1868" t="s">
        <v>5</v>
      </c>
      <c r="P1868" t="s">
        <v>6</v>
      </c>
      <c r="Q1868">
        <v>2018</v>
      </c>
      <c r="R1868" t="s">
        <v>1309</v>
      </c>
    </row>
    <row r="1869" spans="1:18" hidden="1" x14ac:dyDescent="0.25">
      <c r="A1869" t="s">
        <v>0</v>
      </c>
      <c r="B1869" t="s">
        <v>1161</v>
      </c>
      <c r="C1869" t="str">
        <f t="shared" si="29"/>
        <v>Indiana</v>
      </c>
      <c r="D1869" t="s">
        <v>3139</v>
      </c>
      <c r="E1869">
        <v>4.9800000000000004</v>
      </c>
      <c r="F1869">
        <v>58</v>
      </c>
      <c r="G1869">
        <v>57</v>
      </c>
      <c r="H1869" t="s">
        <v>1318</v>
      </c>
      <c r="I1869" t="s">
        <v>2</v>
      </c>
      <c r="J1869">
        <v>39.971594000000003</v>
      </c>
      <c r="K1869">
        <v>-85.871623</v>
      </c>
      <c r="L1869">
        <v>1084544</v>
      </c>
      <c r="M1869">
        <v>126</v>
      </c>
      <c r="N1869" t="s">
        <v>4</v>
      </c>
      <c r="O1869" t="s">
        <v>90</v>
      </c>
      <c r="P1869" t="s">
        <v>14</v>
      </c>
      <c r="Q1869">
        <v>2018</v>
      </c>
      <c r="R1869" t="s">
        <v>1309</v>
      </c>
    </row>
    <row r="1870" spans="1:18" hidden="1" x14ac:dyDescent="0.25">
      <c r="A1870" t="s">
        <v>15</v>
      </c>
      <c r="B1870" t="s">
        <v>1161</v>
      </c>
      <c r="C1870" t="str">
        <f t="shared" si="29"/>
        <v>Indiana</v>
      </c>
      <c r="D1870" t="s">
        <v>3139</v>
      </c>
      <c r="E1870">
        <v>5</v>
      </c>
      <c r="F1870">
        <v>18</v>
      </c>
      <c r="G1870">
        <v>14</v>
      </c>
      <c r="H1870" t="s">
        <v>1309</v>
      </c>
      <c r="I1870" t="s">
        <v>2</v>
      </c>
      <c r="J1870">
        <v>39.911988999999998</v>
      </c>
      <c r="K1870">
        <v>-86.136737999999994</v>
      </c>
      <c r="L1870">
        <v>106644</v>
      </c>
      <c r="M1870">
        <v>39</v>
      </c>
      <c r="N1870" t="s">
        <v>54</v>
      </c>
      <c r="O1870" t="s">
        <v>59</v>
      </c>
      <c r="P1870" t="s">
        <v>14</v>
      </c>
      <c r="Q1870">
        <v>2014</v>
      </c>
      <c r="R1870" t="s">
        <v>1309</v>
      </c>
    </row>
    <row r="1871" spans="1:18" hidden="1" x14ac:dyDescent="0.25">
      <c r="A1871" t="s">
        <v>11</v>
      </c>
      <c r="B1871" t="s">
        <v>1161</v>
      </c>
      <c r="C1871" t="str">
        <f t="shared" si="29"/>
        <v>Indiana</v>
      </c>
      <c r="D1871" t="s">
        <v>3139</v>
      </c>
      <c r="E1871">
        <v>5</v>
      </c>
      <c r="F1871">
        <v>24</v>
      </c>
      <c r="G1871">
        <v>21</v>
      </c>
      <c r="H1871" t="s">
        <v>1310</v>
      </c>
      <c r="I1871" t="s">
        <v>2</v>
      </c>
      <c r="J1871" s="1" t="s">
        <v>1319</v>
      </c>
      <c r="K1871">
        <v>-86.065726999999995</v>
      </c>
      <c r="L1871">
        <v>106644</v>
      </c>
      <c r="M1871">
        <v>54</v>
      </c>
      <c r="N1871" t="s">
        <v>12</v>
      </c>
      <c r="O1871" t="s">
        <v>13</v>
      </c>
      <c r="P1871" t="s">
        <v>14</v>
      </c>
      <c r="Q1871">
        <v>2016</v>
      </c>
      <c r="R1871" t="s">
        <v>1309</v>
      </c>
    </row>
    <row r="1872" spans="1:18" hidden="1" x14ac:dyDescent="0.25">
      <c r="A1872" t="s">
        <v>15</v>
      </c>
      <c r="B1872" t="s">
        <v>1161</v>
      </c>
      <c r="C1872" t="str">
        <f t="shared" si="29"/>
        <v>Indiana</v>
      </c>
      <c r="D1872" t="s">
        <v>3139</v>
      </c>
      <c r="E1872">
        <v>5</v>
      </c>
      <c r="F1872">
        <v>2</v>
      </c>
      <c r="G1872">
        <v>2</v>
      </c>
      <c r="H1872" t="s">
        <v>1310</v>
      </c>
      <c r="I1872" t="s">
        <v>2</v>
      </c>
      <c r="J1872">
        <v>40.000619</v>
      </c>
      <c r="K1872">
        <v>-86.064663999999993</v>
      </c>
      <c r="L1872">
        <v>106644</v>
      </c>
      <c r="M1872">
        <v>42</v>
      </c>
      <c r="N1872" t="s">
        <v>12</v>
      </c>
      <c r="O1872" t="s">
        <v>264</v>
      </c>
      <c r="P1872" t="s">
        <v>14</v>
      </c>
      <c r="Q1872">
        <v>2018</v>
      </c>
      <c r="R1872" t="s">
        <v>1309</v>
      </c>
    </row>
    <row r="1873" spans="1:18" hidden="1" x14ac:dyDescent="0.25">
      <c r="A1873" t="s">
        <v>15</v>
      </c>
      <c r="B1873" t="s">
        <v>1161</v>
      </c>
      <c r="C1873" t="str">
        <f t="shared" si="29"/>
        <v>Indiana</v>
      </c>
      <c r="D1873" t="s">
        <v>3139</v>
      </c>
      <c r="E1873">
        <v>5</v>
      </c>
      <c r="F1873">
        <v>7</v>
      </c>
      <c r="G1873">
        <v>5</v>
      </c>
      <c r="H1873" t="s">
        <v>1310</v>
      </c>
      <c r="I1873" t="s">
        <v>2</v>
      </c>
      <c r="J1873">
        <v>40.000264999999999</v>
      </c>
      <c r="K1873">
        <v>-86.065347000000003</v>
      </c>
      <c r="L1873">
        <v>106644</v>
      </c>
      <c r="M1873">
        <v>38</v>
      </c>
      <c r="N1873" t="s">
        <v>12</v>
      </c>
      <c r="O1873" t="s">
        <v>301</v>
      </c>
      <c r="P1873" t="s">
        <v>14</v>
      </c>
      <c r="Q1873">
        <v>2020</v>
      </c>
      <c r="R1873" t="s">
        <v>1309</v>
      </c>
    </row>
    <row r="1874" spans="1:18" hidden="1" x14ac:dyDescent="0.25">
      <c r="A1874" t="s">
        <v>15</v>
      </c>
      <c r="B1874" t="s">
        <v>1161</v>
      </c>
      <c r="C1874" t="str">
        <f t="shared" si="29"/>
        <v>Indiana</v>
      </c>
      <c r="D1874" t="s">
        <v>3139</v>
      </c>
      <c r="E1874">
        <v>5</v>
      </c>
      <c r="F1874">
        <v>12</v>
      </c>
      <c r="G1874">
        <v>9</v>
      </c>
      <c r="H1874" t="s">
        <v>1309</v>
      </c>
      <c r="I1874" t="s">
        <v>2</v>
      </c>
      <c r="J1874">
        <v>39.877834999999997</v>
      </c>
      <c r="K1874">
        <v>-86.228245000000001</v>
      </c>
      <c r="L1874">
        <v>14637757</v>
      </c>
      <c r="M1874">
        <v>98</v>
      </c>
      <c r="N1874" t="s">
        <v>110</v>
      </c>
      <c r="O1874" t="s">
        <v>115</v>
      </c>
      <c r="P1874" t="s">
        <v>14</v>
      </c>
      <c r="Q1874">
        <v>2012</v>
      </c>
      <c r="R1874" t="s">
        <v>1309</v>
      </c>
    </row>
    <row r="1875" spans="1:18" hidden="1" x14ac:dyDescent="0.25">
      <c r="A1875" t="s">
        <v>15</v>
      </c>
      <c r="B1875" t="s">
        <v>1161</v>
      </c>
      <c r="C1875" t="str">
        <f t="shared" si="29"/>
        <v>Indiana</v>
      </c>
      <c r="D1875" t="s">
        <v>3139</v>
      </c>
      <c r="E1875">
        <v>5</v>
      </c>
      <c r="F1875">
        <v>55</v>
      </c>
      <c r="G1875">
        <v>50</v>
      </c>
      <c r="H1875" t="s">
        <v>1310</v>
      </c>
      <c r="I1875" t="s">
        <v>2</v>
      </c>
      <c r="J1875" s="1" t="s">
        <v>1320</v>
      </c>
      <c r="K1875">
        <v>-86.065541999999994</v>
      </c>
      <c r="L1875">
        <v>106644</v>
      </c>
      <c r="M1875">
        <v>150</v>
      </c>
      <c r="N1875" t="s">
        <v>12</v>
      </c>
      <c r="O1875" t="s">
        <v>366</v>
      </c>
      <c r="P1875" t="s">
        <v>14</v>
      </c>
      <c r="Q1875">
        <v>2020</v>
      </c>
      <c r="R1875" t="s">
        <v>1309</v>
      </c>
    </row>
    <row r="1876" spans="1:18" hidden="1" x14ac:dyDescent="0.25">
      <c r="A1876" t="s">
        <v>0</v>
      </c>
      <c r="B1876" t="s">
        <v>1161</v>
      </c>
      <c r="C1876" t="str">
        <f t="shared" si="29"/>
        <v>Indiana</v>
      </c>
      <c r="D1876" t="s">
        <v>3139</v>
      </c>
      <c r="F1876">
        <v>0</v>
      </c>
      <c r="G1876">
        <v>0</v>
      </c>
      <c r="H1876" t="s">
        <v>1318</v>
      </c>
      <c r="I1876" t="s">
        <v>2</v>
      </c>
      <c r="J1876">
        <v>39.971907999999999</v>
      </c>
      <c r="K1876">
        <v>-85.870869999999996</v>
      </c>
      <c r="L1876">
        <v>1084544</v>
      </c>
      <c r="M1876">
        <v>199</v>
      </c>
      <c r="N1876" t="s">
        <v>4</v>
      </c>
      <c r="O1876" t="s">
        <v>326</v>
      </c>
      <c r="P1876" t="s">
        <v>6</v>
      </c>
      <c r="Q1876">
        <v>2020</v>
      </c>
      <c r="R1876" t="s">
        <v>1309</v>
      </c>
    </row>
    <row r="1877" spans="1:18" hidden="1" x14ac:dyDescent="0.25">
      <c r="A1877" t="s">
        <v>15</v>
      </c>
      <c r="B1877" t="s">
        <v>1161</v>
      </c>
      <c r="C1877" t="str">
        <f t="shared" si="29"/>
        <v>Indiana</v>
      </c>
      <c r="D1877" t="s">
        <v>3139</v>
      </c>
      <c r="E1877">
        <v>4.92</v>
      </c>
      <c r="F1877">
        <v>60</v>
      </c>
      <c r="G1877">
        <v>52</v>
      </c>
      <c r="H1877" t="s">
        <v>646</v>
      </c>
      <c r="I1877" t="s">
        <v>2</v>
      </c>
      <c r="J1877" s="1" t="s">
        <v>1321</v>
      </c>
      <c r="K1877">
        <v>-86.371088999999998</v>
      </c>
      <c r="L1877">
        <v>847810</v>
      </c>
      <c r="M1877">
        <v>42</v>
      </c>
      <c r="N1877" t="s">
        <v>54</v>
      </c>
      <c r="O1877" t="s">
        <v>55</v>
      </c>
      <c r="P1877" t="s">
        <v>14</v>
      </c>
      <c r="Q1877">
        <v>2018</v>
      </c>
      <c r="R1877" t="s">
        <v>1309</v>
      </c>
    </row>
    <row r="1878" spans="1:18" hidden="1" x14ac:dyDescent="0.25">
      <c r="A1878" t="s">
        <v>15</v>
      </c>
      <c r="B1878" t="s">
        <v>1161</v>
      </c>
      <c r="C1878" t="str">
        <f t="shared" si="29"/>
        <v>Indiana</v>
      </c>
      <c r="D1878" t="s">
        <v>3139</v>
      </c>
      <c r="E1878">
        <v>5</v>
      </c>
      <c r="F1878">
        <v>5</v>
      </c>
      <c r="G1878">
        <v>4</v>
      </c>
      <c r="H1878" t="s">
        <v>1309</v>
      </c>
      <c r="I1878" t="s">
        <v>2</v>
      </c>
      <c r="J1878" s="1" t="s">
        <v>1322</v>
      </c>
      <c r="K1878">
        <v>-86.135237000000004</v>
      </c>
      <c r="L1878">
        <v>10017171</v>
      </c>
      <c r="M1878">
        <v>94</v>
      </c>
      <c r="N1878" t="s">
        <v>94</v>
      </c>
      <c r="O1878" t="s">
        <v>156</v>
      </c>
      <c r="P1878" t="s">
        <v>14</v>
      </c>
      <c r="Q1878">
        <v>2012</v>
      </c>
      <c r="R1878" t="s">
        <v>1309</v>
      </c>
    </row>
    <row r="1879" spans="1:18" hidden="1" x14ac:dyDescent="0.25">
      <c r="A1879" t="s">
        <v>15</v>
      </c>
      <c r="B1879" t="s">
        <v>1161</v>
      </c>
      <c r="C1879" t="str">
        <f t="shared" si="29"/>
        <v>Indiana</v>
      </c>
      <c r="D1879" t="s">
        <v>3139</v>
      </c>
      <c r="E1879">
        <v>5</v>
      </c>
      <c r="F1879">
        <v>55</v>
      </c>
      <c r="G1879">
        <v>46</v>
      </c>
      <c r="H1879" t="s">
        <v>646</v>
      </c>
      <c r="I1879" t="s">
        <v>2</v>
      </c>
      <c r="J1879">
        <v>39.789070000000002</v>
      </c>
      <c r="K1879">
        <v>-86.373101000000005</v>
      </c>
      <c r="L1879">
        <v>847810</v>
      </c>
      <c r="M1879">
        <v>50</v>
      </c>
      <c r="N1879" t="s">
        <v>54</v>
      </c>
      <c r="O1879" t="s">
        <v>491</v>
      </c>
      <c r="P1879" t="s">
        <v>6</v>
      </c>
      <c r="Q1879">
        <v>2019</v>
      </c>
      <c r="R1879" t="s">
        <v>1309</v>
      </c>
    </row>
    <row r="1880" spans="1:18" hidden="1" x14ac:dyDescent="0.25">
      <c r="A1880" t="s">
        <v>15</v>
      </c>
      <c r="B1880" t="s">
        <v>1161</v>
      </c>
      <c r="C1880" t="str">
        <f t="shared" si="29"/>
        <v>Indiana</v>
      </c>
      <c r="D1880" t="s">
        <v>3139</v>
      </c>
      <c r="E1880">
        <v>5</v>
      </c>
      <c r="F1880">
        <v>3</v>
      </c>
      <c r="G1880">
        <v>3</v>
      </c>
      <c r="H1880" t="s">
        <v>1323</v>
      </c>
      <c r="I1880" t="s">
        <v>2</v>
      </c>
      <c r="J1880">
        <v>39.607449000000003</v>
      </c>
      <c r="K1880">
        <v>-86.077866</v>
      </c>
      <c r="L1880">
        <v>825633</v>
      </c>
      <c r="M1880">
        <v>40</v>
      </c>
      <c r="N1880" t="s">
        <v>107</v>
      </c>
      <c r="O1880" t="s">
        <v>731</v>
      </c>
      <c r="P1880" t="s">
        <v>14</v>
      </c>
      <c r="Q1880">
        <v>2015</v>
      </c>
      <c r="R1880" t="s">
        <v>1309</v>
      </c>
    </row>
    <row r="1881" spans="1:18" hidden="1" x14ac:dyDescent="0.25">
      <c r="A1881" t="s">
        <v>11</v>
      </c>
      <c r="B1881" t="s">
        <v>1161</v>
      </c>
      <c r="C1881" t="str">
        <f t="shared" si="29"/>
        <v>Indiana</v>
      </c>
      <c r="D1881" t="s">
        <v>3139</v>
      </c>
      <c r="E1881">
        <v>4.8</v>
      </c>
      <c r="F1881">
        <v>54</v>
      </c>
      <c r="G1881">
        <v>46</v>
      </c>
      <c r="H1881" t="s">
        <v>646</v>
      </c>
      <c r="I1881" t="s">
        <v>2</v>
      </c>
      <c r="J1881">
        <v>39.788274999999999</v>
      </c>
      <c r="K1881">
        <v>-86.370755000000003</v>
      </c>
      <c r="L1881">
        <v>847810</v>
      </c>
      <c r="M1881">
        <v>45</v>
      </c>
      <c r="N1881" t="s">
        <v>57</v>
      </c>
      <c r="O1881" t="s">
        <v>828</v>
      </c>
      <c r="P1881" t="s">
        <v>14</v>
      </c>
      <c r="Q1881">
        <v>2016</v>
      </c>
      <c r="R1881" t="s">
        <v>1309</v>
      </c>
    </row>
    <row r="1882" spans="1:18" hidden="1" x14ac:dyDescent="0.25">
      <c r="A1882" t="s">
        <v>0</v>
      </c>
      <c r="B1882" t="s">
        <v>1161</v>
      </c>
      <c r="C1882" t="str">
        <f t="shared" si="29"/>
        <v>Indiana</v>
      </c>
      <c r="D1882" t="s">
        <v>3139</v>
      </c>
      <c r="E1882">
        <v>5</v>
      </c>
      <c r="F1882">
        <v>19</v>
      </c>
      <c r="G1882">
        <v>18</v>
      </c>
      <c r="H1882" t="s">
        <v>1310</v>
      </c>
      <c r="I1882" t="s">
        <v>2</v>
      </c>
      <c r="J1882">
        <v>40.069949999999999</v>
      </c>
      <c r="K1882">
        <v>-85.993093000000002</v>
      </c>
      <c r="L1882">
        <v>6545985</v>
      </c>
      <c r="M1882">
        <v>132</v>
      </c>
      <c r="N1882" t="s">
        <v>4</v>
      </c>
      <c r="O1882" t="s">
        <v>49</v>
      </c>
      <c r="P1882" t="s">
        <v>14</v>
      </c>
      <c r="Q1882">
        <v>2015</v>
      </c>
      <c r="R1882" t="s">
        <v>1309</v>
      </c>
    </row>
    <row r="1883" spans="1:18" hidden="1" x14ac:dyDescent="0.25">
      <c r="A1883" t="s">
        <v>15</v>
      </c>
      <c r="B1883" t="s">
        <v>1161</v>
      </c>
      <c r="C1883" t="str">
        <f t="shared" si="29"/>
        <v>Indiana</v>
      </c>
      <c r="D1883" t="s">
        <v>3139</v>
      </c>
      <c r="F1883">
        <v>0</v>
      </c>
      <c r="G1883">
        <v>0</v>
      </c>
      <c r="H1883" t="s">
        <v>646</v>
      </c>
      <c r="I1883" t="s">
        <v>2</v>
      </c>
      <c r="J1883">
        <v>39.765078000000003</v>
      </c>
      <c r="K1883">
        <v>-86.380607999999995</v>
      </c>
      <c r="L1883">
        <v>15731187</v>
      </c>
      <c r="M1883">
        <v>89</v>
      </c>
      <c r="N1883" t="s">
        <v>57</v>
      </c>
      <c r="O1883" t="s">
        <v>335</v>
      </c>
      <c r="P1883" t="s">
        <v>6</v>
      </c>
      <c r="Q1883">
        <v>2017</v>
      </c>
      <c r="R1883" t="s">
        <v>1309</v>
      </c>
    </row>
    <row r="1884" spans="1:18" hidden="1" x14ac:dyDescent="0.25">
      <c r="A1884" t="s">
        <v>15</v>
      </c>
      <c r="B1884" t="s">
        <v>1161</v>
      </c>
      <c r="C1884" t="str">
        <f t="shared" si="29"/>
        <v>Indiana</v>
      </c>
      <c r="D1884" t="s">
        <v>3139</v>
      </c>
      <c r="E1884">
        <v>4.93</v>
      </c>
      <c r="F1884">
        <v>47</v>
      </c>
      <c r="G1884">
        <v>44</v>
      </c>
      <c r="H1884" t="s">
        <v>1309</v>
      </c>
      <c r="I1884" t="s">
        <v>2</v>
      </c>
      <c r="J1884" s="1" t="s">
        <v>1324</v>
      </c>
      <c r="K1884">
        <v>-86.148448000000002</v>
      </c>
      <c r="L1884">
        <v>8824385</v>
      </c>
      <c r="M1884">
        <v>45</v>
      </c>
      <c r="N1884" t="s">
        <v>283</v>
      </c>
      <c r="O1884" t="s">
        <v>396</v>
      </c>
      <c r="P1884" t="s">
        <v>14</v>
      </c>
      <c r="Q1884">
        <v>2013</v>
      </c>
      <c r="R1884" t="s">
        <v>1309</v>
      </c>
    </row>
    <row r="1885" spans="1:18" hidden="1" x14ac:dyDescent="0.25">
      <c r="A1885" t="s">
        <v>15</v>
      </c>
      <c r="B1885" t="s">
        <v>1161</v>
      </c>
      <c r="C1885" t="str">
        <f t="shared" si="29"/>
        <v>Indiana</v>
      </c>
      <c r="D1885" t="s">
        <v>3139</v>
      </c>
      <c r="E1885">
        <v>4.93</v>
      </c>
      <c r="F1885">
        <v>17</v>
      </c>
      <c r="G1885">
        <v>14</v>
      </c>
      <c r="H1885" t="s">
        <v>1309</v>
      </c>
      <c r="I1885" t="s">
        <v>2</v>
      </c>
      <c r="J1885">
        <v>39.881728000000003</v>
      </c>
      <c r="K1885">
        <v>-85.938177999999994</v>
      </c>
      <c r="L1885">
        <v>47878</v>
      </c>
      <c r="M1885">
        <v>39</v>
      </c>
      <c r="N1885" t="s">
        <v>57</v>
      </c>
      <c r="O1885" t="s">
        <v>203</v>
      </c>
      <c r="P1885" t="s">
        <v>30</v>
      </c>
      <c r="Q1885">
        <v>2008</v>
      </c>
      <c r="R1885" t="s">
        <v>1309</v>
      </c>
    </row>
    <row r="1886" spans="1:18" hidden="1" x14ac:dyDescent="0.25">
      <c r="A1886" t="s">
        <v>15</v>
      </c>
      <c r="B1886" t="s">
        <v>1161</v>
      </c>
      <c r="C1886" t="str">
        <f t="shared" si="29"/>
        <v>Indiana</v>
      </c>
      <c r="D1886" t="s">
        <v>3139</v>
      </c>
      <c r="E1886">
        <v>4.9400000000000004</v>
      </c>
      <c r="F1886">
        <v>60</v>
      </c>
      <c r="G1886">
        <v>47</v>
      </c>
      <c r="H1886" t="s">
        <v>1309</v>
      </c>
      <c r="I1886" t="s">
        <v>2</v>
      </c>
      <c r="J1886">
        <v>39.883690000000001</v>
      </c>
      <c r="K1886">
        <v>-85.938167000000007</v>
      </c>
      <c r="L1886">
        <v>47878</v>
      </c>
      <c r="M1886">
        <v>37</v>
      </c>
      <c r="N1886" t="s">
        <v>16</v>
      </c>
      <c r="O1886" t="s">
        <v>29</v>
      </c>
      <c r="P1886" t="s">
        <v>30</v>
      </c>
      <c r="Q1886">
        <v>2007</v>
      </c>
      <c r="R1886" t="s">
        <v>1309</v>
      </c>
    </row>
    <row r="1887" spans="1:18" hidden="1" x14ac:dyDescent="0.25">
      <c r="A1887" t="s">
        <v>15</v>
      </c>
      <c r="B1887" t="s">
        <v>1161</v>
      </c>
      <c r="C1887" t="str">
        <f t="shared" si="29"/>
        <v>Indiana</v>
      </c>
      <c r="D1887" t="s">
        <v>3139</v>
      </c>
      <c r="F1887">
        <v>0</v>
      </c>
      <c r="G1887">
        <v>0</v>
      </c>
      <c r="H1887" t="s">
        <v>1309</v>
      </c>
      <c r="I1887" t="s">
        <v>2</v>
      </c>
      <c r="J1887">
        <v>39.821984</v>
      </c>
      <c r="K1887">
        <v>-86.142247999999995</v>
      </c>
      <c r="L1887">
        <v>8659984</v>
      </c>
      <c r="M1887">
        <v>90</v>
      </c>
      <c r="N1887" t="s">
        <v>50</v>
      </c>
      <c r="O1887" t="s">
        <v>51</v>
      </c>
      <c r="P1887" t="s">
        <v>14</v>
      </c>
      <c r="Q1887">
        <v>2019</v>
      </c>
      <c r="R1887" t="s">
        <v>1309</v>
      </c>
    </row>
    <row r="1888" spans="1:18" hidden="1" x14ac:dyDescent="0.25">
      <c r="A1888" t="s">
        <v>15</v>
      </c>
      <c r="B1888" t="s">
        <v>1161</v>
      </c>
      <c r="C1888" t="str">
        <f t="shared" si="29"/>
        <v>Indiana</v>
      </c>
      <c r="D1888" t="s">
        <v>3139</v>
      </c>
      <c r="E1888">
        <v>4.96</v>
      </c>
      <c r="F1888">
        <v>54</v>
      </c>
      <c r="G1888">
        <v>50</v>
      </c>
      <c r="H1888" t="s">
        <v>1309</v>
      </c>
      <c r="I1888" t="s">
        <v>2</v>
      </c>
      <c r="J1888">
        <v>39.745744999999999</v>
      </c>
      <c r="K1888">
        <v>-86.024925999999994</v>
      </c>
      <c r="L1888">
        <v>9658409</v>
      </c>
      <c r="M1888">
        <v>38</v>
      </c>
      <c r="N1888" t="s">
        <v>16</v>
      </c>
      <c r="O1888" t="s">
        <v>257</v>
      </c>
      <c r="P1888" t="s">
        <v>6</v>
      </c>
      <c r="Q1888">
        <v>2015</v>
      </c>
      <c r="R1888" t="s">
        <v>1309</v>
      </c>
    </row>
    <row r="1889" spans="1:18" hidden="1" x14ac:dyDescent="0.25">
      <c r="A1889" t="s">
        <v>15</v>
      </c>
      <c r="B1889" t="s">
        <v>1161</v>
      </c>
      <c r="C1889" t="str">
        <f t="shared" si="29"/>
        <v>Indiana</v>
      </c>
      <c r="D1889" t="s">
        <v>3139</v>
      </c>
      <c r="E1889">
        <v>4.92</v>
      </c>
      <c r="F1889">
        <v>16</v>
      </c>
      <c r="G1889">
        <v>13</v>
      </c>
      <c r="H1889" t="s">
        <v>1309</v>
      </c>
      <c r="I1889" t="s">
        <v>2</v>
      </c>
      <c r="J1889">
        <v>39.850990000000003</v>
      </c>
      <c r="K1889">
        <v>-86.343983999999907</v>
      </c>
      <c r="L1889">
        <v>2323318</v>
      </c>
      <c r="M1889">
        <v>39</v>
      </c>
      <c r="N1889" t="s">
        <v>57</v>
      </c>
      <c r="O1889" t="s">
        <v>232</v>
      </c>
      <c r="P1889" t="s">
        <v>14</v>
      </c>
      <c r="Q1889">
        <v>2015</v>
      </c>
      <c r="R1889" t="s">
        <v>1309</v>
      </c>
    </row>
    <row r="1890" spans="1:18" hidden="1" x14ac:dyDescent="0.25">
      <c r="A1890" t="s">
        <v>15</v>
      </c>
      <c r="B1890" t="s">
        <v>1161</v>
      </c>
      <c r="C1890" t="str">
        <f t="shared" si="29"/>
        <v>Indiana</v>
      </c>
      <c r="D1890" t="s">
        <v>3139</v>
      </c>
      <c r="E1890">
        <v>5</v>
      </c>
      <c r="F1890">
        <v>8</v>
      </c>
      <c r="G1890">
        <v>7</v>
      </c>
      <c r="H1890" t="s">
        <v>1318</v>
      </c>
      <c r="I1890" t="s">
        <v>2</v>
      </c>
      <c r="J1890" s="1" t="s">
        <v>1325</v>
      </c>
      <c r="K1890">
        <v>-85.977328</v>
      </c>
      <c r="L1890">
        <v>37775</v>
      </c>
      <c r="M1890">
        <v>36</v>
      </c>
      <c r="N1890" t="s">
        <v>139</v>
      </c>
      <c r="O1890" t="s">
        <v>616</v>
      </c>
      <c r="P1890" t="s">
        <v>14</v>
      </c>
      <c r="Q1890">
        <v>2012</v>
      </c>
      <c r="R1890" t="s">
        <v>1309</v>
      </c>
    </row>
    <row r="1891" spans="1:18" hidden="1" x14ac:dyDescent="0.25">
      <c r="A1891" t="s">
        <v>15</v>
      </c>
      <c r="B1891" t="s">
        <v>1161</v>
      </c>
      <c r="C1891" t="str">
        <f t="shared" si="29"/>
        <v>Indiana</v>
      </c>
      <c r="D1891" t="s">
        <v>3139</v>
      </c>
      <c r="E1891">
        <v>5</v>
      </c>
      <c r="F1891">
        <v>29</v>
      </c>
      <c r="G1891">
        <v>29</v>
      </c>
      <c r="H1891" t="s">
        <v>1326</v>
      </c>
      <c r="I1891" t="s">
        <v>2</v>
      </c>
      <c r="J1891">
        <v>39.705851000000003</v>
      </c>
      <c r="K1891">
        <v>-86.367328999999998</v>
      </c>
      <c r="L1891">
        <v>13001642</v>
      </c>
      <c r="M1891">
        <v>43</v>
      </c>
      <c r="N1891" t="s">
        <v>57</v>
      </c>
      <c r="O1891" t="s">
        <v>335</v>
      </c>
      <c r="P1891" t="s">
        <v>6</v>
      </c>
      <c r="Q1891">
        <v>2019</v>
      </c>
      <c r="R1891" t="s">
        <v>1309</v>
      </c>
    </row>
    <row r="1892" spans="1:18" hidden="1" x14ac:dyDescent="0.25">
      <c r="A1892" t="s">
        <v>15</v>
      </c>
      <c r="B1892" t="s">
        <v>1161</v>
      </c>
      <c r="C1892" t="str">
        <f t="shared" si="29"/>
        <v>Indiana</v>
      </c>
      <c r="D1892" t="s">
        <v>3139</v>
      </c>
      <c r="E1892">
        <v>5</v>
      </c>
      <c r="F1892">
        <v>25</v>
      </c>
      <c r="G1892">
        <v>22</v>
      </c>
      <c r="H1892" t="s">
        <v>1326</v>
      </c>
      <c r="I1892" t="s">
        <v>2</v>
      </c>
      <c r="J1892">
        <v>39.707095000000002</v>
      </c>
      <c r="K1892">
        <v>-86.366461999999999</v>
      </c>
      <c r="L1892">
        <v>13001642</v>
      </c>
      <c r="M1892">
        <v>40</v>
      </c>
      <c r="N1892" t="s">
        <v>57</v>
      </c>
      <c r="O1892" t="s">
        <v>304</v>
      </c>
      <c r="P1892" t="s">
        <v>6</v>
      </c>
      <c r="Q1892">
        <v>2019</v>
      </c>
      <c r="R1892" t="s">
        <v>1309</v>
      </c>
    </row>
    <row r="1893" spans="1:18" hidden="1" x14ac:dyDescent="0.25">
      <c r="A1893" t="s">
        <v>0</v>
      </c>
      <c r="B1893" t="s">
        <v>100</v>
      </c>
      <c r="C1893" t="str">
        <f t="shared" si="29"/>
        <v>Florida</v>
      </c>
      <c r="D1893" t="s">
        <v>3120</v>
      </c>
      <c r="E1893">
        <v>5</v>
      </c>
      <c r="F1893">
        <v>11</v>
      </c>
      <c r="G1893">
        <v>10</v>
      </c>
      <c r="H1893" t="s">
        <v>1327</v>
      </c>
      <c r="I1893" t="s">
        <v>2</v>
      </c>
      <c r="J1893">
        <v>30.253989000000001</v>
      </c>
      <c r="K1893">
        <v>-81.536929999999998</v>
      </c>
      <c r="L1893">
        <v>8690885</v>
      </c>
      <c r="M1893">
        <v>125</v>
      </c>
      <c r="N1893" t="s">
        <v>4</v>
      </c>
      <c r="O1893" t="s">
        <v>90</v>
      </c>
      <c r="P1893" t="s">
        <v>14</v>
      </c>
      <c r="Q1893">
        <v>2018</v>
      </c>
      <c r="R1893" t="s">
        <v>1327</v>
      </c>
    </row>
    <row r="1894" spans="1:18" hidden="1" x14ac:dyDescent="0.25">
      <c r="A1894" t="s">
        <v>0</v>
      </c>
      <c r="B1894" t="s">
        <v>100</v>
      </c>
      <c r="C1894" t="str">
        <f t="shared" si="29"/>
        <v>Florida</v>
      </c>
      <c r="D1894" t="s">
        <v>3120</v>
      </c>
      <c r="E1894">
        <v>4.8899999999999997</v>
      </c>
      <c r="F1894">
        <v>37</v>
      </c>
      <c r="G1894">
        <v>28</v>
      </c>
      <c r="H1894" t="s">
        <v>1327</v>
      </c>
      <c r="I1894" t="s">
        <v>2</v>
      </c>
      <c r="J1894">
        <v>30.329718</v>
      </c>
      <c r="K1894">
        <v>-81.653004999999993</v>
      </c>
      <c r="L1894">
        <v>3375565</v>
      </c>
      <c r="M1894">
        <v>168</v>
      </c>
      <c r="N1894" t="s">
        <v>4</v>
      </c>
      <c r="O1894" t="s">
        <v>90</v>
      </c>
      <c r="P1894" t="s">
        <v>14</v>
      </c>
      <c r="Q1894">
        <v>2019</v>
      </c>
      <c r="R1894" t="s">
        <v>1327</v>
      </c>
    </row>
    <row r="1895" spans="1:18" hidden="1" x14ac:dyDescent="0.25">
      <c r="A1895" t="s">
        <v>15</v>
      </c>
      <c r="B1895" t="s">
        <v>100</v>
      </c>
      <c r="C1895" t="str">
        <f t="shared" si="29"/>
        <v>Florida</v>
      </c>
      <c r="D1895" t="s">
        <v>3120</v>
      </c>
      <c r="E1895">
        <v>5</v>
      </c>
      <c r="F1895">
        <v>34</v>
      </c>
      <c r="G1895">
        <v>30</v>
      </c>
      <c r="H1895" t="s">
        <v>1328</v>
      </c>
      <c r="I1895" t="s">
        <v>2</v>
      </c>
      <c r="J1895" s="1" t="s">
        <v>1329</v>
      </c>
      <c r="K1895">
        <v>-81.391971999999996</v>
      </c>
      <c r="L1895">
        <v>1795139</v>
      </c>
      <c r="M1895">
        <v>84</v>
      </c>
      <c r="N1895" t="s">
        <v>94</v>
      </c>
      <c r="O1895" t="s">
        <v>228</v>
      </c>
      <c r="P1895" t="s">
        <v>6</v>
      </c>
      <c r="Q1895">
        <v>2015</v>
      </c>
      <c r="R1895" t="s">
        <v>1327</v>
      </c>
    </row>
    <row r="1896" spans="1:18" hidden="1" x14ac:dyDescent="0.25">
      <c r="A1896" t="s">
        <v>15</v>
      </c>
      <c r="B1896" t="s">
        <v>100</v>
      </c>
      <c r="C1896" t="str">
        <f t="shared" si="29"/>
        <v>Florida</v>
      </c>
      <c r="D1896" t="s">
        <v>3120</v>
      </c>
      <c r="E1896">
        <v>4.9800000000000004</v>
      </c>
      <c r="F1896">
        <v>123</v>
      </c>
      <c r="G1896">
        <v>113</v>
      </c>
      <c r="H1896" t="s">
        <v>1327</v>
      </c>
      <c r="I1896" t="s">
        <v>2</v>
      </c>
      <c r="J1896" s="1" t="s">
        <v>1330</v>
      </c>
      <c r="K1896">
        <v>-81.791623000000001</v>
      </c>
      <c r="L1896">
        <v>742089</v>
      </c>
      <c r="M1896">
        <v>139</v>
      </c>
      <c r="N1896" t="s">
        <v>57</v>
      </c>
      <c r="O1896" t="s">
        <v>123</v>
      </c>
      <c r="P1896" t="s">
        <v>14</v>
      </c>
      <c r="Q1896">
        <v>2019</v>
      </c>
      <c r="R1896" t="s">
        <v>1327</v>
      </c>
    </row>
    <row r="1897" spans="1:18" hidden="1" x14ac:dyDescent="0.25">
      <c r="A1897" t="s">
        <v>15</v>
      </c>
      <c r="B1897" t="s">
        <v>100</v>
      </c>
      <c r="C1897" t="str">
        <f t="shared" si="29"/>
        <v>Florida</v>
      </c>
      <c r="D1897" t="s">
        <v>3120</v>
      </c>
      <c r="E1897">
        <v>4.9400000000000004</v>
      </c>
      <c r="F1897">
        <v>92</v>
      </c>
      <c r="G1897">
        <v>77</v>
      </c>
      <c r="H1897" t="s">
        <v>1327</v>
      </c>
      <c r="I1897" t="s">
        <v>2</v>
      </c>
      <c r="J1897" s="1" t="s">
        <v>1331</v>
      </c>
      <c r="K1897">
        <v>-81.792505000000006</v>
      </c>
      <c r="L1897">
        <v>742089</v>
      </c>
      <c r="M1897">
        <v>139</v>
      </c>
      <c r="N1897" t="s">
        <v>57</v>
      </c>
      <c r="O1897" t="s">
        <v>123</v>
      </c>
      <c r="P1897" t="s">
        <v>14</v>
      </c>
      <c r="Q1897">
        <v>2019</v>
      </c>
      <c r="R1897" t="s">
        <v>1327</v>
      </c>
    </row>
    <row r="1898" spans="1:18" hidden="1" x14ac:dyDescent="0.25">
      <c r="A1898" t="s">
        <v>15</v>
      </c>
      <c r="B1898" t="s">
        <v>100</v>
      </c>
      <c r="C1898" t="str">
        <f t="shared" si="29"/>
        <v>Florida</v>
      </c>
      <c r="D1898" t="s">
        <v>3120</v>
      </c>
      <c r="E1898">
        <v>5</v>
      </c>
      <c r="F1898">
        <v>58</v>
      </c>
      <c r="G1898">
        <v>49</v>
      </c>
      <c r="H1898" t="s">
        <v>1327</v>
      </c>
      <c r="I1898" t="s">
        <v>2</v>
      </c>
      <c r="J1898">
        <v>30.333714000000001</v>
      </c>
      <c r="K1898">
        <v>-81.793612999999993</v>
      </c>
      <c r="L1898">
        <v>742089</v>
      </c>
      <c r="M1898">
        <v>124</v>
      </c>
      <c r="N1898" t="s">
        <v>119</v>
      </c>
      <c r="O1898" t="s">
        <v>174</v>
      </c>
      <c r="P1898" t="s">
        <v>14</v>
      </c>
      <c r="Q1898">
        <v>2015</v>
      </c>
      <c r="R1898" t="s">
        <v>1327</v>
      </c>
    </row>
    <row r="1899" spans="1:18" hidden="1" x14ac:dyDescent="0.25">
      <c r="A1899" t="s">
        <v>15</v>
      </c>
      <c r="B1899" t="s">
        <v>100</v>
      </c>
      <c r="C1899" t="str">
        <f t="shared" si="29"/>
        <v>Florida</v>
      </c>
      <c r="D1899" t="s">
        <v>3120</v>
      </c>
      <c r="E1899">
        <v>4.97</v>
      </c>
      <c r="F1899">
        <v>84</v>
      </c>
      <c r="G1899">
        <v>70</v>
      </c>
      <c r="H1899" t="s">
        <v>1327</v>
      </c>
      <c r="I1899" t="s">
        <v>2</v>
      </c>
      <c r="J1899">
        <v>30.333689</v>
      </c>
      <c r="K1899">
        <v>-81.793611999999996</v>
      </c>
      <c r="L1899">
        <v>742089</v>
      </c>
      <c r="M1899">
        <v>139</v>
      </c>
      <c r="N1899" t="s">
        <v>57</v>
      </c>
      <c r="O1899" t="s">
        <v>109</v>
      </c>
      <c r="P1899" t="s">
        <v>14</v>
      </c>
      <c r="Q1899">
        <v>2014</v>
      </c>
      <c r="R1899" t="s">
        <v>1327</v>
      </c>
    </row>
    <row r="1900" spans="1:18" hidden="1" x14ac:dyDescent="0.25">
      <c r="A1900" t="s">
        <v>15</v>
      </c>
      <c r="B1900" t="s">
        <v>100</v>
      </c>
      <c r="C1900" t="str">
        <f t="shared" si="29"/>
        <v>Florida</v>
      </c>
      <c r="D1900" t="s">
        <v>3120</v>
      </c>
      <c r="F1900">
        <v>0</v>
      </c>
      <c r="G1900">
        <v>0</v>
      </c>
      <c r="H1900" t="s">
        <v>1327</v>
      </c>
      <c r="I1900" t="s">
        <v>2</v>
      </c>
      <c r="J1900" s="1" t="s">
        <v>1332</v>
      </c>
      <c r="K1900">
        <v>-81.755340000000004</v>
      </c>
      <c r="L1900">
        <v>15697438</v>
      </c>
      <c r="M1900">
        <v>66</v>
      </c>
      <c r="N1900" t="s">
        <v>46</v>
      </c>
      <c r="O1900" t="s">
        <v>1333</v>
      </c>
      <c r="P1900" t="s">
        <v>14</v>
      </c>
      <c r="Q1900">
        <v>2011</v>
      </c>
      <c r="R1900" t="s">
        <v>1327</v>
      </c>
    </row>
    <row r="1901" spans="1:18" hidden="1" x14ac:dyDescent="0.25">
      <c r="A1901" t="s">
        <v>0</v>
      </c>
      <c r="B1901" t="s">
        <v>100</v>
      </c>
      <c r="C1901" t="str">
        <f t="shared" si="29"/>
        <v>Florida</v>
      </c>
      <c r="D1901" t="s">
        <v>3120</v>
      </c>
      <c r="E1901">
        <v>5</v>
      </c>
      <c r="F1901">
        <v>6</v>
      </c>
      <c r="G1901">
        <v>6</v>
      </c>
      <c r="H1901" t="s">
        <v>1327</v>
      </c>
      <c r="I1901" t="s">
        <v>2</v>
      </c>
      <c r="J1901" s="1" t="s">
        <v>1334</v>
      </c>
      <c r="K1901">
        <v>-81.589733999999893</v>
      </c>
      <c r="L1901">
        <v>4822331</v>
      </c>
      <c r="M1901">
        <v>142</v>
      </c>
      <c r="N1901" t="s">
        <v>4</v>
      </c>
      <c r="O1901" t="s">
        <v>90</v>
      </c>
      <c r="P1901" t="s">
        <v>14</v>
      </c>
      <c r="Q1901">
        <v>2020</v>
      </c>
      <c r="R1901" t="s">
        <v>1327</v>
      </c>
    </row>
    <row r="1902" spans="1:18" hidden="1" x14ac:dyDescent="0.25">
      <c r="A1902" t="s">
        <v>15</v>
      </c>
      <c r="B1902" t="s">
        <v>100</v>
      </c>
      <c r="C1902" t="str">
        <f t="shared" si="29"/>
        <v>Florida</v>
      </c>
      <c r="D1902" t="s">
        <v>3120</v>
      </c>
      <c r="E1902">
        <v>4.57</v>
      </c>
      <c r="F1902">
        <v>7</v>
      </c>
      <c r="G1902">
        <v>7</v>
      </c>
      <c r="H1902" t="s">
        <v>1327</v>
      </c>
      <c r="I1902" t="s">
        <v>2</v>
      </c>
      <c r="J1902">
        <v>30.293727000000001</v>
      </c>
      <c r="K1902">
        <v>-81.606324000000001</v>
      </c>
      <c r="L1902">
        <v>2447673</v>
      </c>
      <c r="M1902">
        <v>55</v>
      </c>
      <c r="N1902" t="s">
        <v>57</v>
      </c>
      <c r="O1902" t="s">
        <v>512</v>
      </c>
      <c r="P1902" t="s">
        <v>419</v>
      </c>
      <c r="Q1902">
        <v>2015</v>
      </c>
      <c r="R1902" t="s">
        <v>1327</v>
      </c>
    </row>
    <row r="1903" spans="1:18" hidden="1" x14ac:dyDescent="0.25">
      <c r="A1903" t="s">
        <v>15</v>
      </c>
      <c r="B1903" t="s">
        <v>100</v>
      </c>
      <c r="C1903" t="str">
        <f t="shared" si="29"/>
        <v>Florida</v>
      </c>
      <c r="D1903" t="s">
        <v>3120</v>
      </c>
      <c r="E1903">
        <v>4.99</v>
      </c>
      <c r="F1903">
        <v>78</v>
      </c>
      <c r="G1903">
        <v>71</v>
      </c>
      <c r="H1903" t="s">
        <v>1327</v>
      </c>
      <c r="I1903" t="s">
        <v>2</v>
      </c>
      <c r="J1903" s="1" t="s">
        <v>1335</v>
      </c>
      <c r="K1903">
        <v>-81.523021</v>
      </c>
      <c r="L1903">
        <v>3102577</v>
      </c>
      <c r="M1903">
        <v>45</v>
      </c>
      <c r="N1903" t="s">
        <v>12</v>
      </c>
      <c r="O1903" t="s">
        <v>178</v>
      </c>
      <c r="P1903" t="s">
        <v>14</v>
      </c>
      <c r="Q1903">
        <v>2016</v>
      </c>
      <c r="R1903" t="s">
        <v>1327</v>
      </c>
    </row>
    <row r="1904" spans="1:18" hidden="1" x14ac:dyDescent="0.25">
      <c r="A1904" t="s">
        <v>15</v>
      </c>
      <c r="B1904" t="s">
        <v>100</v>
      </c>
      <c r="C1904" t="str">
        <f t="shared" si="29"/>
        <v>Florida</v>
      </c>
      <c r="D1904" t="s">
        <v>3120</v>
      </c>
      <c r="F1904">
        <v>0</v>
      </c>
      <c r="G1904">
        <v>0</v>
      </c>
      <c r="H1904" t="s">
        <v>1327</v>
      </c>
      <c r="I1904" t="s">
        <v>2</v>
      </c>
      <c r="J1904">
        <v>30.293861</v>
      </c>
      <c r="K1904">
        <v>-81.607778999999994</v>
      </c>
      <c r="L1904">
        <v>2447673</v>
      </c>
      <c r="M1904">
        <v>75</v>
      </c>
      <c r="N1904" t="s">
        <v>57</v>
      </c>
      <c r="O1904" t="s">
        <v>512</v>
      </c>
      <c r="P1904" t="s">
        <v>419</v>
      </c>
      <c r="Q1904">
        <v>2017</v>
      </c>
      <c r="R1904" t="s">
        <v>1327</v>
      </c>
    </row>
    <row r="1905" spans="1:18" hidden="1" x14ac:dyDescent="0.25">
      <c r="A1905" t="s">
        <v>15</v>
      </c>
      <c r="B1905" t="s">
        <v>100</v>
      </c>
      <c r="C1905" t="str">
        <f t="shared" si="29"/>
        <v>Florida</v>
      </c>
      <c r="D1905" t="s">
        <v>3120</v>
      </c>
      <c r="E1905">
        <v>5</v>
      </c>
      <c r="F1905">
        <v>34</v>
      </c>
      <c r="G1905">
        <v>24</v>
      </c>
      <c r="H1905" t="s">
        <v>1327</v>
      </c>
      <c r="I1905" t="s">
        <v>2</v>
      </c>
      <c r="J1905">
        <v>30.334316999999999</v>
      </c>
      <c r="K1905">
        <v>-81.793683999999999</v>
      </c>
      <c r="L1905">
        <v>742089</v>
      </c>
      <c r="M1905">
        <v>139</v>
      </c>
      <c r="N1905" t="s">
        <v>57</v>
      </c>
      <c r="O1905" t="s">
        <v>109</v>
      </c>
      <c r="P1905" t="s">
        <v>14</v>
      </c>
      <c r="Q1905">
        <v>2014</v>
      </c>
      <c r="R1905" t="s">
        <v>1327</v>
      </c>
    </row>
    <row r="1906" spans="1:18" hidden="1" x14ac:dyDescent="0.25">
      <c r="A1906" t="s">
        <v>15</v>
      </c>
      <c r="B1906" t="s">
        <v>100</v>
      </c>
      <c r="C1906" t="str">
        <f t="shared" si="29"/>
        <v>Florida</v>
      </c>
      <c r="D1906" t="s">
        <v>3120</v>
      </c>
      <c r="E1906">
        <v>5</v>
      </c>
      <c r="F1906">
        <v>41</v>
      </c>
      <c r="G1906">
        <v>38</v>
      </c>
      <c r="H1906" t="s">
        <v>1327</v>
      </c>
      <c r="I1906" t="s">
        <v>2</v>
      </c>
      <c r="J1906">
        <v>30.335201000000001</v>
      </c>
      <c r="K1906">
        <v>-81.792843999999903</v>
      </c>
      <c r="L1906">
        <v>742089</v>
      </c>
      <c r="M1906">
        <v>124</v>
      </c>
      <c r="N1906" t="s">
        <v>40</v>
      </c>
      <c r="O1906" t="s">
        <v>41</v>
      </c>
      <c r="P1906" t="s">
        <v>14</v>
      </c>
      <c r="Q1906">
        <v>2014</v>
      </c>
      <c r="R1906" t="s">
        <v>1327</v>
      </c>
    </row>
    <row r="1907" spans="1:18" hidden="1" x14ac:dyDescent="0.25">
      <c r="A1907" t="s">
        <v>15</v>
      </c>
      <c r="B1907" t="s">
        <v>100</v>
      </c>
      <c r="C1907" t="str">
        <f t="shared" si="29"/>
        <v>Florida</v>
      </c>
      <c r="D1907" t="s">
        <v>3120</v>
      </c>
      <c r="E1907">
        <v>5</v>
      </c>
      <c r="F1907">
        <v>7</v>
      </c>
      <c r="G1907">
        <v>7</v>
      </c>
      <c r="H1907" t="s">
        <v>1327</v>
      </c>
      <c r="I1907" t="s">
        <v>2</v>
      </c>
      <c r="J1907" s="1" t="s">
        <v>1336</v>
      </c>
      <c r="K1907">
        <v>-81.636416999999994</v>
      </c>
      <c r="L1907">
        <v>14029825</v>
      </c>
      <c r="M1907">
        <v>125</v>
      </c>
      <c r="N1907" t="s">
        <v>57</v>
      </c>
      <c r="O1907" t="s">
        <v>124</v>
      </c>
      <c r="P1907" t="s">
        <v>14</v>
      </c>
      <c r="Q1907">
        <v>2016</v>
      </c>
      <c r="R1907" t="s">
        <v>1327</v>
      </c>
    </row>
    <row r="1908" spans="1:18" hidden="1" x14ac:dyDescent="0.25">
      <c r="A1908" t="s">
        <v>15</v>
      </c>
      <c r="B1908" t="s">
        <v>100</v>
      </c>
      <c r="C1908" t="str">
        <f t="shared" si="29"/>
        <v>Florida</v>
      </c>
      <c r="D1908" t="s">
        <v>3120</v>
      </c>
      <c r="E1908">
        <v>4.97</v>
      </c>
      <c r="F1908">
        <v>45</v>
      </c>
      <c r="G1908">
        <v>38</v>
      </c>
      <c r="H1908" t="s">
        <v>1327</v>
      </c>
      <c r="I1908" t="s">
        <v>2</v>
      </c>
      <c r="J1908">
        <v>30.333369000000001</v>
      </c>
      <c r="K1908">
        <v>-81.793420999999995</v>
      </c>
      <c r="L1908">
        <v>742089</v>
      </c>
      <c r="M1908">
        <v>124</v>
      </c>
      <c r="N1908" t="s">
        <v>126</v>
      </c>
      <c r="O1908" t="s">
        <v>154</v>
      </c>
      <c r="P1908" t="s">
        <v>14</v>
      </c>
      <c r="Q1908">
        <v>2016</v>
      </c>
      <c r="R1908" t="s">
        <v>1327</v>
      </c>
    </row>
    <row r="1909" spans="1:18" hidden="1" x14ac:dyDescent="0.25">
      <c r="A1909" t="s">
        <v>15</v>
      </c>
      <c r="B1909" t="s">
        <v>100</v>
      </c>
      <c r="C1909" t="str">
        <f t="shared" si="29"/>
        <v>Florida</v>
      </c>
      <c r="D1909" t="s">
        <v>3120</v>
      </c>
      <c r="E1909">
        <v>4.9800000000000004</v>
      </c>
      <c r="F1909">
        <v>134</v>
      </c>
      <c r="G1909">
        <v>119</v>
      </c>
      <c r="H1909" t="s">
        <v>1327</v>
      </c>
      <c r="I1909" t="s">
        <v>2</v>
      </c>
      <c r="J1909" s="1" t="s">
        <v>1337</v>
      </c>
      <c r="K1909">
        <v>-81.792468</v>
      </c>
      <c r="L1909">
        <v>742089</v>
      </c>
      <c r="M1909">
        <v>139</v>
      </c>
      <c r="N1909" t="s">
        <v>57</v>
      </c>
      <c r="O1909" t="s">
        <v>123</v>
      </c>
      <c r="P1909" t="s">
        <v>14</v>
      </c>
      <c r="Q1909">
        <v>2019</v>
      </c>
      <c r="R1909" t="s">
        <v>1327</v>
      </c>
    </row>
    <row r="1910" spans="1:18" hidden="1" x14ac:dyDescent="0.25">
      <c r="A1910" t="s">
        <v>15</v>
      </c>
      <c r="B1910" t="s">
        <v>100</v>
      </c>
      <c r="C1910" t="str">
        <f t="shared" si="29"/>
        <v>Florida</v>
      </c>
      <c r="D1910" t="s">
        <v>3120</v>
      </c>
      <c r="E1910">
        <v>5</v>
      </c>
      <c r="F1910">
        <v>79</v>
      </c>
      <c r="G1910">
        <v>62</v>
      </c>
      <c r="H1910" t="s">
        <v>1327</v>
      </c>
      <c r="I1910" t="s">
        <v>2</v>
      </c>
      <c r="J1910" s="1" t="s">
        <v>1338</v>
      </c>
      <c r="K1910">
        <v>-81.795106000000004</v>
      </c>
      <c r="L1910">
        <v>739106</v>
      </c>
      <c r="M1910">
        <v>207</v>
      </c>
      <c r="N1910" t="s">
        <v>40</v>
      </c>
      <c r="O1910" t="s">
        <v>41</v>
      </c>
      <c r="P1910" t="s">
        <v>14</v>
      </c>
      <c r="Q1910">
        <v>2014</v>
      </c>
      <c r="R1910" t="s">
        <v>1327</v>
      </c>
    </row>
    <row r="1911" spans="1:18" hidden="1" x14ac:dyDescent="0.25">
      <c r="A1911" t="s">
        <v>15</v>
      </c>
      <c r="B1911" t="s">
        <v>100</v>
      </c>
      <c r="C1911" t="str">
        <f t="shared" si="29"/>
        <v>Florida</v>
      </c>
      <c r="D1911" t="s">
        <v>3120</v>
      </c>
      <c r="F1911">
        <v>0</v>
      </c>
      <c r="G1911">
        <v>0</v>
      </c>
      <c r="H1911" t="s">
        <v>1327</v>
      </c>
      <c r="I1911" t="s">
        <v>2</v>
      </c>
      <c r="J1911">
        <v>30.294934000000001</v>
      </c>
      <c r="K1911">
        <v>-81.608778000000001</v>
      </c>
      <c r="L1911">
        <v>2447673</v>
      </c>
      <c r="M1911">
        <v>95</v>
      </c>
      <c r="N1911" t="s">
        <v>57</v>
      </c>
      <c r="O1911" t="s">
        <v>512</v>
      </c>
      <c r="P1911" t="s">
        <v>419</v>
      </c>
      <c r="Q1911">
        <v>2017</v>
      </c>
      <c r="R1911" t="s">
        <v>1327</v>
      </c>
    </row>
    <row r="1912" spans="1:18" hidden="1" x14ac:dyDescent="0.25">
      <c r="A1912" t="s">
        <v>15</v>
      </c>
      <c r="B1912" t="s">
        <v>100</v>
      </c>
      <c r="C1912" t="str">
        <f t="shared" si="29"/>
        <v>Florida</v>
      </c>
      <c r="D1912" t="s">
        <v>3120</v>
      </c>
      <c r="F1912">
        <v>1</v>
      </c>
      <c r="G1912">
        <v>0</v>
      </c>
      <c r="H1912" t="s">
        <v>1327</v>
      </c>
      <c r="I1912" t="s">
        <v>2</v>
      </c>
      <c r="J1912">
        <v>30.295193999999999</v>
      </c>
      <c r="K1912">
        <v>-81.607364000000004</v>
      </c>
      <c r="L1912">
        <v>2447673</v>
      </c>
      <c r="M1912">
        <v>109</v>
      </c>
      <c r="N1912" t="s">
        <v>57</v>
      </c>
      <c r="O1912" t="s">
        <v>512</v>
      </c>
      <c r="P1912" t="s">
        <v>419</v>
      </c>
      <c r="Q1912">
        <v>2017</v>
      </c>
      <c r="R1912" t="s">
        <v>1327</v>
      </c>
    </row>
    <row r="1913" spans="1:18" hidden="1" x14ac:dyDescent="0.25">
      <c r="A1913" t="s">
        <v>15</v>
      </c>
      <c r="B1913" t="s">
        <v>100</v>
      </c>
      <c r="C1913" t="str">
        <f t="shared" si="29"/>
        <v>Florida</v>
      </c>
      <c r="D1913" t="s">
        <v>3120</v>
      </c>
      <c r="E1913">
        <v>5</v>
      </c>
      <c r="F1913">
        <v>4</v>
      </c>
      <c r="G1913">
        <v>3</v>
      </c>
      <c r="H1913" t="s">
        <v>1327</v>
      </c>
      <c r="I1913" t="s">
        <v>2</v>
      </c>
      <c r="J1913" s="1" t="s">
        <v>1339</v>
      </c>
      <c r="K1913">
        <v>-81.608757999999995</v>
      </c>
      <c r="L1913">
        <v>2447673</v>
      </c>
      <c r="M1913">
        <v>99</v>
      </c>
      <c r="N1913" t="s">
        <v>57</v>
      </c>
      <c r="O1913" t="s">
        <v>512</v>
      </c>
      <c r="P1913" t="s">
        <v>419</v>
      </c>
      <c r="Q1913">
        <v>2016</v>
      </c>
      <c r="R1913" t="s">
        <v>1327</v>
      </c>
    </row>
    <row r="1914" spans="1:18" hidden="1" x14ac:dyDescent="0.25">
      <c r="A1914" t="s">
        <v>0</v>
      </c>
      <c r="B1914" t="s">
        <v>100</v>
      </c>
      <c r="C1914" t="str">
        <f t="shared" si="29"/>
        <v>Florida</v>
      </c>
      <c r="D1914" t="s">
        <v>3120</v>
      </c>
      <c r="E1914">
        <v>5</v>
      </c>
      <c r="F1914">
        <v>8</v>
      </c>
      <c r="G1914">
        <v>7</v>
      </c>
      <c r="H1914" t="s">
        <v>1340</v>
      </c>
      <c r="I1914" t="s">
        <v>2</v>
      </c>
      <c r="J1914">
        <v>30.061640000000001</v>
      </c>
      <c r="K1914">
        <v>-81.635458</v>
      </c>
      <c r="L1914">
        <v>11197972</v>
      </c>
      <c r="M1914">
        <v>135</v>
      </c>
      <c r="N1914" t="s">
        <v>4</v>
      </c>
      <c r="O1914" t="s">
        <v>90</v>
      </c>
      <c r="P1914" t="s">
        <v>14</v>
      </c>
      <c r="Q1914">
        <v>2018</v>
      </c>
      <c r="R1914" t="s">
        <v>1327</v>
      </c>
    </row>
    <row r="1915" spans="1:18" hidden="1" x14ac:dyDescent="0.25">
      <c r="A1915" t="s">
        <v>15</v>
      </c>
      <c r="B1915" t="s">
        <v>100</v>
      </c>
      <c r="C1915" t="str">
        <f t="shared" si="29"/>
        <v>Florida</v>
      </c>
      <c r="D1915" t="s">
        <v>3120</v>
      </c>
      <c r="E1915">
        <v>5</v>
      </c>
      <c r="F1915">
        <v>56</v>
      </c>
      <c r="G1915">
        <v>39</v>
      </c>
      <c r="H1915" t="s">
        <v>1327</v>
      </c>
      <c r="I1915" t="s">
        <v>2</v>
      </c>
      <c r="J1915" s="1" t="s">
        <v>1341</v>
      </c>
      <c r="K1915">
        <v>-81.793612999999993</v>
      </c>
      <c r="L1915">
        <v>742089</v>
      </c>
      <c r="M1915">
        <v>86</v>
      </c>
      <c r="N1915" t="s">
        <v>94</v>
      </c>
      <c r="O1915" t="s">
        <v>145</v>
      </c>
      <c r="P1915" t="s">
        <v>14</v>
      </c>
      <c r="Q1915">
        <v>2014</v>
      </c>
      <c r="R1915" t="s">
        <v>1327</v>
      </c>
    </row>
    <row r="1916" spans="1:18" hidden="1" x14ac:dyDescent="0.25">
      <c r="A1916" t="s">
        <v>15</v>
      </c>
      <c r="B1916" t="s">
        <v>100</v>
      </c>
      <c r="C1916" t="str">
        <f t="shared" si="29"/>
        <v>Florida</v>
      </c>
      <c r="D1916" t="s">
        <v>3120</v>
      </c>
      <c r="E1916">
        <v>5</v>
      </c>
      <c r="F1916">
        <v>61</v>
      </c>
      <c r="G1916">
        <v>48</v>
      </c>
      <c r="H1916" t="s">
        <v>1327</v>
      </c>
      <c r="I1916" t="s">
        <v>2</v>
      </c>
      <c r="J1916">
        <v>30.333175000000001</v>
      </c>
      <c r="K1916">
        <v>-81.793081999999998</v>
      </c>
      <c r="L1916">
        <v>742089</v>
      </c>
      <c r="M1916">
        <v>86</v>
      </c>
      <c r="N1916" t="s">
        <v>40</v>
      </c>
      <c r="O1916" t="s">
        <v>133</v>
      </c>
      <c r="P1916" t="s">
        <v>14</v>
      </c>
      <c r="Q1916">
        <v>2011</v>
      </c>
      <c r="R1916" t="s">
        <v>1327</v>
      </c>
    </row>
    <row r="1917" spans="1:18" hidden="1" x14ac:dyDescent="0.25">
      <c r="A1917" t="s">
        <v>15</v>
      </c>
      <c r="B1917" t="s">
        <v>100</v>
      </c>
      <c r="C1917" t="str">
        <f t="shared" si="29"/>
        <v>Florida</v>
      </c>
      <c r="D1917" t="s">
        <v>3120</v>
      </c>
      <c r="E1917">
        <v>4.92</v>
      </c>
      <c r="F1917">
        <v>55</v>
      </c>
      <c r="G1917">
        <v>48</v>
      </c>
      <c r="H1917" t="s">
        <v>1327</v>
      </c>
      <c r="I1917" t="s">
        <v>2</v>
      </c>
      <c r="J1917">
        <v>30.333504999999999</v>
      </c>
      <c r="K1917">
        <v>-81.791274000000001</v>
      </c>
      <c r="L1917">
        <v>742089</v>
      </c>
      <c r="M1917">
        <v>86</v>
      </c>
      <c r="N1917" t="s">
        <v>21</v>
      </c>
      <c r="O1917" t="s">
        <v>165</v>
      </c>
      <c r="P1917" t="s">
        <v>14</v>
      </c>
      <c r="Q1917">
        <v>2013</v>
      </c>
      <c r="R1917" t="s">
        <v>1327</v>
      </c>
    </row>
    <row r="1918" spans="1:18" hidden="1" x14ac:dyDescent="0.25">
      <c r="A1918" t="s">
        <v>11</v>
      </c>
      <c r="B1918" t="s">
        <v>100</v>
      </c>
      <c r="C1918" t="str">
        <f t="shared" si="29"/>
        <v>Florida</v>
      </c>
      <c r="D1918" t="s">
        <v>3120</v>
      </c>
      <c r="E1918">
        <v>4.95</v>
      </c>
      <c r="F1918">
        <v>48</v>
      </c>
      <c r="G1918">
        <v>40</v>
      </c>
      <c r="H1918" t="s">
        <v>1327</v>
      </c>
      <c r="I1918" t="s">
        <v>2</v>
      </c>
      <c r="J1918" s="1" t="s">
        <v>1342</v>
      </c>
      <c r="K1918">
        <v>-81.521810000000002</v>
      </c>
      <c r="L1918">
        <v>3102577</v>
      </c>
      <c r="M1918">
        <v>45</v>
      </c>
      <c r="N1918" t="s">
        <v>16</v>
      </c>
      <c r="O1918" t="s">
        <v>476</v>
      </c>
      <c r="P1918" t="s">
        <v>14</v>
      </c>
      <c r="Q1918">
        <v>2016</v>
      </c>
      <c r="R1918" t="s">
        <v>1327</v>
      </c>
    </row>
    <row r="1919" spans="1:18" hidden="1" x14ac:dyDescent="0.25">
      <c r="A1919" t="s">
        <v>15</v>
      </c>
      <c r="B1919" t="s">
        <v>100</v>
      </c>
      <c r="C1919" t="str">
        <f t="shared" si="29"/>
        <v>Florida</v>
      </c>
      <c r="D1919" t="s">
        <v>3120</v>
      </c>
      <c r="E1919">
        <v>4.87</v>
      </c>
      <c r="F1919">
        <v>138</v>
      </c>
      <c r="G1919">
        <v>111</v>
      </c>
      <c r="H1919" t="s">
        <v>1327</v>
      </c>
      <c r="I1919" t="s">
        <v>2</v>
      </c>
      <c r="J1919">
        <v>30.329695000000001</v>
      </c>
      <c r="K1919">
        <v>-81.653302999999994</v>
      </c>
      <c r="L1919">
        <v>3375565</v>
      </c>
      <c r="M1919">
        <v>72</v>
      </c>
      <c r="N1919" t="s">
        <v>50</v>
      </c>
      <c r="O1919" t="s">
        <v>949</v>
      </c>
      <c r="P1919" t="s">
        <v>6</v>
      </c>
      <c r="Q1919">
        <v>2017</v>
      </c>
      <c r="R1919" t="s">
        <v>1327</v>
      </c>
    </row>
    <row r="1920" spans="1:18" hidden="1" x14ac:dyDescent="0.25">
      <c r="A1920" t="s">
        <v>15</v>
      </c>
      <c r="B1920" t="s">
        <v>100</v>
      </c>
      <c r="C1920" t="str">
        <f t="shared" si="29"/>
        <v>Florida</v>
      </c>
      <c r="D1920" t="s">
        <v>3120</v>
      </c>
      <c r="E1920">
        <v>5</v>
      </c>
      <c r="F1920">
        <v>7</v>
      </c>
      <c r="G1920">
        <v>7</v>
      </c>
      <c r="H1920" t="s">
        <v>1327</v>
      </c>
      <c r="I1920" t="s">
        <v>2</v>
      </c>
      <c r="J1920">
        <v>30.351638000000001</v>
      </c>
      <c r="K1920">
        <v>-81.489142000000001</v>
      </c>
      <c r="L1920">
        <v>11169927</v>
      </c>
      <c r="M1920">
        <v>211</v>
      </c>
      <c r="N1920" t="s">
        <v>230</v>
      </c>
      <c r="O1920" t="s">
        <v>231</v>
      </c>
      <c r="P1920" t="s">
        <v>14</v>
      </c>
      <c r="Q1920">
        <v>2019</v>
      </c>
      <c r="R1920" t="s">
        <v>1327</v>
      </c>
    </row>
    <row r="1921" spans="1:18" hidden="1" x14ac:dyDescent="0.25">
      <c r="A1921" t="s">
        <v>15</v>
      </c>
      <c r="B1921" t="s">
        <v>100</v>
      </c>
      <c r="C1921" t="str">
        <f t="shared" si="29"/>
        <v>Florida</v>
      </c>
      <c r="D1921" t="s">
        <v>3120</v>
      </c>
      <c r="E1921">
        <v>5</v>
      </c>
      <c r="F1921">
        <v>2</v>
      </c>
      <c r="G1921">
        <v>1</v>
      </c>
      <c r="H1921" t="s">
        <v>1327</v>
      </c>
      <c r="I1921" t="s">
        <v>2</v>
      </c>
      <c r="J1921">
        <v>30.196113</v>
      </c>
      <c r="K1921">
        <v>-81.545733999999996</v>
      </c>
      <c r="L1921">
        <v>11630543</v>
      </c>
      <c r="M1921">
        <v>110</v>
      </c>
      <c r="N1921" t="s">
        <v>57</v>
      </c>
      <c r="O1921" t="s">
        <v>124</v>
      </c>
      <c r="P1921" t="s">
        <v>14</v>
      </c>
      <c r="Q1921">
        <v>2019</v>
      </c>
      <c r="R1921" t="s">
        <v>1327</v>
      </c>
    </row>
    <row r="1922" spans="1:18" hidden="1" x14ac:dyDescent="0.25">
      <c r="A1922" t="s">
        <v>15</v>
      </c>
      <c r="B1922" t="s">
        <v>100</v>
      </c>
      <c r="C1922" t="str">
        <f t="shared" si="29"/>
        <v>Florida</v>
      </c>
      <c r="D1922" t="s">
        <v>3120</v>
      </c>
      <c r="E1922">
        <v>4.9800000000000004</v>
      </c>
      <c r="F1922">
        <v>58</v>
      </c>
      <c r="G1922">
        <v>45</v>
      </c>
      <c r="H1922" t="s">
        <v>1327</v>
      </c>
      <c r="I1922" t="s">
        <v>2</v>
      </c>
      <c r="J1922" s="1" t="s">
        <v>1343</v>
      </c>
      <c r="K1922">
        <v>-81.793355000000005</v>
      </c>
      <c r="L1922">
        <v>742089</v>
      </c>
      <c r="M1922">
        <v>86</v>
      </c>
      <c r="N1922" t="s">
        <v>94</v>
      </c>
      <c r="O1922" t="s">
        <v>504</v>
      </c>
      <c r="P1922" t="s">
        <v>14</v>
      </c>
      <c r="Q1922">
        <v>2016</v>
      </c>
      <c r="R1922" t="s">
        <v>1327</v>
      </c>
    </row>
    <row r="1923" spans="1:18" hidden="1" x14ac:dyDescent="0.25">
      <c r="A1923" t="s">
        <v>15</v>
      </c>
      <c r="B1923" t="s">
        <v>100</v>
      </c>
      <c r="C1923" t="str">
        <f t="shared" ref="C1923:C1986" si="30">IF(B1923="AL","Alabama",IF(B1923="AK","Alaska",IF(B1923="AZ","Arizona",IF(B1923="AR","Arkansas",IF(B1923="AS","American Samoa",IF(B1923="CA","California",IF(B1923="CO","Colorado",IF(B1923="CT","Connecticut",IF(B1923="DE","Delaware",IF(B1923="DC","District of Columbia",IF(B1923="FL","Florida",IF(B1923="GA","Georgia",IF(B1923="GU","Guam",IF(B1923="HI","Hawaii",IF(B1923="ID","Idaho",IF(B1923="IL","Illinois",IF(B1923="IN","Indiana",IF(B1923="IA","Iowa",IF(B1923="KS","Kansas",IF(B1923="KY","Kentucky",IF(B1923="LA","Louisiana",IF(B1923="ME","Maine",IF(B1923="MD","Maryland",IF(B1923="MA","Massachusetts",IF(B1923="MI","Michigan",IF(B1923="MN","Minnesota",IF(B1923="MS","Mississippi",IF(B1923="MO","Missouri",IF(B1923="MT","Montana",IF(B1923="NE","Nebraska",IF(B1923="NV","Nevada",IF(B1923="NH","New Hampshire",IF(B1923="NJ","New Jersey",IF(B1923="NM","New Mexico",IF(B1923="NY","New York",IF(B1923="NC","North Carolina",IF(B1923="ND","North Dakota",IF(B1923="MP","Northern Mariana Islands",IF(B1923="OH","Ohio",IF(B1923="OK","Oklahoma",IF(B1923="OR","Oregon",IF(B1923="PA","Pennsylvania",IF(B1923="PR","Puerto Rico",IF(B1923="RI","Rhode Island",IF(B1923="SC","South Carolina",IF(B1923="SD","South Dakota",IF(B1923="TN","Tennessee",IF(B1923="TX","Texas",IF(B1923="TT","Trust Territories",IF(B1923="UT","Utah",IF(B1923="VT","Vermont",IF(B1923="VA","Virginia",IF(B1923="VI","Virgin Islands",IF(B1923="WA","Washington",IF(B1923="WV","West Virginia",IF(B1923="WI","Wisconsin",IF(B1923="WY","Wyoming")))))))))))))))))))))))))))))))))))))))))))))))))))))))))</f>
        <v>Florida</v>
      </c>
      <c r="D1923" t="s">
        <v>3120</v>
      </c>
      <c r="E1923">
        <v>4.5</v>
      </c>
      <c r="F1923">
        <v>13</v>
      </c>
      <c r="G1923">
        <v>8</v>
      </c>
      <c r="H1923" t="s">
        <v>1327</v>
      </c>
      <c r="I1923" t="s">
        <v>2</v>
      </c>
      <c r="J1923">
        <v>30.293292999999998</v>
      </c>
      <c r="K1923">
        <v>-81.608941999999999</v>
      </c>
      <c r="L1923">
        <v>2447673</v>
      </c>
      <c r="M1923">
        <v>49</v>
      </c>
      <c r="N1923" t="s">
        <v>198</v>
      </c>
      <c r="O1923" t="s">
        <v>916</v>
      </c>
      <c r="P1923" t="s">
        <v>36</v>
      </c>
      <c r="Q1923">
        <v>2016</v>
      </c>
      <c r="R1923" t="s">
        <v>1327</v>
      </c>
    </row>
    <row r="1924" spans="1:18" hidden="1" x14ac:dyDescent="0.25">
      <c r="A1924" t="s">
        <v>15</v>
      </c>
      <c r="B1924" t="s">
        <v>100</v>
      </c>
      <c r="C1924" t="str">
        <f t="shared" si="30"/>
        <v>Florida</v>
      </c>
      <c r="D1924" t="s">
        <v>3120</v>
      </c>
      <c r="F1924">
        <v>0</v>
      </c>
      <c r="G1924">
        <v>0</v>
      </c>
      <c r="H1924" t="s">
        <v>1327</v>
      </c>
      <c r="I1924" t="s">
        <v>2</v>
      </c>
      <c r="J1924">
        <v>30.072078000000001</v>
      </c>
      <c r="K1924">
        <v>-81.549520000000001</v>
      </c>
      <c r="L1924">
        <v>10041954</v>
      </c>
      <c r="M1924">
        <v>149</v>
      </c>
      <c r="N1924" t="s">
        <v>57</v>
      </c>
      <c r="O1924" t="s">
        <v>124</v>
      </c>
      <c r="P1924" t="s">
        <v>14</v>
      </c>
      <c r="Q1924">
        <v>2016</v>
      </c>
      <c r="R1924" t="s">
        <v>1327</v>
      </c>
    </row>
    <row r="1925" spans="1:18" hidden="1" x14ac:dyDescent="0.25">
      <c r="A1925" t="s">
        <v>15</v>
      </c>
      <c r="B1925" t="s">
        <v>100</v>
      </c>
      <c r="C1925" t="str">
        <f t="shared" si="30"/>
        <v>Florida</v>
      </c>
      <c r="D1925" t="s">
        <v>3120</v>
      </c>
      <c r="E1925">
        <v>4.25</v>
      </c>
      <c r="F1925">
        <v>5</v>
      </c>
      <c r="G1925">
        <v>4</v>
      </c>
      <c r="H1925" t="s">
        <v>1327</v>
      </c>
      <c r="I1925" t="s">
        <v>2</v>
      </c>
      <c r="J1925" s="1" t="s">
        <v>1344</v>
      </c>
      <c r="K1925">
        <v>-81.755167</v>
      </c>
      <c r="L1925">
        <v>3926181</v>
      </c>
      <c r="M1925">
        <v>275</v>
      </c>
      <c r="N1925" t="s">
        <v>57</v>
      </c>
      <c r="O1925" t="s">
        <v>123</v>
      </c>
      <c r="P1925" t="s">
        <v>14</v>
      </c>
      <c r="Q1925">
        <v>2016</v>
      </c>
      <c r="R1925" t="s">
        <v>1327</v>
      </c>
    </row>
    <row r="1926" spans="1:18" hidden="1" x14ac:dyDescent="0.25">
      <c r="A1926" t="s">
        <v>15</v>
      </c>
      <c r="B1926" t="s">
        <v>100</v>
      </c>
      <c r="C1926" t="str">
        <f t="shared" si="30"/>
        <v>Florida</v>
      </c>
      <c r="D1926" t="s">
        <v>3120</v>
      </c>
      <c r="E1926">
        <v>5</v>
      </c>
      <c r="F1926">
        <v>31</v>
      </c>
      <c r="G1926">
        <v>29</v>
      </c>
      <c r="H1926" t="s">
        <v>1327</v>
      </c>
      <c r="I1926" t="s">
        <v>2</v>
      </c>
      <c r="J1926" s="1" t="s">
        <v>1345</v>
      </c>
      <c r="K1926">
        <v>-81.501306</v>
      </c>
      <c r="L1926">
        <v>10181276</v>
      </c>
      <c r="M1926">
        <v>28</v>
      </c>
      <c r="N1926" t="s">
        <v>83</v>
      </c>
      <c r="O1926" t="s">
        <v>84</v>
      </c>
      <c r="P1926" t="s">
        <v>14</v>
      </c>
      <c r="Q1926">
        <v>2015</v>
      </c>
      <c r="R1926" t="s">
        <v>1327</v>
      </c>
    </row>
    <row r="1927" spans="1:18" hidden="1" x14ac:dyDescent="0.25">
      <c r="A1927" t="s">
        <v>11</v>
      </c>
      <c r="B1927" t="s">
        <v>100</v>
      </c>
      <c r="C1927" t="str">
        <f t="shared" si="30"/>
        <v>Florida</v>
      </c>
      <c r="D1927" t="s">
        <v>3120</v>
      </c>
      <c r="E1927">
        <v>5</v>
      </c>
      <c r="F1927">
        <v>11</v>
      </c>
      <c r="G1927">
        <v>11</v>
      </c>
      <c r="H1927" t="s">
        <v>1327</v>
      </c>
      <c r="I1927" t="s">
        <v>2</v>
      </c>
      <c r="J1927">
        <v>30.179244000000001</v>
      </c>
      <c r="K1927">
        <v>-81.555936000000003</v>
      </c>
      <c r="L1927">
        <v>6282719</v>
      </c>
      <c r="M1927">
        <v>28</v>
      </c>
      <c r="N1927" t="s">
        <v>12</v>
      </c>
      <c r="O1927" t="s">
        <v>13</v>
      </c>
      <c r="P1927" t="s">
        <v>14</v>
      </c>
      <c r="Q1927">
        <v>2011</v>
      </c>
      <c r="R1927" t="s">
        <v>1327</v>
      </c>
    </row>
    <row r="1928" spans="1:18" hidden="1" x14ac:dyDescent="0.25">
      <c r="A1928" t="s">
        <v>15</v>
      </c>
      <c r="B1928" t="s">
        <v>100</v>
      </c>
      <c r="C1928" t="str">
        <f t="shared" si="30"/>
        <v>Florida</v>
      </c>
      <c r="D1928" t="s">
        <v>3120</v>
      </c>
      <c r="E1928">
        <v>4.82</v>
      </c>
      <c r="F1928">
        <v>142</v>
      </c>
      <c r="G1928">
        <v>116</v>
      </c>
      <c r="H1928" t="s">
        <v>1327</v>
      </c>
      <c r="I1928" t="s">
        <v>2</v>
      </c>
      <c r="J1928">
        <v>30.329507</v>
      </c>
      <c r="K1928">
        <v>-81.652951000000002</v>
      </c>
      <c r="L1928">
        <v>3375565</v>
      </c>
      <c r="M1928">
        <v>50</v>
      </c>
      <c r="N1928" t="s">
        <v>37</v>
      </c>
      <c r="O1928" t="s">
        <v>769</v>
      </c>
      <c r="P1928" t="s">
        <v>6</v>
      </c>
      <c r="Q1928">
        <v>2017</v>
      </c>
      <c r="R1928" t="s">
        <v>1327</v>
      </c>
    </row>
    <row r="1929" spans="1:18" hidden="1" x14ac:dyDescent="0.25">
      <c r="A1929" t="s">
        <v>15</v>
      </c>
      <c r="B1929" t="s">
        <v>100</v>
      </c>
      <c r="C1929" t="str">
        <f t="shared" si="30"/>
        <v>Florida</v>
      </c>
      <c r="D1929" t="s">
        <v>3120</v>
      </c>
      <c r="E1929">
        <v>5</v>
      </c>
      <c r="F1929">
        <v>17</v>
      </c>
      <c r="G1929">
        <v>15</v>
      </c>
      <c r="H1929" t="s">
        <v>1346</v>
      </c>
      <c r="I1929" t="s">
        <v>2</v>
      </c>
      <c r="J1929">
        <v>30.639914000000001</v>
      </c>
      <c r="K1929">
        <v>-81.453123000000005</v>
      </c>
      <c r="L1929">
        <v>11135847</v>
      </c>
      <c r="M1929">
        <v>84</v>
      </c>
      <c r="N1929" t="s">
        <v>37</v>
      </c>
      <c r="O1929" t="s">
        <v>210</v>
      </c>
      <c r="P1929" t="s">
        <v>6</v>
      </c>
      <c r="Q1929">
        <v>2017</v>
      </c>
      <c r="R1929" t="s">
        <v>1327</v>
      </c>
    </row>
    <row r="1930" spans="1:18" hidden="1" x14ac:dyDescent="0.25">
      <c r="A1930" t="s">
        <v>15</v>
      </c>
      <c r="B1930" t="s">
        <v>100</v>
      </c>
      <c r="C1930" t="str">
        <f t="shared" si="30"/>
        <v>Florida</v>
      </c>
      <c r="D1930" t="s">
        <v>3120</v>
      </c>
      <c r="E1930">
        <v>5</v>
      </c>
      <c r="F1930">
        <v>49</v>
      </c>
      <c r="G1930">
        <v>39</v>
      </c>
      <c r="H1930" t="s">
        <v>1327</v>
      </c>
      <c r="I1930" t="s">
        <v>2</v>
      </c>
      <c r="J1930">
        <v>30.332930999999999</v>
      </c>
      <c r="K1930">
        <v>-81.792443999999904</v>
      </c>
      <c r="L1930">
        <v>742089</v>
      </c>
      <c r="M1930">
        <v>86</v>
      </c>
      <c r="N1930" t="s">
        <v>94</v>
      </c>
      <c r="O1930" t="s">
        <v>101</v>
      </c>
      <c r="P1930" t="s">
        <v>14</v>
      </c>
      <c r="Q1930">
        <v>2015</v>
      </c>
      <c r="R1930" t="s">
        <v>1327</v>
      </c>
    </row>
    <row r="1931" spans="1:18" hidden="1" x14ac:dyDescent="0.25">
      <c r="A1931" t="s">
        <v>15</v>
      </c>
      <c r="B1931" t="s">
        <v>100</v>
      </c>
      <c r="C1931" t="str">
        <f t="shared" si="30"/>
        <v>Florida</v>
      </c>
      <c r="D1931" t="s">
        <v>3120</v>
      </c>
      <c r="E1931">
        <v>5</v>
      </c>
      <c r="F1931">
        <v>20</v>
      </c>
      <c r="G1931">
        <v>14</v>
      </c>
      <c r="H1931" t="s">
        <v>1327</v>
      </c>
      <c r="I1931" t="s">
        <v>2</v>
      </c>
      <c r="J1931">
        <v>30.105222999999999</v>
      </c>
      <c r="K1931">
        <v>-81.589169999999996</v>
      </c>
      <c r="L1931">
        <v>4822331</v>
      </c>
      <c r="M1931">
        <v>39</v>
      </c>
      <c r="N1931" t="s">
        <v>16</v>
      </c>
      <c r="O1931" t="s">
        <v>61</v>
      </c>
      <c r="P1931" t="s">
        <v>14</v>
      </c>
      <c r="Q1931">
        <v>2017</v>
      </c>
      <c r="R1931" t="s">
        <v>1327</v>
      </c>
    </row>
    <row r="1932" spans="1:18" hidden="1" x14ac:dyDescent="0.25">
      <c r="A1932" t="s">
        <v>15</v>
      </c>
      <c r="B1932" t="s">
        <v>100</v>
      </c>
      <c r="C1932" t="str">
        <f t="shared" si="30"/>
        <v>Florida</v>
      </c>
      <c r="D1932" t="s">
        <v>3120</v>
      </c>
      <c r="E1932">
        <v>5</v>
      </c>
      <c r="F1932">
        <v>55</v>
      </c>
      <c r="G1932">
        <v>49</v>
      </c>
      <c r="H1932" t="s">
        <v>1327</v>
      </c>
      <c r="I1932" t="s">
        <v>2</v>
      </c>
      <c r="J1932">
        <v>30.335106</v>
      </c>
      <c r="K1932">
        <v>-81.793019999999999</v>
      </c>
      <c r="L1932">
        <v>742089</v>
      </c>
      <c r="M1932">
        <v>84</v>
      </c>
      <c r="N1932" t="s">
        <v>21</v>
      </c>
      <c r="O1932" t="s">
        <v>256</v>
      </c>
      <c r="P1932" t="s">
        <v>14</v>
      </c>
      <c r="Q1932">
        <v>2014</v>
      </c>
      <c r="R1932" t="s">
        <v>1327</v>
      </c>
    </row>
    <row r="1933" spans="1:18" hidden="1" x14ac:dyDescent="0.25">
      <c r="A1933" t="s">
        <v>15</v>
      </c>
      <c r="B1933" t="s">
        <v>100</v>
      </c>
      <c r="C1933" t="str">
        <f t="shared" si="30"/>
        <v>Florida</v>
      </c>
      <c r="D1933" t="s">
        <v>3120</v>
      </c>
      <c r="E1933">
        <v>4.96</v>
      </c>
      <c r="F1933">
        <v>28</v>
      </c>
      <c r="G1933">
        <v>27</v>
      </c>
      <c r="H1933" t="s">
        <v>1347</v>
      </c>
      <c r="I1933" t="s">
        <v>2</v>
      </c>
      <c r="J1933" s="1" t="s">
        <v>1348</v>
      </c>
      <c r="K1933">
        <v>-81.527344999999997</v>
      </c>
      <c r="L1933">
        <v>6282719</v>
      </c>
      <c r="M1933">
        <v>55</v>
      </c>
      <c r="N1933" t="s">
        <v>12</v>
      </c>
      <c r="O1933" t="s">
        <v>239</v>
      </c>
      <c r="P1933" t="s">
        <v>14</v>
      </c>
      <c r="Q1933">
        <v>2018</v>
      </c>
      <c r="R1933" t="s">
        <v>1327</v>
      </c>
    </row>
    <row r="1934" spans="1:18" hidden="1" x14ac:dyDescent="0.25">
      <c r="A1934" t="s">
        <v>15</v>
      </c>
      <c r="B1934" t="s">
        <v>100</v>
      </c>
      <c r="C1934" t="str">
        <f t="shared" si="30"/>
        <v>Florida</v>
      </c>
      <c r="D1934" t="s">
        <v>3120</v>
      </c>
      <c r="E1934">
        <v>4.9400000000000004</v>
      </c>
      <c r="F1934">
        <v>34</v>
      </c>
      <c r="G1934">
        <v>31</v>
      </c>
      <c r="H1934" t="s">
        <v>1327</v>
      </c>
      <c r="I1934" t="s">
        <v>2</v>
      </c>
      <c r="J1934">
        <v>30.332996000000001</v>
      </c>
      <c r="K1934">
        <v>-81.792377000000002</v>
      </c>
      <c r="L1934">
        <v>742089</v>
      </c>
      <c r="M1934">
        <v>109</v>
      </c>
      <c r="N1934" t="s">
        <v>21</v>
      </c>
      <c r="O1934" t="s">
        <v>345</v>
      </c>
      <c r="P1934" t="s">
        <v>36</v>
      </c>
      <c r="Q1934">
        <v>2016</v>
      </c>
      <c r="R1934" t="s">
        <v>1327</v>
      </c>
    </row>
    <row r="1935" spans="1:18" hidden="1" x14ac:dyDescent="0.25">
      <c r="A1935" t="s">
        <v>15</v>
      </c>
      <c r="B1935" t="s">
        <v>100</v>
      </c>
      <c r="C1935" t="str">
        <f t="shared" si="30"/>
        <v>Florida</v>
      </c>
      <c r="D1935" t="s">
        <v>3120</v>
      </c>
      <c r="F1935">
        <v>0</v>
      </c>
      <c r="G1935">
        <v>0</v>
      </c>
      <c r="H1935" t="s">
        <v>1327</v>
      </c>
      <c r="I1935" t="s">
        <v>2</v>
      </c>
      <c r="J1935">
        <v>30.072527000000001</v>
      </c>
      <c r="K1935">
        <v>-81.549892</v>
      </c>
      <c r="L1935">
        <v>10041954</v>
      </c>
      <c r="M1935">
        <v>98</v>
      </c>
      <c r="N1935" t="s">
        <v>21</v>
      </c>
      <c r="O1935" t="s">
        <v>1349</v>
      </c>
      <c r="P1935" t="s">
        <v>14</v>
      </c>
      <c r="Q1935">
        <v>1983</v>
      </c>
      <c r="R1935" t="s">
        <v>1327</v>
      </c>
    </row>
    <row r="1936" spans="1:18" hidden="1" x14ac:dyDescent="0.25">
      <c r="A1936" t="s">
        <v>15</v>
      </c>
      <c r="B1936" t="s">
        <v>100</v>
      </c>
      <c r="C1936" t="str">
        <f t="shared" si="30"/>
        <v>Florida</v>
      </c>
      <c r="D1936" t="s">
        <v>3120</v>
      </c>
      <c r="F1936">
        <v>1</v>
      </c>
      <c r="G1936">
        <v>0</v>
      </c>
      <c r="H1936" t="s">
        <v>1327</v>
      </c>
      <c r="I1936" t="s">
        <v>2</v>
      </c>
      <c r="J1936" s="1" t="s">
        <v>1350</v>
      </c>
      <c r="K1936">
        <v>-81.480429000000001</v>
      </c>
      <c r="L1936">
        <v>2253073</v>
      </c>
      <c r="M1936">
        <v>210</v>
      </c>
      <c r="N1936" t="s">
        <v>16</v>
      </c>
      <c r="O1936" t="s">
        <v>29</v>
      </c>
      <c r="P1936" t="s">
        <v>30</v>
      </c>
      <c r="Q1936">
        <v>2013</v>
      </c>
      <c r="R1936" t="s">
        <v>1327</v>
      </c>
    </row>
    <row r="1937" spans="1:18" hidden="1" x14ac:dyDescent="0.25">
      <c r="A1937" t="s">
        <v>15</v>
      </c>
      <c r="B1937" t="s">
        <v>100</v>
      </c>
      <c r="C1937" t="str">
        <f t="shared" si="30"/>
        <v>Florida</v>
      </c>
      <c r="D1937" t="s">
        <v>3120</v>
      </c>
      <c r="E1937">
        <v>5</v>
      </c>
      <c r="F1937">
        <v>51</v>
      </c>
      <c r="G1937">
        <v>42</v>
      </c>
      <c r="H1937" t="s">
        <v>1327</v>
      </c>
      <c r="I1937" t="s">
        <v>2</v>
      </c>
      <c r="J1937" s="1" t="s">
        <v>1351</v>
      </c>
      <c r="K1937">
        <v>-81.792304999999999</v>
      </c>
      <c r="L1937">
        <v>742089</v>
      </c>
      <c r="M1937">
        <v>84</v>
      </c>
      <c r="N1937" t="s">
        <v>94</v>
      </c>
      <c r="O1937" t="s">
        <v>877</v>
      </c>
      <c r="P1937" t="s">
        <v>6</v>
      </c>
      <c r="Q1937">
        <v>2016</v>
      </c>
      <c r="R1937" t="s">
        <v>1327</v>
      </c>
    </row>
    <row r="1938" spans="1:18" hidden="1" x14ac:dyDescent="0.25">
      <c r="A1938" t="s">
        <v>15</v>
      </c>
      <c r="B1938" t="s">
        <v>100</v>
      </c>
      <c r="C1938" t="str">
        <f t="shared" si="30"/>
        <v>Florida</v>
      </c>
      <c r="D1938" t="s">
        <v>3120</v>
      </c>
      <c r="E1938">
        <v>5</v>
      </c>
      <c r="F1938">
        <v>7</v>
      </c>
      <c r="G1938">
        <v>7</v>
      </c>
      <c r="H1938" t="s">
        <v>1327</v>
      </c>
      <c r="I1938" t="s">
        <v>2</v>
      </c>
      <c r="J1938">
        <v>30.176601000000002</v>
      </c>
      <c r="K1938">
        <v>-81.622718000000006</v>
      </c>
      <c r="L1938">
        <v>14822238</v>
      </c>
      <c r="M1938">
        <v>69</v>
      </c>
      <c r="N1938" t="s">
        <v>142</v>
      </c>
      <c r="O1938">
        <v>3</v>
      </c>
      <c r="P1938" t="s">
        <v>14</v>
      </c>
      <c r="Q1938">
        <v>2017</v>
      </c>
      <c r="R1938" t="s">
        <v>1327</v>
      </c>
    </row>
    <row r="1939" spans="1:18" hidden="1" x14ac:dyDescent="0.25">
      <c r="A1939" t="s">
        <v>15</v>
      </c>
      <c r="B1939" t="s">
        <v>100</v>
      </c>
      <c r="C1939" t="str">
        <f t="shared" si="30"/>
        <v>Florida</v>
      </c>
      <c r="D1939" t="s">
        <v>3120</v>
      </c>
      <c r="E1939">
        <v>5</v>
      </c>
      <c r="F1939">
        <v>2</v>
      </c>
      <c r="G1939">
        <v>2</v>
      </c>
      <c r="H1939" t="s">
        <v>1327</v>
      </c>
      <c r="I1939" t="s">
        <v>2</v>
      </c>
      <c r="J1939">
        <v>30.333988000000002</v>
      </c>
      <c r="K1939">
        <v>-81.791260999999906</v>
      </c>
      <c r="L1939">
        <v>742089</v>
      </c>
      <c r="M1939">
        <v>79</v>
      </c>
      <c r="N1939" t="s">
        <v>50</v>
      </c>
      <c r="O1939" t="s">
        <v>51</v>
      </c>
      <c r="P1939" t="s">
        <v>14</v>
      </c>
      <c r="Q1939">
        <v>2016</v>
      </c>
      <c r="R1939" t="s">
        <v>1327</v>
      </c>
    </row>
    <row r="1940" spans="1:18" hidden="1" x14ac:dyDescent="0.25">
      <c r="A1940" t="s">
        <v>15</v>
      </c>
      <c r="B1940" t="s">
        <v>100</v>
      </c>
      <c r="C1940" t="str">
        <f t="shared" si="30"/>
        <v>Florida</v>
      </c>
      <c r="D1940" t="s">
        <v>3120</v>
      </c>
      <c r="E1940">
        <v>5</v>
      </c>
      <c r="F1940">
        <v>69</v>
      </c>
      <c r="G1940">
        <v>53</v>
      </c>
      <c r="H1940" t="s">
        <v>1327</v>
      </c>
      <c r="I1940" t="s">
        <v>2</v>
      </c>
      <c r="J1940">
        <v>30.334123999999999</v>
      </c>
      <c r="K1940">
        <v>-81.793676000000005</v>
      </c>
      <c r="L1940">
        <v>742089</v>
      </c>
      <c r="M1940">
        <v>84</v>
      </c>
      <c r="N1940" t="s">
        <v>94</v>
      </c>
      <c r="O1940" t="s">
        <v>589</v>
      </c>
      <c r="P1940" t="s">
        <v>14</v>
      </c>
      <c r="Q1940">
        <v>2016</v>
      </c>
      <c r="R1940" t="s">
        <v>1327</v>
      </c>
    </row>
    <row r="1941" spans="1:18" hidden="1" x14ac:dyDescent="0.25">
      <c r="A1941" t="s">
        <v>15</v>
      </c>
      <c r="B1941" t="s">
        <v>100</v>
      </c>
      <c r="C1941" t="str">
        <f t="shared" si="30"/>
        <v>Florida</v>
      </c>
      <c r="D1941" t="s">
        <v>3120</v>
      </c>
      <c r="F1941">
        <v>0</v>
      </c>
      <c r="G1941">
        <v>0</v>
      </c>
      <c r="H1941" t="s">
        <v>1327</v>
      </c>
      <c r="I1941" t="s">
        <v>2</v>
      </c>
      <c r="J1941">
        <v>30.334717999999999</v>
      </c>
      <c r="K1941">
        <v>-81.792991000000001</v>
      </c>
      <c r="L1941">
        <v>742089</v>
      </c>
      <c r="M1941">
        <v>84</v>
      </c>
      <c r="N1941" t="s">
        <v>21</v>
      </c>
      <c r="O1941" t="s">
        <v>69</v>
      </c>
      <c r="P1941" t="s">
        <v>6</v>
      </c>
      <c r="Q1941">
        <v>2016</v>
      </c>
      <c r="R1941" t="s">
        <v>1327</v>
      </c>
    </row>
    <row r="1942" spans="1:18" hidden="1" x14ac:dyDescent="0.25">
      <c r="A1942" t="s">
        <v>15</v>
      </c>
      <c r="B1942" t="s">
        <v>100</v>
      </c>
      <c r="C1942" t="str">
        <f t="shared" si="30"/>
        <v>Florida</v>
      </c>
      <c r="D1942" t="s">
        <v>3120</v>
      </c>
      <c r="E1942">
        <v>5</v>
      </c>
      <c r="F1942">
        <v>54</v>
      </c>
      <c r="G1942">
        <v>37</v>
      </c>
      <c r="H1942" t="s">
        <v>1327</v>
      </c>
      <c r="I1942" t="s">
        <v>2</v>
      </c>
      <c r="J1942">
        <v>30.333328000000002</v>
      </c>
      <c r="K1942">
        <v>-81.791702000000001</v>
      </c>
      <c r="L1942">
        <v>742089</v>
      </c>
      <c r="M1942">
        <v>84</v>
      </c>
      <c r="N1942" t="s">
        <v>21</v>
      </c>
      <c r="O1942" t="s">
        <v>256</v>
      </c>
      <c r="P1942" t="s">
        <v>14</v>
      </c>
      <c r="Q1942">
        <v>2016</v>
      </c>
      <c r="R1942" t="s">
        <v>1327</v>
      </c>
    </row>
    <row r="1943" spans="1:18" hidden="1" x14ac:dyDescent="0.25">
      <c r="A1943" t="s">
        <v>15</v>
      </c>
      <c r="B1943" t="s">
        <v>100</v>
      </c>
      <c r="C1943" t="str">
        <f t="shared" si="30"/>
        <v>Florida</v>
      </c>
      <c r="D1943" t="s">
        <v>3120</v>
      </c>
      <c r="E1943">
        <v>4.9800000000000004</v>
      </c>
      <c r="F1943">
        <v>48</v>
      </c>
      <c r="G1943">
        <v>42</v>
      </c>
      <c r="H1943" t="s">
        <v>1327</v>
      </c>
      <c r="I1943" t="s">
        <v>2</v>
      </c>
      <c r="J1943" s="1" t="s">
        <v>1352</v>
      </c>
      <c r="K1943">
        <v>-81.792467000000002</v>
      </c>
      <c r="L1943">
        <v>742089</v>
      </c>
      <c r="M1943">
        <v>84</v>
      </c>
      <c r="N1943" t="s">
        <v>21</v>
      </c>
      <c r="O1943" t="s">
        <v>104</v>
      </c>
      <c r="P1943" t="s">
        <v>6</v>
      </c>
      <c r="Q1943">
        <v>2015</v>
      </c>
      <c r="R1943" t="s">
        <v>1327</v>
      </c>
    </row>
    <row r="1944" spans="1:18" hidden="1" x14ac:dyDescent="0.25">
      <c r="A1944" t="s">
        <v>15</v>
      </c>
      <c r="B1944" t="s">
        <v>100</v>
      </c>
      <c r="C1944" t="str">
        <f t="shared" si="30"/>
        <v>Florida</v>
      </c>
      <c r="D1944" t="s">
        <v>3120</v>
      </c>
      <c r="E1944">
        <v>5</v>
      </c>
      <c r="F1944">
        <v>32</v>
      </c>
      <c r="G1944">
        <v>27</v>
      </c>
      <c r="H1944" t="s">
        <v>1327</v>
      </c>
      <c r="I1944" t="s">
        <v>2</v>
      </c>
      <c r="J1944">
        <v>30.334025</v>
      </c>
      <c r="K1944">
        <v>-81.793577999999997</v>
      </c>
      <c r="L1944">
        <v>742089</v>
      </c>
      <c r="M1944">
        <v>79</v>
      </c>
      <c r="N1944" t="s">
        <v>21</v>
      </c>
      <c r="O1944" t="s">
        <v>256</v>
      </c>
      <c r="P1944" t="s">
        <v>14</v>
      </c>
      <c r="Q1944">
        <v>2016</v>
      </c>
      <c r="R1944" t="s">
        <v>1327</v>
      </c>
    </row>
    <row r="1945" spans="1:18" hidden="1" x14ac:dyDescent="0.25">
      <c r="A1945" t="s">
        <v>15</v>
      </c>
      <c r="B1945" t="s">
        <v>100</v>
      </c>
      <c r="C1945" t="str">
        <f t="shared" si="30"/>
        <v>Florida</v>
      </c>
      <c r="D1945" t="s">
        <v>3120</v>
      </c>
      <c r="E1945">
        <v>4.67</v>
      </c>
      <c r="F1945">
        <v>4</v>
      </c>
      <c r="G1945">
        <v>3</v>
      </c>
      <c r="H1945" t="s">
        <v>1327</v>
      </c>
      <c r="I1945" t="s">
        <v>2</v>
      </c>
      <c r="J1945">
        <v>30.333396</v>
      </c>
      <c r="K1945">
        <v>-81.792209</v>
      </c>
      <c r="L1945">
        <v>742089</v>
      </c>
      <c r="M1945">
        <v>84</v>
      </c>
      <c r="N1945" t="s">
        <v>21</v>
      </c>
      <c r="O1945" t="s">
        <v>256</v>
      </c>
      <c r="P1945" t="s">
        <v>14</v>
      </c>
      <c r="Q1945">
        <v>2016</v>
      </c>
      <c r="R1945" t="s">
        <v>1327</v>
      </c>
    </row>
    <row r="1946" spans="1:18" hidden="1" x14ac:dyDescent="0.25">
      <c r="A1946" t="s">
        <v>15</v>
      </c>
      <c r="B1946" t="s">
        <v>100</v>
      </c>
      <c r="C1946" t="str">
        <f t="shared" si="30"/>
        <v>Florida</v>
      </c>
      <c r="D1946" t="s">
        <v>3120</v>
      </c>
      <c r="E1946">
        <v>5</v>
      </c>
      <c r="F1946">
        <v>6</v>
      </c>
      <c r="G1946">
        <v>4</v>
      </c>
      <c r="H1946" t="s">
        <v>1353</v>
      </c>
      <c r="I1946" t="s">
        <v>2</v>
      </c>
      <c r="J1946">
        <v>30.278960999999999</v>
      </c>
      <c r="K1946">
        <v>-82.118877999999995</v>
      </c>
      <c r="L1946">
        <v>15108303</v>
      </c>
      <c r="M1946">
        <v>35</v>
      </c>
      <c r="N1946" t="s">
        <v>57</v>
      </c>
      <c r="O1946" t="s">
        <v>335</v>
      </c>
      <c r="P1946" t="s">
        <v>6</v>
      </c>
      <c r="Q1946">
        <v>2010</v>
      </c>
      <c r="R1946" t="s">
        <v>1327</v>
      </c>
    </row>
    <row r="1947" spans="1:18" hidden="1" x14ac:dyDescent="0.25">
      <c r="A1947" t="s">
        <v>15</v>
      </c>
      <c r="B1947" t="s">
        <v>100</v>
      </c>
      <c r="C1947" t="str">
        <f t="shared" si="30"/>
        <v>Florida</v>
      </c>
      <c r="D1947" t="s">
        <v>3120</v>
      </c>
      <c r="F1947">
        <v>0</v>
      </c>
      <c r="G1947">
        <v>0</v>
      </c>
      <c r="H1947" t="s">
        <v>1327</v>
      </c>
      <c r="I1947" t="s">
        <v>2</v>
      </c>
      <c r="J1947" s="1" t="s">
        <v>1354</v>
      </c>
      <c r="K1947">
        <v>-81.545162000000005</v>
      </c>
      <c r="L1947">
        <v>11630543</v>
      </c>
      <c r="M1947">
        <v>70</v>
      </c>
      <c r="N1947" t="s">
        <v>46</v>
      </c>
      <c r="O1947" t="s">
        <v>850</v>
      </c>
      <c r="P1947" t="s">
        <v>6</v>
      </c>
      <c r="Q1947">
        <v>2017</v>
      </c>
      <c r="R1947" t="s">
        <v>1327</v>
      </c>
    </row>
    <row r="1948" spans="1:18" hidden="1" x14ac:dyDescent="0.25">
      <c r="A1948" t="s">
        <v>15</v>
      </c>
      <c r="B1948" t="s">
        <v>100</v>
      </c>
      <c r="C1948" t="str">
        <f t="shared" si="30"/>
        <v>Florida</v>
      </c>
      <c r="D1948" t="s">
        <v>3120</v>
      </c>
      <c r="E1948">
        <v>5</v>
      </c>
      <c r="F1948">
        <v>139</v>
      </c>
      <c r="G1948">
        <v>108</v>
      </c>
      <c r="H1948" t="s">
        <v>1327</v>
      </c>
      <c r="I1948" t="s">
        <v>2</v>
      </c>
      <c r="J1948">
        <v>30.333127000000001</v>
      </c>
      <c r="K1948">
        <v>-81.791777999999994</v>
      </c>
      <c r="L1948">
        <v>742089</v>
      </c>
      <c r="M1948">
        <v>54</v>
      </c>
      <c r="N1948" t="s">
        <v>283</v>
      </c>
      <c r="O1948" t="s">
        <v>396</v>
      </c>
      <c r="P1948" t="s">
        <v>14</v>
      </c>
      <c r="Q1948">
        <v>2018</v>
      </c>
      <c r="R1948" t="s">
        <v>1327</v>
      </c>
    </row>
    <row r="1949" spans="1:18" hidden="1" x14ac:dyDescent="0.25">
      <c r="A1949" t="s">
        <v>15</v>
      </c>
      <c r="B1949" t="s">
        <v>100</v>
      </c>
      <c r="C1949" t="str">
        <f t="shared" si="30"/>
        <v>Florida</v>
      </c>
      <c r="D1949" t="s">
        <v>3120</v>
      </c>
      <c r="E1949">
        <v>5</v>
      </c>
      <c r="F1949">
        <v>120</v>
      </c>
      <c r="G1949">
        <v>104</v>
      </c>
      <c r="H1949" t="s">
        <v>1327</v>
      </c>
      <c r="I1949" t="s">
        <v>2</v>
      </c>
      <c r="J1949">
        <v>30.333750999999999</v>
      </c>
      <c r="K1949">
        <v>-81.791306999999904</v>
      </c>
      <c r="L1949">
        <v>742089</v>
      </c>
      <c r="M1949">
        <v>54</v>
      </c>
      <c r="N1949" t="s">
        <v>57</v>
      </c>
      <c r="O1949" t="s">
        <v>232</v>
      </c>
      <c r="P1949" t="s">
        <v>14</v>
      </c>
      <c r="Q1949">
        <v>2018</v>
      </c>
      <c r="R1949" t="s">
        <v>1327</v>
      </c>
    </row>
    <row r="1950" spans="1:18" hidden="1" x14ac:dyDescent="0.25">
      <c r="A1950" t="s">
        <v>15</v>
      </c>
      <c r="B1950" t="s">
        <v>100</v>
      </c>
      <c r="C1950" t="str">
        <f t="shared" si="30"/>
        <v>Florida</v>
      </c>
      <c r="D1950" t="s">
        <v>3120</v>
      </c>
      <c r="E1950">
        <v>5</v>
      </c>
      <c r="F1950">
        <v>13</v>
      </c>
      <c r="G1950">
        <v>11</v>
      </c>
      <c r="H1950" t="s">
        <v>1327</v>
      </c>
      <c r="I1950" t="s">
        <v>2</v>
      </c>
      <c r="J1950">
        <v>30.334510999999999</v>
      </c>
      <c r="K1950">
        <v>-81.791309999999996</v>
      </c>
      <c r="L1950">
        <v>742089</v>
      </c>
      <c r="M1950">
        <v>54</v>
      </c>
      <c r="N1950" t="s">
        <v>50</v>
      </c>
      <c r="O1950" t="s">
        <v>118</v>
      </c>
      <c r="P1950" t="s">
        <v>36</v>
      </c>
      <c r="Q1950">
        <v>2018</v>
      </c>
      <c r="R1950" t="s">
        <v>1327</v>
      </c>
    </row>
    <row r="1951" spans="1:18" hidden="1" x14ac:dyDescent="0.25">
      <c r="A1951" t="s">
        <v>15</v>
      </c>
      <c r="B1951" t="s">
        <v>100</v>
      </c>
      <c r="C1951" t="str">
        <f t="shared" si="30"/>
        <v>Florida</v>
      </c>
      <c r="D1951" t="s">
        <v>3120</v>
      </c>
      <c r="E1951">
        <v>5</v>
      </c>
      <c r="F1951">
        <v>5</v>
      </c>
      <c r="G1951">
        <v>5</v>
      </c>
      <c r="H1951" t="s">
        <v>1327</v>
      </c>
      <c r="I1951" t="s">
        <v>2</v>
      </c>
      <c r="J1951">
        <v>30.247900000000001</v>
      </c>
      <c r="K1951">
        <v>-81.560232999999997</v>
      </c>
      <c r="L1951">
        <v>15323260</v>
      </c>
      <c r="M1951">
        <v>85</v>
      </c>
      <c r="N1951" t="s">
        <v>37</v>
      </c>
      <c r="O1951" t="s">
        <v>219</v>
      </c>
      <c r="P1951" t="s">
        <v>6</v>
      </c>
      <c r="Q1951">
        <v>2018</v>
      </c>
      <c r="R1951" t="s">
        <v>1327</v>
      </c>
    </row>
    <row r="1952" spans="1:18" hidden="1" x14ac:dyDescent="0.25">
      <c r="A1952" t="s">
        <v>15</v>
      </c>
      <c r="B1952" t="s">
        <v>100</v>
      </c>
      <c r="C1952" t="str">
        <f t="shared" si="30"/>
        <v>Florida</v>
      </c>
      <c r="D1952" t="s">
        <v>3120</v>
      </c>
      <c r="E1952">
        <v>5</v>
      </c>
      <c r="F1952">
        <v>27</v>
      </c>
      <c r="G1952">
        <v>22</v>
      </c>
      <c r="H1952" t="s">
        <v>1327</v>
      </c>
      <c r="I1952" t="s">
        <v>2</v>
      </c>
      <c r="J1952" s="1" t="s">
        <v>1355</v>
      </c>
      <c r="K1952">
        <v>-81.575978000000006</v>
      </c>
      <c r="L1952">
        <v>8516849</v>
      </c>
      <c r="M1952">
        <v>50</v>
      </c>
      <c r="N1952" t="s">
        <v>54</v>
      </c>
      <c r="O1952" t="s">
        <v>491</v>
      </c>
      <c r="P1952" t="s">
        <v>6</v>
      </c>
      <c r="Q1952">
        <v>2017</v>
      </c>
      <c r="R1952" t="s">
        <v>1327</v>
      </c>
    </row>
    <row r="1953" spans="1:18" hidden="1" x14ac:dyDescent="0.25">
      <c r="A1953" t="s">
        <v>15</v>
      </c>
      <c r="B1953" t="s">
        <v>100</v>
      </c>
      <c r="C1953" t="str">
        <f t="shared" si="30"/>
        <v>Florida</v>
      </c>
      <c r="D1953" t="s">
        <v>3120</v>
      </c>
      <c r="E1953">
        <v>4.7699999999999996</v>
      </c>
      <c r="F1953">
        <v>54</v>
      </c>
      <c r="G1953">
        <v>48</v>
      </c>
      <c r="H1953" t="s">
        <v>1327</v>
      </c>
      <c r="I1953" t="s">
        <v>2</v>
      </c>
      <c r="J1953">
        <v>30.346418</v>
      </c>
      <c r="K1953">
        <v>-81.474447999999995</v>
      </c>
      <c r="L1953">
        <v>5271763</v>
      </c>
      <c r="M1953">
        <v>69</v>
      </c>
      <c r="N1953" t="s">
        <v>46</v>
      </c>
      <c r="O1953" t="s">
        <v>704</v>
      </c>
      <c r="P1953" t="s">
        <v>6</v>
      </c>
      <c r="Q1953">
        <v>2015</v>
      </c>
      <c r="R1953" t="s">
        <v>1327</v>
      </c>
    </row>
    <row r="1954" spans="1:18" hidden="1" x14ac:dyDescent="0.25">
      <c r="A1954" t="s">
        <v>15</v>
      </c>
      <c r="B1954" t="s">
        <v>100</v>
      </c>
      <c r="C1954" t="str">
        <f t="shared" si="30"/>
        <v>Florida</v>
      </c>
      <c r="D1954" t="s">
        <v>3120</v>
      </c>
      <c r="E1954">
        <v>5</v>
      </c>
      <c r="F1954">
        <v>17</v>
      </c>
      <c r="G1954">
        <v>14</v>
      </c>
      <c r="H1954" t="s">
        <v>1356</v>
      </c>
      <c r="I1954" t="s">
        <v>2</v>
      </c>
      <c r="J1954" s="1" t="s">
        <v>1357</v>
      </c>
      <c r="K1954">
        <v>-81.717310999999995</v>
      </c>
      <c r="L1954">
        <v>11264132</v>
      </c>
      <c r="M1954">
        <v>39</v>
      </c>
      <c r="N1954" t="s">
        <v>142</v>
      </c>
      <c r="O1954" t="s">
        <v>143</v>
      </c>
      <c r="P1954" t="s">
        <v>6</v>
      </c>
      <c r="Q1954">
        <v>2016</v>
      </c>
      <c r="R1954" t="s">
        <v>1327</v>
      </c>
    </row>
    <row r="1955" spans="1:18" hidden="1" x14ac:dyDescent="0.25">
      <c r="A1955" t="s">
        <v>15</v>
      </c>
      <c r="B1955" t="s">
        <v>100</v>
      </c>
      <c r="C1955" t="str">
        <f t="shared" si="30"/>
        <v>Florida</v>
      </c>
      <c r="D1955" t="s">
        <v>3120</v>
      </c>
      <c r="E1955">
        <v>4.8899999999999997</v>
      </c>
      <c r="F1955">
        <v>19</v>
      </c>
      <c r="G1955">
        <v>18</v>
      </c>
      <c r="H1955" t="s">
        <v>1327</v>
      </c>
      <c r="I1955" t="s">
        <v>2</v>
      </c>
      <c r="J1955">
        <v>30.346627000000002</v>
      </c>
      <c r="K1955">
        <v>-81.476630999999998</v>
      </c>
      <c r="L1955">
        <v>5271763</v>
      </c>
      <c r="M1955">
        <v>67</v>
      </c>
      <c r="N1955" t="s">
        <v>12</v>
      </c>
      <c r="O1955" t="s">
        <v>178</v>
      </c>
      <c r="P1955" t="s">
        <v>14</v>
      </c>
      <c r="Q1955">
        <v>2017</v>
      </c>
      <c r="R1955" t="s">
        <v>1327</v>
      </c>
    </row>
    <row r="1956" spans="1:18" hidden="1" x14ac:dyDescent="0.25">
      <c r="A1956" t="s">
        <v>11</v>
      </c>
      <c r="B1956" t="s">
        <v>100</v>
      </c>
      <c r="C1956" t="str">
        <f t="shared" si="30"/>
        <v>Florida</v>
      </c>
      <c r="D1956" t="s">
        <v>3120</v>
      </c>
      <c r="E1956">
        <v>4.4000000000000004</v>
      </c>
      <c r="F1956">
        <v>7</v>
      </c>
      <c r="G1956">
        <v>5</v>
      </c>
      <c r="H1956" t="s">
        <v>1327</v>
      </c>
      <c r="I1956" t="s">
        <v>2</v>
      </c>
      <c r="J1956" s="1" t="s">
        <v>1358</v>
      </c>
      <c r="K1956">
        <v>-81.519118999999904</v>
      </c>
      <c r="L1956">
        <v>2253073</v>
      </c>
      <c r="M1956">
        <v>75</v>
      </c>
      <c r="N1956" t="s">
        <v>16</v>
      </c>
      <c r="O1956" t="s">
        <v>621</v>
      </c>
      <c r="P1956" t="s">
        <v>14</v>
      </c>
      <c r="Q1956">
        <v>2017</v>
      </c>
      <c r="R1956" t="s">
        <v>1327</v>
      </c>
    </row>
    <row r="1957" spans="1:18" hidden="1" x14ac:dyDescent="0.25">
      <c r="A1957" t="s">
        <v>15</v>
      </c>
      <c r="B1957" t="s">
        <v>100</v>
      </c>
      <c r="C1957" t="str">
        <f t="shared" si="30"/>
        <v>Florida</v>
      </c>
      <c r="D1957" t="s">
        <v>3120</v>
      </c>
      <c r="E1957">
        <v>5</v>
      </c>
      <c r="F1957">
        <v>34</v>
      </c>
      <c r="G1957">
        <v>31</v>
      </c>
      <c r="H1957" t="s">
        <v>1327</v>
      </c>
      <c r="I1957" t="s">
        <v>2</v>
      </c>
      <c r="J1957" s="1" t="s">
        <v>1359</v>
      </c>
      <c r="K1957">
        <v>-81.475530000000006</v>
      </c>
      <c r="L1957">
        <v>5271763</v>
      </c>
      <c r="M1957">
        <v>49</v>
      </c>
      <c r="N1957" t="s">
        <v>12</v>
      </c>
      <c r="O1957" t="s">
        <v>301</v>
      </c>
      <c r="P1957" t="s">
        <v>14</v>
      </c>
      <c r="Q1957">
        <v>2019</v>
      </c>
      <c r="R1957" t="s">
        <v>1327</v>
      </c>
    </row>
    <row r="1958" spans="1:18" hidden="1" x14ac:dyDescent="0.25">
      <c r="A1958" t="s">
        <v>15</v>
      </c>
      <c r="B1958" t="s">
        <v>100</v>
      </c>
      <c r="C1958" t="str">
        <f t="shared" si="30"/>
        <v>Florida</v>
      </c>
      <c r="D1958" t="s">
        <v>3120</v>
      </c>
      <c r="E1958">
        <v>4.5</v>
      </c>
      <c r="F1958">
        <v>3</v>
      </c>
      <c r="G1958">
        <v>2</v>
      </c>
      <c r="H1958" t="s">
        <v>1356</v>
      </c>
      <c r="I1958" t="s">
        <v>2</v>
      </c>
      <c r="J1958" s="1" t="s">
        <v>1360</v>
      </c>
      <c r="K1958">
        <v>-81.717421999999999</v>
      </c>
      <c r="L1958">
        <v>11264132</v>
      </c>
      <c r="M1958">
        <v>37</v>
      </c>
      <c r="N1958" t="s">
        <v>57</v>
      </c>
      <c r="O1958" t="s">
        <v>232</v>
      </c>
      <c r="P1958" t="s">
        <v>14</v>
      </c>
      <c r="Q1958">
        <v>2018</v>
      </c>
      <c r="R1958" t="s">
        <v>1327</v>
      </c>
    </row>
    <row r="1959" spans="1:18" hidden="1" x14ac:dyDescent="0.25">
      <c r="A1959" t="s">
        <v>15</v>
      </c>
      <c r="B1959" t="s">
        <v>100</v>
      </c>
      <c r="C1959" t="str">
        <f t="shared" si="30"/>
        <v>Florida</v>
      </c>
      <c r="D1959" t="s">
        <v>3120</v>
      </c>
      <c r="E1959">
        <v>5</v>
      </c>
      <c r="F1959">
        <v>4</v>
      </c>
      <c r="G1959">
        <v>3</v>
      </c>
      <c r="H1959" t="s">
        <v>1361</v>
      </c>
      <c r="I1959" t="s">
        <v>2</v>
      </c>
      <c r="J1959" s="1" t="s">
        <v>1362</v>
      </c>
      <c r="K1959">
        <v>-82.359783999999905</v>
      </c>
      <c r="L1959">
        <v>15565966</v>
      </c>
      <c r="M1959">
        <v>45</v>
      </c>
      <c r="N1959" t="s">
        <v>46</v>
      </c>
      <c r="O1959" t="s">
        <v>47</v>
      </c>
      <c r="P1959" t="s">
        <v>6</v>
      </c>
      <c r="Q1959">
        <v>2014</v>
      </c>
      <c r="R1959" t="s">
        <v>1327</v>
      </c>
    </row>
    <row r="1960" spans="1:18" hidden="1" x14ac:dyDescent="0.25">
      <c r="A1960" t="s">
        <v>15</v>
      </c>
      <c r="B1960" t="s">
        <v>1365</v>
      </c>
      <c r="C1960" t="str">
        <f t="shared" si="30"/>
        <v>Missouri</v>
      </c>
      <c r="D1960" t="s">
        <v>3142</v>
      </c>
      <c r="E1960">
        <v>5</v>
      </c>
      <c r="F1960">
        <v>6</v>
      </c>
      <c r="G1960">
        <v>6</v>
      </c>
      <c r="H1960" t="s">
        <v>1363</v>
      </c>
      <c r="I1960" t="s">
        <v>2</v>
      </c>
      <c r="J1960" s="1" t="s">
        <v>1364</v>
      </c>
      <c r="K1960">
        <v>-94.479810000000001</v>
      </c>
      <c r="L1960">
        <v>5941664</v>
      </c>
      <c r="M1960">
        <v>160</v>
      </c>
      <c r="N1960" t="s">
        <v>57</v>
      </c>
      <c r="O1960" t="s">
        <v>123</v>
      </c>
      <c r="P1960" t="s">
        <v>14</v>
      </c>
      <c r="Q1960">
        <v>2016</v>
      </c>
      <c r="R1960" t="s">
        <v>1363</v>
      </c>
    </row>
    <row r="1961" spans="1:18" hidden="1" x14ac:dyDescent="0.25">
      <c r="A1961" t="s">
        <v>15</v>
      </c>
      <c r="B1961" t="s">
        <v>1367</v>
      </c>
      <c r="C1961" t="str">
        <f t="shared" si="30"/>
        <v>Nevada</v>
      </c>
      <c r="D1961" t="s">
        <v>3143</v>
      </c>
      <c r="E1961">
        <v>4.82</v>
      </c>
      <c r="F1961">
        <v>161</v>
      </c>
      <c r="G1961">
        <v>130</v>
      </c>
      <c r="H1961" t="s">
        <v>1366</v>
      </c>
      <c r="I1961" t="s">
        <v>2</v>
      </c>
      <c r="J1961">
        <v>36.076478999999999</v>
      </c>
      <c r="K1961">
        <v>-115.111999</v>
      </c>
      <c r="L1961">
        <v>3484421</v>
      </c>
      <c r="M1961">
        <v>38</v>
      </c>
      <c r="N1961" t="s">
        <v>283</v>
      </c>
      <c r="O1961" t="s">
        <v>396</v>
      </c>
      <c r="P1961" t="s">
        <v>14</v>
      </c>
      <c r="Q1961">
        <v>2016</v>
      </c>
      <c r="R1961" t="s">
        <v>1366</v>
      </c>
    </row>
    <row r="1962" spans="1:18" hidden="1" x14ac:dyDescent="0.25">
      <c r="A1962" t="s">
        <v>15</v>
      </c>
      <c r="B1962" t="s">
        <v>1367</v>
      </c>
      <c r="C1962" t="str">
        <f t="shared" si="30"/>
        <v>Nevada</v>
      </c>
      <c r="D1962" t="s">
        <v>3143</v>
      </c>
      <c r="E1962">
        <v>5</v>
      </c>
      <c r="F1962">
        <v>26</v>
      </c>
      <c r="G1962">
        <v>25</v>
      </c>
      <c r="H1962" t="s">
        <v>1368</v>
      </c>
      <c r="I1962" t="s">
        <v>2</v>
      </c>
      <c r="J1962">
        <v>36.035103999999997</v>
      </c>
      <c r="K1962">
        <v>-115.074624</v>
      </c>
      <c r="L1962">
        <v>2418456</v>
      </c>
      <c r="M1962">
        <v>110</v>
      </c>
      <c r="N1962" t="s">
        <v>94</v>
      </c>
      <c r="O1962" t="s">
        <v>151</v>
      </c>
      <c r="P1962" t="s">
        <v>14</v>
      </c>
      <c r="Q1962">
        <v>2015</v>
      </c>
      <c r="R1962" t="s">
        <v>1366</v>
      </c>
    </row>
    <row r="1963" spans="1:18" hidden="1" x14ac:dyDescent="0.25">
      <c r="A1963" t="s">
        <v>15</v>
      </c>
      <c r="B1963" t="s">
        <v>1367</v>
      </c>
      <c r="C1963" t="str">
        <f t="shared" si="30"/>
        <v>Nevada</v>
      </c>
      <c r="D1963" t="s">
        <v>3143</v>
      </c>
      <c r="E1963">
        <v>4.92</v>
      </c>
      <c r="F1963">
        <v>243</v>
      </c>
      <c r="G1963">
        <v>200</v>
      </c>
      <c r="H1963" t="s">
        <v>1366</v>
      </c>
      <c r="I1963" t="s">
        <v>2</v>
      </c>
      <c r="J1963">
        <v>36.074702000000002</v>
      </c>
      <c r="K1963">
        <v>-115.11350899999999</v>
      </c>
      <c r="L1963">
        <v>3484421</v>
      </c>
      <c r="M1963">
        <v>69</v>
      </c>
      <c r="N1963" t="s">
        <v>57</v>
      </c>
      <c r="O1963" t="s">
        <v>124</v>
      </c>
      <c r="P1963" t="s">
        <v>14</v>
      </c>
      <c r="Q1963">
        <v>2017</v>
      </c>
      <c r="R1963" t="s">
        <v>1366</v>
      </c>
    </row>
    <row r="1964" spans="1:18" hidden="1" x14ac:dyDescent="0.25">
      <c r="A1964" t="s">
        <v>15</v>
      </c>
      <c r="B1964" t="s">
        <v>1367</v>
      </c>
      <c r="C1964" t="str">
        <f t="shared" si="30"/>
        <v>Nevada</v>
      </c>
      <c r="D1964" t="s">
        <v>3143</v>
      </c>
      <c r="E1964">
        <v>4.8600000000000003</v>
      </c>
      <c r="F1964">
        <v>113</v>
      </c>
      <c r="G1964">
        <v>105</v>
      </c>
      <c r="H1964" t="s">
        <v>1366</v>
      </c>
      <c r="I1964" t="s">
        <v>2</v>
      </c>
      <c r="J1964" s="1" t="s">
        <v>1369</v>
      </c>
      <c r="K1964">
        <v>-115.23438899999999</v>
      </c>
      <c r="L1964">
        <v>1427288</v>
      </c>
      <c r="M1964">
        <v>199</v>
      </c>
      <c r="N1964" t="s">
        <v>46</v>
      </c>
      <c r="O1964" t="s">
        <v>1063</v>
      </c>
      <c r="P1964" t="s">
        <v>14</v>
      </c>
      <c r="Q1964">
        <v>2016</v>
      </c>
      <c r="R1964" t="s">
        <v>1366</v>
      </c>
    </row>
    <row r="1965" spans="1:18" hidden="1" x14ac:dyDescent="0.25">
      <c r="A1965" t="s">
        <v>15</v>
      </c>
      <c r="B1965" t="s">
        <v>1367</v>
      </c>
      <c r="C1965" t="str">
        <f t="shared" si="30"/>
        <v>Nevada</v>
      </c>
      <c r="D1965" t="s">
        <v>3143</v>
      </c>
      <c r="E1965">
        <v>5</v>
      </c>
      <c r="F1965">
        <v>98</v>
      </c>
      <c r="G1965">
        <v>94</v>
      </c>
      <c r="H1965" t="s">
        <v>1366</v>
      </c>
      <c r="I1965" t="s">
        <v>2</v>
      </c>
      <c r="J1965" s="1" t="s">
        <v>1370</v>
      </c>
      <c r="K1965">
        <v>-115.126999</v>
      </c>
      <c r="L1965">
        <v>4041962</v>
      </c>
      <c r="M1965">
        <v>128</v>
      </c>
      <c r="N1965" t="s">
        <v>94</v>
      </c>
      <c r="O1965" t="s">
        <v>151</v>
      </c>
      <c r="P1965" t="s">
        <v>14</v>
      </c>
      <c r="Q1965">
        <v>2016</v>
      </c>
      <c r="R1965" t="s">
        <v>1366</v>
      </c>
    </row>
    <row r="1966" spans="1:18" hidden="1" x14ac:dyDescent="0.25">
      <c r="A1966" t="s">
        <v>15</v>
      </c>
      <c r="B1966" t="s">
        <v>1367</v>
      </c>
      <c r="C1966" t="str">
        <f t="shared" si="30"/>
        <v>Nevada</v>
      </c>
      <c r="D1966" t="s">
        <v>3143</v>
      </c>
      <c r="E1966">
        <v>5</v>
      </c>
      <c r="F1966">
        <v>1</v>
      </c>
      <c r="G1966">
        <v>1</v>
      </c>
      <c r="H1966" t="s">
        <v>1366</v>
      </c>
      <c r="I1966" t="s">
        <v>2</v>
      </c>
      <c r="J1966">
        <v>36.014896999999998</v>
      </c>
      <c r="K1966">
        <v>-115.149305</v>
      </c>
      <c r="L1966">
        <v>14838549</v>
      </c>
      <c r="M1966">
        <v>60</v>
      </c>
      <c r="N1966" t="s">
        <v>110</v>
      </c>
      <c r="O1966" t="s">
        <v>346</v>
      </c>
      <c r="P1966" t="s">
        <v>14</v>
      </c>
      <c r="Q1966">
        <v>2018</v>
      </c>
      <c r="R1966" t="s">
        <v>1366</v>
      </c>
    </row>
    <row r="1967" spans="1:18" hidden="1" x14ac:dyDescent="0.25">
      <c r="A1967" t="s">
        <v>15</v>
      </c>
      <c r="B1967" t="s">
        <v>1367</v>
      </c>
      <c r="C1967" t="str">
        <f t="shared" si="30"/>
        <v>Nevada</v>
      </c>
      <c r="D1967" t="s">
        <v>3143</v>
      </c>
      <c r="E1967">
        <v>4.9400000000000004</v>
      </c>
      <c r="F1967">
        <v>42</v>
      </c>
      <c r="G1967">
        <v>36</v>
      </c>
      <c r="H1967" t="s">
        <v>1366</v>
      </c>
      <c r="I1967" t="s">
        <v>2</v>
      </c>
      <c r="J1967">
        <v>36.053280000000001</v>
      </c>
      <c r="K1967">
        <v>-115.28107</v>
      </c>
      <c r="L1967">
        <v>11139805</v>
      </c>
      <c r="M1967">
        <v>39</v>
      </c>
      <c r="N1967" t="s">
        <v>283</v>
      </c>
      <c r="O1967" t="s">
        <v>284</v>
      </c>
      <c r="P1967" t="s">
        <v>14</v>
      </c>
      <c r="Q1967">
        <v>2017</v>
      </c>
      <c r="R1967" t="s">
        <v>1366</v>
      </c>
    </row>
    <row r="1968" spans="1:18" hidden="1" x14ac:dyDescent="0.25">
      <c r="A1968" t="s">
        <v>0</v>
      </c>
      <c r="B1968" t="s">
        <v>1367</v>
      </c>
      <c r="C1968" t="str">
        <f t="shared" si="30"/>
        <v>Nevada</v>
      </c>
      <c r="D1968" t="s">
        <v>3143</v>
      </c>
      <c r="E1968">
        <v>4.8600000000000003</v>
      </c>
      <c r="F1968">
        <v>44</v>
      </c>
      <c r="G1968">
        <v>36</v>
      </c>
      <c r="H1968" t="s">
        <v>1366</v>
      </c>
      <c r="I1968" t="s">
        <v>2</v>
      </c>
      <c r="J1968">
        <v>36.160249</v>
      </c>
      <c r="K1968">
        <v>-115.25291799999999</v>
      </c>
      <c r="L1968">
        <v>3379701</v>
      </c>
      <c r="M1968">
        <v>140</v>
      </c>
      <c r="N1968" t="s">
        <v>4</v>
      </c>
      <c r="O1968" t="s">
        <v>5</v>
      </c>
      <c r="P1968" t="s">
        <v>6</v>
      </c>
      <c r="Q1968">
        <v>2016</v>
      </c>
      <c r="R1968" t="s">
        <v>1366</v>
      </c>
    </row>
    <row r="1969" spans="1:18" hidden="1" x14ac:dyDescent="0.25">
      <c r="A1969" t="s">
        <v>15</v>
      </c>
      <c r="B1969" t="s">
        <v>1367</v>
      </c>
      <c r="C1969" t="str">
        <f t="shared" si="30"/>
        <v>Nevada</v>
      </c>
      <c r="D1969" t="s">
        <v>3143</v>
      </c>
      <c r="E1969">
        <v>5</v>
      </c>
      <c r="F1969">
        <v>22</v>
      </c>
      <c r="G1969">
        <v>20</v>
      </c>
      <c r="H1969" t="s">
        <v>1366</v>
      </c>
      <c r="I1969" t="s">
        <v>2</v>
      </c>
      <c r="J1969" s="1" t="s">
        <v>1371</v>
      </c>
      <c r="K1969">
        <v>-115.295287999999</v>
      </c>
      <c r="L1969">
        <v>10152016</v>
      </c>
      <c r="M1969">
        <v>109</v>
      </c>
      <c r="N1969" t="s">
        <v>94</v>
      </c>
      <c r="O1969" t="s">
        <v>151</v>
      </c>
      <c r="P1969" t="s">
        <v>14</v>
      </c>
      <c r="Q1969">
        <v>2018</v>
      </c>
      <c r="R1969" t="s">
        <v>1366</v>
      </c>
    </row>
    <row r="1970" spans="1:18" hidden="1" x14ac:dyDescent="0.25">
      <c r="A1970" t="s">
        <v>15</v>
      </c>
      <c r="B1970" t="s">
        <v>1367</v>
      </c>
      <c r="C1970" t="str">
        <f t="shared" si="30"/>
        <v>Nevada</v>
      </c>
      <c r="D1970" t="s">
        <v>3143</v>
      </c>
      <c r="E1970">
        <v>4.7699999999999996</v>
      </c>
      <c r="F1970">
        <v>120</v>
      </c>
      <c r="G1970">
        <v>98</v>
      </c>
      <c r="H1970" t="s">
        <v>1366</v>
      </c>
      <c r="I1970" t="s">
        <v>2</v>
      </c>
      <c r="J1970">
        <v>36.075757000000003</v>
      </c>
      <c r="K1970">
        <v>-115.113871</v>
      </c>
      <c r="L1970">
        <v>3484421</v>
      </c>
      <c r="M1970">
        <v>122</v>
      </c>
      <c r="N1970" t="s">
        <v>40</v>
      </c>
      <c r="O1970" t="s">
        <v>207</v>
      </c>
      <c r="P1970" t="s">
        <v>6</v>
      </c>
      <c r="Q1970">
        <v>2016</v>
      </c>
      <c r="R1970" t="s">
        <v>1366</v>
      </c>
    </row>
    <row r="1971" spans="1:18" hidden="1" x14ac:dyDescent="0.25">
      <c r="A1971" t="s">
        <v>0</v>
      </c>
      <c r="B1971" t="s">
        <v>1367</v>
      </c>
      <c r="C1971" t="str">
        <f t="shared" si="30"/>
        <v>Nevada</v>
      </c>
      <c r="D1971" t="s">
        <v>3143</v>
      </c>
      <c r="E1971">
        <v>4.9800000000000004</v>
      </c>
      <c r="F1971">
        <v>148</v>
      </c>
      <c r="G1971">
        <v>127</v>
      </c>
      <c r="H1971" t="s">
        <v>1366</v>
      </c>
      <c r="I1971" t="s">
        <v>2</v>
      </c>
      <c r="J1971">
        <v>36.121459999999999</v>
      </c>
      <c r="K1971">
        <v>-115.168566</v>
      </c>
      <c r="L1971">
        <v>499176</v>
      </c>
      <c r="M1971">
        <v>166</v>
      </c>
      <c r="N1971" t="s">
        <v>4</v>
      </c>
      <c r="O1971" t="s">
        <v>5</v>
      </c>
      <c r="P1971" t="s">
        <v>6</v>
      </c>
      <c r="Q1971">
        <v>2016</v>
      </c>
      <c r="R1971" t="s">
        <v>1366</v>
      </c>
    </row>
    <row r="1972" spans="1:18" hidden="1" x14ac:dyDescent="0.25">
      <c r="A1972" t="s">
        <v>15</v>
      </c>
      <c r="B1972" t="s">
        <v>1367</v>
      </c>
      <c r="C1972" t="str">
        <f t="shared" si="30"/>
        <v>Nevada</v>
      </c>
      <c r="D1972" t="s">
        <v>3143</v>
      </c>
      <c r="E1972">
        <v>4.6100000000000003</v>
      </c>
      <c r="F1972">
        <v>55</v>
      </c>
      <c r="G1972">
        <v>41</v>
      </c>
      <c r="H1972" t="s">
        <v>1366</v>
      </c>
      <c r="I1972" t="s">
        <v>2</v>
      </c>
      <c r="J1972">
        <v>36.075598999999997</v>
      </c>
      <c r="K1972">
        <v>-115.113674</v>
      </c>
      <c r="L1972">
        <v>3484421</v>
      </c>
      <c r="M1972">
        <v>60</v>
      </c>
      <c r="N1972" t="s">
        <v>46</v>
      </c>
      <c r="O1972" t="s">
        <v>850</v>
      </c>
      <c r="P1972" t="s">
        <v>6</v>
      </c>
      <c r="Q1972">
        <v>2015</v>
      </c>
      <c r="R1972" t="s">
        <v>1366</v>
      </c>
    </row>
    <row r="1973" spans="1:18" hidden="1" x14ac:dyDescent="0.25">
      <c r="A1973" t="s">
        <v>15</v>
      </c>
      <c r="B1973" t="s">
        <v>1367</v>
      </c>
      <c r="C1973" t="str">
        <f t="shared" si="30"/>
        <v>Nevada</v>
      </c>
      <c r="D1973" t="s">
        <v>3143</v>
      </c>
      <c r="E1973">
        <v>4.95</v>
      </c>
      <c r="F1973">
        <v>157</v>
      </c>
      <c r="G1973">
        <v>137</v>
      </c>
      <c r="H1973" t="s">
        <v>1366</v>
      </c>
      <c r="I1973" t="s">
        <v>2</v>
      </c>
      <c r="J1973">
        <v>36.075890000000001</v>
      </c>
      <c r="K1973">
        <v>-115.113426</v>
      </c>
      <c r="L1973">
        <v>3484421</v>
      </c>
      <c r="M1973">
        <v>129</v>
      </c>
      <c r="N1973" t="s">
        <v>119</v>
      </c>
      <c r="O1973" t="s">
        <v>174</v>
      </c>
      <c r="P1973" t="s">
        <v>14</v>
      </c>
      <c r="Q1973">
        <v>2016</v>
      </c>
      <c r="R1973" t="s">
        <v>1366</v>
      </c>
    </row>
    <row r="1974" spans="1:18" hidden="1" x14ac:dyDescent="0.25">
      <c r="A1974" t="s">
        <v>15</v>
      </c>
      <c r="B1974" t="s">
        <v>1367</v>
      </c>
      <c r="C1974" t="str">
        <f t="shared" si="30"/>
        <v>Nevada</v>
      </c>
      <c r="D1974" t="s">
        <v>3143</v>
      </c>
      <c r="E1974">
        <v>4.8600000000000003</v>
      </c>
      <c r="F1974">
        <v>268</v>
      </c>
      <c r="G1974">
        <v>221</v>
      </c>
      <c r="H1974" t="s">
        <v>1366</v>
      </c>
      <c r="I1974" t="s">
        <v>2</v>
      </c>
      <c r="J1974">
        <v>36.07582</v>
      </c>
      <c r="K1974">
        <v>-115.11370700000001</v>
      </c>
      <c r="L1974">
        <v>3484421</v>
      </c>
      <c r="M1974">
        <v>110</v>
      </c>
      <c r="N1974" t="s">
        <v>40</v>
      </c>
      <c r="O1974" t="s">
        <v>133</v>
      </c>
      <c r="P1974" t="s">
        <v>14</v>
      </c>
      <c r="Q1974">
        <v>2013</v>
      </c>
      <c r="R1974" t="s">
        <v>1366</v>
      </c>
    </row>
    <row r="1975" spans="1:18" hidden="1" x14ac:dyDescent="0.25">
      <c r="A1975" t="s">
        <v>15</v>
      </c>
      <c r="B1975" t="s">
        <v>1367</v>
      </c>
      <c r="C1975" t="str">
        <f t="shared" si="30"/>
        <v>Nevada</v>
      </c>
      <c r="D1975" t="s">
        <v>3143</v>
      </c>
      <c r="E1975">
        <v>5</v>
      </c>
      <c r="F1975">
        <v>6</v>
      </c>
      <c r="G1975">
        <v>4</v>
      </c>
      <c r="H1975" t="s">
        <v>1366</v>
      </c>
      <c r="I1975" t="s">
        <v>2</v>
      </c>
      <c r="J1975">
        <v>36.010936000000001</v>
      </c>
      <c r="K1975">
        <v>-115.136285</v>
      </c>
      <c r="L1975">
        <v>10081141</v>
      </c>
      <c r="M1975">
        <v>125</v>
      </c>
      <c r="N1975" t="s">
        <v>126</v>
      </c>
      <c r="O1975" t="s">
        <v>154</v>
      </c>
      <c r="P1975" t="s">
        <v>14</v>
      </c>
      <c r="Q1975">
        <v>2017</v>
      </c>
      <c r="R1975" t="s">
        <v>1366</v>
      </c>
    </row>
    <row r="1976" spans="1:18" hidden="1" x14ac:dyDescent="0.25">
      <c r="A1976" t="s">
        <v>15</v>
      </c>
      <c r="B1976" t="s">
        <v>1367</v>
      </c>
      <c r="C1976" t="str">
        <f t="shared" si="30"/>
        <v>Nevada</v>
      </c>
      <c r="D1976" t="s">
        <v>3143</v>
      </c>
      <c r="E1976">
        <v>4.6399999999999997</v>
      </c>
      <c r="F1976">
        <v>76</v>
      </c>
      <c r="G1976">
        <v>58</v>
      </c>
      <c r="H1976" t="s">
        <v>1366</v>
      </c>
      <c r="I1976" t="s">
        <v>2</v>
      </c>
      <c r="J1976">
        <v>36.075493999999999</v>
      </c>
      <c r="K1976">
        <v>-115.113868</v>
      </c>
      <c r="L1976">
        <v>3484421</v>
      </c>
      <c r="M1976">
        <v>64</v>
      </c>
      <c r="N1976" t="s">
        <v>50</v>
      </c>
      <c r="O1976" t="s">
        <v>949</v>
      </c>
      <c r="P1976" t="s">
        <v>6</v>
      </c>
      <c r="Q1976">
        <v>2016</v>
      </c>
      <c r="R1976" t="s">
        <v>1366</v>
      </c>
    </row>
    <row r="1977" spans="1:18" hidden="1" x14ac:dyDescent="0.25">
      <c r="A1977" t="s">
        <v>15</v>
      </c>
      <c r="B1977" t="s">
        <v>1367</v>
      </c>
      <c r="C1977" t="str">
        <f t="shared" si="30"/>
        <v>Nevada</v>
      </c>
      <c r="D1977" t="s">
        <v>3143</v>
      </c>
      <c r="E1977">
        <v>4.97</v>
      </c>
      <c r="F1977">
        <v>148</v>
      </c>
      <c r="G1977">
        <v>133</v>
      </c>
      <c r="H1977" t="s">
        <v>1366</v>
      </c>
      <c r="I1977" t="s">
        <v>2</v>
      </c>
      <c r="J1977">
        <v>36.144652000000001</v>
      </c>
      <c r="K1977">
        <v>-115.23474299999999</v>
      </c>
      <c r="L1977">
        <v>1427288</v>
      </c>
      <c r="M1977">
        <v>129</v>
      </c>
      <c r="N1977" t="s">
        <v>546</v>
      </c>
      <c r="O1977" t="s">
        <v>1020</v>
      </c>
      <c r="P1977" t="s">
        <v>14</v>
      </c>
      <c r="Q1977">
        <v>2016</v>
      </c>
      <c r="R1977" t="s">
        <v>1366</v>
      </c>
    </row>
    <row r="1978" spans="1:18" hidden="1" x14ac:dyDescent="0.25">
      <c r="A1978" t="s">
        <v>15</v>
      </c>
      <c r="B1978" t="s">
        <v>1367</v>
      </c>
      <c r="C1978" t="str">
        <f t="shared" si="30"/>
        <v>Nevada</v>
      </c>
      <c r="D1978" t="s">
        <v>3143</v>
      </c>
      <c r="E1978">
        <v>5</v>
      </c>
      <c r="F1978">
        <v>68</v>
      </c>
      <c r="G1978">
        <v>67</v>
      </c>
      <c r="H1978" t="s">
        <v>1366</v>
      </c>
      <c r="I1978" t="s">
        <v>2</v>
      </c>
      <c r="J1978">
        <v>36.131028999999998</v>
      </c>
      <c r="K1978">
        <v>-115.303106</v>
      </c>
      <c r="L1978">
        <v>6060969</v>
      </c>
      <c r="M1978">
        <v>149</v>
      </c>
      <c r="N1978" t="s">
        <v>46</v>
      </c>
      <c r="O1978" t="s">
        <v>1063</v>
      </c>
      <c r="P1978" t="s">
        <v>14</v>
      </c>
      <c r="Q1978">
        <v>2009</v>
      </c>
      <c r="R1978" t="s">
        <v>1366</v>
      </c>
    </row>
    <row r="1979" spans="1:18" hidden="1" x14ac:dyDescent="0.25">
      <c r="A1979" t="s">
        <v>15</v>
      </c>
      <c r="B1979" t="s">
        <v>1367</v>
      </c>
      <c r="C1979" t="str">
        <f t="shared" si="30"/>
        <v>Nevada</v>
      </c>
      <c r="D1979" t="s">
        <v>3143</v>
      </c>
      <c r="E1979">
        <v>4.8899999999999997</v>
      </c>
      <c r="F1979">
        <v>160</v>
      </c>
      <c r="G1979">
        <v>134</v>
      </c>
      <c r="H1979" t="s">
        <v>1366</v>
      </c>
      <c r="I1979" t="s">
        <v>2</v>
      </c>
      <c r="J1979">
        <v>36.067574999999998</v>
      </c>
      <c r="K1979">
        <v>-115.154436</v>
      </c>
      <c r="L1979">
        <v>1970699</v>
      </c>
      <c r="M1979">
        <v>109</v>
      </c>
      <c r="N1979" t="s">
        <v>40</v>
      </c>
      <c r="O1979" t="s">
        <v>133</v>
      </c>
      <c r="P1979" t="s">
        <v>14</v>
      </c>
      <c r="Q1979">
        <v>2013</v>
      </c>
      <c r="R1979" t="s">
        <v>1366</v>
      </c>
    </row>
    <row r="1980" spans="1:18" hidden="1" x14ac:dyDescent="0.25">
      <c r="A1980" t="s">
        <v>15</v>
      </c>
      <c r="B1980" t="s">
        <v>1367</v>
      </c>
      <c r="C1980" t="str">
        <f t="shared" si="30"/>
        <v>Nevada</v>
      </c>
      <c r="D1980" t="s">
        <v>3143</v>
      </c>
      <c r="E1980">
        <v>4.96</v>
      </c>
      <c r="F1980">
        <v>56</v>
      </c>
      <c r="G1980">
        <v>45</v>
      </c>
      <c r="H1980" t="s">
        <v>1366</v>
      </c>
      <c r="I1980" t="s">
        <v>2</v>
      </c>
      <c r="J1980">
        <v>36.217469000000001</v>
      </c>
      <c r="K1980">
        <v>-115.213212999999</v>
      </c>
      <c r="L1980">
        <v>10446599</v>
      </c>
      <c r="M1980">
        <v>128</v>
      </c>
      <c r="N1980" t="s">
        <v>126</v>
      </c>
      <c r="O1980" t="s">
        <v>154</v>
      </c>
      <c r="P1980" t="s">
        <v>14</v>
      </c>
      <c r="Q1980">
        <v>2016</v>
      </c>
      <c r="R1980" t="s">
        <v>1366</v>
      </c>
    </row>
    <row r="1981" spans="1:18" hidden="1" x14ac:dyDescent="0.25">
      <c r="A1981" t="s">
        <v>0</v>
      </c>
      <c r="B1981" t="s">
        <v>1367</v>
      </c>
      <c r="C1981" t="str">
        <f t="shared" si="30"/>
        <v>Nevada</v>
      </c>
      <c r="D1981" t="s">
        <v>3143</v>
      </c>
      <c r="F1981">
        <v>0</v>
      </c>
      <c r="G1981">
        <v>0</v>
      </c>
      <c r="H1981" t="s">
        <v>1366</v>
      </c>
      <c r="I1981" t="s">
        <v>2</v>
      </c>
      <c r="J1981">
        <v>36.131124</v>
      </c>
      <c r="K1981">
        <v>-115.19029399999999</v>
      </c>
      <c r="L1981">
        <v>6212638</v>
      </c>
      <c r="M1981">
        <v>149</v>
      </c>
      <c r="N1981" t="s">
        <v>4</v>
      </c>
      <c r="O1981" t="s">
        <v>90</v>
      </c>
      <c r="P1981" t="s">
        <v>14</v>
      </c>
      <c r="Q1981">
        <v>2020</v>
      </c>
      <c r="R1981" t="s">
        <v>1366</v>
      </c>
    </row>
    <row r="1982" spans="1:18" hidden="1" x14ac:dyDescent="0.25">
      <c r="A1982" t="s">
        <v>15</v>
      </c>
      <c r="B1982" t="s">
        <v>1367</v>
      </c>
      <c r="C1982" t="str">
        <f t="shared" si="30"/>
        <v>Nevada</v>
      </c>
      <c r="D1982" t="s">
        <v>3143</v>
      </c>
      <c r="E1982">
        <v>5</v>
      </c>
      <c r="F1982">
        <v>9</v>
      </c>
      <c r="G1982">
        <v>7</v>
      </c>
      <c r="H1982" t="s">
        <v>1366</v>
      </c>
      <c r="I1982" t="s">
        <v>2</v>
      </c>
      <c r="J1982">
        <v>36.012104999999998</v>
      </c>
      <c r="K1982">
        <v>-115.13535899999999</v>
      </c>
      <c r="L1982">
        <v>10081141</v>
      </c>
      <c r="M1982">
        <v>120</v>
      </c>
      <c r="N1982" t="s">
        <v>126</v>
      </c>
      <c r="O1982" t="s">
        <v>154</v>
      </c>
      <c r="P1982" t="s">
        <v>14</v>
      </c>
      <c r="Q1982">
        <v>2017</v>
      </c>
      <c r="R1982" t="s">
        <v>1366</v>
      </c>
    </row>
    <row r="1983" spans="1:18" hidden="1" x14ac:dyDescent="0.25">
      <c r="A1983" t="s">
        <v>0</v>
      </c>
      <c r="B1983" t="s">
        <v>1367</v>
      </c>
      <c r="C1983" t="str">
        <f t="shared" si="30"/>
        <v>Nevada</v>
      </c>
      <c r="D1983" t="s">
        <v>3143</v>
      </c>
      <c r="E1983">
        <v>4.8099999999999996</v>
      </c>
      <c r="F1983">
        <v>18</v>
      </c>
      <c r="G1983">
        <v>16</v>
      </c>
      <c r="H1983" t="s">
        <v>1366</v>
      </c>
      <c r="I1983" t="s">
        <v>2</v>
      </c>
      <c r="J1983">
        <v>36.119821999999999</v>
      </c>
      <c r="K1983">
        <v>-115.218479</v>
      </c>
      <c r="L1983">
        <v>1059858</v>
      </c>
      <c r="M1983">
        <v>133</v>
      </c>
      <c r="N1983" t="s">
        <v>4</v>
      </c>
      <c r="O1983" t="s">
        <v>90</v>
      </c>
      <c r="P1983" t="s">
        <v>14</v>
      </c>
      <c r="Q1983">
        <v>2018</v>
      </c>
      <c r="R1983" t="s">
        <v>1366</v>
      </c>
    </row>
    <row r="1984" spans="1:18" hidden="1" x14ac:dyDescent="0.25">
      <c r="A1984" t="s">
        <v>15</v>
      </c>
      <c r="B1984" t="s">
        <v>1367</v>
      </c>
      <c r="C1984" t="str">
        <f t="shared" si="30"/>
        <v>Nevada</v>
      </c>
      <c r="D1984" t="s">
        <v>3143</v>
      </c>
      <c r="F1984">
        <v>1</v>
      </c>
      <c r="G1984">
        <v>0</v>
      </c>
      <c r="H1984" t="s">
        <v>1366</v>
      </c>
      <c r="I1984" t="s">
        <v>2</v>
      </c>
      <c r="J1984">
        <v>36.075280999999997</v>
      </c>
      <c r="K1984">
        <v>-115.112948</v>
      </c>
      <c r="L1984">
        <v>3484421</v>
      </c>
      <c r="M1984">
        <v>199</v>
      </c>
      <c r="N1984" t="s">
        <v>75</v>
      </c>
      <c r="O1984" t="s">
        <v>880</v>
      </c>
      <c r="P1984" t="s">
        <v>6</v>
      </c>
      <c r="Q1984">
        <v>2017</v>
      </c>
      <c r="R1984" t="s">
        <v>1366</v>
      </c>
    </row>
    <row r="1985" spans="1:18" hidden="1" x14ac:dyDescent="0.25">
      <c r="A1985" t="s">
        <v>15</v>
      </c>
      <c r="B1985" t="s">
        <v>1367</v>
      </c>
      <c r="C1985" t="str">
        <f t="shared" si="30"/>
        <v>Nevada</v>
      </c>
      <c r="D1985" t="s">
        <v>3143</v>
      </c>
      <c r="E1985">
        <v>4.91</v>
      </c>
      <c r="F1985">
        <v>191</v>
      </c>
      <c r="G1985">
        <v>160</v>
      </c>
      <c r="H1985" t="s">
        <v>1366</v>
      </c>
      <c r="I1985" t="s">
        <v>2</v>
      </c>
      <c r="J1985">
        <v>36.075660999999997</v>
      </c>
      <c r="K1985">
        <v>-115.113243</v>
      </c>
      <c r="L1985">
        <v>3484421</v>
      </c>
      <c r="M1985">
        <v>88</v>
      </c>
      <c r="N1985" t="s">
        <v>94</v>
      </c>
      <c r="O1985" t="s">
        <v>504</v>
      </c>
      <c r="P1985" t="s">
        <v>14</v>
      </c>
      <c r="Q1985">
        <v>2017</v>
      </c>
      <c r="R1985" t="s">
        <v>1366</v>
      </c>
    </row>
    <row r="1986" spans="1:18" hidden="1" x14ac:dyDescent="0.25">
      <c r="A1986" t="s">
        <v>15</v>
      </c>
      <c r="B1986" t="s">
        <v>1367</v>
      </c>
      <c r="C1986" t="str">
        <f t="shared" si="30"/>
        <v>Nevada</v>
      </c>
      <c r="D1986" t="s">
        <v>3143</v>
      </c>
      <c r="E1986">
        <v>5</v>
      </c>
      <c r="F1986">
        <v>27</v>
      </c>
      <c r="G1986">
        <v>24</v>
      </c>
      <c r="H1986" t="s">
        <v>1368</v>
      </c>
      <c r="I1986" t="s">
        <v>2</v>
      </c>
      <c r="J1986">
        <v>35.990817999999997</v>
      </c>
      <c r="K1986">
        <v>-115.140473</v>
      </c>
      <c r="L1986">
        <v>3980692</v>
      </c>
      <c r="M1986">
        <v>150</v>
      </c>
      <c r="N1986" t="s">
        <v>21</v>
      </c>
      <c r="O1986" t="s">
        <v>93</v>
      </c>
      <c r="P1986" t="s">
        <v>14</v>
      </c>
      <c r="Q1986">
        <v>2016</v>
      </c>
      <c r="R1986" t="s">
        <v>1366</v>
      </c>
    </row>
    <row r="1987" spans="1:18" hidden="1" x14ac:dyDescent="0.25">
      <c r="A1987" t="s">
        <v>15</v>
      </c>
      <c r="B1987" t="s">
        <v>1367</v>
      </c>
      <c r="C1987" t="str">
        <f t="shared" ref="C1987:C2050" si="31">IF(B1987="AL","Alabama",IF(B1987="AK","Alaska",IF(B1987="AZ","Arizona",IF(B1987="AR","Arkansas",IF(B1987="AS","American Samoa",IF(B1987="CA","California",IF(B1987="CO","Colorado",IF(B1987="CT","Connecticut",IF(B1987="DE","Delaware",IF(B1987="DC","District of Columbia",IF(B1987="FL","Florida",IF(B1987="GA","Georgia",IF(B1987="GU","Guam",IF(B1987="HI","Hawaii",IF(B1987="ID","Idaho",IF(B1987="IL","Illinois",IF(B1987="IN","Indiana",IF(B1987="IA","Iowa",IF(B1987="KS","Kansas",IF(B1987="KY","Kentucky",IF(B1987="LA","Louisiana",IF(B1987="ME","Maine",IF(B1987="MD","Maryland",IF(B1987="MA","Massachusetts",IF(B1987="MI","Michigan",IF(B1987="MN","Minnesota",IF(B1987="MS","Mississippi",IF(B1987="MO","Missouri",IF(B1987="MT","Montana",IF(B1987="NE","Nebraska",IF(B1987="NV","Nevada",IF(B1987="NH","New Hampshire",IF(B1987="NJ","New Jersey",IF(B1987="NM","New Mexico",IF(B1987="NY","New York",IF(B1987="NC","North Carolina",IF(B1987="ND","North Dakota",IF(B1987="MP","Northern Mariana Islands",IF(B1987="OH","Ohio",IF(B1987="OK","Oklahoma",IF(B1987="OR","Oregon",IF(B1987="PA","Pennsylvania",IF(B1987="PR","Puerto Rico",IF(B1987="RI","Rhode Island",IF(B1987="SC","South Carolina",IF(B1987="SD","South Dakota",IF(B1987="TN","Tennessee",IF(B1987="TX","Texas",IF(B1987="TT","Trust Territories",IF(B1987="UT","Utah",IF(B1987="VT","Vermont",IF(B1987="VA","Virginia",IF(B1987="VI","Virgin Islands",IF(B1987="WA","Washington",IF(B1987="WV","West Virginia",IF(B1987="WI","Wisconsin",IF(B1987="WY","Wyoming")))))))))))))))))))))))))))))))))))))))))))))))))))))))))</f>
        <v>Nevada</v>
      </c>
      <c r="D1987" t="s">
        <v>3143</v>
      </c>
      <c r="E1987">
        <v>5</v>
      </c>
      <c r="F1987">
        <v>24</v>
      </c>
      <c r="G1987">
        <v>18</v>
      </c>
      <c r="H1987" t="s">
        <v>1368</v>
      </c>
      <c r="I1987" t="s">
        <v>2</v>
      </c>
      <c r="J1987">
        <v>36.034880000000001</v>
      </c>
      <c r="K1987">
        <v>-115.07502599999999</v>
      </c>
      <c r="L1987">
        <v>2418456</v>
      </c>
      <c r="M1987">
        <v>114</v>
      </c>
      <c r="N1987" t="s">
        <v>87</v>
      </c>
      <c r="O1987" t="s">
        <v>125</v>
      </c>
      <c r="P1987" t="s">
        <v>6</v>
      </c>
      <c r="Q1987">
        <v>2015</v>
      </c>
      <c r="R1987" t="s">
        <v>1366</v>
      </c>
    </row>
    <row r="1988" spans="1:18" hidden="1" x14ac:dyDescent="0.25">
      <c r="A1988" t="s">
        <v>0</v>
      </c>
      <c r="B1988" t="s">
        <v>1367</v>
      </c>
      <c r="C1988" t="str">
        <f t="shared" si="31"/>
        <v>Nevada</v>
      </c>
      <c r="D1988" t="s">
        <v>3143</v>
      </c>
      <c r="E1988">
        <v>4.99</v>
      </c>
      <c r="F1988">
        <v>113</v>
      </c>
      <c r="G1988">
        <v>107</v>
      </c>
      <c r="H1988" t="s">
        <v>1366</v>
      </c>
      <c r="I1988" t="s">
        <v>2</v>
      </c>
      <c r="J1988">
        <v>36.068984999999998</v>
      </c>
      <c r="K1988">
        <v>-115.173498</v>
      </c>
      <c r="L1988">
        <v>8572551</v>
      </c>
      <c r="M1988">
        <v>99</v>
      </c>
      <c r="N1988" t="s">
        <v>4</v>
      </c>
      <c r="O1988" t="s">
        <v>90</v>
      </c>
      <c r="P1988" t="s">
        <v>14</v>
      </c>
      <c r="Q1988">
        <v>2018</v>
      </c>
      <c r="R1988" t="s">
        <v>1366</v>
      </c>
    </row>
    <row r="1989" spans="1:18" hidden="1" x14ac:dyDescent="0.25">
      <c r="A1989" t="s">
        <v>15</v>
      </c>
      <c r="B1989" t="s">
        <v>1367</v>
      </c>
      <c r="C1989" t="str">
        <f t="shared" si="31"/>
        <v>Nevada</v>
      </c>
      <c r="D1989" t="s">
        <v>3143</v>
      </c>
      <c r="E1989">
        <v>5</v>
      </c>
      <c r="F1989">
        <v>51</v>
      </c>
      <c r="G1989">
        <v>41</v>
      </c>
      <c r="H1989" t="s">
        <v>1366</v>
      </c>
      <c r="I1989" t="s">
        <v>2</v>
      </c>
      <c r="J1989">
        <v>36.010103000000001</v>
      </c>
      <c r="K1989">
        <v>-115.13543</v>
      </c>
      <c r="L1989">
        <v>10081141</v>
      </c>
      <c r="M1989">
        <v>75</v>
      </c>
      <c r="N1989" t="s">
        <v>50</v>
      </c>
      <c r="O1989" t="s">
        <v>191</v>
      </c>
      <c r="P1989" t="s">
        <v>14</v>
      </c>
      <c r="Q1989">
        <v>2018</v>
      </c>
      <c r="R1989" t="s">
        <v>1366</v>
      </c>
    </row>
    <row r="1990" spans="1:18" hidden="1" x14ac:dyDescent="0.25">
      <c r="A1990" t="s">
        <v>15</v>
      </c>
      <c r="B1990" t="s">
        <v>1367</v>
      </c>
      <c r="C1990" t="str">
        <f t="shared" si="31"/>
        <v>Nevada</v>
      </c>
      <c r="D1990" t="s">
        <v>3143</v>
      </c>
      <c r="F1990">
        <v>0</v>
      </c>
      <c r="G1990">
        <v>0</v>
      </c>
      <c r="H1990" t="s">
        <v>1366</v>
      </c>
      <c r="I1990" t="s">
        <v>2</v>
      </c>
      <c r="J1990">
        <v>36.076903999999999</v>
      </c>
      <c r="K1990">
        <v>-115.28367799999999</v>
      </c>
      <c r="L1990">
        <v>2115816</v>
      </c>
      <c r="M1990">
        <v>112</v>
      </c>
      <c r="N1990" t="s">
        <v>126</v>
      </c>
      <c r="O1990" t="s">
        <v>154</v>
      </c>
      <c r="P1990" t="s">
        <v>14</v>
      </c>
      <c r="Q1990">
        <v>2015</v>
      </c>
      <c r="R1990" t="s">
        <v>1366</v>
      </c>
    </row>
    <row r="1991" spans="1:18" hidden="1" x14ac:dyDescent="0.25">
      <c r="A1991" t="s">
        <v>0</v>
      </c>
      <c r="B1991" t="s">
        <v>1367</v>
      </c>
      <c r="C1991" t="str">
        <f t="shared" si="31"/>
        <v>Nevada</v>
      </c>
      <c r="D1991" t="s">
        <v>3143</v>
      </c>
      <c r="E1991">
        <v>5</v>
      </c>
      <c r="F1991">
        <v>8</v>
      </c>
      <c r="G1991">
        <v>7</v>
      </c>
      <c r="H1991" t="s">
        <v>1366</v>
      </c>
      <c r="I1991" t="s">
        <v>2</v>
      </c>
      <c r="J1991" s="1" t="s">
        <v>1372</v>
      </c>
      <c r="K1991">
        <v>-115.219219</v>
      </c>
      <c r="L1991">
        <v>5305692</v>
      </c>
      <c r="M1991">
        <v>127</v>
      </c>
      <c r="N1991" t="s">
        <v>4</v>
      </c>
      <c r="O1991" t="s">
        <v>90</v>
      </c>
      <c r="P1991" t="s">
        <v>14</v>
      </c>
      <c r="Q1991">
        <v>2020</v>
      </c>
      <c r="R1991" t="s">
        <v>1366</v>
      </c>
    </row>
    <row r="1992" spans="1:18" hidden="1" x14ac:dyDescent="0.25">
      <c r="A1992" t="s">
        <v>15</v>
      </c>
      <c r="B1992" t="s">
        <v>1367</v>
      </c>
      <c r="C1992" t="str">
        <f t="shared" si="31"/>
        <v>Nevada</v>
      </c>
      <c r="D1992" t="s">
        <v>3143</v>
      </c>
      <c r="E1992">
        <v>5</v>
      </c>
      <c r="F1992">
        <v>52</v>
      </c>
      <c r="G1992">
        <v>41</v>
      </c>
      <c r="H1992" t="s">
        <v>1366</v>
      </c>
      <c r="I1992" t="s">
        <v>2</v>
      </c>
      <c r="J1992">
        <v>36.025874000000002</v>
      </c>
      <c r="K1992">
        <v>-115.14073999999999</v>
      </c>
      <c r="L1992">
        <v>10860604</v>
      </c>
      <c r="M1992">
        <v>136</v>
      </c>
      <c r="N1992" t="s">
        <v>75</v>
      </c>
      <c r="O1992" t="s">
        <v>880</v>
      </c>
      <c r="P1992" t="s">
        <v>6</v>
      </c>
      <c r="Q1992">
        <v>2017</v>
      </c>
      <c r="R1992" t="s">
        <v>1366</v>
      </c>
    </row>
    <row r="1993" spans="1:18" hidden="1" x14ac:dyDescent="0.25">
      <c r="A1993" t="s">
        <v>15</v>
      </c>
      <c r="B1993" t="s">
        <v>1367</v>
      </c>
      <c r="C1993" t="str">
        <f t="shared" si="31"/>
        <v>Nevada</v>
      </c>
      <c r="D1993" t="s">
        <v>3143</v>
      </c>
      <c r="E1993">
        <v>4.8499999999999996</v>
      </c>
      <c r="F1993">
        <v>64</v>
      </c>
      <c r="G1993">
        <v>55</v>
      </c>
      <c r="H1993" t="s">
        <v>1366</v>
      </c>
      <c r="I1993" t="s">
        <v>2</v>
      </c>
      <c r="J1993">
        <v>36.076518999999998</v>
      </c>
      <c r="K1993">
        <v>-115.11323400000001</v>
      </c>
      <c r="L1993">
        <v>3484421</v>
      </c>
      <c r="M1993">
        <v>49</v>
      </c>
      <c r="N1993" t="s">
        <v>37</v>
      </c>
      <c r="O1993" t="s">
        <v>38</v>
      </c>
      <c r="P1993" t="s">
        <v>6</v>
      </c>
      <c r="Q1993">
        <v>2017</v>
      </c>
      <c r="R1993" t="s">
        <v>1366</v>
      </c>
    </row>
    <row r="1994" spans="1:18" hidden="1" x14ac:dyDescent="0.25">
      <c r="A1994" t="s">
        <v>15</v>
      </c>
      <c r="B1994" t="s">
        <v>1367</v>
      </c>
      <c r="C1994" t="str">
        <f t="shared" si="31"/>
        <v>Nevada</v>
      </c>
      <c r="D1994" t="s">
        <v>3143</v>
      </c>
      <c r="F1994">
        <v>1</v>
      </c>
      <c r="G1994">
        <v>0</v>
      </c>
      <c r="H1994" t="s">
        <v>1366</v>
      </c>
      <c r="I1994" t="s">
        <v>2</v>
      </c>
      <c r="J1994">
        <v>36.033830999999999</v>
      </c>
      <c r="K1994">
        <v>-115.289708</v>
      </c>
      <c r="L1994">
        <v>14447319</v>
      </c>
      <c r="M1994">
        <v>101</v>
      </c>
      <c r="N1994" t="s">
        <v>119</v>
      </c>
      <c r="O1994" t="s">
        <v>120</v>
      </c>
      <c r="P1994" t="s">
        <v>14</v>
      </c>
      <c r="Q1994">
        <v>2013</v>
      </c>
      <c r="R1994" t="s">
        <v>1366</v>
      </c>
    </row>
    <row r="1995" spans="1:18" hidden="1" x14ac:dyDescent="0.25">
      <c r="A1995" t="s">
        <v>0</v>
      </c>
      <c r="B1995" t="s">
        <v>1367</v>
      </c>
      <c r="C1995" t="str">
        <f t="shared" si="31"/>
        <v>Nevada</v>
      </c>
      <c r="D1995" t="s">
        <v>3143</v>
      </c>
      <c r="E1995">
        <v>4.91</v>
      </c>
      <c r="F1995">
        <v>15</v>
      </c>
      <c r="G1995">
        <v>11</v>
      </c>
      <c r="H1995" t="s">
        <v>1366</v>
      </c>
      <c r="I1995" t="s">
        <v>2</v>
      </c>
      <c r="J1995">
        <v>36.039898000000001</v>
      </c>
      <c r="K1995">
        <v>-115.248787999999</v>
      </c>
      <c r="L1995">
        <v>7157622</v>
      </c>
      <c r="M1995">
        <v>160</v>
      </c>
      <c r="N1995" t="s">
        <v>4</v>
      </c>
      <c r="O1995" t="s">
        <v>5</v>
      </c>
      <c r="P1995" t="s">
        <v>6</v>
      </c>
      <c r="Q1995">
        <v>2018</v>
      </c>
      <c r="R1995" t="s">
        <v>1366</v>
      </c>
    </row>
    <row r="1996" spans="1:18" hidden="1" x14ac:dyDescent="0.25">
      <c r="A1996" t="s">
        <v>15</v>
      </c>
      <c r="B1996" t="s">
        <v>1367</v>
      </c>
      <c r="C1996" t="str">
        <f t="shared" si="31"/>
        <v>Nevada</v>
      </c>
      <c r="D1996" t="s">
        <v>3143</v>
      </c>
      <c r="E1996">
        <v>4.96</v>
      </c>
      <c r="F1996">
        <v>116</v>
      </c>
      <c r="G1996">
        <v>98</v>
      </c>
      <c r="H1996" t="s">
        <v>1366</v>
      </c>
      <c r="I1996" t="s">
        <v>2</v>
      </c>
      <c r="J1996" s="1" t="s">
        <v>1373</v>
      </c>
      <c r="K1996">
        <v>-115.176973</v>
      </c>
      <c r="L1996">
        <v>7760302</v>
      </c>
      <c r="M1996">
        <v>71</v>
      </c>
      <c r="N1996" t="s">
        <v>37</v>
      </c>
      <c r="O1996" t="s">
        <v>210</v>
      </c>
      <c r="P1996" t="s">
        <v>6</v>
      </c>
      <c r="Q1996">
        <v>2016</v>
      </c>
      <c r="R1996" t="s">
        <v>1366</v>
      </c>
    </row>
    <row r="1997" spans="1:18" hidden="1" x14ac:dyDescent="0.25">
      <c r="A1997" t="s">
        <v>15</v>
      </c>
      <c r="B1997" t="s">
        <v>1367</v>
      </c>
      <c r="C1997" t="str">
        <f t="shared" si="31"/>
        <v>Nevada</v>
      </c>
      <c r="D1997" t="s">
        <v>3143</v>
      </c>
      <c r="E1997">
        <v>5</v>
      </c>
      <c r="F1997">
        <v>92</v>
      </c>
      <c r="G1997">
        <v>79</v>
      </c>
      <c r="H1997" t="s">
        <v>1366</v>
      </c>
      <c r="I1997" t="s">
        <v>2</v>
      </c>
      <c r="J1997">
        <v>36.130929999999999</v>
      </c>
      <c r="K1997">
        <v>-115.30363</v>
      </c>
      <c r="L1997">
        <v>6060969</v>
      </c>
      <c r="M1997">
        <v>148</v>
      </c>
      <c r="N1997" t="s">
        <v>87</v>
      </c>
      <c r="O1997" t="s">
        <v>125</v>
      </c>
      <c r="P1997" t="s">
        <v>6</v>
      </c>
      <c r="Q1997">
        <v>2014</v>
      </c>
      <c r="R1997" t="s">
        <v>1366</v>
      </c>
    </row>
    <row r="1998" spans="1:18" hidden="1" x14ac:dyDescent="0.25">
      <c r="A1998" t="s">
        <v>11</v>
      </c>
      <c r="B1998" t="s">
        <v>1367</v>
      </c>
      <c r="C1998" t="str">
        <f t="shared" si="31"/>
        <v>Nevada</v>
      </c>
      <c r="D1998" t="s">
        <v>3143</v>
      </c>
      <c r="E1998">
        <v>5</v>
      </c>
      <c r="F1998">
        <v>25</v>
      </c>
      <c r="G1998">
        <v>23</v>
      </c>
      <c r="H1998" t="s">
        <v>1368</v>
      </c>
      <c r="I1998" t="s">
        <v>2</v>
      </c>
      <c r="J1998" s="1" t="s">
        <v>1374</v>
      </c>
      <c r="K1998">
        <v>-114.990523</v>
      </c>
      <c r="L1998">
        <v>10980906</v>
      </c>
      <c r="M1998">
        <v>209</v>
      </c>
      <c r="N1998" t="s">
        <v>94</v>
      </c>
      <c r="O1998" t="s">
        <v>158</v>
      </c>
      <c r="P1998" t="s">
        <v>14</v>
      </c>
      <c r="Q1998">
        <v>2015</v>
      </c>
      <c r="R1998" t="s">
        <v>1366</v>
      </c>
    </row>
    <row r="1999" spans="1:18" hidden="1" x14ac:dyDescent="0.25">
      <c r="A1999" t="s">
        <v>0</v>
      </c>
      <c r="B1999" t="s">
        <v>1367</v>
      </c>
      <c r="C1999" t="str">
        <f t="shared" si="31"/>
        <v>Nevada</v>
      </c>
      <c r="D1999" t="s">
        <v>3143</v>
      </c>
      <c r="E1999">
        <v>4.8899999999999997</v>
      </c>
      <c r="F1999">
        <v>12</v>
      </c>
      <c r="G1999">
        <v>9</v>
      </c>
      <c r="H1999" t="s">
        <v>1366</v>
      </c>
      <c r="I1999" t="s">
        <v>2</v>
      </c>
      <c r="J1999" s="1" t="s">
        <v>1375</v>
      </c>
      <c r="K1999">
        <v>-115.239691999999</v>
      </c>
      <c r="L1999">
        <v>1346527</v>
      </c>
      <c r="M1999">
        <v>180</v>
      </c>
      <c r="N1999" t="s">
        <v>4</v>
      </c>
      <c r="O1999" t="s">
        <v>90</v>
      </c>
      <c r="P1999" t="s">
        <v>14</v>
      </c>
      <c r="Q1999">
        <v>2020</v>
      </c>
      <c r="R1999" t="s">
        <v>1366</v>
      </c>
    </row>
    <row r="2000" spans="1:18" hidden="1" x14ac:dyDescent="0.25">
      <c r="A2000" t="s">
        <v>15</v>
      </c>
      <c r="B2000" t="s">
        <v>1367</v>
      </c>
      <c r="C2000" t="str">
        <f t="shared" si="31"/>
        <v>Nevada</v>
      </c>
      <c r="D2000" t="s">
        <v>3143</v>
      </c>
      <c r="E2000">
        <v>4.82</v>
      </c>
      <c r="F2000">
        <v>45</v>
      </c>
      <c r="G2000">
        <v>38</v>
      </c>
      <c r="H2000" t="s">
        <v>1366</v>
      </c>
      <c r="I2000" t="s">
        <v>2</v>
      </c>
      <c r="J2000">
        <v>36.075544999999998</v>
      </c>
      <c r="K2000">
        <v>-115.11309900000001</v>
      </c>
      <c r="L2000">
        <v>3484421</v>
      </c>
      <c r="M2000">
        <v>49</v>
      </c>
      <c r="N2000" t="s">
        <v>46</v>
      </c>
      <c r="O2000" t="s">
        <v>47</v>
      </c>
      <c r="P2000" t="s">
        <v>6</v>
      </c>
      <c r="Q2000">
        <v>2018</v>
      </c>
      <c r="R2000" t="s">
        <v>1366</v>
      </c>
    </row>
    <row r="2001" spans="1:18" hidden="1" x14ac:dyDescent="0.25">
      <c r="A2001" t="s">
        <v>15</v>
      </c>
      <c r="B2001" t="s">
        <v>1367</v>
      </c>
      <c r="C2001" t="str">
        <f t="shared" si="31"/>
        <v>Nevada</v>
      </c>
      <c r="D2001" t="s">
        <v>3143</v>
      </c>
      <c r="E2001">
        <v>4.92</v>
      </c>
      <c r="F2001">
        <v>168</v>
      </c>
      <c r="G2001">
        <v>146</v>
      </c>
      <c r="H2001" t="s">
        <v>1366</v>
      </c>
      <c r="I2001" t="s">
        <v>2</v>
      </c>
      <c r="J2001">
        <v>36.076841999999999</v>
      </c>
      <c r="K2001">
        <v>-115.112487</v>
      </c>
      <c r="L2001">
        <v>3484421</v>
      </c>
      <c r="M2001">
        <v>102</v>
      </c>
      <c r="N2001" t="s">
        <v>94</v>
      </c>
      <c r="O2001" t="s">
        <v>228</v>
      </c>
      <c r="P2001" t="s">
        <v>6</v>
      </c>
      <c r="Q2001">
        <v>2015</v>
      </c>
      <c r="R2001" t="s">
        <v>1366</v>
      </c>
    </row>
    <row r="2002" spans="1:18" hidden="1" x14ac:dyDescent="0.25">
      <c r="A2002" t="s">
        <v>0</v>
      </c>
      <c r="B2002" t="s">
        <v>1367</v>
      </c>
      <c r="C2002" t="str">
        <f t="shared" si="31"/>
        <v>Nevada</v>
      </c>
      <c r="D2002" t="s">
        <v>3143</v>
      </c>
      <c r="E2002">
        <v>5</v>
      </c>
      <c r="F2002">
        <v>1</v>
      </c>
      <c r="G2002">
        <v>1</v>
      </c>
      <c r="H2002" t="s">
        <v>1366</v>
      </c>
      <c r="I2002" t="s">
        <v>2</v>
      </c>
      <c r="J2002">
        <v>36.089500999999998</v>
      </c>
      <c r="K2002">
        <v>-115.29490300000001</v>
      </c>
      <c r="L2002">
        <v>10377150</v>
      </c>
      <c r="M2002">
        <v>138</v>
      </c>
      <c r="N2002" t="s">
        <v>4</v>
      </c>
      <c r="O2002" t="s">
        <v>5</v>
      </c>
      <c r="P2002" t="s">
        <v>6</v>
      </c>
      <c r="Q2002">
        <v>2018</v>
      </c>
      <c r="R2002" t="s">
        <v>1366</v>
      </c>
    </row>
    <row r="2003" spans="1:18" hidden="1" x14ac:dyDescent="0.25">
      <c r="A2003" t="s">
        <v>15</v>
      </c>
      <c r="B2003" t="s">
        <v>1367</v>
      </c>
      <c r="C2003" t="str">
        <f t="shared" si="31"/>
        <v>Nevada</v>
      </c>
      <c r="D2003" t="s">
        <v>3143</v>
      </c>
      <c r="E2003">
        <v>5</v>
      </c>
      <c r="F2003">
        <v>8</v>
      </c>
      <c r="G2003">
        <v>8</v>
      </c>
      <c r="H2003" t="s">
        <v>1366</v>
      </c>
      <c r="I2003" t="s">
        <v>2</v>
      </c>
      <c r="J2003">
        <v>36.016207000000001</v>
      </c>
      <c r="K2003">
        <v>-115.293609</v>
      </c>
      <c r="L2003">
        <v>10152016</v>
      </c>
      <c r="M2003">
        <v>149</v>
      </c>
      <c r="N2003" t="s">
        <v>110</v>
      </c>
      <c r="O2003" t="s">
        <v>1376</v>
      </c>
      <c r="P2003" t="s">
        <v>14</v>
      </c>
      <c r="Q2003">
        <v>2020</v>
      </c>
      <c r="R2003" t="s">
        <v>1366</v>
      </c>
    </row>
    <row r="2004" spans="1:18" hidden="1" x14ac:dyDescent="0.25">
      <c r="A2004" t="s">
        <v>15</v>
      </c>
      <c r="B2004" t="s">
        <v>1367</v>
      </c>
      <c r="C2004" t="str">
        <f t="shared" si="31"/>
        <v>Nevada</v>
      </c>
      <c r="D2004" t="s">
        <v>3143</v>
      </c>
      <c r="E2004">
        <v>4.95</v>
      </c>
      <c r="F2004">
        <v>267</v>
      </c>
      <c r="G2004">
        <v>232</v>
      </c>
      <c r="H2004" t="s">
        <v>1366</v>
      </c>
      <c r="I2004" t="s">
        <v>2</v>
      </c>
      <c r="J2004">
        <v>36.144370000000002</v>
      </c>
      <c r="K2004">
        <v>-115.236044999999</v>
      </c>
      <c r="L2004">
        <v>1427288</v>
      </c>
      <c r="M2004">
        <v>172</v>
      </c>
      <c r="N2004" t="s">
        <v>40</v>
      </c>
      <c r="O2004">
        <v>911</v>
      </c>
      <c r="P2004" t="s">
        <v>14</v>
      </c>
      <c r="Q2004">
        <v>2014</v>
      </c>
      <c r="R2004" t="s">
        <v>1366</v>
      </c>
    </row>
    <row r="2005" spans="1:18" hidden="1" x14ac:dyDescent="0.25">
      <c r="A2005" t="s">
        <v>0</v>
      </c>
      <c r="B2005" t="s">
        <v>1367</v>
      </c>
      <c r="C2005" t="str">
        <f t="shared" si="31"/>
        <v>Nevada</v>
      </c>
      <c r="D2005" t="s">
        <v>3143</v>
      </c>
      <c r="E2005">
        <v>5</v>
      </c>
      <c r="F2005">
        <v>47</v>
      </c>
      <c r="G2005">
        <v>41</v>
      </c>
      <c r="H2005" t="s">
        <v>1368</v>
      </c>
      <c r="I2005" t="s">
        <v>2</v>
      </c>
      <c r="J2005">
        <v>35.951785999999998</v>
      </c>
      <c r="K2005">
        <v>-115.127117</v>
      </c>
      <c r="L2005">
        <v>9728899</v>
      </c>
      <c r="M2005">
        <v>103</v>
      </c>
      <c r="N2005" t="s">
        <v>4</v>
      </c>
      <c r="O2005" t="s">
        <v>90</v>
      </c>
      <c r="P2005" t="s">
        <v>14</v>
      </c>
      <c r="Q2005">
        <v>2018</v>
      </c>
      <c r="R2005" t="s">
        <v>1366</v>
      </c>
    </row>
    <row r="2006" spans="1:18" hidden="1" x14ac:dyDescent="0.25">
      <c r="A2006" t="s">
        <v>15</v>
      </c>
      <c r="B2006" t="s">
        <v>1367</v>
      </c>
      <c r="C2006" t="str">
        <f t="shared" si="31"/>
        <v>Nevada</v>
      </c>
      <c r="D2006" t="s">
        <v>3143</v>
      </c>
      <c r="E2006">
        <v>5</v>
      </c>
      <c r="F2006">
        <v>14</v>
      </c>
      <c r="G2006">
        <v>13</v>
      </c>
      <c r="H2006" t="s">
        <v>1366</v>
      </c>
      <c r="I2006" t="s">
        <v>2</v>
      </c>
      <c r="J2006">
        <v>36.052047999999999</v>
      </c>
      <c r="K2006">
        <v>-115.280828</v>
      </c>
      <c r="L2006">
        <v>11139805</v>
      </c>
      <c r="M2006">
        <v>69</v>
      </c>
      <c r="N2006" t="s">
        <v>37</v>
      </c>
      <c r="O2006" t="s">
        <v>210</v>
      </c>
      <c r="P2006" t="s">
        <v>6</v>
      </c>
      <c r="Q2006">
        <v>2017</v>
      </c>
      <c r="R2006" t="s">
        <v>1366</v>
      </c>
    </row>
    <row r="2007" spans="1:18" hidden="1" x14ac:dyDescent="0.25">
      <c r="A2007" t="s">
        <v>15</v>
      </c>
      <c r="B2007" t="s">
        <v>1367</v>
      </c>
      <c r="C2007" t="str">
        <f t="shared" si="31"/>
        <v>Nevada</v>
      </c>
      <c r="D2007" t="s">
        <v>3143</v>
      </c>
      <c r="E2007">
        <v>4.67</v>
      </c>
      <c r="F2007">
        <v>13</v>
      </c>
      <c r="G2007">
        <v>12</v>
      </c>
      <c r="H2007" t="s">
        <v>1366</v>
      </c>
      <c r="I2007" t="s">
        <v>2</v>
      </c>
      <c r="J2007" s="1" t="s">
        <v>1377</v>
      </c>
      <c r="K2007">
        <v>-115.233814999999</v>
      </c>
      <c r="L2007">
        <v>12233184</v>
      </c>
      <c r="M2007">
        <v>229</v>
      </c>
      <c r="N2007" t="s">
        <v>46</v>
      </c>
      <c r="O2007" t="s">
        <v>1063</v>
      </c>
      <c r="P2007" t="s">
        <v>14</v>
      </c>
      <c r="Q2007">
        <v>2017</v>
      </c>
      <c r="R2007" t="s">
        <v>1366</v>
      </c>
    </row>
    <row r="2008" spans="1:18" hidden="1" x14ac:dyDescent="0.25">
      <c r="A2008" t="s">
        <v>0</v>
      </c>
      <c r="B2008" t="s">
        <v>1367</v>
      </c>
      <c r="C2008" t="str">
        <f t="shared" si="31"/>
        <v>Nevada</v>
      </c>
      <c r="D2008" t="s">
        <v>3143</v>
      </c>
      <c r="E2008">
        <v>4.74</v>
      </c>
      <c r="F2008">
        <v>36</v>
      </c>
      <c r="G2008">
        <v>34</v>
      </c>
      <c r="H2008" t="s">
        <v>1366</v>
      </c>
      <c r="I2008" t="s">
        <v>2</v>
      </c>
      <c r="J2008">
        <v>36.016244999999998</v>
      </c>
      <c r="K2008">
        <v>-115.294477</v>
      </c>
      <c r="L2008">
        <v>10152016</v>
      </c>
      <c r="M2008">
        <v>90</v>
      </c>
      <c r="N2008" t="s">
        <v>4</v>
      </c>
      <c r="O2008" t="s">
        <v>90</v>
      </c>
      <c r="P2008" t="s">
        <v>14</v>
      </c>
      <c r="Q2008">
        <v>2020</v>
      </c>
      <c r="R2008" t="s">
        <v>1366</v>
      </c>
    </row>
    <row r="2009" spans="1:18" hidden="1" x14ac:dyDescent="0.25">
      <c r="A2009" t="s">
        <v>15</v>
      </c>
      <c r="B2009" t="s">
        <v>1367</v>
      </c>
      <c r="C2009" t="str">
        <f t="shared" si="31"/>
        <v>Nevada</v>
      </c>
      <c r="D2009" t="s">
        <v>3143</v>
      </c>
      <c r="E2009">
        <v>4.96</v>
      </c>
      <c r="F2009">
        <v>56</v>
      </c>
      <c r="G2009">
        <v>53</v>
      </c>
      <c r="H2009" t="s">
        <v>1366</v>
      </c>
      <c r="I2009" t="s">
        <v>2</v>
      </c>
      <c r="J2009">
        <v>36.036991</v>
      </c>
      <c r="K2009">
        <v>-115.137326</v>
      </c>
      <c r="L2009">
        <v>5043236</v>
      </c>
      <c r="M2009">
        <v>299</v>
      </c>
      <c r="N2009" t="s">
        <v>57</v>
      </c>
      <c r="O2009" t="s">
        <v>109</v>
      </c>
      <c r="P2009" t="s">
        <v>14</v>
      </c>
      <c r="Q2009">
        <v>2014</v>
      </c>
      <c r="R2009" t="s">
        <v>1366</v>
      </c>
    </row>
    <row r="2010" spans="1:18" hidden="1" x14ac:dyDescent="0.25">
      <c r="A2010" t="s">
        <v>15</v>
      </c>
      <c r="B2010" t="s">
        <v>1367</v>
      </c>
      <c r="C2010" t="str">
        <f t="shared" si="31"/>
        <v>Nevada</v>
      </c>
      <c r="D2010" t="s">
        <v>3143</v>
      </c>
      <c r="E2010">
        <v>4.97</v>
      </c>
      <c r="F2010">
        <v>41</v>
      </c>
      <c r="G2010">
        <v>38</v>
      </c>
      <c r="H2010" t="s">
        <v>1366</v>
      </c>
      <c r="I2010" t="s">
        <v>2</v>
      </c>
      <c r="J2010">
        <v>36.130740000000003</v>
      </c>
      <c r="K2010">
        <v>-115.302224</v>
      </c>
      <c r="L2010">
        <v>6060969</v>
      </c>
      <c r="M2010">
        <v>109</v>
      </c>
      <c r="N2010" t="s">
        <v>75</v>
      </c>
      <c r="O2010" t="s">
        <v>677</v>
      </c>
      <c r="P2010" t="s">
        <v>6</v>
      </c>
      <c r="Q2010">
        <v>2015</v>
      </c>
      <c r="R2010" t="s">
        <v>1366</v>
      </c>
    </row>
    <row r="2011" spans="1:18" hidden="1" x14ac:dyDescent="0.25">
      <c r="A2011" t="s">
        <v>0</v>
      </c>
      <c r="B2011" t="s">
        <v>1367</v>
      </c>
      <c r="C2011" t="str">
        <f t="shared" si="31"/>
        <v>Nevada</v>
      </c>
      <c r="D2011" t="s">
        <v>3143</v>
      </c>
      <c r="E2011">
        <v>5</v>
      </c>
      <c r="F2011">
        <v>83</v>
      </c>
      <c r="G2011">
        <v>74</v>
      </c>
      <c r="H2011" t="s">
        <v>1366</v>
      </c>
      <c r="I2011" t="s">
        <v>2</v>
      </c>
      <c r="J2011">
        <v>36.072792999999997</v>
      </c>
      <c r="K2011">
        <v>-115.187316</v>
      </c>
      <c r="L2011">
        <v>9427663</v>
      </c>
      <c r="M2011">
        <v>189</v>
      </c>
      <c r="N2011" t="s">
        <v>4</v>
      </c>
      <c r="O2011" t="s">
        <v>49</v>
      </c>
      <c r="P2011" t="s">
        <v>14</v>
      </c>
      <c r="Q2011">
        <v>2016</v>
      </c>
      <c r="R2011" t="s">
        <v>1366</v>
      </c>
    </row>
    <row r="2012" spans="1:18" hidden="1" x14ac:dyDescent="0.25">
      <c r="A2012" t="s">
        <v>15</v>
      </c>
      <c r="B2012" t="s">
        <v>1367</v>
      </c>
      <c r="C2012" t="str">
        <f t="shared" si="31"/>
        <v>Nevada</v>
      </c>
      <c r="D2012" t="s">
        <v>3143</v>
      </c>
      <c r="E2012">
        <v>4.88</v>
      </c>
      <c r="F2012">
        <v>35</v>
      </c>
      <c r="G2012">
        <v>34</v>
      </c>
      <c r="H2012" t="s">
        <v>1366</v>
      </c>
      <c r="I2012" t="s">
        <v>2</v>
      </c>
      <c r="J2012">
        <v>36.098125000000003</v>
      </c>
      <c r="K2012">
        <v>-115.14877</v>
      </c>
      <c r="L2012">
        <v>8109189</v>
      </c>
      <c r="M2012">
        <v>40</v>
      </c>
      <c r="N2012" t="s">
        <v>54</v>
      </c>
      <c r="O2012" t="s">
        <v>55</v>
      </c>
      <c r="P2012" t="s">
        <v>14</v>
      </c>
      <c r="Q2012">
        <v>2013</v>
      </c>
      <c r="R2012" t="s">
        <v>1366</v>
      </c>
    </row>
    <row r="2013" spans="1:18" hidden="1" x14ac:dyDescent="0.25">
      <c r="A2013" t="s">
        <v>0</v>
      </c>
      <c r="B2013" t="s">
        <v>1367</v>
      </c>
      <c r="C2013" t="str">
        <f t="shared" si="31"/>
        <v>Nevada</v>
      </c>
      <c r="D2013" t="s">
        <v>3143</v>
      </c>
      <c r="E2013">
        <v>5</v>
      </c>
      <c r="F2013">
        <v>56</v>
      </c>
      <c r="G2013">
        <v>48</v>
      </c>
      <c r="H2013" t="s">
        <v>1366</v>
      </c>
      <c r="I2013" t="s">
        <v>2</v>
      </c>
      <c r="J2013">
        <v>36.121571000000003</v>
      </c>
      <c r="K2013">
        <v>-115.16797800000001</v>
      </c>
      <c r="L2013">
        <v>499176</v>
      </c>
      <c r="M2013">
        <v>234</v>
      </c>
      <c r="N2013" t="s">
        <v>4</v>
      </c>
      <c r="O2013" t="s">
        <v>5</v>
      </c>
      <c r="P2013" t="s">
        <v>6</v>
      </c>
      <c r="Q2013">
        <v>2017</v>
      </c>
      <c r="R2013" t="s">
        <v>1366</v>
      </c>
    </row>
    <row r="2014" spans="1:18" hidden="1" x14ac:dyDescent="0.25">
      <c r="A2014" t="s">
        <v>0</v>
      </c>
      <c r="B2014" t="s">
        <v>1367</v>
      </c>
      <c r="C2014" t="str">
        <f t="shared" si="31"/>
        <v>Nevada</v>
      </c>
      <c r="D2014" t="s">
        <v>3143</v>
      </c>
      <c r="E2014">
        <v>5</v>
      </c>
      <c r="F2014">
        <v>22</v>
      </c>
      <c r="G2014">
        <v>19</v>
      </c>
      <c r="H2014" t="s">
        <v>1366</v>
      </c>
      <c r="I2014" t="s">
        <v>2</v>
      </c>
      <c r="J2014">
        <v>36.115994999999998</v>
      </c>
      <c r="K2014">
        <v>-115.253748</v>
      </c>
      <c r="L2014">
        <v>12167970</v>
      </c>
      <c r="M2014">
        <v>99</v>
      </c>
      <c r="N2014" t="s">
        <v>4</v>
      </c>
      <c r="O2014" t="s">
        <v>90</v>
      </c>
      <c r="P2014" t="s">
        <v>14</v>
      </c>
      <c r="Q2014">
        <v>2019</v>
      </c>
      <c r="R2014" t="s">
        <v>1366</v>
      </c>
    </row>
    <row r="2015" spans="1:18" hidden="1" x14ac:dyDescent="0.25">
      <c r="A2015" t="s">
        <v>0</v>
      </c>
      <c r="B2015" t="s">
        <v>1367</v>
      </c>
      <c r="C2015" t="str">
        <f t="shared" si="31"/>
        <v>Nevada</v>
      </c>
      <c r="D2015" t="s">
        <v>3143</v>
      </c>
      <c r="E2015">
        <v>5</v>
      </c>
      <c r="F2015">
        <v>33</v>
      </c>
      <c r="G2015">
        <v>29</v>
      </c>
      <c r="H2015" t="s">
        <v>1366</v>
      </c>
      <c r="I2015" t="s">
        <v>2</v>
      </c>
      <c r="J2015" s="1" t="s">
        <v>1378</v>
      </c>
      <c r="K2015">
        <v>-115.169647</v>
      </c>
      <c r="L2015">
        <v>499176</v>
      </c>
      <c r="M2015">
        <v>167</v>
      </c>
      <c r="N2015" t="s">
        <v>4</v>
      </c>
      <c r="O2015" t="s">
        <v>90</v>
      </c>
      <c r="P2015" t="s">
        <v>14</v>
      </c>
      <c r="Q2015">
        <v>2017</v>
      </c>
      <c r="R2015" t="s">
        <v>1366</v>
      </c>
    </row>
    <row r="2016" spans="1:18" hidden="1" x14ac:dyDescent="0.25">
      <c r="A2016" t="s">
        <v>15</v>
      </c>
      <c r="B2016" t="s">
        <v>1367</v>
      </c>
      <c r="C2016" t="str">
        <f t="shared" si="31"/>
        <v>Nevada</v>
      </c>
      <c r="D2016" t="s">
        <v>3143</v>
      </c>
      <c r="E2016">
        <v>5</v>
      </c>
      <c r="F2016">
        <v>14</v>
      </c>
      <c r="G2016">
        <v>12</v>
      </c>
      <c r="H2016" t="s">
        <v>1366</v>
      </c>
      <c r="I2016" t="s">
        <v>2</v>
      </c>
      <c r="J2016">
        <v>36.100631</v>
      </c>
      <c r="K2016">
        <v>-115.278668</v>
      </c>
      <c r="L2016">
        <v>5316859</v>
      </c>
      <c r="M2016">
        <v>499</v>
      </c>
      <c r="N2016" t="s">
        <v>167</v>
      </c>
      <c r="O2016" t="s">
        <v>1044</v>
      </c>
      <c r="P2016" t="s">
        <v>14</v>
      </c>
      <c r="Q2016">
        <v>2014</v>
      </c>
      <c r="R2016" t="s">
        <v>1366</v>
      </c>
    </row>
    <row r="2017" spans="1:18" hidden="1" x14ac:dyDescent="0.25">
      <c r="A2017" t="s">
        <v>15</v>
      </c>
      <c r="B2017" t="s">
        <v>1367</v>
      </c>
      <c r="C2017" t="str">
        <f t="shared" si="31"/>
        <v>Nevada</v>
      </c>
      <c r="D2017" t="s">
        <v>3143</v>
      </c>
      <c r="E2017">
        <v>5</v>
      </c>
      <c r="F2017">
        <v>12</v>
      </c>
      <c r="G2017">
        <v>12</v>
      </c>
      <c r="H2017" t="s">
        <v>1366</v>
      </c>
      <c r="I2017" t="s">
        <v>2</v>
      </c>
      <c r="J2017">
        <v>36.092224999999999</v>
      </c>
      <c r="K2017">
        <v>-115.18697299999999</v>
      </c>
      <c r="L2017">
        <v>6085018</v>
      </c>
      <c r="M2017">
        <v>135</v>
      </c>
      <c r="N2017" t="s">
        <v>94</v>
      </c>
      <c r="O2017" t="s">
        <v>499</v>
      </c>
      <c r="P2017" t="s">
        <v>14</v>
      </c>
      <c r="Q2017">
        <v>2017</v>
      </c>
      <c r="R2017" t="s">
        <v>1366</v>
      </c>
    </row>
    <row r="2018" spans="1:18" hidden="1" x14ac:dyDescent="0.25">
      <c r="A2018" t="s">
        <v>15</v>
      </c>
      <c r="B2018" t="s">
        <v>1367</v>
      </c>
      <c r="C2018" t="str">
        <f t="shared" si="31"/>
        <v>Nevada</v>
      </c>
      <c r="D2018" t="s">
        <v>3143</v>
      </c>
      <c r="E2018">
        <v>5</v>
      </c>
      <c r="F2018">
        <v>10</v>
      </c>
      <c r="G2018">
        <v>10</v>
      </c>
      <c r="H2018" t="s">
        <v>1366</v>
      </c>
      <c r="I2018" t="s">
        <v>2</v>
      </c>
      <c r="J2018">
        <v>36.100506000000003</v>
      </c>
      <c r="K2018">
        <v>-115.280807</v>
      </c>
      <c r="L2018">
        <v>5316859</v>
      </c>
      <c r="M2018">
        <v>199</v>
      </c>
      <c r="N2018" t="s">
        <v>21</v>
      </c>
      <c r="O2018" t="s">
        <v>93</v>
      </c>
      <c r="P2018" t="s">
        <v>14</v>
      </c>
      <c r="Q2018">
        <v>2015</v>
      </c>
      <c r="R2018" t="s">
        <v>1366</v>
      </c>
    </row>
    <row r="2019" spans="1:18" hidden="1" x14ac:dyDescent="0.25">
      <c r="A2019" t="s">
        <v>15</v>
      </c>
      <c r="B2019" t="s">
        <v>1367</v>
      </c>
      <c r="C2019" t="str">
        <f t="shared" si="31"/>
        <v>Nevada</v>
      </c>
      <c r="D2019" t="s">
        <v>3143</v>
      </c>
      <c r="E2019">
        <v>5</v>
      </c>
      <c r="F2019">
        <v>48</v>
      </c>
      <c r="G2019">
        <v>44</v>
      </c>
      <c r="H2019" t="s">
        <v>1366</v>
      </c>
      <c r="I2019" t="s">
        <v>2</v>
      </c>
      <c r="J2019">
        <v>35.995362</v>
      </c>
      <c r="K2019">
        <v>-115.186249</v>
      </c>
      <c r="L2019">
        <v>9780735</v>
      </c>
      <c r="M2019">
        <v>112</v>
      </c>
      <c r="N2019" t="s">
        <v>96</v>
      </c>
      <c r="O2019" t="s">
        <v>97</v>
      </c>
      <c r="P2019" t="s">
        <v>14</v>
      </c>
      <c r="Q2019">
        <v>2019</v>
      </c>
      <c r="R2019" t="s">
        <v>1366</v>
      </c>
    </row>
    <row r="2020" spans="1:18" hidden="1" x14ac:dyDescent="0.25">
      <c r="A2020" t="s">
        <v>15</v>
      </c>
      <c r="B2020" t="s">
        <v>1367</v>
      </c>
      <c r="C2020" t="str">
        <f t="shared" si="31"/>
        <v>Nevada</v>
      </c>
      <c r="D2020" t="s">
        <v>3143</v>
      </c>
      <c r="E2020">
        <v>4.96</v>
      </c>
      <c r="F2020">
        <v>135</v>
      </c>
      <c r="G2020">
        <v>119</v>
      </c>
      <c r="H2020" t="s">
        <v>1366</v>
      </c>
      <c r="I2020" t="s">
        <v>2</v>
      </c>
      <c r="J2020" s="1" t="s">
        <v>1379</v>
      </c>
      <c r="K2020">
        <v>-115.175372</v>
      </c>
      <c r="L2020">
        <v>1670971</v>
      </c>
      <c r="M2020">
        <v>35</v>
      </c>
      <c r="N2020" t="s">
        <v>283</v>
      </c>
      <c r="O2020" t="s">
        <v>396</v>
      </c>
      <c r="P2020" t="s">
        <v>14</v>
      </c>
      <c r="Q2020">
        <v>2017</v>
      </c>
      <c r="R2020" t="s">
        <v>1366</v>
      </c>
    </row>
    <row r="2021" spans="1:18" hidden="1" x14ac:dyDescent="0.25">
      <c r="A2021" t="s">
        <v>15</v>
      </c>
      <c r="B2021" t="s">
        <v>1367</v>
      </c>
      <c r="C2021" t="str">
        <f t="shared" si="31"/>
        <v>Nevada</v>
      </c>
      <c r="D2021" t="s">
        <v>3143</v>
      </c>
      <c r="E2021">
        <v>4.96</v>
      </c>
      <c r="F2021">
        <v>58</v>
      </c>
      <c r="G2021">
        <v>51</v>
      </c>
      <c r="H2021" t="s">
        <v>1368</v>
      </c>
      <c r="I2021" t="s">
        <v>2</v>
      </c>
      <c r="J2021">
        <v>35.982170000000004</v>
      </c>
      <c r="K2021">
        <v>-115.094562</v>
      </c>
      <c r="L2021">
        <v>792571</v>
      </c>
      <c r="M2021">
        <v>81</v>
      </c>
      <c r="N2021" t="s">
        <v>119</v>
      </c>
      <c r="O2021" t="s">
        <v>174</v>
      </c>
      <c r="P2021" t="s">
        <v>14</v>
      </c>
      <c r="Q2021">
        <v>2017</v>
      </c>
      <c r="R2021" t="s">
        <v>1366</v>
      </c>
    </row>
    <row r="2022" spans="1:18" hidden="1" x14ac:dyDescent="0.25">
      <c r="A2022" t="s">
        <v>15</v>
      </c>
      <c r="B2022" t="s">
        <v>1367</v>
      </c>
      <c r="C2022" t="str">
        <f t="shared" si="31"/>
        <v>Nevada</v>
      </c>
      <c r="D2022" t="s">
        <v>3143</v>
      </c>
      <c r="E2022">
        <v>4.82</v>
      </c>
      <c r="F2022">
        <v>37</v>
      </c>
      <c r="G2022">
        <v>33</v>
      </c>
      <c r="H2022" t="s">
        <v>1366</v>
      </c>
      <c r="I2022" t="s">
        <v>2</v>
      </c>
      <c r="J2022">
        <v>36.093617000000002</v>
      </c>
      <c r="K2022">
        <v>-115.298462999999</v>
      </c>
      <c r="L2022">
        <v>2434410</v>
      </c>
      <c r="M2022">
        <v>137</v>
      </c>
      <c r="N2022" t="s">
        <v>94</v>
      </c>
      <c r="O2022" t="s">
        <v>151</v>
      </c>
      <c r="P2022" t="s">
        <v>14</v>
      </c>
      <c r="Q2022">
        <v>2016</v>
      </c>
      <c r="R2022" t="s">
        <v>1366</v>
      </c>
    </row>
    <row r="2023" spans="1:18" hidden="1" x14ac:dyDescent="0.25">
      <c r="A2023" t="s">
        <v>15</v>
      </c>
      <c r="B2023" t="s">
        <v>1367</v>
      </c>
      <c r="C2023" t="str">
        <f t="shared" si="31"/>
        <v>Nevada</v>
      </c>
      <c r="D2023" t="s">
        <v>3143</v>
      </c>
      <c r="E2023">
        <v>4.9400000000000004</v>
      </c>
      <c r="F2023">
        <v>37</v>
      </c>
      <c r="G2023">
        <v>34</v>
      </c>
      <c r="H2023" t="s">
        <v>1366</v>
      </c>
      <c r="I2023" t="s">
        <v>2</v>
      </c>
      <c r="J2023">
        <v>36.294373</v>
      </c>
      <c r="K2023">
        <v>-115.284888999999</v>
      </c>
      <c r="L2023">
        <v>4305065</v>
      </c>
      <c r="M2023">
        <v>80</v>
      </c>
      <c r="N2023" t="s">
        <v>94</v>
      </c>
      <c r="O2023" t="s">
        <v>101</v>
      </c>
      <c r="P2023" t="s">
        <v>14</v>
      </c>
      <c r="Q2023">
        <v>2016</v>
      </c>
      <c r="R2023" t="s">
        <v>1366</v>
      </c>
    </row>
    <row r="2024" spans="1:18" hidden="1" x14ac:dyDescent="0.25">
      <c r="A2024" t="s">
        <v>15</v>
      </c>
      <c r="B2024" t="s">
        <v>1367</v>
      </c>
      <c r="C2024" t="str">
        <f t="shared" si="31"/>
        <v>Nevada</v>
      </c>
      <c r="D2024" t="s">
        <v>3143</v>
      </c>
      <c r="E2024">
        <v>5</v>
      </c>
      <c r="F2024">
        <v>147</v>
      </c>
      <c r="G2024">
        <v>127</v>
      </c>
      <c r="H2024" t="s">
        <v>1366</v>
      </c>
      <c r="I2024" t="s">
        <v>2</v>
      </c>
      <c r="J2024">
        <v>36.067399999999999</v>
      </c>
      <c r="K2024">
        <v>-115.17551</v>
      </c>
      <c r="L2024">
        <v>1670971</v>
      </c>
      <c r="M2024">
        <v>35</v>
      </c>
      <c r="N2024" t="s">
        <v>12</v>
      </c>
      <c r="O2024" t="s">
        <v>178</v>
      </c>
      <c r="P2024" t="s">
        <v>14</v>
      </c>
      <c r="Q2024">
        <v>2017</v>
      </c>
      <c r="R2024" t="s">
        <v>1366</v>
      </c>
    </row>
    <row r="2025" spans="1:18" hidden="1" x14ac:dyDescent="0.25">
      <c r="A2025" t="s">
        <v>15</v>
      </c>
      <c r="B2025" t="s">
        <v>1367</v>
      </c>
      <c r="C2025" t="str">
        <f t="shared" si="31"/>
        <v>Nevada</v>
      </c>
      <c r="D2025" t="s">
        <v>3143</v>
      </c>
      <c r="E2025">
        <v>4.57</v>
      </c>
      <c r="F2025">
        <v>8</v>
      </c>
      <c r="G2025">
        <v>7</v>
      </c>
      <c r="H2025" t="s">
        <v>1366</v>
      </c>
      <c r="I2025" t="s">
        <v>2</v>
      </c>
      <c r="J2025">
        <v>36.102854000000001</v>
      </c>
      <c r="K2025">
        <v>-115.230161</v>
      </c>
      <c r="L2025">
        <v>1270430</v>
      </c>
      <c r="M2025">
        <v>108</v>
      </c>
      <c r="N2025" t="s">
        <v>94</v>
      </c>
      <c r="O2025" t="s">
        <v>95</v>
      </c>
      <c r="P2025" t="s">
        <v>14</v>
      </c>
      <c r="Q2025">
        <v>2013</v>
      </c>
      <c r="R2025" t="s">
        <v>1366</v>
      </c>
    </row>
    <row r="2026" spans="1:18" hidden="1" x14ac:dyDescent="0.25">
      <c r="A2026" t="s">
        <v>15</v>
      </c>
      <c r="B2026" t="s">
        <v>1367</v>
      </c>
      <c r="C2026" t="str">
        <f t="shared" si="31"/>
        <v>Nevada</v>
      </c>
      <c r="D2026" t="s">
        <v>3143</v>
      </c>
      <c r="E2026">
        <v>5</v>
      </c>
      <c r="F2026">
        <v>32</v>
      </c>
      <c r="G2026">
        <v>31</v>
      </c>
      <c r="H2026" t="s">
        <v>1366</v>
      </c>
      <c r="I2026" t="s">
        <v>2</v>
      </c>
      <c r="J2026">
        <v>36.119725000000003</v>
      </c>
      <c r="K2026">
        <v>-115.218727</v>
      </c>
      <c r="L2026">
        <v>1059858</v>
      </c>
      <c r="M2026">
        <v>89</v>
      </c>
      <c r="N2026" t="s">
        <v>139</v>
      </c>
      <c r="O2026" t="s">
        <v>1380</v>
      </c>
      <c r="P2026" t="s">
        <v>6</v>
      </c>
      <c r="Q2026">
        <v>2019</v>
      </c>
      <c r="R2026" t="s">
        <v>1366</v>
      </c>
    </row>
    <row r="2027" spans="1:18" hidden="1" x14ac:dyDescent="0.25">
      <c r="A2027" t="s">
        <v>15</v>
      </c>
      <c r="B2027" t="s">
        <v>1367</v>
      </c>
      <c r="C2027" t="str">
        <f t="shared" si="31"/>
        <v>Nevada</v>
      </c>
      <c r="D2027" t="s">
        <v>3143</v>
      </c>
      <c r="E2027">
        <v>5</v>
      </c>
      <c r="F2027">
        <v>9</v>
      </c>
      <c r="G2027">
        <v>5</v>
      </c>
      <c r="H2027" t="s">
        <v>1366</v>
      </c>
      <c r="I2027" t="s">
        <v>2</v>
      </c>
      <c r="J2027">
        <v>36.216301999999999</v>
      </c>
      <c r="K2027">
        <v>-115.26702</v>
      </c>
      <c r="L2027">
        <v>11481157</v>
      </c>
      <c r="M2027">
        <v>125</v>
      </c>
      <c r="N2027" t="s">
        <v>546</v>
      </c>
      <c r="O2027" t="s">
        <v>1020</v>
      </c>
      <c r="P2027" t="s">
        <v>14</v>
      </c>
      <c r="Q2027">
        <v>2016</v>
      </c>
      <c r="R2027" t="s">
        <v>1366</v>
      </c>
    </row>
    <row r="2028" spans="1:18" hidden="1" x14ac:dyDescent="0.25">
      <c r="A2028" t="s">
        <v>0</v>
      </c>
      <c r="B2028" t="s">
        <v>1367</v>
      </c>
      <c r="C2028" t="str">
        <f t="shared" si="31"/>
        <v>Nevada</v>
      </c>
      <c r="D2028" t="s">
        <v>3143</v>
      </c>
      <c r="E2028">
        <v>5</v>
      </c>
      <c r="F2028">
        <v>6</v>
      </c>
      <c r="G2028">
        <v>5</v>
      </c>
      <c r="H2028" t="s">
        <v>1366</v>
      </c>
      <c r="I2028" t="s">
        <v>2</v>
      </c>
      <c r="J2028">
        <v>36.129562999999997</v>
      </c>
      <c r="K2028">
        <v>-115.157117</v>
      </c>
      <c r="L2028">
        <v>15524839</v>
      </c>
      <c r="M2028">
        <v>134</v>
      </c>
      <c r="N2028" t="s">
        <v>4</v>
      </c>
      <c r="O2028" t="s">
        <v>90</v>
      </c>
      <c r="P2028" t="s">
        <v>14</v>
      </c>
      <c r="Q2028">
        <v>2018</v>
      </c>
      <c r="R2028" t="s">
        <v>1366</v>
      </c>
    </row>
    <row r="2029" spans="1:18" hidden="1" x14ac:dyDescent="0.25">
      <c r="A2029" t="s">
        <v>11</v>
      </c>
      <c r="B2029" t="s">
        <v>1367</v>
      </c>
      <c r="C2029" t="str">
        <f t="shared" si="31"/>
        <v>Nevada</v>
      </c>
      <c r="D2029" t="s">
        <v>3143</v>
      </c>
      <c r="E2029">
        <v>5</v>
      </c>
      <c r="F2029">
        <v>55</v>
      </c>
      <c r="G2029">
        <v>47</v>
      </c>
      <c r="H2029" t="s">
        <v>1366</v>
      </c>
      <c r="I2029" t="s">
        <v>2</v>
      </c>
      <c r="J2029">
        <v>36.093420999999999</v>
      </c>
      <c r="K2029">
        <v>-115.296466</v>
      </c>
      <c r="L2029">
        <v>2434410</v>
      </c>
      <c r="M2029">
        <v>294</v>
      </c>
      <c r="N2029" t="s">
        <v>94</v>
      </c>
      <c r="O2029" t="s">
        <v>158</v>
      </c>
      <c r="P2029" t="s">
        <v>14</v>
      </c>
      <c r="Q2029">
        <v>2016</v>
      </c>
      <c r="R2029" t="s">
        <v>1366</v>
      </c>
    </row>
    <row r="2030" spans="1:18" hidden="1" x14ac:dyDescent="0.25">
      <c r="A2030" t="s">
        <v>15</v>
      </c>
      <c r="B2030" t="s">
        <v>1367</v>
      </c>
      <c r="C2030" t="str">
        <f t="shared" si="31"/>
        <v>Nevada</v>
      </c>
      <c r="D2030" t="s">
        <v>3143</v>
      </c>
      <c r="E2030">
        <v>5</v>
      </c>
      <c r="F2030">
        <v>15</v>
      </c>
      <c r="G2030">
        <v>10</v>
      </c>
      <c r="H2030" t="s">
        <v>1366</v>
      </c>
      <c r="I2030" t="s">
        <v>2</v>
      </c>
      <c r="J2030">
        <v>36.135896000000002</v>
      </c>
      <c r="K2030">
        <v>-115.234157</v>
      </c>
      <c r="L2030">
        <v>12233184</v>
      </c>
      <c r="M2030">
        <v>159</v>
      </c>
      <c r="N2030" t="s">
        <v>57</v>
      </c>
      <c r="O2030" t="s">
        <v>123</v>
      </c>
      <c r="P2030" t="s">
        <v>14</v>
      </c>
      <c r="Q2030">
        <v>2017</v>
      </c>
      <c r="R2030" t="s">
        <v>1366</v>
      </c>
    </row>
    <row r="2031" spans="1:18" hidden="1" x14ac:dyDescent="0.25">
      <c r="A2031" t="s">
        <v>0</v>
      </c>
      <c r="B2031" t="s">
        <v>1367</v>
      </c>
      <c r="C2031" t="str">
        <f t="shared" si="31"/>
        <v>Nevada</v>
      </c>
      <c r="D2031" t="s">
        <v>3143</v>
      </c>
      <c r="E2031">
        <v>4.9400000000000004</v>
      </c>
      <c r="F2031">
        <v>59</v>
      </c>
      <c r="G2031">
        <v>53</v>
      </c>
      <c r="H2031" t="s">
        <v>1366</v>
      </c>
      <c r="I2031" t="s">
        <v>2</v>
      </c>
      <c r="J2031">
        <v>36.193376000000001</v>
      </c>
      <c r="K2031">
        <v>-115.09440499999999</v>
      </c>
      <c r="L2031">
        <v>4968749</v>
      </c>
      <c r="M2031">
        <v>100</v>
      </c>
      <c r="N2031" t="s">
        <v>4</v>
      </c>
      <c r="O2031" t="s">
        <v>49</v>
      </c>
      <c r="P2031" t="s">
        <v>14</v>
      </c>
      <c r="Q2031">
        <v>2013</v>
      </c>
      <c r="R2031" t="s">
        <v>1366</v>
      </c>
    </row>
    <row r="2032" spans="1:18" hidden="1" x14ac:dyDescent="0.25">
      <c r="A2032" t="s">
        <v>15</v>
      </c>
      <c r="B2032" t="s">
        <v>1367</v>
      </c>
      <c r="C2032" t="str">
        <f t="shared" si="31"/>
        <v>Nevada</v>
      </c>
      <c r="D2032" t="s">
        <v>3143</v>
      </c>
      <c r="E2032">
        <v>5</v>
      </c>
      <c r="F2032">
        <v>14</v>
      </c>
      <c r="G2032">
        <v>14</v>
      </c>
      <c r="H2032" t="s">
        <v>1366</v>
      </c>
      <c r="I2032" t="s">
        <v>2</v>
      </c>
      <c r="J2032">
        <v>36.054307000000001</v>
      </c>
      <c r="K2032">
        <v>-115.28101599999999</v>
      </c>
      <c r="L2032">
        <v>11139805</v>
      </c>
      <c r="M2032">
        <v>39</v>
      </c>
      <c r="N2032" t="s">
        <v>198</v>
      </c>
      <c r="O2032" t="s">
        <v>216</v>
      </c>
      <c r="P2032" t="s">
        <v>6</v>
      </c>
      <c r="Q2032">
        <v>2020</v>
      </c>
      <c r="R2032" t="s">
        <v>1366</v>
      </c>
    </row>
    <row r="2033" spans="1:18" hidden="1" x14ac:dyDescent="0.25">
      <c r="A2033" t="s">
        <v>15</v>
      </c>
      <c r="B2033" t="s">
        <v>1367</v>
      </c>
      <c r="C2033" t="str">
        <f t="shared" si="31"/>
        <v>Nevada</v>
      </c>
      <c r="D2033" t="s">
        <v>3143</v>
      </c>
      <c r="E2033">
        <v>5</v>
      </c>
      <c r="F2033">
        <v>14</v>
      </c>
      <c r="G2033">
        <v>8</v>
      </c>
      <c r="H2033" t="s">
        <v>1366</v>
      </c>
      <c r="I2033" t="s">
        <v>2</v>
      </c>
      <c r="J2033">
        <v>36.140419000000001</v>
      </c>
      <c r="K2033">
        <v>-115.23927399999999</v>
      </c>
      <c r="L2033">
        <v>1970699</v>
      </c>
      <c r="M2033">
        <v>99</v>
      </c>
      <c r="N2033" t="s">
        <v>21</v>
      </c>
      <c r="O2033" t="s">
        <v>141</v>
      </c>
      <c r="P2033" t="s">
        <v>14</v>
      </c>
      <c r="Q2033">
        <v>2017</v>
      </c>
      <c r="R2033" t="s">
        <v>1366</v>
      </c>
    </row>
    <row r="2034" spans="1:18" hidden="1" x14ac:dyDescent="0.25">
      <c r="A2034" t="s">
        <v>0</v>
      </c>
      <c r="B2034" t="s">
        <v>1367</v>
      </c>
      <c r="C2034" t="str">
        <f t="shared" si="31"/>
        <v>Nevada</v>
      </c>
      <c r="D2034" t="s">
        <v>3143</v>
      </c>
      <c r="E2034">
        <v>5</v>
      </c>
      <c r="F2034">
        <v>8</v>
      </c>
      <c r="G2034">
        <v>6</v>
      </c>
      <c r="H2034" t="s">
        <v>1366</v>
      </c>
      <c r="I2034" t="s">
        <v>2</v>
      </c>
      <c r="J2034">
        <v>36.122853999999997</v>
      </c>
      <c r="K2034">
        <v>-115.169978</v>
      </c>
      <c r="L2034">
        <v>499176</v>
      </c>
      <c r="M2034">
        <v>266</v>
      </c>
      <c r="N2034" t="s">
        <v>4</v>
      </c>
      <c r="O2034" t="s">
        <v>5</v>
      </c>
      <c r="P2034" t="s">
        <v>6</v>
      </c>
      <c r="Q2034">
        <v>2017</v>
      </c>
      <c r="R2034" t="s">
        <v>1366</v>
      </c>
    </row>
    <row r="2035" spans="1:18" hidden="1" x14ac:dyDescent="0.25">
      <c r="A2035" t="s">
        <v>15</v>
      </c>
      <c r="B2035" t="s">
        <v>1367</v>
      </c>
      <c r="C2035" t="str">
        <f t="shared" si="31"/>
        <v>Nevada</v>
      </c>
      <c r="D2035" t="s">
        <v>3143</v>
      </c>
      <c r="E2035">
        <v>5</v>
      </c>
      <c r="F2035">
        <v>26</v>
      </c>
      <c r="G2035">
        <v>24</v>
      </c>
      <c r="H2035" t="s">
        <v>1366</v>
      </c>
      <c r="I2035" t="s">
        <v>2</v>
      </c>
      <c r="J2035" s="1" t="s">
        <v>1381</v>
      </c>
      <c r="K2035">
        <v>-115.226308</v>
      </c>
      <c r="L2035">
        <v>6378517</v>
      </c>
      <c r="M2035">
        <v>118</v>
      </c>
      <c r="N2035" t="s">
        <v>40</v>
      </c>
      <c r="O2035" t="s">
        <v>41</v>
      </c>
      <c r="P2035" t="s">
        <v>14</v>
      </c>
      <c r="Q2035">
        <v>2015</v>
      </c>
      <c r="R2035" t="s">
        <v>1366</v>
      </c>
    </row>
    <row r="2036" spans="1:18" hidden="1" x14ac:dyDescent="0.25">
      <c r="A2036" t="s">
        <v>15</v>
      </c>
      <c r="B2036" t="s">
        <v>1367</v>
      </c>
      <c r="C2036" t="str">
        <f t="shared" si="31"/>
        <v>Nevada</v>
      </c>
      <c r="D2036" t="s">
        <v>3143</v>
      </c>
      <c r="E2036">
        <v>5</v>
      </c>
      <c r="F2036">
        <v>1</v>
      </c>
      <c r="G2036">
        <v>1</v>
      </c>
      <c r="H2036" t="s">
        <v>1366</v>
      </c>
      <c r="I2036" t="s">
        <v>2</v>
      </c>
      <c r="J2036">
        <v>36.101286999999999</v>
      </c>
      <c r="K2036">
        <v>-115.28037999999999</v>
      </c>
      <c r="L2036">
        <v>5316859</v>
      </c>
      <c r="M2036">
        <v>189</v>
      </c>
      <c r="N2036" t="s">
        <v>119</v>
      </c>
      <c r="O2036" t="s">
        <v>174</v>
      </c>
      <c r="P2036" t="s">
        <v>14</v>
      </c>
      <c r="Q2036">
        <v>2017</v>
      </c>
      <c r="R2036" t="s">
        <v>1366</v>
      </c>
    </row>
    <row r="2037" spans="1:18" hidden="1" x14ac:dyDescent="0.25">
      <c r="A2037" t="s">
        <v>15</v>
      </c>
      <c r="B2037" t="s">
        <v>1367</v>
      </c>
      <c r="C2037" t="str">
        <f t="shared" si="31"/>
        <v>Nevada</v>
      </c>
      <c r="D2037" t="s">
        <v>3143</v>
      </c>
      <c r="F2037">
        <v>0</v>
      </c>
      <c r="G2037">
        <v>0</v>
      </c>
      <c r="H2037" t="s">
        <v>1366</v>
      </c>
      <c r="I2037" t="s">
        <v>2</v>
      </c>
      <c r="J2037">
        <v>36.037765</v>
      </c>
      <c r="K2037">
        <v>-115.136126</v>
      </c>
      <c r="L2037">
        <v>5043236</v>
      </c>
      <c r="M2037">
        <v>349</v>
      </c>
      <c r="N2037" t="s">
        <v>126</v>
      </c>
      <c r="O2037" t="s">
        <v>1382</v>
      </c>
      <c r="P2037" t="s">
        <v>14</v>
      </c>
      <c r="Q2037">
        <v>2014</v>
      </c>
      <c r="R2037" t="s">
        <v>1366</v>
      </c>
    </row>
    <row r="2038" spans="1:18" hidden="1" x14ac:dyDescent="0.25">
      <c r="A2038" t="s">
        <v>0</v>
      </c>
      <c r="B2038" t="s">
        <v>1367</v>
      </c>
      <c r="C2038" t="str">
        <f t="shared" si="31"/>
        <v>Nevada</v>
      </c>
      <c r="D2038" t="s">
        <v>3143</v>
      </c>
      <c r="E2038">
        <v>4.83</v>
      </c>
      <c r="F2038">
        <v>35</v>
      </c>
      <c r="G2038">
        <v>29</v>
      </c>
      <c r="H2038" t="s">
        <v>1366</v>
      </c>
      <c r="I2038" t="s">
        <v>2</v>
      </c>
      <c r="J2038">
        <v>36.069510999999999</v>
      </c>
      <c r="K2038">
        <v>-115.17246599999901</v>
      </c>
      <c r="L2038">
        <v>12740188</v>
      </c>
      <c r="M2038">
        <v>119</v>
      </c>
      <c r="N2038" t="s">
        <v>4</v>
      </c>
      <c r="O2038" t="s">
        <v>90</v>
      </c>
      <c r="P2038" t="s">
        <v>14</v>
      </c>
      <c r="Q2038">
        <v>2019</v>
      </c>
      <c r="R2038" t="s">
        <v>1366</v>
      </c>
    </row>
    <row r="2039" spans="1:18" hidden="1" x14ac:dyDescent="0.25">
      <c r="A2039" t="s">
        <v>15</v>
      </c>
      <c r="B2039" t="s">
        <v>1367</v>
      </c>
      <c r="C2039" t="str">
        <f t="shared" si="31"/>
        <v>Nevada</v>
      </c>
      <c r="D2039" t="s">
        <v>3143</v>
      </c>
      <c r="E2039">
        <v>4.9800000000000004</v>
      </c>
      <c r="F2039">
        <v>60</v>
      </c>
      <c r="G2039">
        <v>54</v>
      </c>
      <c r="H2039" t="s">
        <v>1366</v>
      </c>
      <c r="I2039" t="s">
        <v>2</v>
      </c>
      <c r="J2039">
        <v>36.060619000000003</v>
      </c>
      <c r="K2039">
        <v>-115.166219</v>
      </c>
      <c r="L2039">
        <v>1143677</v>
      </c>
      <c r="M2039">
        <v>104</v>
      </c>
      <c r="N2039" t="s">
        <v>94</v>
      </c>
      <c r="O2039" t="s">
        <v>101</v>
      </c>
      <c r="P2039" t="s">
        <v>14</v>
      </c>
      <c r="Q2039">
        <v>2018</v>
      </c>
      <c r="R2039" t="s">
        <v>1366</v>
      </c>
    </row>
    <row r="2040" spans="1:18" hidden="1" x14ac:dyDescent="0.25">
      <c r="A2040" t="s">
        <v>15</v>
      </c>
      <c r="B2040" t="s">
        <v>1367</v>
      </c>
      <c r="C2040" t="str">
        <f t="shared" si="31"/>
        <v>Nevada</v>
      </c>
      <c r="D2040" t="s">
        <v>3143</v>
      </c>
      <c r="E2040">
        <v>5</v>
      </c>
      <c r="F2040">
        <v>4</v>
      </c>
      <c r="G2040">
        <v>2</v>
      </c>
      <c r="H2040" t="s">
        <v>1366</v>
      </c>
      <c r="I2040" t="s">
        <v>2</v>
      </c>
      <c r="J2040" s="1" t="s">
        <v>1383</v>
      </c>
      <c r="K2040">
        <v>-115.19610400000001</v>
      </c>
      <c r="L2040">
        <v>3898409</v>
      </c>
      <c r="M2040">
        <v>89</v>
      </c>
      <c r="N2040" t="s">
        <v>23</v>
      </c>
      <c r="O2040" t="s">
        <v>24</v>
      </c>
      <c r="P2040" t="s">
        <v>6</v>
      </c>
      <c r="Q2040">
        <v>2015</v>
      </c>
      <c r="R2040" t="s">
        <v>1366</v>
      </c>
    </row>
    <row r="2041" spans="1:18" hidden="1" x14ac:dyDescent="0.25">
      <c r="A2041" t="s">
        <v>15</v>
      </c>
      <c r="B2041" t="s">
        <v>1367</v>
      </c>
      <c r="C2041" t="str">
        <f t="shared" si="31"/>
        <v>Nevada</v>
      </c>
      <c r="D2041" t="s">
        <v>3143</v>
      </c>
      <c r="E2041">
        <v>4.93</v>
      </c>
      <c r="F2041">
        <v>110</v>
      </c>
      <c r="G2041">
        <v>89</v>
      </c>
      <c r="H2041" t="s">
        <v>1366</v>
      </c>
      <c r="I2041" t="s">
        <v>2</v>
      </c>
      <c r="J2041">
        <v>36.076084000000002</v>
      </c>
      <c r="K2041">
        <v>-115.11296599999901</v>
      </c>
      <c r="L2041">
        <v>3484421</v>
      </c>
      <c r="M2041">
        <v>88</v>
      </c>
      <c r="N2041" t="s">
        <v>94</v>
      </c>
      <c r="O2041" t="s">
        <v>240</v>
      </c>
      <c r="P2041" t="s">
        <v>14</v>
      </c>
      <c r="Q2041">
        <v>2018</v>
      </c>
      <c r="R2041" t="s">
        <v>1366</v>
      </c>
    </row>
    <row r="2042" spans="1:18" hidden="1" x14ac:dyDescent="0.25">
      <c r="A2042" t="s">
        <v>0</v>
      </c>
      <c r="B2042" t="s">
        <v>1367</v>
      </c>
      <c r="C2042" t="str">
        <f t="shared" si="31"/>
        <v>Nevada</v>
      </c>
      <c r="D2042" t="s">
        <v>3143</v>
      </c>
      <c r="E2042">
        <v>4.92</v>
      </c>
      <c r="F2042">
        <v>66</v>
      </c>
      <c r="G2042">
        <v>61</v>
      </c>
      <c r="H2042" t="s">
        <v>1366</v>
      </c>
      <c r="I2042" t="s">
        <v>2</v>
      </c>
      <c r="J2042">
        <v>36.065278999999997</v>
      </c>
      <c r="K2042">
        <v>-115.292678</v>
      </c>
      <c r="L2042">
        <v>8939463</v>
      </c>
      <c r="M2042">
        <v>85</v>
      </c>
      <c r="N2042" t="s">
        <v>4</v>
      </c>
      <c r="O2042" t="s">
        <v>49</v>
      </c>
      <c r="P2042" t="s">
        <v>14</v>
      </c>
      <c r="Q2042">
        <v>2015</v>
      </c>
      <c r="R2042" t="s">
        <v>1366</v>
      </c>
    </row>
    <row r="2043" spans="1:18" hidden="1" x14ac:dyDescent="0.25">
      <c r="A2043" t="s">
        <v>0</v>
      </c>
      <c r="B2043" t="s">
        <v>1367</v>
      </c>
      <c r="C2043" t="str">
        <f t="shared" si="31"/>
        <v>Nevada</v>
      </c>
      <c r="D2043" t="s">
        <v>3143</v>
      </c>
      <c r="E2043">
        <v>4.99</v>
      </c>
      <c r="F2043">
        <v>84</v>
      </c>
      <c r="G2043">
        <v>76</v>
      </c>
      <c r="H2043" t="s">
        <v>1366</v>
      </c>
      <c r="I2043" t="s">
        <v>2</v>
      </c>
      <c r="J2043">
        <v>36.055878</v>
      </c>
      <c r="K2043">
        <v>-115.155509</v>
      </c>
      <c r="L2043">
        <v>7006957</v>
      </c>
      <c r="M2043">
        <v>123</v>
      </c>
      <c r="N2043" t="s">
        <v>4</v>
      </c>
      <c r="O2043" t="s">
        <v>90</v>
      </c>
      <c r="P2043" t="s">
        <v>14</v>
      </c>
      <c r="Q2043">
        <v>2018</v>
      </c>
      <c r="R2043" t="s">
        <v>1366</v>
      </c>
    </row>
    <row r="2044" spans="1:18" hidden="1" x14ac:dyDescent="0.25">
      <c r="A2044" t="s">
        <v>15</v>
      </c>
      <c r="B2044" t="s">
        <v>1367</v>
      </c>
      <c r="C2044" t="str">
        <f t="shared" si="31"/>
        <v>Nevada</v>
      </c>
      <c r="D2044" t="s">
        <v>3143</v>
      </c>
      <c r="E2044">
        <v>5</v>
      </c>
      <c r="F2044">
        <v>77</v>
      </c>
      <c r="G2044">
        <v>71</v>
      </c>
      <c r="H2044" t="s">
        <v>1366</v>
      </c>
      <c r="I2044" t="s">
        <v>2</v>
      </c>
      <c r="J2044">
        <v>36.294296000000003</v>
      </c>
      <c r="K2044">
        <v>-115.285170999999</v>
      </c>
      <c r="L2044">
        <v>4305065</v>
      </c>
      <c r="M2044">
        <v>66</v>
      </c>
      <c r="N2044" t="s">
        <v>382</v>
      </c>
      <c r="O2044" t="s">
        <v>678</v>
      </c>
      <c r="P2044" t="s">
        <v>6</v>
      </c>
      <c r="Q2044">
        <v>2019</v>
      </c>
      <c r="R2044" t="s">
        <v>1366</v>
      </c>
    </row>
    <row r="2045" spans="1:18" hidden="1" x14ac:dyDescent="0.25">
      <c r="A2045" t="s">
        <v>15</v>
      </c>
      <c r="B2045" t="s">
        <v>1367</v>
      </c>
      <c r="C2045" t="str">
        <f t="shared" si="31"/>
        <v>Nevada</v>
      </c>
      <c r="D2045" t="s">
        <v>3143</v>
      </c>
      <c r="E2045">
        <v>5</v>
      </c>
      <c r="F2045">
        <v>63</v>
      </c>
      <c r="G2045">
        <v>57</v>
      </c>
      <c r="H2045" t="s">
        <v>1366</v>
      </c>
      <c r="I2045" t="s">
        <v>2</v>
      </c>
      <c r="J2045">
        <v>36.130890999999998</v>
      </c>
      <c r="K2045">
        <v>-115.301319999999</v>
      </c>
      <c r="L2045">
        <v>6060969</v>
      </c>
      <c r="M2045">
        <v>89</v>
      </c>
      <c r="N2045" t="s">
        <v>87</v>
      </c>
      <c r="O2045" t="s">
        <v>125</v>
      </c>
      <c r="P2045" t="s">
        <v>6</v>
      </c>
      <c r="Q2045">
        <v>2014</v>
      </c>
      <c r="R2045" t="s">
        <v>1366</v>
      </c>
    </row>
    <row r="2046" spans="1:18" hidden="1" x14ac:dyDescent="0.25">
      <c r="A2046" t="s">
        <v>15</v>
      </c>
      <c r="B2046" t="s">
        <v>1367</v>
      </c>
      <c r="C2046" t="str">
        <f t="shared" si="31"/>
        <v>Nevada</v>
      </c>
      <c r="D2046" t="s">
        <v>3143</v>
      </c>
      <c r="E2046">
        <v>5</v>
      </c>
      <c r="F2046">
        <v>12</v>
      </c>
      <c r="G2046">
        <v>11</v>
      </c>
      <c r="H2046" t="s">
        <v>1366</v>
      </c>
      <c r="I2046" t="s">
        <v>2</v>
      </c>
      <c r="J2046" s="1" t="s">
        <v>1384</v>
      </c>
      <c r="K2046">
        <v>-115.277371</v>
      </c>
      <c r="L2046">
        <v>4764122</v>
      </c>
      <c r="M2046">
        <v>79</v>
      </c>
      <c r="N2046" t="s">
        <v>110</v>
      </c>
      <c r="O2046" t="s">
        <v>521</v>
      </c>
      <c r="P2046" t="s">
        <v>6</v>
      </c>
      <c r="Q2046">
        <v>2019</v>
      </c>
      <c r="R2046" t="s">
        <v>1366</v>
      </c>
    </row>
    <row r="2047" spans="1:18" hidden="1" x14ac:dyDescent="0.25">
      <c r="A2047" t="s">
        <v>0</v>
      </c>
      <c r="B2047" t="s">
        <v>1367</v>
      </c>
      <c r="C2047" t="str">
        <f t="shared" si="31"/>
        <v>Nevada</v>
      </c>
      <c r="D2047" t="s">
        <v>3143</v>
      </c>
      <c r="E2047">
        <v>5</v>
      </c>
      <c r="F2047">
        <v>2</v>
      </c>
      <c r="G2047">
        <v>2</v>
      </c>
      <c r="H2047" t="s">
        <v>1366</v>
      </c>
      <c r="I2047" t="s">
        <v>2</v>
      </c>
      <c r="J2047">
        <v>36.113646000000003</v>
      </c>
      <c r="K2047">
        <v>-115.285184</v>
      </c>
      <c r="L2047">
        <v>9552622</v>
      </c>
      <c r="M2047">
        <v>299</v>
      </c>
      <c r="N2047" t="s">
        <v>4</v>
      </c>
      <c r="O2047" t="s">
        <v>5</v>
      </c>
      <c r="P2047" t="s">
        <v>6</v>
      </c>
      <c r="Q2047">
        <v>2019</v>
      </c>
      <c r="R2047" t="s">
        <v>1366</v>
      </c>
    </row>
    <row r="2048" spans="1:18" hidden="1" x14ac:dyDescent="0.25">
      <c r="A2048" t="s">
        <v>15</v>
      </c>
      <c r="B2048" t="s">
        <v>1367</v>
      </c>
      <c r="C2048" t="str">
        <f t="shared" si="31"/>
        <v>Nevada</v>
      </c>
      <c r="D2048" t="s">
        <v>3143</v>
      </c>
      <c r="E2048">
        <v>4.8099999999999996</v>
      </c>
      <c r="F2048">
        <v>36</v>
      </c>
      <c r="G2048">
        <v>32</v>
      </c>
      <c r="H2048" t="s">
        <v>1366</v>
      </c>
      <c r="I2048" t="s">
        <v>2</v>
      </c>
      <c r="J2048">
        <v>36.114761999999999</v>
      </c>
      <c r="K2048">
        <v>-115.172904</v>
      </c>
      <c r="L2048">
        <v>7458711</v>
      </c>
      <c r="M2048">
        <v>52</v>
      </c>
      <c r="N2048" t="s">
        <v>57</v>
      </c>
      <c r="O2048" t="s">
        <v>556</v>
      </c>
      <c r="P2048" t="s">
        <v>14</v>
      </c>
      <c r="Q2048">
        <v>2015</v>
      </c>
      <c r="R2048" t="s">
        <v>1366</v>
      </c>
    </row>
    <row r="2049" spans="1:18" hidden="1" x14ac:dyDescent="0.25">
      <c r="A2049" t="s">
        <v>15</v>
      </c>
      <c r="B2049" t="s">
        <v>1367</v>
      </c>
      <c r="C2049" t="str">
        <f t="shared" si="31"/>
        <v>Nevada</v>
      </c>
      <c r="D2049" t="s">
        <v>3143</v>
      </c>
      <c r="E2049">
        <v>5</v>
      </c>
      <c r="F2049">
        <v>24</v>
      </c>
      <c r="G2049">
        <v>22</v>
      </c>
      <c r="H2049" t="s">
        <v>1366</v>
      </c>
      <c r="I2049" t="s">
        <v>2</v>
      </c>
      <c r="J2049">
        <v>36.114961999999998</v>
      </c>
      <c r="K2049">
        <v>-115.200040999999</v>
      </c>
      <c r="L2049">
        <v>7577918</v>
      </c>
      <c r="M2049">
        <v>112</v>
      </c>
      <c r="N2049" t="s">
        <v>21</v>
      </c>
      <c r="O2049" t="s">
        <v>141</v>
      </c>
      <c r="P2049" t="s">
        <v>14</v>
      </c>
      <c r="Q2049">
        <v>2017</v>
      </c>
      <c r="R2049" t="s">
        <v>1366</v>
      </c>
    </row>
    <row r="2050" spans="1:18" hidden="1" x14ac:dyDescent="0.25">
      <c r="A2050" t="s">
        <v>15</v>
      </c>
      <c r="B2050" t="s">
        <v>1367</v>
      </c>
      <c r="C2050" t="str">
        <f t="shared" si="31"/>
        <v>Nevada</v>
      </c>
      <c r="D2050" t="s">
        <v>3143</v>
      </c>
      <c r="E2050">
        <v>4.96</v>
      </c>
      <c r="F2050">
        <v>30</v>
      </c>
      <c r="G2050">
        <v>24</v>
      </c>
      <c r="H2050" t="s">
        <v>1366</v>
      </c>
      <c r="I2050" t="s">
        <v>2</v>
      </c>
      <c r="J2050">
        <v>36.010370999999999</v>
      </c>
      <c r="K2050">
        <v>-115.13592199999999</v>
      </c>
      <c r="L2050">
        <v>10081141</v>
      </c>
      <c r="M2050">
        <v>99</v>
      </c>
      <c r="N2050" t="s">
        <v>50</v>
      </c>
      <c r="O2050" t="s">
        <v>191</v>
      </c>
      <c r="P2050" t="s">
        <v>14</v>
      </c>
      <c r="Q2050">
        <v>2018</v>
      </c>
      <c r="R2050" t="s">
        <v>1366</v>
      </c>
    </row>
    <row r="2051" spans="1:18" hidden="1" x14ac:dyDescent="0.25">
      <c r="A2051" t="s">
        <v>15</v>
      </c>
      <c r="B2051" t="s">
        <v>1367</v>
      </c>
      <c r="C2051" t="str">
        <f t="shared" ref="C2051:C2114" si="32">IF(B2051="AL","Alabama",IF(B2051="AK","Alaska",IF(B2051="AZ","Arizona",IF(B2051="AR","Arkansas",IF(B2051="AS","American Samoa",IF(B2051="CA","California",IF(B2051="CO","Colorado",IF(B2051="CT","Connecticut",IF(B2051="DE","Delaware",IF(B2051="DC","District of Columbia",IF(B2051="FL","Florida",IF(B2051="GA","Georgia",IF(B2051="GU","Guam",IF(B2051="HI","Hawaii",IF(B2051="ID","Idaho",IF(B2051="IL","Illinois",IF(B2051="IN","Indiana",IF(B2051="IA","Iowa",IF(B2051="KS","Kansas",IF(B2051="KY","Kentucky",IF(B2051="LA","Louisiana",IF(B2051="ME","Maine",IF(B2051="MD","Maryland",IF(B2051="MA","Massachusetts",IF(B2051="MI","Michigan",IF(B2051="MN","Minnesota",IF(B2051="MS","Mississippi",IF(B2051="MO","Missouri",IF(B2051="MT","Montana",IF(B2051="NE","Nebraska",IF(B2051="NV","Nevada",IF(B2051="NH","New Hampshire",IF(B2051="NJ","New Jersey",IF(B2051="NM","New Mexico",IF(B2051="NY","New York",IF(B2051="NC","North Carolina",IF(B2051="ND","North Dakota",IF(B2051="MP","Northern Mariana Islands",IF(B2051="OH","Ohio",IF(B2051="OK","Oklahoma",IF(B2051="OR","Oregon",IF(B2051="PA","Pennsylvania",IF(B2051="PR","Puerto Rico",IF(B2051="RI","Rhode Island",IF(B2051="SC","South Carolina",IF(B2051="SD","South Dakota",IF(B2051="TN","Tennessee",IF(B2051="TX","Texas",IF(B2051="TT","Trust Territories",IF(B2051="UT","Utah",IF(B2051="VT","Vermont",IF(B2051="VA","Virginia",IF(B2051="VI","Virgin Islands",IF(B2051="WA","Washington",IF(B2051="WV","West Virginia",IF(B2051="WI","Wisconsin",IF(B2051="WY","Wyoming")))))))))))))))))))))))))))))))))))))))))))))))))))))))))</f>
        <v>Nevada</v>
      </c>
      <c r="D2051" t="s">
        <v>3143</v>
      </c>
      <c r="E2051">
        <v>5</v>
      </c>
      <c r="F2051">
        <v>23</v>
      </c>
      <c r="G2051">
        <v>20</v>
      </c>
      <c r="H2051" t="s">
        <v>1366</v>
      </c>
      <c r="I2051" t="s">
        <v>2</v>
      </c>
      <c r="J2051">
        <v>36.14443</v>
      </c>
      <c r="K2051">
        <v>-115.235152</v>
      </c>
      <c r="L2051">
        <v>1427288</v>
      </c>
      <c r="M2051">
        <v>269</v>
      </c>
      <c r="N2051" t="s">
        <v>110</v>
      </c>
      <c r="O2051" t="s">
        <v>1053</v>
      </c>
      <c r="P2051" t="s">
        <v>14</v>
      </c>
      <c r="Q2051">
        <v>2015</v>
      </c>
      <c r="R2051" t="s">
        <v>1366</v>
      </c>
    </row>
    <row r="2052" spans="1:18" hidden="1" x14ac:dyDescent="0.25">
      <c r="A2052" t="s">
        <v>15</v>
      </c>
      <c r="B2052" t="s">
        <v>1367</v>
      </c>
      <c r="C2052" t="str">
        <f t="shared" si="32"/>
        <v>Nevada</v>
      </c>
      <c r="D2052" t="s">
        <v>3143</v>
      </c>
      <c r="F2052">
        <v>0</v>
      </c>
      <c r="G2052">
        <v>0</v>
      </c>
      <c r="H2052" t="s">
        <v>1366</v>
      </c>
      <c r="I2052" t="s">
        <v>2</v>
      </c>
      <c r="J2052" s="1" t="s">
        <v>1385</v>
      </c>
      <c r="K2052">
        <v>-115.153778</v>
      </c>
      <c r="L2052">
        <v>9421169</v>
      </c>
      <c r="M2052">
        <v>95</v>
      </c>
      <c r="N2052" t="s">
        <v>110</v>
      </c>
      <c r="O2052" t="s">
        <v>346</v>
      </c>
      <c r="P2052" t="s">
        <v>14</v>
      </c>
      <c r="Q2052">
        <v>2016</v>
      </c>
      <c r="R2052" t="s">
        <v>1366</v>
      </c>
    </row>
    <row r="2053" spans="1:18" hidden="1" x14ac:dyDescent="0.25">
      <c r="A2053" t="s">
        <v>15</v>
      </c>
      <c r="B2053" t="s">
        <v>1367</v>
      </c>
      <c r="C2053" t="str">
        <f t="shared" si="32"/>
        <v>Nevada</v>
      </c>
      <c r="D2053" t="s">
        <v>3143</v>
      </c>
      <c r="E2053">
        <v>4.99</v>
      </c>
      <c r="F2053">
        <v>92</v>
      </c>
      <c r="G2053">
        <v>80</v>
      </c>
      <c r="H2053" t="s">
        <v>1366</v>
      </c>
      <c r="I2053" t="s">
        <v>2</v>
      </c>
      <c r="J2053">
        <v>36.059798000000001</v>
      </c>
      <c r="K2053">
        <v>-115.164484</v>
      </c>
      <c r="L2053">
        <v>1143677</v>
      </c>
      <c r="M2053">
        <v>106</v>
      </c>
      <c r="N2053" t="s">
        <v>21</v>
      </c>
      <c r="O2053" t="s">
        <v>97</v>
      </c>
      <c r="P2053" t="s">
        <v>14</v>
      </c>
      <c r="Q2053">
        <v>2017</v>
      </c>
      <c r="R2053" t="s">
        <v>1366</v>
      </c>
    </row>
    <row r="2054" spans="1:18" hidden="1" x14ac:dyDescent="0.25">
      <c r="A2054" t="s">
        <v>15</v>
      </c>
      <c r="B2054" t="s">
        <v>1367</v>
      </c>
      <c r="C2054" t="str">
        <f t="shared" si="32"/>
        <v>Nevada</v>
      </c>
      <c r="D2054" t="s">
        <v>3143</v>
      </c>
      <c r="E2054">
        <v>5</v>
      </c>
      <c r="F2054">
        <v>333</v>
      </c>
      <c r="G2054">
        <v>321</v>
      </c>
      <c r="H2054" t="s">
        <v>1366</v>
      </c>
      <c r="I2054" t="s">
        <v>2</v>
      </c>
      <c r="J2054">
        <v>36.012495999999999</v>
      </c>
      <c r="K2054">
        <v>-115.295119</v>
      </c>
      <c r="L2054">
        <v>4158797</v>
      </c>
      <c r="M2054">
        <v>109</v>
      </c>
      <c r="N2054" t="s">
        <v>57</v>
      </c>
      <c r="O2054" t="s">
        <v>109</v>
      </c>
      <c r="P2054" t="s">
        <v>14</v>
      </c>
      <c r="Q2054">
        <v>2014</v>
      </c>
      <c r="R2054" t="s">
        <v>1366</v>
      </c>
    </row>
    <row r="2055" spans="1:18" hidden="1" x14ac:dyDescent="0.25">
      <c r="A2055" t="s">
        <v>15</v>
      </c>
      <c r="B2055" t="s">
        <v>1367</v>
      </c>
      <c r="C2055" t="str">
        <f t="shared" si="32"/>
        <v>Nevada</v>
      </c>
      <c r="D2055" t="s">
        <v>3143</v>
      </c>
      <c r="E2055">
        <v>5</v>
      </c>
      <c r="F2055">
        <v>20</v>
      </c>
      <c r="G2055">
        <v>15</v>
      </c>
      <c r="H2055" t="s">
        <v>1366</v>
      </c>
      <c r="I2055" t="s">
        <v>2</v>
      </c>
      <c r="J2055">
        <v>36.052441999999999</v>
      </c>
      <c r="K2055">
        <v>-115.281387999999</v>
      </c>
      <c r="L2055">
        <v>11139805</v>
      </c>
      <c r="M2055">
        <v>49</v>
      </c>
      <c r="N2055" t="s">
        <v>180</v>
      </c>
      <c r="O2055" t="s">
        <v>454</v>
      </c>
      <c r="P2055" t="s">
        <v>6</v>
      </c>
      <c r="Q2055">
        <v>2019</v>
      </c>
      <c r="R2055" t="s">
        <v>1366</v>
      </c>
    </row>
    <row r="2056" spans="1:18" hidden="1" x14ac:dyDescent="0.25">
      <c r="A2056" t="s">
        <v>15</v>
      </c>
      <c r="B2056" t="s">
        <v>1367</v>
      </c>
      <c r="C2056" t="str">
        <f t="shared" si="32"/>
        <v>Nevada</v>
      </c>
      <c r="D2056" t="s">
        <v>3143</v>
      </c>
      <c r="F2056">
        <v>0</v>
      </c>
      <c r="G2056">
        <v>0</v>
      </c>
      <c r="H2056" t="s">
        <v>1366</v>
      </c>
      <c r="I2056" t="s">
        <v>2</v>
      </c>
      <c r="J2056">
        <v>36.136994000000001</v>
      </c>
      <c r="K2056">
        <v>-115.224144</v>
      </c>
      <c r="L2056">
        <v>9229159</v>
      </c>
      <c r="M2056">
        <v>147</v>
      </c>
      <c r="N2056" t="s">
        <v>21</v>
      </c>
      <c r="O2056" t="s">
        <v>93</v>
      </c>
      <c r="P2056" t="s">
        <v>14</v>
      </c>
      <c r="Q2056">
        <v>2017</v>
      </c>
      <c r="R2056" t="s">
        <v>1366</v>
      </c>
    </row>
    <row r="2057" spans="1:18" hidden="1" x14ac:dyDescent="0.25">
      <c r="A2057" t="s">
        <v>0</v>
      </c>
      <c r="B2057" t="s">
        <v>1367</v>
      </c>
      <c r="C2057" t="str">
        <f t="shared" si="32"/>
        <v>Nevada</v>
      </c>
      <c r="D2057" t="s">
        <v>3143</v>
      </c>
      <c r="E2057">
        <v>4</v>
      </c>
      <c r="F2057">
        <v>5</v>
      </c>
      <c r="G2057">
        <v>4</v>
      </c>
      <c r="H2057" t="s">
        <v>1366</v>
      </c>
      <c r="I2057" t="s">
        <v>2</v>
      </c>
      <c r="J2057">
        <v>36.155985000000001</v>
      </c>
      <c r="K2057">
        <v>-115.33459099999899</v>
      </c>
      <c r="L2057">
        <v>4225751</v>
      </c>
      <c r="M2057">
        <v>89</v>
      </c>
      <c r="N2057" t="s">
        <v>4</v>
      </c>
      <c r="O2057" t="s">
        <v>90</v>
      </c>
      <c r="P2057" t="s">
        <v>14</v>
      </c>
      <c r="Q2057">
        <v>2018</v>
      </c>
      <c r="R2057" t="s">
        <v>1366</v>
      </c>
    </row>
    <row r="2058" spans="1:18" hidden="1" x14ac:dyDescent="0.25">
      <c r="A2058" t="s">
        <v>15</v>
      </c>
      <c r="B2058" t="s">
        <v>1367</v>
      </c>
      <c r="C2058" t="str">
        <f t="shared" si="32"/>
        <v>Nevada</v>
      </c>
      <c r="D2058" t="s">
        <v>3143</v>
      </c>
      <c r="E2058">
        <v>4.99</v>
      </c>
      <c r="F2058">
        <v>124</v>
      </c>
      <c r="G2058">
        <v>110</v>
      </c>
      <c r="H2058" t="s">
        <v>1366</v>
      </c>
      <c r="I2058" t="s">
        <v>2</v>
      </c>
      <c r="J2058" s="1" t="s">
        <v>1386</v>
      </c>
      <c r="K2058">
        <v>-115.16579299999999</v>
      </c>
      <c r="L2058">
        <v>1143677</v>
      </c>
      <c r="M2058">
        <v>80</v>
      </c>
      <c r="N2058" t="s">
        <v>21</v>
      </c>
      <c r="O2058" t="s">
        <v>97</v>
      </c>
      <c r="P2058" t="s">
        <v>14</v>
      </c>
      <c r="Q2058">
        <v>2017</v>
      </c>
      <c r="R2058" t="s">
        <v>1366</v>
      </c>
    </row>
    <row r="2059" spans="1:18" hidden="1" x14ac:dyDescent="0.25">
      <c r="A2059" t="s">
        <v>15</v>
      </c>
      <c r="B2059" t="s">
        <v>1367</v>
      </c>
      <c r="C2059" t="str">
        <f t="shared" si="32"/>
        <v>Nevada</v>
      </c>
      <c r="D2059" t="s">
        <v>3143</v>
      </c>
      <c r="E2059">
        <v>4.91</v>
      </c>
      <c r="F2059">
        <v>13</v>
      </c>
      <c r="G2059">
        <v>11</v>
      </c>
      <c r="H2059" t="s">
        <v>1368</v>
      </c>
      <c r="I2059" t="s">
        <v>2</v>
      </c>
      <c r="J2059">
        <v>36.062643999999999</v>
      </c>
      <c r="K2059">
        <v>-115.061635</v>
      </c>
      <c r="L2059">
        <v>10748357</v>
      </c>
      <c r="M2059">
        <v>29</v>
      </c>
      <c r="N2059" t="s">
        <v>57</v>
      </c>
      <c r="O2059" t="s">
        <v>232</v>
      </c>
      <c r="P2059" t="s">
        <v>14</v>
      </c>
      <c r="Q2059">
        <v>2014</v>
      </c>
      <c r="R2059" t="s">
        <v>1366</v>
      </c>
    </row>
    <row r="2060" spans="1:18" hidden="1" x14ac:dyDescent="0.25">
      <c r="A2060" t="s">
        <v>15</v>
      </c>
      <c r="B2060" t="s">
        <v>1367</v>
      </c>
      <c r="C2060" t="str">
        <f t="shared" si="32"/>
        <v>Nevada</v>
      </c>
      <c r="D2060" t="s">
        <v>3143</v>
      </c>
      <c r="E2060">
        <v>4.5</v>
      </c>
      <c r="F2060">
        <v>2</v>
      </c>
      <c r="G2060">
        <v>2</v>
      </c>
      <c r="H2060" t="s">
        <v>1366</v>
      </c>
      <c r="I2060" t="s">
        <v>2</v>
      </c>
      <c r="J2060">
        <v>36.101356000000003</v>
      </c>
      <c r="K2060">
        <v>-115.279185</v>
      </c>
      <c r="L2060">
        <v>5316859</v>
      </c>
      <c r="M2060">
        <v>599</v>
      </c>
      <c r="N2060" t="s">
        <v>443</v>
      </c>
      <c r="O2060" t="s">
        <v>444</v>
      </c>
      <c r="P2060" t="s">
        <v>14</v>
      </c>
      <c r="Q2060">
        <v>2008</v>
      </c>
      <c r="R2060" t="s">
        <v>1366</v>
      </c>
    </row>
    <row r="2061" spans="1:18" hidden="1" x14ac:dyDescent="0.25">
      <c r="A2061" t="s">
        <v>15</v>
      </c>
      <c r="B2061" t="s">
        <v>1367</v>
      </c>
      <c r="C2061" t="str">
        <f t="shared" si="32"/>
        <v>Nevada</v>
      </c>
      <c r="D2061" t="s">
        <v>3143</v>
      </c>
      <c r="E2061">
        <v>5</v>
      </c>
      <c r="F2061">
        <v>49</v>
      </c>
      <c r="G2061">
        <v>46</v>
      </c>
      <c r="H2061" t="s">
        <v>1366</v>
      </c>
      <c r="I2061" t="s">
        <v>2</v>
      </c>
      <c r="J2061">
        <v>36.094056999999999</v>
      </c>
      <c r="K2061">
        <v>-115.139231</v>
      </c>
      <c r="L2061">
        <v>8797862</v>
      </c>
      <c r="M2061">
        <v>52</v>
      </c>
      <c r="N2061" t="s">
        <v>12</v>
      </c>
      <c r="O2061" t="s">
        <v>178</v>
      </c>
      <c r="P2061" t="s">
        <v>14</v>
      </c>
      <c r="Q2061">
        <v>2018</v>
      </c>
      <c r="R2061" t="s">
        <v>1366</v>
      </c>
    </row>
    <row r="2062" spans="1:18" hidden="1" x14ac:dyDescent="0.25">
      <c r="A2062" t="s">
        <v>0</v>
      </c>
      <c r="B2062" t="s">
        <v>1367</v>
      </c>
      <c r="C2062" t="str">
        <f t="shared" si="32"/>
        <v>Nevada</v>
      </c>
      <c r="D2062" t="s">
        <v>3143</v>
      </c>
      <c r="E2062">
        <v>5</v>
      </c>
      <c r="F2062">
        <v>19</v>
      </c>
      <c r="G2062">
        <v>14</v>
      </c>
      <c r="H2062" t="s">
        <v>1366</v>
      </c>
      <c r="I2062" t="s">
        <v>2</v>
      </c>
      <c r="J2062">
        <v>36.107401000000003</v>
      </c>
      <c r="K2062">
        <v>-115.218503</v>
      </c>
      <c r="L2062">
        <v>5305692</v>
      </c>
      <c r="M2062">
        <v>104</v>
      </c>
      <c r="N2062" t="s">
        <v>4</v>
      </c>
      <c r="O2062" t="s">
        <v>49</v>
      </c>
      <c r="P2062" t="s">
        <v>14</v>
      </c>
      <c r="Q2062">
        <v>2014</v>
      </c>
      <c r="R2062" t="s">
        <v>1366</v>
      </c>
    </row>
    <row r="2063" spans="1:18" hidden="1" x14ac:dyDescent="0.25">
      <c r="A2063" t="s">
        <v>15</v>
      </c>
      <c r="B2063" t="s">
        <v>1367</v>
      </c>
      <c r="C2063" t="str">
        <f t="shared" si="32"/>
        <v>Nevada</v>
      </c>
      <c r="D2063" t="s">
        <v>3143</v>
      </c>
      <c r="E2063">
        <v>4</v>
      </c>
      <c r="F2063">
        <v>1</v>
      </c>
      <c r="G2063">
        <v>1</v>
      </c>
      <c r="H2063" t="s">
        <v>1366</v>
      </c>
      <c r="I2063" t="s">
        <v>2</v>
      </c>
      <c r="J2063">
        <v>36.158109000000003</v>
      </c>
      <c r="K2063">
        <v>-115.362725</v>
      </c>
      <c r="L2063">
        <v>2154519</v>
      </c>
      <c r="M2063">
        <v>114</v>
      </c>
      <c r="N2063" t="s">
        <v>94</v>
      </c>
      <c r="O2063" t="s">
        <v>95</v>
      </c>
      <c r="P2063" t="s">
        <v>14</v>
      </c>
      <c r="Q2063">
        <v>2014</v>
      </c>
      <c r="R2063" t="s">
        <v>1366</v>
      </c>
    </row>
    <row r="2064" spans="1:18" hidden="1" x14ac:dyDescent="0.25">
      <c r="A2064" t="s">
        <v>15</v>
      </c>
      <c r="B2064" t="s">
        <v>1367</v>
      </c>
      <c r="C2064" t="str">
        <f t="shared" si="32"/>
        <v>Nevada</v>
      </c>
      <c r="D2064" t="s">
        <v>3143</v>
      </c>
      <c r="E2064">
        <v>4.96</v>
      </c>
      <c r="F2064">
        <v>29</v>
      </c>
      <c r="G2064">
        <v>24</v>
      </c>
      <c r="H2064" t="s">
        <v>1366</v>
      </c>
      <c r="I2064" t="s">
        <v>2</v>
      </c>
      <c r="J2064">
        <v>36.066808000000002</v>
      </c>
      <c r="K2064">
        <v>-115.175957</v>
      </c>
      <c r="L2064">
        <v>8598000</v>
      </c>
      <c r="M2064">
        <v>599</v>
      </c>
      <c r="N2064" t="s">
        <v>425</v>
      </c>
      <c r="O2064" t="s">
        <v>1387</v>
      </c>
      <c r="P2064" t="s">
        <v>14</v>
      </c>
      <c r="Q2064">
        <v>2011</v>
      </c>
      <c r="R2064" t="s">
        <v>1366</v>
      </c>
    </row>
    <row r="2065" spans="1:18" hidden="1" x14ac:dyDescent="0.25">
      <c r="A2065" t="s">
        <v>0</v>
      </c>
      <c r="B2065" t="s">
        <v>1367</v>
      </c>
      <c r="C2065" t="str">
        <f t="shared" si="32"/>
        <v>Nevada</v>
      </c>
      <c r="D2065" t="s">
        <v>3143</v>
      </c>
      <c r="E2065">
        <v>4.9800000000000004</v>
      </c>
      <c r="F2065">
        <v>61</v>
      </c>
      <c r="G2065">
        <v>53</v>
      </c>
      <c r="H2065" t="s">
        <v>1366</v>
      </c>
      <c r="I2065" t="s">
        <v>2</v>
      </c>
      <c r="J2065">
        <v>36.113308000000004</v>
      </c>
      <c r="K2065">
        <v>-115.27360299999999</v>
      </c>
      <c r="L2065">
        <v>6497183</v>
      </c>
      <c r="M2065">
        <v>138</v>
      </c>
      <c r="N2065" t="s">
        <v>4</v>
      </c>
      <c r="O2065" t="s">
        <v>90</v>
      </c>
      <c r="P2065" t="s">
        <v>14</v>
      </c>
      <c r="Q2065">
        <v>2018</v>
      </c>
      <c r="R2065" t="s">
        <v>1366</v>
      </c>
    </row>
    <row r="2066" spans="1:18" hidden="1" x14ac:dyDescent="0.25">
      <c r="A2066" t="s">
        <v>15</v>
      </c>
      <c r="B2066" t="s">
        <v>1367</v>
      </c>
      <c r="C2066" t="str">
        <f t="shared" si="32"/>
        <v>Nevada</v>
      </c>
      <c r="D2066" t="s">
        <v>3143</v>
      </c>
      <c r="E2066">
        <v>4.5</v>
      </c>
      <c r="F2066">
        <v>3</v>
      </c>
      <c r="G2066">
        <v>2</v>
      </c>
      <c r="H2066" t="s">
        <v>1366</v>
      </c>
      <c r="I2066" t="s">
        <v>2</v>
      </c>
      <c r="J2066">
        <v>36.222116</v>
      </c>
      <c r="K2066">
        <v>-115.248295</v>
      </c>
      <c r="L2066">
        <v>10929469</v>
      </c>
      <c r="M2066">
        <v>130</v>
      </c>
      <c r="N2066" t="s">
        <v>119</v>
      </c>
      <c r="O2066" t="s">
        <v>120</v>
      </c>
      <c r="P2066" t="s">
        <v>14</v>
      </c>
      <c r="Q2066">
        <v>2015</v>
      </c>
      <c r="R2066" t="s">
        <v>1366</v>
      </c>
    </row>
    <row r="2067" spans="1:18" hidden="1" x14ac:dyDescent="0.25">
      <c r="A2067" t="s">
        <v>15</v>
      </c>
      <c r="B2067" t="s">
        <v>1367</v>
      </c>
      <c r="C2067" t="str">
        <f t="shared" si="32"/>
        <v>Nevada</v>
      </c>
      <c r="D2067" t="s">
        <v>3143</v>
      </c>
      <c r="E2067">
        <v>5</v>
      </c>
      <c r="F2067">
        <v>24</v>
      </c>
      <c r="G2067">
        <v>19</v>
      </c>
      <c r="H2067" t="s">
        <v>1366</v>
      </c>
      <c r="I2067" t="s">
        <v>2</v>
      </c>
      <c r="J2067">
        <v>36.114426000000002</v>
      </c>
      <c r="K2067">
        <v>-115.198899</v>
      </c>
      <c r="L2067">
        <v>7577918</v>
      </c>
      <c r="M2067">
        <v>80</v>
      </c>
      <c r="N2067" t="s">
        <v>21</v>
      </c>
      <c r="O2067" t="s">
        <v>256</v>
      </c>
      <c r="P2067" t="s">
        <v>14</v>
      </c>
      <c r="Q2067">
        <v>2017</v>
      </c>
      <c r="R2067" t="s">
        <v>1366</v>
      </c>
    </row>
    <row r="2068" spans="1:18" hidden="1" x14ac:dyDescent="0.25">
      <c r="A2068" t="s">
        <v>15</v>
      </c>
      <c r="B2068" t="s">
        <v>1367</v>
      </c>
      <c r="C2068" t="str">
        <f t="shared" si="32"/>
        <v>Nevada</v>
      </c>
      <c r="D2068" t="s">
        <v>3143</v>
      </c>
      <c r="E2068">
        <v>4.99</v>
      </c>
      <c r="F2068">
        <v>198</v>
      </c>
      <c r="G2068">
        <v>193</v>
      </c>
      <c r="H2068" t="s">
        <v>1366</v>
      </c>
      <c r="I2068" t="s">
        <v>2</v>
      </c>
      <c r="J2068" s="1" t="s">
        <v>1388</v>
      </c>
      <c r="K2068">
        <v>-115.295249</v>
      </c>
      <c r="L2068">
        <v>4158797</v>
      </c>
      <c r="M2068">
        <v>109</v>
      </c>
      <c r="N2068" t="s">
        <v>119</v>
      </c>
      <c r="O2068" t="s">
        <v>174</v>
      </c>
      <c r="P2068" t="s">
        <v>14</v>
      </c>
      <c r="Q2068">
        <v>2016</v>
      </c>
      <c r="R2068" t="s">
        <v>1366</v>
      </c>
    </row>
    <row r="2069" spans="1:18" hidden="1" x14ac:dyDescent="0.25">
      <c r="A2069" t="s">
        <v>15</v>
      </c>
      <c r="B2069" t="s">
        <v>1367</v>
      </c>
      <c r="C2069" t="str">
        <f t="shared" si="32"/>
        <v>Nevada</v>
      </c>
      <c r="D2069" t="s">
        <v>3143</v>
      </c>
      <c r="E2069">
        <v>5</v>
      </c>
      <c r="F2069">
        <v>4</v>
      </c>
      <c r="G2069">
        <v>4</v>
      </c>
      <c r="H2069" t="s">
        <v>1366</v>
      </c>
      <c r="I2069" t="s">
        <v>2</v>
      </c>
      <c r="J2069">
        <v>36.066592</v>
      </c>
      <c r="K2069">
        <v>-115.17533</v>
      </c>
      <c r="L2069">
        <v>3194597</v>
      </c>
      <c r="M2069">
        <v>58</v>
      </c>
      <c r="N2069" t="s">
        <v>21</v>
      </c>
      <c r="O2069" t="s">
        <v>97</v>
      </c>
      <c r="P2069" t="s">
        <v>14</v>
      </c>
      <c r="Q2069">
        <v>2018</v>
      </c>
      <c r="R2069" t="s">
        <v>1366</v>
      </c>
    </row>
    <row r="2070" spans="1:18" hidden="1" x14ac:dyDescent="0.25">
      <c r="A2070" t="s">
        <v>0</v>
      </c>
      <c r="B2070" t="s">
        <v>1367</v>
      </c>
      <c r="C2070" t="str">
        <f t="shared" si="32"/>
        <v>Nevada</v>
      </c>
      <c r="D2070" t="s">
        <v>3143</v>
      </c>
      <c r="E2070">
        <v>5</v>
      </c>
      <c r="F2070">
        <v>25</v>
      </c>
      <c r="G2070">
        <v>25</v>
      </c>
      <c r="H2070" t="s">
        <v>1366</v>
      </c>
      <c r="I2070" t="s">
        <v>2</v>
      </c>
      <c r="J2070" s="1" t="s">
        <v>1389</v>
      </c>
      <c r="K2070">
        <v>-115.32898400000001</v>
      </c>
      <c r="L2070">
        <v>6806453</v>
      </c>
      <c r="M2070">
        <v>174</v>
      </c>
      <c r="N2070" t="s">
        <v>4</v>
      </c>
      <c r="O2070" t="s">
        <v>5</v>
      </c>
      <c r="P2070" t="s">
        <v>6</v>
      </c>
      <c r="Q2070">
        <v>2018</v>
      </c>
      <c r="R2070" t="s">
        <v>1366</v>
      </c>
    </row>
    <row r="2071" spans="1:18" hidden="1" x14ac:dyDescent="0.25">
      <c r="A2071" t="s">
        <v>15</v>
      </c>
      <c r="B2071" t="s">
        <v>1367</v>
      </c>
      <c r="C2071" t="str">
        <f t="shared" si="32"/>
        <v>Nevada</v>
      </c>
      <c r="D2071" t="s">
        <v>3143</v>
      </c>
      <c r="E2071">
        <v>4.95</v>
      </c>
      <c r="F2071">
        <v>144</v>
      </c>
      <c r="G2071">
        <v>124</v>
      </c>
      <c r="H2071" t="s">
        <v>1366</v>
      </c>
      <c r="I2071" t="s">
        <v>2</v>
      </c>
      <c r="J2071" s="1" t="s">
        <v>1390</v>
      </c>
      <c r="K2071">
        <v>-115.24101</v>
      </c>
      <c r="L2071">
        <v>1970699</v>
      </c>
      <c r="M2071">
        <v>129</v>
      </c>
      <c r="N2071" t="s">
        <v>94</v>
      </c>
      <c r="O2071" t="s">
        <v>151</v>
      </c>
      <c r="P2071" t="s">
        <v>14</v>
      </c>
      <c r="Q2071">
        <v>2015</v>
      </c>
      <c r="R2071" t="s">
        <v>1366</v>
      </c>
    </row>
    <row r="2072" spans="1:18" hidden="1" x14ac:dyDescent="0.25">
      <c r="A2072" t="s">
        <v>0</v>
      </c>
      <c r="B2072" t="s">
        <v>1367</v>
      </c>
      <c r="C2072" t="str">
        <f t="shared" si="32"/>
        <v>Nevada</v>
      </c>
      <c r="D2072" t="s">
        <v>3143</v>
      </c>
      <c r="E2072">
        <v>5</v>
      </c>
      <c r="F2072">
        <v>3</v>
      </c>
      <c r="G2072">
        <v>2</v>
      </c>
      <c r="H2072" t="s">
        <v>1366</v>
      </c>
      <c r="I2072" t="s">
        <v>2</v>
      </c>
      <c r="J2072">
        <v>36.116106000000002</v>
      </c>
      <c r="K2072">
        <v>-115.253585</v>
      </c>
      <c r="L2072">
        <v>12167970</v>
      </c>
      <c r="M2072">
        <v>154</v>
      </c>
      <c r="N2072" t="s">
        <v>4</v>
      </c>
      <c r="O2072" t="s">
        <v>326</v>
      </c>
      <c r="P2072" t="s">
        <v>6</v>
      </c>
      <c r="Q2072">
        <v>2020</v>
      </c>
      <c r="R2072" t="s">
        <v>1366</v>
      </c>
    </row>
    <row r="2073" spans="1:18" hidden="1" x14ac:dyDescent="0.25">
      <c r="A2073" t="s">
        <v>15</v>
      </c>
      <c r="B2073" t="s">
        <v>1367</v>
      </c>
      <c r="C2073" t="str">
        <f t="shared" si="32"/>
        <v>Nevada</v>
      </c>
      <c r="D2073" t="s">
        <v>3143</v>
      </c>
      <c r="E2073">
        <v>4.9800000000000004</v>
      </c>
      <c r="F2073">
        <v>50</v>
      </c>
      <c r="G2073">
        <v>45</v>
      </c>
      <c r="H2073" t="s">
        <v>1366</v>
      </c>
      <c r="I2073" t="s">
        <v>2</v>
      </c>
      <c r="J2073">
        <v>36.127051999999999</v>
      </c>
      <c r="K2073">
        <v>-115.11839199999901</v>
      </c>
      <c r="L2073">
        <v>8817744</v>
      </c>
      <c r="M2073">
        <v>39</v>
      </c>
      <c r="N2073" t="s">
        <v>31</v>
      </c>
      <c r="O2073" t="s">
        <v>53</v>
      </c>
      <c r="P2073" t="s">
        <v>14</v>
      </c>
      <c r="Q2073">
        <v>2018</v>
      </c>
      <c r="R2073" t="s">
        <v>1366</v>
      </c>
    </row>
    <row r="2074" spans="1:18" hidden="1" x14ac:dyDescent="0.25">
      <c r="A2074" t="s">
        <v>0</v>
      </c>
      <c r="B2074" t="s">
        <v>1367</v>
      </c>
      <c r="C2074" t="str">
        <f t="shared" si="32"/>
        <v>Nevada</v>
      </c>
      <c r="D2074" t="s">
        <v>3143</v>
      </c>
      <c r="E2074">
        <v>5</v>
      </c>
      <c r="F2074">
        <v>6</v>
      </c>
      <c r="G2074">
        <v>6</v>
      </c>
      <c r="H2074" t="s">
        <v>1366</v>
      </c>
      <c r="I2074" t="s">
        <v>2</v>
      </c>
      <c r="J2074">
        <v>36.115617</v>
      </c>
      <c r="K2074">
        <v>-115.254493</v>
      </c>
      <c r="L2074">
        <v>12167970</v>
      </c>
      <c r="M2074">
        <v>154</v>
      </c>
      <c r="N2074" t="s">
        <v>4</v>
      </c>
      <c r="O2074" t="s">
        <v>326</v>
      </c>
      <c r="P2074" t="s">
        <v>6</v>
      </c>
      <c r="Q2074">
        <v>2020</v>
      </c>
      <c r="R2074" t="s">
        <v>1366</v>
      </c>
    </row>
    <row r="2075" spans="1:18" hidden="1" x14ac:dyDescent="0.25">
      <c r="A2075" t="s">
        <v>15</v>
      </c>
      <c r="B2075" t="s">
        <v>1367</v>
      </c>
      <c r="C2075" t="str">
        <f t="shared" si="32"/>
        <v>Nevada</v>
      </c>
      <c r="D2075" t="s">
        <v>3143</v>
      </c>
      <c r="E2075">
        <v>5</v>
      </c>
      <c r="F2075">
        <v>54</v>
      </c>
      <c r="G2075">
        <v>49</v>
      </c>
      <c r="H2075" t="s">
        <v>1366</v>
      </c>
      <c r="I2075" t="s">
        <v>2</v>
      </c>
      <c r="J2075" s="1" t="s">
        <v>1391</v>
      </c>
      <c r="K2075">
        <v>-115.28302600000001</v>
      </c>
      <c r="L2075">
        <v>319844</v>
      </c>
      <c r="M2075">
        <v>150</v>
      </c>
      <c r="N2075" t="s">
        <v>94</v>
      </c>
      <c r="O2075" t="s">
        <v>499</v>
      </c>
      <c r="P2075" t="s">
        <v>14</v>
      </c>
      <c r="Q2075">
        <v>2018</v>
      </c>
      <c r="R2075" t="s">
        <v>1366</v>
      </c>
    </row>
    <row r="2076" spans="1:18" hidden="1" x14ac:dyDescent="0.25">
      <c r="A2076" t="s">
        <v>15</v>
      </c>
      <c r="B2076" t="s">
        <v>1367</v>
      </c>
      <c r="C2076" t="str">
        <f t="shared" si="32"/>
        <v>Nevada</v>
      </c>
      <c r="D2076" t="s">
        <v>3143</v>
      </c>
      <c r="E2076">
        <v>5</v>
      </c>
      <c r="F2076">
        <v>41</v>
      </c>
      <c r="G2076">
        <v>36</v>
      </c>
      <c r="H2076" t="s">
        <v>1366</v>
      </c>
      <c r="I2076" t="s">
        <v>2</v>
      </c>
      <c r="J2076">
        <v>36.294165999999997</v>
      </c>
      <c r="K2076">
        <v>-115.28446299999899</v>
      </c>
      <c r="L2076">
        <v>4305065</v>
      </c>
      <c r="M2076">
        <v>84</v>
      </c>
      <c r="N2076" t="s">
        <v>382</v>
      </c>
      <c r="O2076" t="s">
        <v>1392</v>
      </c>
      <c r="P2076" t="s">
        <v>6</v>
      </c>
      <c r="Q2076">
        <v>2019</v>
      </c>
      <c r="R2076" t="s">
        <v>1366</v>
      </c>
    </row>
    <row r="2077" spans="1:18" hidden="1" x14ac:dyDescent="0.25">
      <c r="A2077" t="s">
        <v>15</v>
      </c>
      <c r="B2077" t="s">
        <v>1367</v>
      </c>
      <c r="C2077" t="str">
        <f t="shared" si="32"/>
        <v>Nevada</v>
      </c>
      <c r="D2077" t="s">
        <v>3143</v>
      </c>
      <c r="E2077">
        <v>5</v>
      </c>
      <c r="F2077">
        <v>48</v>
      </c>
      <c r="G2077">
        <v>45</v>
      </c>
      <c r="H2077" t="s">
        <v>1368</v>
      </c>
      <c r="I2077" t="s">
        <v>2</v>
      </c>
      <c r="J2077">
        <v>35.99053</v>
      </c>
      <c r="K2077">
        <v>-115.140905</v>
      </c>
      <c r="L2077">
        <v>3980692</v>
      </c>
      <c r="M2077">
        <v>130</v>
      </c>
      <c r="N2077" t="s">
        <v>110</v>
      </c>
      <c r="O2077" t="s">
        <v>195</v>
      </c>
      <c r="P2077" t="s">
        <v>6</v>
      </c>
      <c r="Q2077">
        <v>2018</v>
      </c>
      <c r="R2077" t="s">
        <v>1366</v>
      </c>
    </row>
    <row r="2078" spans="1:18" hidden="1" x14ac:dyDescent="0.25">
      <c r="A2078" t="s">
        <v>15</v>
      </c>
      <c r="B2078" t="s">
        <v>1367</v>
      </c>
      <c r="C2078" t="str">
        <f t="shared" si="32"/>
        <v>Nevada</v>
      </c>
      <c r="D2078" t="s">
        <v>3143</v>
      </c>
      <c r="E2078">
        <v>5</v>
      </c>
      <c r="F2078">
        <v>6</v>
      </c>
      <c r="G2078">
        <v>5</v>
      </c>
      <c r="H2078" t="s">
        <v>1366</v>
      </c>
      <c r="I2078" t="s">
        <v>2</v>
      </c>
      <c r="J2078">
        <v>36.103962000000003</v>
      </c>
      <c r="K2078">
        <v>-115.230036</v>
      </c>
      <c r="L2078">
        <v>1270430</v>
      </c>
      <c r="M2078">
        <v>111</v>
      </c>
      <c r="N2078" t="s">
        <v>87</v>
      </c>
      <c r="O2078" t="s">
        <v>125</v>
      </c>
      <c r="P2078" t="s">
        <v>6</v>
      </c>
      <c r="Q2078">
        <v>2011</v>
      </c>
      <c r="R2078" t="s">
        <v>1366</v>
      </c>
    </row>
    <row r="2079" spans="1:18" hidden="1" x14ac:dyDescent="0.25">
      <c r="A2079" t="s">
        <v>15</v>
      </c>
      <c r="B2079" t="s">
        <v>1367</v>
      </c>
      <c r="C2079" t="str">
        <f t="shared" si="32"/>
        <v>Nevada</v>
      </c>
      <c r="D2079" t="s">
        <v>3143</v>
      </c>
      <c r="E2079">
        <v>5</v>
      </c>
      <c r="F2079">
        <v>1</v>
      </c>
      <c r="G2079">
        <v>1</v>
      </c>
      <c r="H2079" t="s">
        <v>1366</v>
      </c>
      <c r="I2079" t="s">
        <v>2</v>
      </c>
      <c r="J2079">
        <v>36.068142999999999</v>
      </c>
      <c r="K2079">
        <v>-115.17727600000001</v>
      </c>
      <c r="L2079">
        <v>3194597</v>
      </c>
      <c r="M2079">
        <v>58</v>
      </c>
      <c r="N2079" t="s">
        <v>72</v>
      </c>
      <c r="O2079" t="s">
        <v>1393</v>
      </c>
      <c r="P2079" t="s">
        <v>6</v>
      </c>
      <c r="Q2079">
        <v>2018</v>
      </c>
      <c r="R2079" t="s">
        <v>1366</v>
      </c>
    </row>
    <row r="2080" spans="1:18" hidden="1" x14ac:dyDescent="0.25">
      <c r="A2080" t="s">
        <v>15</v>
      </c>
      <c r="B2080" t="s">
        <v>1367</v>
      </c>
      <c r="C2080" t="str">
        <f t="shared" si="32"/>
        <v>Nevada</v>
      </c>
      <c r="D2080" t="s">
        <v>3143</v>
      </c>
      <c r="F2080">
        <v>0</v>
      </c>
      <c r="G2080">
        <v>0</v>
      </c>
      <c r="H2080" t="s">
        <v>1366</v>
      </c>
      <c r="I2080" t="s">
        <v>2</v>
      </c>
      <c r="J2080">
        <v>36.137256999999998</v>
      </c>
      <c r="K2080">
        <v>-115.223686</v>
      </c>
      <c r="L2080">
        <v>9229159</v>
      </c>
      <c r="M2080">
        <v>128</v>
      </c>
      <c r="N2080" t="s">
        <v>40</v>
      </c>
      <c r="O2080" t="s">
        <v>91</v>
      </c>
      <c r="P2080" t="s">
        <v>14</v>
      </c>
      <c r="Q2080">
        <v>2018</v>
      </c>
      <c r="R2080" t="s">
        <v>1366</v>
      </c>
    </row>
    <row r="2081" spans="1:18" hidden="1" x14ac:dyDescent="0.25">
      <c r="A2081" t="s">
        <v>0</v>
      </c>
      <c r="B2081" t="s">
        <v>1367</v>
      </c>
      <c r="C2081" t="str">
        <f t="shared" si="32"/>
        <v>Nevada</v>
      </c>
      <c r="D2081" t="s">
        <v>3143</v>
      </c>
      <c r="E2081">
        <v>4.9000000000000004</v>
      </c>
      <c r="F2081">
        <v>126</v>
      </c>
      <c r="G2081">
        <v>103</v>
      </c>
      <c r="H2081" t="s">
        <v>1366</v>
      </c>
      <c r="I2081" t="s">
        <v>2</v>
      </c>
      <c r="J2081" s="1" t="s">
        <v>1394</v>
      </c>
      <c r="K2081">
        <v>-115.253312999999</v>
      </c>
      <c r="L2081">
        <v>3379701</v>
      </c>
      <c r="M2081">
        <v>95</v>
      </c>
      <c r="N2081" t="s">
        <v>4</v>
      </c>
      <c r="O2081" t="s">
        <v>49</v>
      </c>
      <c r="P2081" t="s">
        <v>14</v>
      </c>
      <c r="Q2081">
        <v>2013</v>
      </c>
      <c r="R2081" t="s">
        <v>1366</v>
      </c>
    </row>
    <row r="2082" spans="1:18" hidden="1" x14ac:dyDescent="0.25">
      <c r="A2082" t="s">
        <v>0</v>
      </c>
      <c r="B2082" t="s">
        <v>1367</v>
      </c>
      <c r="C2082" t="str">
        <f t="shared" si="32"/>
        <v>Nevada</v>
      </c>
      <c r="D2082" t="s">
        <v>3143</v>
      </c>
      <c r="E2082">
        <v>4.97</v>
      </c>
      <c r="F2082">
        <v>123</v>
      </c>
      <c r="G2082">
        <v>116</v>
      </c>
      <c r="H2082" t="s">
        <v>1366</v>
      </c>
      <c r="I2082" t="s">
        <v>2</v>
      </c>
      <c r="J2082">
        <v>36.01341</v>
      </c>
      <c r="K2082">
        <v>-115.293834</v>
      </c>
      <c r="L2082">
        <v>4158797</v>
      </c>
      <c r="M2082">
        <v>99</v>
      </c>
      <c r="N2082" t="s">
        <v>4</v>
      </c>
      <c r="O2082" t="s">
        <v>5</v>
      </c>
      <c r="P2082" t="s">
        <v>6</v>
      </c>
      <c r="Q2082">
        <v>2018</v>
      </c>
      <c r="R2082" t="s">
        <v>1366</v>
      </c>
    </row>
    <row r="2083" spans="1:18" hidden="1" x14ac:dyDescent="0.25">
      <c r="A2083" t="s">
        <v>15</v>
      </c>
      <c r="B2083" t="s">
        <v>1367</v>
      </c>
      <c r="C2083" t="str">
        <f t="shared" si="32"/>
        <v>Nevada</v>
      </c>
      <c r="D2083" t="s">
        <v>3143</v>
      </c>
      <c r="E2083">
        <v>4.91</v>
      </c>
      <c r="F2083">
        <v>39</v>
      </c>
      <c r="G2083">
        <v>35</v>
      </c>
      <c r="H2083" t="s">
        <v>1366</v>
      </c>
      <c r="I2083" t="s">
        <v>2</v>
      </c>
      <c r="J2083">
        <v>36.081623</v>
      </c>
      <c r="K2083">
        <v>-115.302648</v>
      </c>
      <c r="L2083">
        <v>464342</v>
      </c>
      <c r="M2083">
        <v>129</v>
      </c>
      <c r="N2083" t="s">
        <v>119</v>
      </c>
      <c r="O2083" t="s">
        <v>1117</v>
      </c>
      <c r="P2083" t="s">
        <v>14</v>
      </c>
      <c r="Q2083">
        <v>2014</v>
      </c>
      <c r="R2083" t="s">
        <v>1366</v>
      </c>
    </row>
    <row r="2084" spans="1:18" hidden="1" x14ac:dyDescent="0.25">
      <c r="A2084" t="s">
        <v>15</v>
      </c>
      <c r="B2084" t="s">
        <v>1367</v>
      </c>
      <c r="C2084" t="str">
        <f t="shared" si="32"/>
        <v>Nevada</v>
      </c>
      <c r="D2084" t="s">
        <v>3143</v>
      </c>
      <c r="E2084">
        <v>5</v>
      </c>
      <c r="F2084">
        <v>24</v>
      </c>
      <c r="G2084">
        <v>20</v>
      </c>
      <c r="H2084" t="s">
        <v>1366</v>
      </c>
      <c r="I2084" t="s">
        <v>2</v>
      </c>
      <c r="J2084" s="1" t="s">
        <v>1395</v>
      </c>
      <c r="K2084">
        <v>-115.212512</v>
      </c>
      <c r="L2084">
        <v>10446599</v>
      </c>
      <c r="M2084">
        <v>100</v>
      </c>
      <c r="N2084" t="s">
        <v>96</v>
      </c>
      <c r="O2084" t="s">
        <v>97</v>
      </c>
      <c r="P2084" t="s">
        <v>14</v>
      </c>
      <c r="Q2084">
        <v>2019</v>
      </c>
      <c r="R2084" t="s">
        <v>1366</v>
      </c>
    </row>
    <row r="2085" spans="1:18" hidden="1" x14ac:dyDescent="0.25">
      <c r="A2085" t="s">
        <v>0</v>
      </c>
      <c r="B2085" t="s">
        <v>1367</v>
      </c>
      <c r="C2085" t="str">
        <f t="shared" si="32"/>
        <v>Nevada</v>
      </c>
      <c r="D2085" t="s">
        <v>3143</v>
      </c>
      <c r="E2085">
        <v>5</v>
      </c>
      <c r="F2085">
        <v>16</v>
      </c>
      <c r="G2085">
        <v>15</v>
      </c>
      <c r="H2085" t="s">
        <v>1368</v>
      </c>
      <c r="I2085" t="s">
        <v>2</v>
      </c>
      <c r="J2085">
        <v>35.987071999999998</v>
      </c>
      <c r="K2085">
        <v>-115.14836099999999</v>
      </c>
      <c r="L2085">
        <v>3106494</v>
      </c>
      <c r="M2085">
        <v>139</v>
      </c>
      <c r="N2085" t="s">
        <v>4</v>
      </c>
      <c r="O2085" t="s">
        <v>90</v>
      </c>
      <c r="P2085" t="s">
        <v>14</v>
      </c>
      <c r="Q2085">
        <v>2020</v>
      </c>
      <c r="R2085" t="s">
        <v>1366</v>
      </c>
    </row>
    <row r="2086" spans="1:18" hidden="1" x14ac:dyDescent="0.25">
      <c r="A2086" t="s">
        <v>0</v>
      </c>
      <c r="B2086" t="s">
        <v>1367</v>
      </c>
      <c r="C2086" t="str">
        <f t="shared" si="32"/>
        <v>Nevada</v>
      </c>
      <c r="D2086" t="s">
        <v>3143</v>
      </c>
      <c r="E2086">
        <v>4.9400000000000004</v>
      </c>
      <c r="F2086">
        <v>23</v>
      </c>
      <c r="G2086">
        <v>16</v>
      </c>
      <c r="H2086" t="s">
        <v>1366</v>
      </c>
      <c r="I2086" t="s">
        <v>2</v>
      </c>
      <c r="J2086">
        <v>36.084423999999999</v>
      </c>
      <c r="K2086">
        <v>-115.10335499999999</v>
      </c>
      <c r="L2086">
        <v>11407719</v>
      </c>
      <c r="M2086">
        <v>100</v>
      </c>
      <c r="N2086" t="s">
        <v>4</v>
      </c>
      <c r="O2086" t="s">
        <v>49</v>
      </c>
      <c r="P2086" t="s">
        <v>14</v>
      </c>
      <c r="Q2086">
        <v>2013</v>
      </c>
      <c r="R2086" t="s">
        <v>1366</v>
      </c>
    </row>
    <row r="2087" spans="1:18" hidden="1" x14ac:dyDescent="0.25">
      <c r="A2087" t="s">
        <v>15</v>
      </c>
      <c r="B2087" t="s">
        <v>1367</v>
      </c>
      <c r="C2087" t="str">
        <f t="shared" si="32"/>
        <v>Nevada</v>
      </c>
      <c r="D2087" t="s">
        <v>3143</v>
      </c>
      <c r="E2087">
        <v>5</v>
      </c>
      <c r="F2087">
        <v>77</v>
      </c>
      <c r="G2087">
        <v>67</v>
      </c>
      <c r="H2087" t="s">
        <v>1366</v>
      </c>
      <c r="I2087" t="s">
        <v>2</v>
      </c>
      <c r="J2087">
        <v>36.293331999999999</v>
      </c>
      <c r="K2087">
        <v>-115.284588999999</v>
      </c>
      <c r="L2087">
        <v>4305065</v>
      </c>
      <c r="M2087">
        <v>59</v>
      </c>
      <c r="N2087" t="s">
        <v>12</v>
      </c>
      <c r="O2087" t="s">
        <v>241</v>
      </c>
      <c r="P2087" t="s">
        <v>6</v>
      </c>
      <c r="Q2087">
        <v>2018</v>
      </c>
      <c r="R2087" t="s">
        <v>1366</v>
      </c>
    </row>
    <row r="2088" spans="1:18" hidden="1" x14ac:dyDescent="0.25">
      <c r="A2088" t="s">
        <v>15</v>
      </c>
      <c r="B2088" t="s">
        <v>1367</v>
      </c>
      <c r="C2088" t="str">
        <f t="shared" si="32"/>
        <v>Nevada</v>
      </c>
      <c r="D2088" t="s">
        <v>3143</v>
      </c>
      <c r="E2088">
        <v>4.9800000000000004</v>
      </c>
      <c r="F2088">
        <v>151</v>
      </c>
      <c r="G2088">
        <v>130</v>
      </c>
      <c r="H2088" t="s">
        <v>1366</v>
      </c>
      <c r="I2088" t="s">
        <v>2</v>
      </c>
      <c r="J2088">
        <v>36.101053</v>
      </c>
      <c r="K2088">
        <v>-115.18191299999999</v>
      </c>
      <c r="L2088">
        <v>9142498</v>
      </c>
      <c r="M2088">
        <v>88</v>
      </c>
      <c r="N2088" t="s">
        <v>230</v>
      </c>
      <c r="O2088" t="s">
        <v>231</v>
      </c>
      <c r="P2088" t="s">
        <v>14</v>
      </c>
      <c r="Q2088">
        <v>2019</v>
      </c>
      <c r="R2088" t="s">
        <v>1366</v>
      </c>
    </row>
    <row r="2089" spans="1:18" hidden="1" x14ac:dyDescent="0.25">
      <c r="A2089" t="s">
        <v>15</v>
      </c>
      <c r="B2089" t="s">
        <v>1367</v>
      </c>
      <c r="C2089" t="str">
        <f t="shared" si="32"/>
        <v>Nevada</v>
      </c>
      <c r="D2089" t="s">
        <v>3143</v>
      </c>
      <c r="E2089">
        <v>4.6900000000000004</v>
      </c>
      <c r="F2089">
        <v>22</v>
      </c>
      <c r="G2089">
        <v>13</v>
      </c>
      <c r="H2089" t="s">
        <v>1366</v>
      </c>
      <c r="I2089" t="s">
        <v>2</v>
      </c>
      <c r="J2089" s="1" t="s">
        <v>1396</v>
      </c>
      <c r="K2089">
        <v>-115.30240000000001</v>
      </c>
      <c r="L2089">
        <v>464342</v>
      </c>
      <c r="M2089">
        <v>129</v>
      </c>
      <c r="N2089" t="s">
        <v>40</v>
      </c>
      <c r="O2089" t="s">
        <v>91</v>
      </c>
      <c r="P2089" t="s">
        <v>14</v>
      </c>
      <c r="Q2089">
        <v>2017</v>
      </c>
      <c r="R2089" t="s">
        <v>1366</v>
      </c>
    </row>
    <row r="2090" spans="1:18" hidden="1" x14ac:dyDescent="0.25">
      <c r="A2090" t="s">
        <v>15</v>
      </c>
      <c r="B2090" t="s">
        <v>1367</v>
      </c>
      <c r="C2090" t="str">
        <f t="shared" si="32"/>
        <v>Nevada</v>
      </c>
      <c r="D2090" t="s">
        <v>3143</v>
      </c>
      <c r="E2090">
        <v>4.9400000000000004</v>
      </c>
      <c r="F2090">
        <v>57</v>
      </c>
      <c r="G2090">
        <v>53</v>
      </c>
      <c r="H2090" t="s">
        <v>1366</v>
      </c>
      <c r="I2090" t="s">
        <v>2</v>
      </c>
      <c r="J2090">
        <v>35.994283000000003</v>
      </c>
      <c r="K2090">
        <v>-115.184584</v>
      </c>
      <c r="L2090">
        <v>9780735</v>
      </c>
      <c r="M2090">
        <v>90</v>
      </c>
      <c r="N2090" t="s">
        <v>96</v>
      </c>
      <c r="O2090" t="s">
        <v>256</v>
      </c>
      <c r="P2090" t="s">
        <v>14</v>
      </c>
      <c r="Q2090">
        <v>2019</v>
      </c>
      <c r="R2090" t="s">
        <v>1366</v>
      </c>
    </row>
    <row r="2091" spans="1:18" hidden="1" x14ac:dyDescent="0.25">
      <c r="A2091" t="s">
        <v>15</v>
      </c>
      <c r="B2091" t="s">
        <v>1367</v>
      </c>
      <c r="C2091" t="str">
        <f t="shared" si="32"/>
        <v>Nevada</v>
      </c>
      <c r="D2091" t="s">
        <v>3143</v>
      </c>
      <c r="E2091">
        <v>5</v>
      </c>
      <c r="F2091">
        <v>9</v>
      </c>
      <c r="G2091">
        <v>7</v>
      </c>
      <c r="H2091" t="s">
        <v>1366</v>
      </c>
      <c r="I2091" t="s">
        <v>2</v>
      </c>
      <c r="J2091">
        <v>36.105640999999999</v>
      </c>
      <c r="K2091">
        <v>-115.198647999999</v>
      </c>
      <c r="L2091">
        <v>2964776</v>
      </c>
      <c r="M2091">
        <v>158</v>
      </c>
      <c r="N2091" t="s">
        <v>96</v>
      </c>
      <c r="O2091" t="s">
        <v>682</v>
      </c>
      <c r="P2091" t="s">
        <v>6</v>
      </c>
      <c r="Q2091">
        <v>2019</v>
      </c>
      <c r="R2091" t="s">
        <v>1366</v>
      </c>
    </row>
    <row r="2092" spans="1:18" hidden="1" x14ac:dyDescent="0.25">
      <c r="A2092" t="s">
        <v>0</v>
      </c>
      <c r="B2092" t="s">
        <v>1367</v>
      </c>
      <c r="C2092" t="str">
        <f t="shared" si="32"/>
        <v>Nevada</v>
      </c>
      <c r="D2092" t="s">
        <v>3143</v>
      </c>
      <c r="E2092">
        <v>5</v>
      </c>
      <c r="F2092">
        <v>17</v>
      </c>
      <c r="G2092">
        <v>14</v>
      </c>
      <c r="H2092" t="s">
        <v>1366</v>
      </c>
      <c r="I2092" t="s">
        <v>2</v>
      </c>
      <c r="J2092">
        <v>36.070295999999999</v>
      </c>
      <c r="K2092">
        <v>-115.17283399999999</v>
      </c>
      <c r="L2092">
        <v>4444795</v>
      </c>
      <c r="M2092">
        <v>187</v>
      </c>
      <c r="N2092" t="s">
        <v>4</v>
      </c>
      <c r="O2092" t="s">
        <v>5</v>
      </c>
      <c r="P2092" t="s">
        <v>6</v>
      </c>
      <c r="Q2092">
        <v>2017</v>
      </c>
      <c r="R2092" t="s">
        <v>1366</v>
      </c>
    </row>
    <row r="2093" spans="1:18" hidden="1" x14ac:dyDescent="0.25">
      <c r="A2093" t="s">
        <v>15</v>
      </c>
      <c r="B2093" t="s">
        <v>1367</v>
      </c>
      <c r="C2093" t="str">
        <f t="shared" si="32"/>
        <v>Nevada</v>
      </c>
      <c r="D2093" t="s">
        <v>3143</v>
      </c>
      <c r="F2093">
        <v>1</v>
      </c>
      <c r="G2093">
        <v>0</v>
      </c>
      <c r="H2093" t="s">
        <v>1366</v>
      </c>
      <c r="I2093" t="s">
        <v>2</v>
      </c>
      <c r="J2093" s="1" t="s">
        <v>1397</v>
      </c>
      <c r="K2093">
        <v>-115.229359</v>
      </c>
      <c r="L2093">
        <v>1270430</v>
      </c>
      <c r="M2093">
        <v>80</v>
      </c>
      <c r="N2093" t="s">
        <v>16</v>
      </c>
      <c r="O2093" t="s">
        <v>17</v>
      </c>
      <c r="P2093" t="s">
        <v>14</v>
      </c>
      <c r="Q2093">
        <v>2019</v>
      </c>
      <c r="R2093" t="s">
        <v>1366</v>
      </c>
    </row>
    <row r="2094" spans="1:18" hidden="1" x14ac:dyDescent="0.25">
      <c r="A2094" t="s">
        <v>15</v>
      </c>
      <c r="B2094" t="s">
        <v>1367</v>
      </c>
      <c r="C2094" t="str">
        <f t="shared" si="32"/>
        <v>Nevada</v>
      </c>
      <c r="D2094" t="s">
        <v>3143</v>
      </c>
      <c r="E2094">
        <v>5</v>
      </c>
      <c r="F2094">
        <v>64</v>
      </c>
      <c r="G2094">
        <v>58</v>
      </c>
      <c r="H2094" t="s">
        <v>1366</v>
      </c>
      <c r="I2094" t="s">
        <v>2</v>
      </c>
      <c r="J2094">
        <v>36.025463000000002</v>
      </c>
      <c r="K2094">
        <v>-115.14152799999999</v>
      </c>
      <c r="L2094">
        <v>10860604</v>
      </c>
      <c r="M2094">
        <v>76</v>
      </c>
      <c r="N2094" t="s">
        <v>16</v>
      </c>
      <c r="O2094" t="s">
        <v>17</v>
      </c>
      <c r="P2094" t="s">
        <v>14</v>
      </c>
      <c r="Q2094">
        <v>2017</v>
      </c>
      <c r="R2094" t="s">
        <v>1366</v>
      </c>
    </row>
    <row r="2095" spans="1:18" hidden="1" x14ac:dyDescent="0.25">
      <c r="A2095" t="s">
        <v>15</v>
      </c>
      <c r="B2095" t="s">
        <v>1367</v>
      </c>
      <c r="C2095" t="str">
        <f t="shared" si="32"/>
        <v>Nevada</v>
      </c>
      <c r="D2095" t="s">
        <v>3143</v>
      </c>
      <c r="E2095">
        <v>5</v>
      </c>
      <c r="F2095">
        <v>27</v>
      </c>
      <c r="G2095">
        <v>23</v>
      </c>
      <c r="H2095" t="s">
        <v>1366</v>
      </c>
      <c r="I2095" t="s">
        <v>2</v>
      </c>
      <c r="J2095">
        <v>36.113702000000004</v>
      </c>
      <c r="K2095">
        <v>-115.19931899999899</v>
      </c>
      <c r="L2095">
        <v>7577918</v>
      </c>
      <c r="M2095">
        <v>59</v>
      </c>
      <c r="N2095" t="s">
        <v>283</v>
      </c>
      <c r="O2095" t="s">
        <v>361</v>
      </c>
      <c r="P2095" t="s">
        <v>6</v>
      </c>
      <c r="Q2095">
        <v>2014</v>
      </c>
      <c r="R2095" t="s">
        <v>1366</v>
      </c>
    </row>
    <row r="2096" spans="1:18" hidden="1" x14ac:dyDescent="0.25">
      <c r="A2096" t="s">
        <v>15</v>
      </c>
      <c r="B2096" t="s">
        <v>1367</v>
      </c>
      <c r="C2096" t="str">
        <f t="shared" si="32"/>
        <v>Nevada</v>
      </c>
      <c r="D2096" t="s">
        <v>3143</v>
      </c>
      <c r="E2096">
        <v>5</v>
      </c>
      <c r="F2096">
        <v>18</v>
      </c>
      <c r="G2096">
        <v>17</v>
      </c>
      <c r="H2096" t="s">
        <v>1366</v>
      </c>
      <c r="I2096" t="s">
        <v>2</v>
      </c>
      <c r="J2096">
        <v>36.093629999999997</v>
      </c>
      <c r="K2096">
        <v>-115.18646899999899</v>
      </c>
      <c r="L2096">
        <v>6085018</v>
      </c>
      <c r="M2096">
        <v>115</v>
      </c>
      <c r="N2096" t="s">
        <v>21</v>
      </c>
      <c r="O2096" t="s">
        <v>97</v>
      </c>
      <c r="P2096" t="s">
        <v>14</v>
      </c>
      <c r="Q2096">
        <v>2017</v>
      </c>
      <c r="R2096" t="s">
        <v>1366</v>
      </c>
    </row>
    <row r="2097" spans="1:18" hidden="1" x14ac:dyDescent="0.25">
      <c r="A2097" t="s">
        <v>15</v>
      </c>
      <c r="B2097" t="s">
        <v>1367</v>
      </c>
      <c r="C2097" t="str">
        <f t="shared" si="32"/>
        <v>Nevada</v>
      </c>
      <c r="D2097" t="s">
        <v>3143</v>
      </c>
      <c r="E2097">
        <v>4.96</v>
      </c>
      <c r="F2097">
        <v>86</v>
      </c>
      <c r="G2097">
        <v>77</v>
      </c>
      <c r="H2097" t="s">
        <v>1366</v>
      </c>
      <c r="I2097" t="s">
        <v>2</v>
      </c>
      <c r="J2097">
        <v>36.123527000000003</v>
      </c>
      <c r="K2097">
        <v>-115.168697999999</v>
      </c>
      <c r="L2097">
        <v>8615836</v>
      </c>
      <c r="M2097">
        <v>58</v>
      </c>
      <c r="N2097" t="s">
        <v>94</v>
      </c>
      <c r="O2097" t="s">
        <v>101</v>
      </c>
      <c r="P2097" t="s">
        <v>14</v>
      </c>
      <c r="Q2097">
        <v>2015</v>
      </c>
      <c r="R2097" t="s">
        <v>1366</v>
      </c>
    </row>
    <row r="2098" spans="1:18" hidden="1" x14ac:dyDescent="0.25">
      <c r="A2098" t="s">
        <v>15</v>
      </c>
      <c r="B2098" t="s">
        <v>1367</v>
      </c>
      <c r="C2098" t="str">
        <f t="shared" si="32"/>
        <v>Nevada</v>
      </c>
      <c r="D2098" t="s">
        <v>3143</v>
      </c>
      <c r="E2098">
        <v>5</v>
      </c>
      <c r="F2098">
        <v>5</v>
      </c>
      <c r="G2098">
        <v>5</v>
      </c>
      <c r="H2098" t="s">
        <v>1366</v>
      </c>
      <c r="I2098" t="s">
        <v>2</v>
      </c>
      <c r="J2098">
        <v>36.037368999999998</v>
      </c>
      <c r="K2098">
        <v>-115.13618899999901</v>
      </c>
      <c r="L2098">
        <v>5043236</v>
      </c>
      <c r="M2098">
        <v>199</v>
      </c>
      <c r="N2098" t="s">
        <v>230</v>
      </c>
      <c r="O2098" t="s">
        <v>231</v>
      </c>
      <c r="P2098" t="s">
        <v>14</v>
      </c>
      <c r="Q2098">
        <v>2015</v>
      </c>
      <c r="R2098" t="s">
        <v>1366</v>
      </c>
    </row>
    <row r="2099" spans="1:18" hidden="1" x14ac:dyDescent="0.25">
      <c r="A2099" t="s">
        <v>15</v>
      </c>
      <c r="B2099" t="s">
        <v>1367</v>
      </c>
      <c r="C2099" t="str">
        <f t="shared" si="32"/>
        <v>Nevada</v>
      </c>
      <c r="D2099" t="s">
        <v>3143</v>
      </c>
      <c r="E2099">
        <v>5</v>
      </c>
      <c r="F2099">
        <v>7</v>
      </c>
      <c r="G2099">
        <v>7</v>
      </c>
      <c r="H2099" t="s">
        <v>1366</v>
      </c>
      <c r="I2099" t="s">
        <v>2</v>
      </c>
      <c r="J2099">
        <v>36.038012999999999</v>
      </c>
      <c r="K2099">
        <v>-115.13655</v>
      </c>
      <c r="L2099">
        <v>5043236</v>
      </c>
      <c r="M2099">
        <v>199</v>
      </c>
      <c r="N2099" t="s">
        <v>230</v>
      </c>
      <c r="O2099" t="s">
        <v>231</v>
      </c>
      <c r="P2099" t="s">
        <v>14</v>
      </c>
      <c r="Q2099">
        <v>2015</v>
      </c>
      <c r="R2099" t="s">
        <v>1366</v>
      </c>
    </row>
    <row r="2100" spans="1:18" hidden="1" x14ac:dyDescent="0.25">
      <c r="A2100" t="s">
        <v>15</v>
      </c>
      <c r="B2100" t="s">
        <v>1367</v>
      </c>
      <c r="C2100" t="str">
        <f t="shared" si="32"/>
        <v>Nevada</v>
      </c>
      <c r="D2100" t="s">
        <v>3143</v>
      </c>
      <c r="E2100">
        <v>4.84</v>
      </c>
      <c r="F2100">
        <v>244</v>
      </c>
      <c r="G2100">
        <v>204</v>
      </c>
      <c r="H2100" t="s">
        <v>1366</v>
      </c>
      <c r="I2100" t="s">
        <v>2</v>
      </c>
      <c r="J2100">
        <v>36.081150000000001</v>
      </c>
      <c r="K2100">
        <v>-115.30248899999999</v>
      </c>
      <c r="L2100">
        <v>464342</v>
      </c>
      <c r="M2100">
        <v>139</v>
      </c>
      <c r="N2100" t="s">
        <v>57</v>
      </c>
      <c r="O2100" t="s">
        <v>123</v>
      </c>
      <c r="P2100" t="s">
        <v>14</v>
      </c>
      <c r="Q2100">
        <v>2017</v>
      </c>
      <c r="R2100" t="s">
        <v>1366</v>
      </c>
    </row>
    <row r="2101" spans="1:18" hidden="1" x14ac:dyDescent="0.25">
      <c r="A2101" t="s">
        <v>15</v>
      </c>
      <c r="B2101" t="s">
        <v>1367</v>
      </c>
      <c r="C2101" t="str">
        <f t="shared" si="32"/>
        <v>Nevada</v>
      </c>
      <c r="D2101" t="s">
        <v>3143</v>
      </c>
      <c r="E2101">
        <v>5</v>
      </c>
      <c r="F2101">
        <v>31</v>
      </c>
      <c r="G2101">
        <v>24</v>
      </c>
      <c r="H2101" t="s">
        <v>1366</v>
      </c>
      <c r="I2101" t="s">
        <v>2</v>
      </c>
      <c r="J2101">
        <v>36.059871999999999</v>
      </c>
      <c r="K2101">
        <v>-115.164751</v>
      </c>
      <c r="L2101">
        <v>1143677</v>
      </c>
      <c r="M2101">
        <v>84</v>
      </c>
      <c r="N2101" t="s">
        <v>94</v>
      </c>
      <c r="O2101" t="s">
        <v>504</v>
      </c>
      <c r="P2101" t="s">
        <v>14</v>
      </c>
      <c r="Q2101">
        <v>2016</v>
      </c>
      <c r="R2101" t="s">
        <v>1366</v>
      </c>
    </row>
    <row r="2102" spans="1:18" hidden="1" x14ac:dyDescent="0.25">
      <c r="A2102" t="s">
        <v>15</v>
      </c>
      <c r="B2102" t="s">
        <v>1367</v>
      </c>
      <c r="C2102" t="str">
        <f t="shared" si="32"/>
        <v>Nevada</v>
      </c>
      <c r="D2102" t="s">
        <v>3143</v>
      </c>
      <c r="E2102">
        <v>4.9800000000000004</v>
      </c>
      <c r="F2102">
        <v>67</v>
      </c>
      <c r="G2102">
        <v>59</v>
      </c>
      <c r="H2102" t="s">
        <v>1366</v>
      </c>
      <c r="I2102" t="s">
        <v>2</v>
      </c>
      <c r="J2102">
        <v>36.102156999999998</v>
      </c>
      <c r="K2102">
        <v>-115.18229599999999</v>
      </c>
      <c r="L2102">
        <v>9142498</v>
      </c>
      <c r="M2102">
        <v>95</v>
      </c>
      <c r="N2102" t="s">
        <v>230</v>
      </c>
      <c r="O2102" t="s">
        <v>231</v>
      </c>
      <c r="P2102" t="s">
        <v>14</v>
      </c>
      <c r="Q2102">
        <v>2019</v>
      </c>
      <c r="R2102" t="s">
        <v>1366</v>
      </c>
    </row>
    <row r="2103" spans="1:18" hidden="1" x14ac:dyDescent="0.25">
      <c r="A2103" t="s">
        <v>15</v>
      </c>
      <c r="B2103" t="s">
        <v>1367</v>
      </c>
      <c r="C2103" t="str">
        <f t="shared" si="32"/>
        <v>Nevada</v>
      </c>
      <c r="D2103" t="s">
        <v>3143</v>
      </c>
      <c r="E2103">
        <v>5</v>
      </c>
      <c r="F2103">
        <v>47</v>
      </c>
      <c r="G2103">
        <v>41</v>
      </c>
      <c r="H2103" t="s">
        <v>1366</v>
      </c>
      <c r="I2103" t="s">
        <v>2</v>
      </c>
      <c r="J2103">
        <v>36.059123999999997</v>
      </c>
      <c r="K2103">
        <v>-115.16471499999901</v>
      </c>
      <c r="L2103">
        <v>1143677</v>
      </c>
      <c r="M2103">
        <v>84</v>
      </c>
      <c r="N2103" t="s">
        <v>94</v>
      </c>
      <c r="O2103" t="s">
        <v>504</v>
      </c>
      <c r="P2103" t="s">
        <v>14</v>
      </c>
      <c r="Q2103">
        <v>2016</v>
      </c>
      <c r="R2103" t="s">
        <v>1366</v>
      </c>
    </row>
    <row r="2104" spans="1:18" hidden="1" x14ac:dyDescent="0.25">
      <c r="A2104" t="s">
        <v>11</v>
      </c>
      <c r="B2104" t="s">
        <v>1367</v>
      </c>
      <c r="C2104" t="str">
        <f t="shared" si="32"/>
        <v>Nevada</v>
      </c>
      <c r="D2104" t="s">
        <v>3143</v>
      </c>
      <c r="E2104">
        <v>5</v>
      </c>
      <c r="F2104">
        <v>51</v>
      </c>
      <c r="G2104">
        <v>44</v>
      </c>
      <c r="H2104" t="s">
        <v>1366</v>
      </c>
      <c r="I2104" t="s">
        <v>2</v>
      </c>
      <c r="J2104">
        <v>36.293261999999999</v>
      </c>
      <c r="K2104">
        <v>-115.284757</v>
      </c>
      <c r="L2104">
        <v>4305065</v>
      </c>
      <c r="M2104">
        <v>55</v>
      </c>
      <c r="N2104" t="s">
        <v>72</v>
      </c>
      <c r="O2104" t="s">
        <v>285</v>
      </c>
      <c r="P2104" t="s">
        <v>14</v>
      </c>
      <c r="Q2104">
        <v>2016</v>
      </c>
      <c r="R2104" t="s">
        <v>1366</v>
      </c>
    </row>
    <row r="2105" spans="1:18" hidden="1" x14ac:dyDescent="0.25">
      <c r="A2105" t="s">
        <v>15</v>
      </c>
      <c r="B2105" t="s">
        <v>1367</v>
      </c>
      <c r="C2105" t="str">
        <f t="shared" si="32"/>
        <v>Nevada</v>
      </c>
      <c r="D2105" t="s">
        <v>3143</v>
      </c>
      <c r="F2105">
        <v>0</v>
      </c>
      <c r="G2105">
        <v>0</v>
      </c>
      <c r="H2105" t="s">
        <v>1366</v>
      </c>
      <c r="I2105" t="s">
        <v>2</v>
      </c>
      <c r="J2105">
        <v>35.971026000000002</v>
      </c>
      <c r="K2105">
        <v>-115.17092599999999</v>
      </c>
      <c r="L2105">
        <v>13999652</v>
      </c>
      <c r="M2105">
        <v>131</v>
      </c>
      <c r="N2105" t="s">
        <v>40</v>
      </c>
      <c r="O2105" t="s">
        <v>207</v>
      </c>
      <c r="P2105" t="s">
        <v>6</v>
      </c>
      <c r="Q2105">
        <v>2017</v>
      </c>
      <c r="R2105" t="s">
        <v>1366</v>
      </c>
    </row>
    <row r="2106" spans="1:18" hidden="1" x14ac:dyDescent="0.25">
      <c r="A2106" t="s">
        <v>15</v>
      </c>
      <c r="B2106" t="s">
        <v>1367</v>
      </c>
      <c r="C2106" t="str">
        <f t="shared" si="32"/>
        <v>Nevada</v>
      </c>
      <c r="D2106" t="s">
        <v>3143</v>
      </c>
      <c r="E2106">
        <v>5</v>
      </c>
      <c r="F2106">
        <v>29</v>
      </c>
      <c r="G2106">
        <v>26</v>
      </c>
      <c r="H2106" t="s">
        <v>1366</v>
      </c>
      <c r="I2106" t="s">
        <v>2</v>
      </c>
      <c r="J2106">
        <v>36.025753000000002</v>
      </c>
      <c r="K2106">
        <v>-115.142774</v>
      </c>
      <c r="L2106">
        <v>12823453</v>
      </c>
      <c r="M2106">
        <v>73</v>
      </c>
      <c r="N2106" t="s">
        <v>16</v>
      </c>
      <c r="O2106" t="s">
        <v>17</v>
      </c>
      <c r="P2106" t="s">
        <v>14</v>
      </c>
      <c r="Q2106">
        <v>2016</v>
      </c>
      <c r="R2106" t="s">
        <v>1366</v>
      </c>
    </row>
    <row r="2107" spans="1:18" hidden="1" x14ac:dyDescent="0.25">
      <c r="A2107" t="s">
        <v>15</v>
      </c>
      <c r="B2107" t="s">
        <v>1367</v>
      </c>
      <c r="C2107" t="str">
        <f t="shared" si="32"/>
        <v>Nevada</v>
      </c>
      <c r="D2107" t="s">
        <v>3143</v>
      </c>
      <c r="E2107">
        <v>4.72</v>
      </c>
      <c r="F2107">
        <v>95</v>
      </c>
      <c r="G2107">
        <v>78</v>
      </c>
      <c r="H2107" t="s">
        <v>1366</v>
      </c>
      <c r="I2107" t="s">
        <v>2</v>
      </c>
      <c r="J2107">
        <v>36.08137</v>
      </c>
      <c r="K2107">
        <v>-115.302832</v>
      </c>
      <c r="L2107">
        <v>464342</v>
      </c>
      <c r="M2107">
        <v>199</v>
      </c>
      <c r="N2107" t="s">
        <v>126</v>
      </c>
      <c r="O2107" t="s">
        <v>1382</v>
      </c>
      <c r="P2107" t="s">
        <v>14</v>
      </c>
      <c r="Q2107">
        <v>2016</v>
      </c>
      <c r="R2107" t="s">
        <v>1366</v>
      </c>
    </row>
    <row r="2108" spans="1:18" hidden="1" x14ac:dyDescent="0.25">
      <c r="A2108" t="s">
        <v>15</v>
      </c>
      <c r="B2108" t="s">
        <v>1367</v>
      </c>
      <c r="C2108" t="str">
        <f t="shared" si="32"/>
        <v>Nevada</v>
      </c>
      <c r="D2108" t="s">
        <v>3143</v>
      </c>
      <c r="E2108">
        <v>5</v>
      </c>
      <c r="F2108">
        <v>2</v>
      </c>
      <c r="G2108">
        <v>2</v>
      </c>
      <c r="H2108" t="s">
        <v>1366</v>
      </c>
      <c r="I2108" t="s">
        <v>2</v>
      </c>
      <c r="J2108">
        <v>36.161535999999998</v>
      </c>
      <c r="K2108">
        <v>-115.137832</v>
      </c>
      <c r="L2108">
        <v>15726910</v>
      </c>
      <c r="M2108">
        <v>40</v>
      </c>
      <c r="N2108" t="s">
        <v>31</v>
      </c>
      <c r="O2108" t="s">
        <v>53</v>
      </c>
      <c r="P2108" t="s">
        <v>14</v>
      </c>
      <c r="Q2108">
        <v>2014</v>
      </c>
      <c r="R2108" t="s">
        <v>1366</v>
      </c>
    </row>
    <row r="2109" spans="1:18" hidden="1" x14ac:dyDescent="0.25">
      <c r="A2109" t="s">
        <v>0</v>
      </c>
      <c r="B2109" t="s">
        <v>1367</v>
      </c>
      <c r="C2109" t="str">
        <f t="shared" si="32"/>
        <v>Nevada</v>
      </c>
      <c r="D2109" t="s">
        <v>3143</v>
      </c>
      <c r="E2109">
        <v>4.9800000000000004</v>
      </c>
      <c r="F2109">
        <v>112</v>
      </c>
      <c r="G2109">
        <v>101</v>
      </c>
      <c r="H2109" t="s">
        <v>1366</v>
      </c>
      <c r="I2109" t="s">
        <v>2</v>
      </c>
      <c r="J2109" s="1" t="s">
        <v>1398</v>
      </c>
      <c r="K2109">
        <v>-115.234509</v>
      </c>
      <c r="L2109">
        <v>7740323</v>
      </c>
      <c r="M2109">
        <v>120</v>
      </c>
      <c r="N2109" t="s">
        <v>4</v>
      </c>
      <c r="O2109" t="s">
        <v>90</v>
      </c>
      <c r="P2109" t="s">
        <v>14</v>
      </c>
      <c r="Q2109">
        <v>2018</v>
      </c>
      <c r="R2109" t="s">
        <v>1366</v>
      </c>
    </row>
    <row r="2110" spans="1:18" hidden="1" x14ac:dyDescent="0.25">
      <c r="A2110" t="s">
        <v>15</v>
      </c>
      <c r="B2110" t="s">
        <v>1367</v>
      </c>
      <c r="C2110" t="str">
        <f t="shared" si="32"/>
        <v>Nevada</v>
      </c>
      <c r="D2110" t="s">
        <v>3143</v>
      </c>
      <c r="E2110">
        <v>5</v>
      </c>
      <c r="F2110">
        <v>2</v>
      </c>
      <c r="G2110">
        <v>2</v>
      </c>
      <c r="H2110" t="s">
        <v>1366</v>
      </c>
      <c r="I2110" t="s">
        <v>2</v>
      </c>
      <c r="J2110">
        <v>36.157437999999999</v>
      </c>
      <c r="K2110">
        <v>-115.333637</v>
      </c>
      <c r="L2110">
        <v>5043236</v>
      </c>
      <c r="M2110">
        <v>199</v>
      </c>
      <c r="N2110" t="s">
        <v>230</v>
      </c>
      <c r="O2110" t="s">
        <v>231</v>
      </c>
      <c r="P2110" t="s">
        <v>14</v>
      </c>
      <c r="Q2110">
        <v>2015</v>
      </c>
      <c r="R2110" t="s">
        <v>1366</v>
      </c>
    </row>
    <row r="2111" spans="1:18" hidden="1" x14ac:dyDescent="0.25">
      <c r="A2111" t="s">
        <v>15</v>
      </c>
      <c r="B2111" t="s">
        <v>1367</v>
      </c>
      <c r="C2111" t="str">
        <f t="shared" si="32"/>
        <v>Nevada</v>
      </c>
      <c r="D2111" t="s">
        <v>3143</v>
      </c>
      <c r="E2111">
        <v>5</v>
      </c>
      <c r="F2111">
        <v>40</v>
      </c>
      <c r="G2111">
        <v>34</v>
      </c>
      <c r="H2111" t="s">
        <v>1366</v>
      </c>
      <c r="I2111" t="s">
        <v>2</v>
      </c>
      <c r="J2111">
        <v>36.059941999999999</v>
      </c>
      <c r="K2111">
        <v>-115.16486699999901</v>
      </c>
      <c r="L2111">
        <v>1143677</v>
      </c>
      <c r="M2111">
        <v>81</v>
      </c>
      <c r="N2111" t="s">
        <v>94</v>
      </c>
      <c r="O2111" t="s">
        <v>504</v>
      </c>
      <c r="P2111" t="s">
        <v>14</v>
      </c>
      <c r="Q2111">
        <v>2016</v>
      </c>
      <c r="R2111" t="s">
        <v>1366</v>
      </c>
    </row>
    <row r="2112" spans="1:18" hidden="1" x14ac:dyDescent="0.25">
      <c r="A2112" t="s">
        <v>15</v>
      </c>
      <c r="B2112" t="s">
        <v>1367</v>
      </c>
      <c r="C2112" t="str">
        <f t="shared" si="32"/>
        <v>Nevada</v>
      </c>
      <c r="D2112" t="s">
        <v>3143</v>
      </c>
      <c r="E2112">
        <v>4.97</v>
      </c>
      <c r="F2112">
        <v>189</v>
      </c>
      <c r="G2112">
        <v>174</v>
      </c>
      <c r="H2112" t="s">
        <v>1366</v>
      </c>
      <c r="I2112" t="s">
        <v>2</v>
      </c>
      <c r="J2112">
        <v>36.144717</v>
      </c>
      <c r="K2112">
        <v>-115.235084</v>
      </c>
      <c r="L2112">
        <v>1427288</v>
      </c>
      <c r="M2112">
        <v>139</v>
      </c>
      <c r="N2112" t="s">
        <v>40</v>
      </c>
      <c r="O2112" t="s">
        <v>133</v>
      </c>
      <c r="P2112" t="s">
        <v>14</v>
      </c>
      <c r="Q2112">
        <v>2016</v>
      </c>
      <c r="R2112" t="s">
        <v>1366</v>
      </c>
    </row>
    <row r="2113" spans="1:18" hidden="1" x14ac:dyDescent="0.25">
      <c r="A2113" t="s">
        <v>15</v>
      </c>
      <c r="B2113" t="s">
        <v>1367</v>
      </c>
      <c r="C2113" t="str">
        <f t="shared" si="32"/>
        <v>Nevada</v>
      </c>
      <c r="D2113" t="s">
        <v>3143</v>
      </c>
      <c r="E2113">
        <v>5</v>
      </c>
      <c r="F2113">
        <v>12</v>
      </c>
      <c r="G2113">
        <v>8</v>
      </c>
      <c r="H2113" t="s">
        <v>1366</v>
      </c>
      <c r="I2113" t="s">
        <v>2</v>
      </c>
      <c r="J2113">
        <v>36.157283</v>
      </c>
      <c r="K2113">
        <v>-115.33385699999999</v>
      </c>
      <c r="L2113">
        <v>5043236</v>
      </c>
      <c r="M2113">
        <v>499</v>
      </c>
      <c r="N2113" t="s">
        <v>670</v>
      </c>
      <c r="O2113" t="s">
        <v>1272</v>
      </c>
      <c r="P2113" t="s">
        <v>14</v>
      </c>
      <c r="Q2113">
        <v>2006</v>
      </c>
      <c r="R2113" t="s">
        <v>1366</v>
      </c>
    </row>
    <row r="2114" spans="1:18" hidden="1" x14ac:dyDescent="0.25">
      <c r="A2114" t="s">
        <v>15</v>
      </c>
      <c r="B2114" t="s">
        <v>1367</v>
      </c>
      <c r="C2114" t="str">
        <f t="shared" si="32"/>
        <v>Nevada</v>
      </c>
      <c r="D2114" t="s">
        <v>3143</v>
      </c>
      <c r="E2114">
        <v>5</v>
      </c>
      <c r="F2114">
        <v>12</v>
      </c>
      <c r="G2114">
        <v>10</v>
      </c>
      <c r="H2114" t="s">
        <v>1366</v>
      </c>
      <c r="I2114" t="s">
        <v>2</v>
      </c>
      <c r="J2114">
        <v>36.081614000000002</v>
      </c>
      <c r="K2114">
        <v>-115.302537999999</v>
      </c>
      <c r="L2114">
        <v>464342</v>
      </c>
      <c r="M2114">
        <v>89</v>
      </c>
      <c r="N2114" t="s">
        <v>40</v>
      </c>
      <c r="O2114" t="s">
        <v>133</v>
      </c>
      <c r="P2114" t="s">
        <v>14</v>
      </c>
      <c r="Q2114">
        <v>2013</v>
      </c>
      <c r="R2114" t="s">
        <v>1366</v>
      </c>
    </row>
    <row r="2115" spans="1:18" hidden="1" x14ac:dyDescent="0.25">
      <c r="A2115" t="s">
        <v>15</v>
      </c>
      <c r="B2115" t="s">
        <v>1367</v>
      </c>
      <c r="C2115" t="str">
        <f t="shared" ref="C2115:C2178" si="33">IF(B2115="AL","Alabama",IF(B2115="AK","Alaska",IF(B2115="AZ","Arizona",IF(B2115="AR","Arkansas",IF(B2115="AS","American Samoa",IF(B2115="CA","California",IF(B2115="CO","Colorado",IF(B2115="CT","Connecticut",IF(B2115="DE","Delaware",IF(B2115="DC","District of Columbia",IF(B2115="FL","Florida",IF(B2115="GA","Georgia",IF(B2115="GU","Guam",IF(B2115="HI","Hawaii",IF(B2115="ID","Idaho",IF(B2115="IL","Illinois",IF(B2115="IN","Indiana",IF(B2115="IA","Iowa",IF(B2115="KS","Kansas",IF(B2115="KY","Kentucky",IF(B2115="LA","Louisiana",IF(B2115="ME","Maine",IF(B2115="MD","Maryland",IF(B2115="MA","Massachusetts",IF(B2115="MI","Michigan",IF(B2115="MN","Minnesota",IF(B2115="MS","Mississippi",IF(B2115="MO","Missouri",IF(B2115="MT","Montana",IF(B2115="NE","Nebraska",IF(B2115="NV","Nevada",IF(B2115="NH","New Hampshire",IF(B2115="NJ","New Jersey",IF(B2115="NM","New Mexico",IF(B2115="NY","New York",IF(B2115="NC","North Carolina",IF(B2115="ND","North Dakota",IF(B2115="MP","Northern Mariana Islands",IF(B2115="OH","Ohio",IF(B2115="OK","Oklahoma",IF(B2115="OR","Oregon",IF(B2115="PA","Pennsylvania",IF(B2115="PR","Puerto Rico",IF(B2115="RI","Rhode Island",IF(B2115="SC","South Carolina",IF(B2115="SD","South Dakota",IF(B2115="TN","Tennessee",IF(B2115="TX","Texas",IF(B2115="TT","Trust Territories",IF(B2115="UT","Utah",IF(B2115="VT","Vermont",IF(B2115="VA","Virginia",IF(B2115="VI","Virgin Islands",IF(B2115="WA","Washington",IF(B2115="WV","West Virginia",IF(B2115="WI","Wisconsin",IF(B2115="WY","Wyoming")))))))))))))))))))))))))))))))))))))))))))))))))))))))))</f>
        <v>Nevada</v>
      </c>
      <c r="D2115" t="s">
        <v>3143</v>
      </c>
      <c r="E2115">
        <v>5</v>
      </c>
      <c r="F2115">
        <v>37</v>
      </c>
      <c r="G2115">
        <v>32</v>
      </c>
      <c r="H2115" t="s">
        <v>1366</v>
      </c>
      <c r="I2115" t="s">
        <v>2</v>
      </c>
      <c r="J2115">
        <v>36.293247999999998</v>
      </c>
      <c r="K2115">
        <v>-115.284987999999</v>
      </c>
      <c r="L2115">
        <v>4305065</v>
      </c>
      <c r="M2115">
        <v>88</v>
      </c>
      <c r="N2115" t="s">
        <v>37</v>
      </c>
      <c r="O2115" t="s">
        <v>233</v>
      </c>
      <c r="P2115" t="s">
        <v>6</v>
      </c>
      <c r="Q2115">
        <v>2019</v>
      </c>
      <c r="R2115" t="s">
        <v>1366</v>
      </c>
    </row>
    <row r="2116" spans="1:18" hidden="1" x14ac:dyDescent="0.25">
      <c r="A2116" t="s">
        <v>15</v>
      </c>
      <c r="B2116" t="s">
        <v>1367</v>
      </c>
      <c r="C2116" t="str">
        <f t="shared" si="33"/>
        <v>Nevada</v>
      </c>
      <c r="D2116" t="s">
        <v>3143</v>
      </c>
      <c r="E2116">
        <v>4.8</v>
      </c>
      <c r="F2116">
        <v>71</v>
      </c>
      <c r="G2116">
        <v>59</v>
      </c>
      <c r="H2116" t="s">
        <v>1366</v>
      </c>
      <c r="I2116" t="s">
        <v>2</v>
      </c>
      <c r="J2116" s="1" t="s">
        <v>1399</v>
      </c>
      <c r="K2116">
        <v>-115.27931799999899</v>
      </c>
      <c r="L2116">
        <v>5192698</v>
      </c>
      <c r="M2116">
        <v>50</v>
      </c>
      <c r="N2116" t="s">
        <v>19</v>
      </c>
      <c r="O2116">
        <v>300</v>
      </c>
      <c r="P2116" t="s">
        <v>14</v>
      </c>
      <c r="Q2116">
        <v>2015</v>
      </c>
      <c r="R2116" t="s">
        <v>1366</v>
      </c>
    </row>
    <row r="2117" spans="1:18" hidden="1" x14ac:dyDescent="0.25">
      <c r="A2117" t="s">
        <v>0</v>
      </c>
      <c r="B2117" t="s">
        <v>1367</v>
      </c>
      <c r="C2117" t="str">
        <f t="shared" si="33"/>
        <v>Nevada</v>
      </c>
      <c r="D2117" t="s">
        <v>3143</v>
      </c>
      <c r="F2117">
        <v>0</v>
      </c>
      <c r="G2117">
        <v>0</v>
      </c>
      <c r="H2117" t="s">
        <v>1366</v>
      </c>
      <c r="I2117" t="s">
        <v>2</v>
      </c>
      <c r="J2117">
        <v>36.115912999999999</v>
      </c>
      <c r="K2117">
        <v>-115.291113</v>
      </c>
      <c r="L2117">
        <v>9841356</v>
      </c>
      <c r="M2117">
        <v>56</v>
      </c>
      <c r="N2117" t="s">
        <v>94</v>
      </c>
      <c r="O2117" t="s">
        <v>523</v>
      </c>
      <c r="P2117" t="s">
        <v>14</v>
      </c>
      <c r="Q2117">
        <v>2017</v>
      </c>
      <c r="R2117" t="s">
        <v>1366</v>
      </c>
    </row>
    <row r="2118" spans="1:18" hidden="1" x14ac:dyDescent="0.25">
      <c r="A2118" t="s">
        <v>0</v>
      </c>
      <c r="B2118" t="s">
        <v>1367</v>
      </c>
      <c r="C2118" t="str">
        <f t="shared" si="33"/>
        <v>Nevada</v>
      </c>
      <c r="D2118" t="s">
        <v>3143</v>
      </c>
      <c r="E2118">
        <v>4.95</v>
      </c>
      <c r="F2118">
        <v>76</v>
      </c>
      <c r="G2118">
        <v>66</v>
      </c>
      <c r="H2118" t="s">
        <v>1366</v>
      </c>
      <c r="I2118" t="s">
        <v>2</v>
      </c>
      <c r="J2118">
        <v>36.088448999999997</v>
      </c>
      <c r="K2118">
        <v>-115.233552</v>
      </c>
      <c r="L2118">
        <v>4393327</v>
      </c>
      <c r="M2118">
        <v>135</v>
      </c>
      <c r="N2118" t="s">
        <v>4</v>
      </c>
      <c r="O2118" t="s">
        <v>90</v>
      </c>
      <c r="P2118" t="s">
        <v>14</v>
      </c>
      <c r="Q2118">
        <v>2018</v>
      </c>
      <c r="R2118" t="s">
        <v>1366</v>
      </c>
    </row>
    <row r="2119" spans="1:18" hidden="1" x14ac:dyDescent="0.25">
      <c r="A2119" t="s">
        <v>15</v>
      </c>
      <c r="B2119" t="s">
        <v>1367</v>
      </c>
      <c r="C2119" t="str">
        <f t="shared" si="33"/>
        <v>Nevada</v>
      </c>
      <c r="D2119" t="s">
        <v>3143</v>
      </c>
      <c r="E2119">
        <v>4.99</v>
      </c>
      <c r="F2119">
        <v>89</v>
      </c>
      <c r="G2119">
        <v>77</v>
      </c>
      <c r="H2119" t="s">
        <v>1366</v>
      </c>
      <c r="I2119" t="s">
        <v>2</v>
      </c>
      <c r="J2119">
        <v>36.199444</v>
      </c>
      <c r="K2119">
        <v>-115.277826</v>
      </c>
      <c r="L2119">
        <v>5803291</v>
      </c>
      <c r="M2119">
        <v>149</v>
      </c>
      <c r="N2119" t="s">
        <v>21</v>
      </c>
      <c r="O2119" t="s">
        <v>313</v>
      </c>
      <c r="P2119" t="s">
        <v>14</v>
      </c>
      <c r="Q2119">
        <v>2015</v>
      </c>
      <c r="R2119" t="s">
        <v>1366</v>
      </c>
    </row>
    <row r="2120" spans="1:18" hidden="1" x14ac:dyDescent="0.25">
      <c r="A2120" t="s">
        <v>15</v>
      </c>
      <c r="B2120" t="s">
        <v>1367</v>
      </c>
      <c r="C2120" t="str">
        <f t="shared" si="33"/>
        <v>Nevada</v>
      </c>
      <c r="D2120" t="s">
        <v>3143</v>
      </c>
      <c r="E2120">
        <v>5</v>
      </c>
      <c r="F2120">
        <v>7</v>
      </c>
      <c r="G2120">
        <v>6</v>
      </c>
      <c r="H2120" t="s">
        <v>1366</v>
      </c>
      <c r="I2120" t="s">
        <v>2</v>
      </c>
      <c r="J2120">
        <v>36.060158000000001</v>
      </c>
      <c r="K2120">
        <v>-115.26240199999999</v>
      </c>
      <c r="L2120">
        <v>8009182</v>
      </c>
      <c r="M2120">
        <v>46</v>
      </c>
      <c r="N2120" t="s">
        <v>50</v>
      </c>
      <c r="O2120" t="s">
        <v>1400</v>
      </c>
      <c r="P2120" t="s">
        <v>30</v>
      </c>
      <c r="Q2120">
        <v>2019</v>
      </c>
      <c r="R2120" t="s">
        <v>1366</v>
      </c>
    </row>
    <row r="2121" spans="1:18" hidden="1" x14ac:dyDescent="0.25">
      <c r="A2121" t="s">
        <v>15</v>
      </c>
      <c r="B2121" t="s">
        <v>1367</v>
      </c>
      <c r="C2121" t="str">
        <f t="shared" si="33"/>
        <v>Nevada</v>
      </c>
      <c r="D2121" t="s">
        <v>3143</v>
      </c>
      <c r="E2121">
        <v>4.9000000000000004</v>
      </c>
      <c r="F2121">
        <v>129</v>
      </c>
      <c r="G2121">
        <v>116</v>
      </c>
      <c r="H2121" t="s">
        <v>1366</v>
      </c>
      <c r="I2121" t="s">
        <v>2</v>
      </c>
      <c r="J2121">
        <v>36.143383</v>
      </c>
      <c r="K2121">
        <v>-115.235114</v>
      </c>
      <c r="L2121">
        <v>1427288</v>
      </c>
      <c r="M2121">
        <v>109</v>
      </c>
      <c r="N2121" t="s">
        <v>40</v>
      </c>
      <c r="O2121" t="s">
        <v>133</v>
      </c>
      <c r="P2121" t="s">
        <v>14</v>
      </c>
      <c r="Q2121">
        <v>2016</v>
      </c>
      <c r="R2121" t="s">
        <v>1366</v>
      </c>
    </row>
    <row r="2122" spans="1:18" hidden="1" x14ac:dyDescent="0.25">
      <c r="A2122" t="s">
        <v>0</v>
      </c>
      <c r="B2122" t="s">
        <v>1367</v>
      </c>
      <c r="C2122" t="str">
        <f t="shared" si="33"/>
        <v>Nevada</v>
      </c>
      <c r="D2122" t="s">
        <v>3143</v>
      </c>
      <c r="E2122">
        <v>5</v>
      </c>
      <c r="F2122">
        <v>22</v>
      </c>
      <c r="G2122">
        <v>20</v>
      </c>
      <c r="H2122" t="s">
        <v>1368</v>
      </c>
      <c r="I2122" t="s">
        <v>2</v>
      </c>
      <c r="J2122">
        <v>35.970834000000004</v>
      </c>
      <c r="K2122">
        <v>-115.115771999999</v>
      </c>
      <c r="L2122">
        <v>5880324</v>
      </c>
      <c r="M2122">
        <v>139</v>
      </c>
      <c r="N2122" t="s">
        <v>4</v>
      </c>
      <c r="O2122" t="s">
        <v>49</v>
      </c>
      <c r="P2122" t="s">
        <v>14</v>
      </c>
      <c r="Q2122">
        <v>2016</v>
      </c>
      <c r="R2122" t="s">
        <v>1366</v>
      </c>
    </row>
    <row r="2123" spans="1:18" hidden="1" x14ac:dyDescent="0.25">
      <c r="A2123" t="s">
        <v>15</v>
      </c>
      <c r="B2123" t="s">
        <v>1367</v>
      </c>
      <c r="C2123" t="str">
        <f t="shared" si="33"/>
        <v>Nevada</v>
      </c>
      <c r="D2123" t="s">
        <v>3143</v>
      </c>
      <c r="E2123">
        <v>5</v>
      </c>
      <c r="F2123">
        <v>6</v>
      </c>
      <c r="G2123">
        <v>6</v>
      </c>
      <c r="H2123" t="s">
        <v>1366</v>
      </c>
      <c r="I2123" t="s">
        <v>2</v>
      </c>
      <c r="J2123" s="1" t="s">
        <v>1401</v>
      </c>
      <c r="K2123">
        <v>-115.295096</v>
      </c>
      <c r="L2123">
        <v>4158797</v>
      </c>
      <c r="M2123">
        <v>89</v>
      </c>
      <c r="N2123" t="s">
        <v>119</v>
      </c>
      <c r="O2123" t="s">
        <v>120</v>
      </c>
      <c r="P2123" t="s">
        <v>14</v>
      </c>
      <c r="Q2123">
        <v>2016</v>
      </c>
      <c r="R2123" t="s">
        <v>1366</v>
      </c>
    </row>
    <row r="2124" spans="1:18" hidden="1" x14ac:dyDescent="0.25">
      <c r="A2124" t="s">
        <v>15</v>
      </c>
      <c r="B2124" t="s">
        <v>1367</v>
      </c>
      <c r="C2124" t="str">
        <f t="shared" si="33"/>
        <v>Nevada</v>
      </c>
      <c r="D2124" t="s">
        <v>3143</v>
      </c>
      <c r="E2124">
        <v>4.8600000000000003</v>
      </c>
      <c r="F2124">
        <v>42</v>
      </c>
      <c r="G2124">
        <v>37</v>
      </c>
      <c r="H2124" t="s">
        <v>1366</v>
      </c>
      <c r="I2124" t="s">
        <v>2</v>
      </c>
      <c r="J2124">
        <v>36.092469000000001</v>
      </c>
      <c r="K2124">
        <v>-115.29741499999901</v>
      </c>
      <c r="L2124">
        <v>2434410</v>
      </c>
      <c r="M2124">
        <v>170</v>
      </c>
      <c r="N2124" t="s">
        <v>21</v>
      </c>
      <c r="O2124" t="s">
        <v>97</v>
      </c>
      <c r="P2124" t="s">
        <v>14</v>
      </c>
      <c r="Q2124">
        <v>2017</v>
      </c>
      <c r="R2124" t="s">
        <v>1366</v>
      </c>
    </row>
    <row r="2125" spans="1:18" hidden="1" x14ac:dyDescent="0.25">
      <c r="A2125" t="s">
        <v>15</v>
      </c>
      <c r="B2125" t="s">
        <v>1367</v>
      </c>
      <c r="C2125" t="str">
        <f t="shared" si="33"/>
        <v>Nevada</v>
      </c>
      <c r="D2125" t="s">
        <v>3143</v>
      </c>
      <c r="E2125">
        <v>5</v>
      </c>
      <c r="F2125">
        <v>4</v>
      </c>
      <c r="G2125">
        <v>3</v>
      </c>
      <c r="H2125" t="s">
        <v>1402</v>
      </c>
      <c r="I2125" t="s">
        <v>2</v>
      </c>
      <c r="J2125" s="1" t="s">
        <v>1403</v>
      </c>
      <c r="K2125">
        <v>-115.192905</v>
      </c>
      <c r="L2125">
        <v>5100248</v>
      </c>
      <c r="M2125">
        <v>100</v>
      </c>
      <c r="N2125" t="s">
        <v>94</v>
      </c>
      <c r="O2125" t="s">
        <v>145</v>
      </c>
      <c r="P2125" t="s">
        <v>14</v>
      </c>
      <c r="Q2125">
        <v>2020</v>
      </c>
      <c r="R2125" t="s">
        <v>1366</v>
      </c>
    </row>
    <row r="2126" spans="1:18" hidden="1" x14ac:dyDescent="0.25">
      <c r="A2126" t="s">
        <v>15</v>
      </c>
      <c r="B2126" t="s">
        <v>1367</v>
      </c>
      <c r="C2126" t="str">
        <f t="shared" si="33"/>
        <v>Nevada</v>
      </c>
      <c r="D2126" t="s">
        <v>3143</v>
      </c>
      <c r="E2126">
        <v>5</v>
      </c>
      <c r="F2126">
        <v>2</v>
      </c>
      <c r="G2126">
        <v>2</v>
      </c>
      <c r="H2126" t="s">
        <v>1366</v>
      </c>
      <c r="I2126" t="s">
        <v>2</v>
      </c>
      <c r="J2126">
        <v>36.197369999999999</v>
      </c>
      <c r="K2126">
        <v>-115.248393999999</v>
      </c>
      <c r="L2126">
        <v>5580806</v>
      </c>
      <c r="M2126">
        <v>56</v>
      </c>
      <c r="N2126" t="s">
        <v>37</v>
      </c>
      <c r="O2126" t="s">
        <v>219</v>
      </c>
      <c r="P2126" t="s">
        <v>6</v>
      </c>
      <c r="Q2126">
        <v>2016</v>
      </c>
      <c r="R2126" t="s">
        <v>1366</v>
      </c>
    </row>
    <row r="2127" spans="1:18" hidden="1" x14ac:dyDescent="0.25">
      <c r="A2127" t="s">
        <v>15</v>
      </c>
      <c r="B2127" t="s">
        <v>1367</v>
      </c>
      <c r="C2127" t="str">
        <f t="shared" si="33"/>
        <v>Nevada</v>
      </c>
      <c r="D2127" t="s">
        <v>3143</v>
      </c>
      <c r="E2127">
        <v>4.91</v>
      </c>
      <c r="F2127">
        <v>42</v>
      </c>
      <c r="G2127">
        <v>33</v>
      </c>
      <c r="H2127" t="s">
        <v>1366</v>
      </c>
      <c r="I2127" t="s">
        <v>2</v>
      </c>
      <c r="J2127">
        <v>36.076467000000001</v>
      </c>
      <c r="K2127">
        <v>-115.11258799999899</v>
      </c>
      <c r="L2127">
        <v>3484421</v>
      </c>
      <c r="M2127">
        <v>129</v>
      </c>
      <c r="N2127" t="s">
        <v>37</v>
      </c>
      <c r="O2127" t="s">
        <v>210</v>
      </c>
      <c r="P2127" t="s">
        <v>6</v>
      </c>
      <c r="Q2127">
        <v>2014</v>
      </c>
      <c r="R2127" t="s">
        <v>1366</v>
      </c>
    </row>
    <row r="2128" spans="1:18" hidden="1" x14ac:dyDescent="0.25">
      <c r="A2128" t="s">
        <v>15</v>
      </c>
      <c r="B2128" t="s">
        <v>1367</v>
      </c>
      <c r="C2128" t="str">
        <f t="shared" si="33"/>
        <v>Nevada</v>
      </c>
      <c r="D2128" t="s">
        <v>3143</v>
      </c>
      <c r="E2128">
        <v>4.9400000000000004</v>
      </c>
      <c r="F2128">
        <v>19</v>
      </c>
      <c r="G2128">
        <v>17</v>
      </c>
      <c r="H2128" t="s">
        <v>1366</v>
      </c>
      <c r="I2128" t="s">
        <v>2</v>
      </c>
      <c r="J2128">
        <v>36.278492</v>
      </c>
      <c r="K2128">
        <v>-115.327863999999</v>
      </c>
      <c r="L2128">
        <v>6806453</v>
      </c>
      <c r="M2128">
        <v>112</v>
      </c>
      <c r="N2128" t="s">
        <v>110</v>
      </c>
      <c r="O2128" t="s">
        <v>195</v>
      </c>
      <c r="P2128" t="s">
        <v>6</v>
      </c>
      <c r="Q2128">
        <v>2019</v>
      </c>
      <c r="R2128" t="s">
        <v>1366</v>
      </c>
    </row>
    <row r="2129" spans="1:18" hidden="1" x14ac:dyDescent="0.25">
      <c r="A2129" t="s">
        <v>15</v>
      </c>
      <c r="B2129" t="s">
        <v>1367</v>
      </c>
      <c r="C2129" t="str">
        <f t="shared" si="33"/>
        <v>Nevada</v>
      </c>
      <c r="D2129" t="s">
        <v>3143</v>
      </c>
      <c r="E2129">
        <v>5</v>
      </c>
      <c r="F2129">
        <v>11</v>
      </c>
      <c r="G2129">
        <v>10</v>
      </c>
      <c r="H2129" t="s">
        <v>1366</v>
      </c>
      <c r="I2129" t="s">
        <v>2</v>
      </c>
      <c r="J2129" s="1" t="s">
        <v>1404</v>
      </c>
      <c r="K2129">
        <v>-115.32831</v>
      </c>
      <c r="L2129">
        <v>2423525</v>
      </c>
      <c r="M2129">
        <v>299</v>
      </c>
      <c r="N2129" t="s">
        <v>1405</v>
      </c>
      <c r="O2129" t="s">
        <v>1406</v>
      </c>
      <c r="P2129" t="s">
        <v>14</v>
      </c>
      <c r="Q2129">
        <v>2017</v>
      </c>
      <c r="R2129" t="s">
        <v>1366</v>
      </c>
    </row>
    <row r="2130" spans="1:18" hidden="1" x14ac:dyDescent="0.25">
      <c r="A2130" t="s">
        <v>15</v>
      </c>
      <c r="B2130" t="s">
        <v>1367</v>
      </c>
      <c r="C2130" t="str">
        <f t="shared" si="33"/>
        <v>Nevada</v>
      </c>
      <c r="D2130" t="s">
        <v>3143</v>
      </c>
      <c r="E2130">
        <v>5</v>
      </c>
      <c r="F2130">
        <v>7</v>
      </c>
      <c r="G2130">
        <v>5</v>
      </c>
      <c r="H2130" t="s">
        <v>1366</v>
      </c>
      <c r="I2130" t="s">
        <v>2</v>
      </c>
      <c r="J2130">
        <v>36.267375000000001</v>
      </c>
      <c r="K2130">
        <v>-115.25422399999999</v>
      </c>
      <c r="L2130">
        <v>15289038</v>
      </c>
      <c r="M2130">
        <v>56</v>
      </c>
      <c r="N2130" t="s">
        <v>50</v>
      </c>
      <c r="O2130" t="s">
        <v>118</v>
      </c>
      <c r="P2130" t="s">
        <v>36</v>
      </c>
      <c r="Q2130">
        <v>2017</v>
      </c>
      <c r="R2130" t="s">
        <v>1366</v>
      </c>
    </row>
    <row r="2131" spans="1:18" hidden="1" x14ac:dyDescent="0.25">
      <c r="A2131" t="s">
        <v>15</v>
      </c>
      <c r="B2131" t="s">
        <v>1367</v>
      </c>
      <c r="C2131" t="str">
        <f t="shared" si="33"/>
        <v>Nevada</v>
      </c>
      <c r="D2131" t="s">
        <v>3143</v>
      </c>
      <c r="E2131">
        <v>5</v>
      </c>
      <c r="F2131">
        <v>109</v>
      </c>
      <c r="G2131">
        <v>98</v>
      </c>
      <c r="H2131" t="s">
        <v>1366</v>
      </c>
      <c r="I2131" t="s">
        <v>2</v>
      </c>
      <c r="J2131">
        <v>36.068100999999999</v>
      </c>
      <c r="K2131">
        <v>-115.174952</v>
      </c>
      <c r="L2131">
        <v>3194597</v>
      </c>
      <c r="M2131">
        <v>58</v>
      </c>
      <c r="N2131" t="s">
        <v>21</v>
      </c>
      <c r="O2131" t="s">
        <v>69</v>
      </c>
      <c r="P2131" t="s">
        <v>6</v>
      </c>
      <c r="Q2131">
        <v>2018</v>
      </c>
      <c r="R2131" t="s">
        <v>1366</v>
      </c>
    </row>
    <row r="2132" spans="1:18" hidden="1" x14ac:dyDescent="0.25">
      <c r="A2132" t="s">
        <v>15</v>
      </c>
      <c r="B2132" t="s">
        <v>1367</v>
      </c>
      <c r="C2132" t="str">
        <f t="shared" si="33"/>
        <v>Nevada</v>
      </c>
      <c r="D2132" t="s">
        <v>3143</v>
      </c>
      <c r="E2132">
        <v>5</v>
      </c>
      <c r="F2132">
        <v>37</v>
      </c>
      <c r="G2132">
        <v>32</v>
      </c>
      <c r="H2132" t="s">
        <v>1368</v>
      </c>
      <c r="I2132" t="s">
        <v>2</v>
      </c>
      <c r="J2132" s="1" t="s">
        <v>1407</v>
      </c>
      <c r="K2132">
        <v>-115.141848</v>
      </c>
      <c r="L2132">
        <v>3980692</v>
      </c>
      <c r="M2132">
        <v>85</v>
      </c>
      <c r="N2132" t="s">
        <v>37</v>
      </c>
      <c r="O2132" t="s">
        <v>210</v>
      </c>
      <c r="P2132" t="s">
        <v>6</v>
      </c>
      <c r="Q2132">
        <v>2018</v>
      </c>
      <c r="R2132" t="s">
        <v>1366</v>
      </c>
    </row>
    <row r="2133" spans="1:18" hidden="1" x14ac:dyDescent="0.25">
      <c r="A2133" t="s">
        <v>15</v>
      </c>
      <c r="B2133" t="s">
        <v>1367</v>
      </c>
      <c r="C2133" t="str">
        <f t="shared" si="33"/>
        <v>Nevada</v>
      </c>
      <c r="D2133" t="s">
        <v>3143</v>
      </c>
      <c r="E2133">
        <v>4.9800000000000004</v>
      </c>
      <c r="F2133">
        <v>61</v>
      </c>
      <c r="G2133">
        <v>48</v>
      </c>
      <c r="H2133" t="s">
        <v>1366</v>
      </c>
      <c r="I2133" t="s">
        <v>2</v>
      </c>
      <c r="J2133" s="1" t="s">
        <v>1408</v>
      </c>
      <c r="K2133">
        <v>-115.143068</v>
      </c>
      <c r="L2133">
        <v>5349064</v>
      </c>
      <c r="M2133">
        <v>178</v>
      </c>
      <c r="N2133" t="s">
        <v>72</v>
      </c>
      <c r="O2133" t="s">
        <v>741</v>
      </c>
      <c r="P2133" t="s">
        <v>14</v>
      </c>
      <c r="Q2133">
        <v>2018</v>
      </c>
      <c r="R2133" t="s">
        <v>1366</v>
      </c>
    </row>
    <row r="2134" spans="1:18" hidden="1" x14ac:dyDescent="0.25">
      <c r="A2134" t="s">
        <v>15</v>
      </c>
      <c r="B2134" t="s">
        <v>1367</v>
      </c>
      <c r="C2134" t="str">
        <f t="shared" si="33"/>
        <v>Nevada</v>
      </c>
      <c r="D2134" t="s">
        <v>3143</v>
      </c>
      <c r="E2134">
        <v>4.2</v>
      </c>
      <c r="F2134">
        <v>5</v>
      </c>
      <c r="G2134">
        <v>5</v>
      </c>
      <c r="H2134" t="s">
        <v>1366</v>
      </c>
      <c r="I2134" t="s">
        <v>2</v>
      </c>
      <c r="J2134" s="1" t="s">
        <v>1409</v>
      </c>
      <c r="K2134">
        <v>-115.175732</v>
      </c>
      <c r="L2134">
        <v>3194597</v>
      </c>
      <c r="M2134">
        <v>58</v>
      </c>
      <c r="N2134" t="s">
        <v>110</v>
      </c>
      <c r="O2134" t="s">
        <v>521</v>
      </c>
      <c r="P2134" t="s">
        <v>6</v>
      </c>
      <c r="Q2134">
        <v>2019</v>
      </c>
      <c r="R2134" t="s">
        <v>1366</v>
      </c>
    </row>
    <row r="2135" spans="1:18" hidden="1" x14ac:dyDescent="0.25">
      <c r="A2135" t="s">
        <v>15</v>
      </c>
      <c r="B2135" t="s">
        <v>1367</v>
      </c>
      <c r="C2135" t="str">
        <f t="shared" si="33"/>
        <v>Nevada</v>
      </c>
      <c r="D2135" t="s">
        <v>3143</v>
      </c>
      <c r="E2135">
        <v>4.93</v>
      </c>
      <c r="F2135">
        <v>33</v>
      </c>
      <c r="G2135">
        <v>28</v>
      </c>
      <c r="H2135" t="s">
        <v>1366</v>
      </c>
      <c r="I2135" t="s">
        <v>2</v>
      </c>
      <c r="J2135">
        <v>36.094743999999999</v>
      </c>
      <c r="K2135">
        <v>-115.29669699999999</v>
      </c>
      <c r="L2135">
        <v>2434410</v>
      </c>
      <c r="M2135">
        <v>209</v>
      </c>
      <c r="N2135" t="s">
        <v>21</v>
      </c>
      <c r="O2135" t="s">
        <v>162</v>
      </c>
      <c r="P2135" t="s">
        <v>14</v>
      </c>
      <c r="Q2135">
        <v>2016</v>
      </c>
      <c r="R2135" t="s">
        <v>1366</v>
      </c>
    </row>
    <row r="2136" spans="1:18" hidden="1" x14ac:dyDescent="0.25">
      <c r="A2136" t="s">
        <v>15</v>
      </c>
      <c r="B2136" t="s">
        <v>1367</v>
      </c>
      <c r="C2136" t="str">
        <f t="shared" si="33"/>
        <v>Nevada</v>
      </c>
      <c r="D2136" t="s">
        <v>3143</v>
      </c>
      <c r="E2136">
        <v>5</v>
      </c>
      <c r="F2136">
        <v>40</v>
      </c>
      <c r="G2136">
        <v>34</v>
      </c>
      <c r="H2136" t="s">
        <v>1366</v>
      </c>
      <c r="I2136" t="s">
        <v>2</v>
      </c>
      <c r="J2136">
        <v>36.293562999999999</v>
      </c>
      <c r="K2136">
        <v>-115.285404</v>
      </c>
      <c r="L2136">
        <v>4305065</v>
      </c>
      <c r="M2136">
        <v>66</v>
      </c>
      <c r="N2136" t="s">
        <v>94</v>
      </c>
      <c r="O2136" t="s">
        <v>289</v>
      </c>
      <c r="P2136" t="s">
        <v>6</v>
      </c>
      <c r="Q2136">
        <v>2017</v>
      </c>
      <c r="R2136" t="s">
        <v>1366</v>
      </c>
    </row>
    <row r="2137" spans="1:18" hidden="1" x14ac:dyDescent="0.25">
      <c r="A2137" t="s">
        <v>15</v>
      </c>
      <c r="B2137" t="s">
        <v>1367</v>
      </c>
      <c r="C2137" t="str">
        <f t="shared" si="33"/>
        <v>Nevada</v>
      </c>
      <c r="D2137" t="s">
        <v>3143</v>
      </c>
      <c r="E2137">
        <v>4.92</v>
      </c>
      <c r="F2137">
        <v>234</v>
      </c>
      <c r="G2137">
        <v>195</v>
      </c>
      <c r="H2137" t="s">
        <v>1366</v>
      </c>
      <c r="I2137" t="s">
        <v>2</v>
      </c>
      <c r="J2137" s="1" t="s">
        <v>1410</v>
      </c>
      <c r="K2137">
        <v>-115.302388999999</v>
      </c>
      <c r="L2137">
        <v>464342</v>
      </c>
      <c r="M2137">
        <v>119</v>
      </c>
      <c r="N2137" t="s">
        <v>94</v>
      </c>
      <c r="O2137" t="s">
        <v>151</v>
      </c>
      <c r="P2137" t="s">
        <v>14</v>
      </c>
      <c r="Q2137">
        <v>2015</v>
      </c>
      <c r="R2137" t="s">
        <v>1366</v>
      </c>
    </row>
    <row r="2138" spans="1:18" hidden="1" x14ac:dyDescent="0.25">
      <c r="A2138" t="s">
        <v>15</v>
      </c>
      <c r="B2138" t="s">
        <v>1367</v>
      </c>
      <c r="C2138" t="str">
        <f t="shared" si="33"/>
        <v>Nevada</v>
      </c>
      <c r="D2138" t="s">
        <v>3143</v>
      </c>
      <c r="E2138">
        <v>4.8099999999999996</v>
      </c>
      <c r="F2138">
        <v>28</v>
      </c>
      <c r="G2138">
        <v>27</v>
      </c>
      <c r="H2138" t="s">
        <v>1366</v>
      </c>
      <c r="I2138" t="s">
        <v>2</v>
      </c>
      <c r="J2138">
        <v>36.157153999999998</v>
      </c>
      <c r="K2138">
        <v>-115.33398099999999</v>
      </c>
      <c r="L2138">
        <v>5043236</v>
      </c>
      <c r="M2138">
        <v>299</v>
      </c>
      <c r="N2138" t="s">
        <v>87</v>
      </c>
      <c r="O2138" t="s">
        <v>125</v>
      </c>
      <c r="P2138" t="s">
        <v>6</v>
      </c>
      <c r="Q2138">
        <v>2014</v>
      </c>
      <c r="R2138" t="s">
        <v>1366</v>
      </c>
    </row>
    <row r="2139" spans="1:18" hidden="1" x14ac:dyDescent="0.25">
      <c r="A2139" t="s">
        <v>15</v>
      </c>
      <c r="B2139" t="s">
        <v>1367</v>
      </c>
      <c r="C2139" t="str">
        <f t="shared" si="33"/>
        <v>Nevada</v>
      </c>
      <c r="D2139" t="s">
        <v>3143</v>
      </c>
      <c r="F2139">
        <v>0</v>
      </c>
      <c r="G2139">
        <v>0</v>
      </c>
      <c r="H2139" t="s">
        <v>1366</v>
      </c>
      <c r="I2139" t="s">
        <v>2</v>
      </c>
      <c r="J2139">
        <v>36.138232000000002</v>
      </c>
      <c r="K2139">
        <v>-115.22410600000001</v>
      </c>
      <c r="L2139">
        <v>9229159</v>
      </c>
      <c r="M2139">
        <v>128</v>
      </c>
      <c r="N2139" t="s">
        <v>126</v>
      </c>
      <c r="O2139" t="s">
        <v>236</v>
      </c>
      <c r="P2139" t="s">
        <v>6</v>
      </c>
      <c r="Q2139">
        <v>2018</v>
      </c>
      <c r="R2139" t="s">
        <v>1366</v>
      </c>
    </row>
    <row r="2140" spans="1:18" hidden="1" x14ac:dyDescent="0.25">
      <c r="A2140" t="s">
        <v>15</v>
      </c>
      <c r="B2140" t="s">
        <v>1367</v>
      </c>
      <c r="C2140" t="str">
        <f t="shared" si="33"/>
        <v>Nevada</v>
      </c>
      <c r="D2140" t="s">
        <v>3143</v>
      </c>
      <c r="E2140">
        <v>4.96</v>
      </c>
      <c r="F2140">
        <v>224</v>
      </c>
      <c r="G2140">
        <v>200</v>
      </c>
      <c r="H2140" t="s">
        <v>1366</v>
      </c>
      <c r="I2140" t="s">
        <v>2</v>
      </c>
      <c r="J2140">
        <v>36.143431</v>
      </c>
      <c r="K2140">
        <v>-115.236397</v>
      </c>
      <c r="L2140">
        <v>1427288</v>
      </c>
      <c r="M2140">
        <v>109</v>
      </c>
      <c r="N2140" t="s">
        <v>40</v>
      </c>
      <c r="O2140" t="s">
        <v>133</v>
      </c>
      <c r="P2140" t="s">
        <v>14</v>
      </c>
      <c r="Q2140">
        <v>2013</v>
      </c>
      <c r="R2140" t="s">
        <v>1366</v>
      </c>
    </row>
    <row r="2141" spans="1:18" hidden="1" x14ac:dyDescent="0.25">
      <c r="A2141" t="s">
        <v>15</v>
      </c>
      <c r="B2141" t="s">
        <v>1367</v>
      </c>
      <c r="C2141" t="str">
        <f t="shared" si="33"/>
        <v>Nevada</v>
      </c>
      <c r="D2141" t="s">
        <v>3143</v>
      </c>
      <c r="E2141">
        <v>5</v>
      </c>
      <c r="F2141">
        <v>38</v>
      </c>
      <c r="G2141">
        <v>36</v>
      </c>
      <c r="H2141" t="s">
        <v>1366</v>
      </c>
      <c r="I2141" t="s">
        <v>2</v>
      </c>
      <c r="J2141">
        <v>36.200696000000001</v>
      </c>
      <c r="K2141">
        <v>-115.286286</v>
      </c>
      <c r="L2141">
        <v>1418982</v>
      </c>
      <c r="M2141">
        <v>175</v>
      </c>
      <c r="N2141" t="s">
        <v>72</v>
      </c>
      <c r="O2141" t="s">
        <v>741</v>
      </c>
      <c r="P2141" t="s">
        <v>14</v>
      </c>
      <c r="Q2141">
        <v>2018</v>
      </c>
      <c r="R2141" t="s">
        <v>1366</v>
      </c>
    </row>
    <row r="2142" spans="1:18" x14ac:dyDescent="0.25">
      <c r="B2142" t="s">
        <v>1367</v>
      </c>
      <c r="C2142" t="str">
        <f t="shared" si="33"/>
        <v>Nevada</v>
      </c>
      <c r="D2142" t="s">
        <v>3143</v>
      </c>
      <c r="F2142">
        <v>0</v>
      </c>
      <c r="G2142">
        <v>0</v>
      </c>
      <c r="H2142" t="s">
        <v>1366</v>
      </c>
      <c r="I2142" t="s">
        <v>2</v>
      </c>
      <c r="J2142">
        <v>36.138181000000003</v>
      </c>
      <c r="K2142">
        <v>-115.2248</v>
      </c>
      <c r="L2142">
        <v>9229159</v>
      </c>
      <c r="M2142">
        <v>98</v>
      </c>
      <c r="N2142" t="s">
        <v>126</v>
      </c>
      <c r="O2142" t="s">
        <v>154</v>
      </c>
      <c r="P2142" t="s">
        <v>14</v>
      </c>
      <c r="Q2142">
        <v>2019</v>
      </c>
      <c r="R2142" t="s">
        <v>1366</v>
      </c>
    </row>
    <row r="2143" spans="1:18" hidden="1" x14ac:dyDescent="0.25">
      <c r="A2143" t="s">
        <v>15</v>
      </c>
      <c r="B2143" t="s">
        <v>1367</v>
      </c>
      <c r="C2143" t="str">
        <f t="shared" si="33"/>
        <v>Nevada</v>
      </c>
      <c r="D2143" t="s">
        <v>3143</v>
      </c>
      <c r="E2143">
        <v>4.88</v>
      </c>
      <c r="F2143">
        <v>21</v>
      </c>
      <c r="G2143">
        <v>17</v>
      </c>
      <c r="H2143" t="s">
        <v>1366</v>
      </c>
      <c r="I2143" t="s">
        <v>2</v>
      </c>
      <c r="J2143" s="1" t="s">
        <v>1411</v>
      </c>
      <c r="K2143">
        <v>-115.297534</v>
      </c>
      <c r="L2143">
        <v>6502930</v>
      </c>
      <c r="M2143">
        <v>80</v>
      </c>
      <c r="N2143" t="s">
        <v>72</v>
      </c>
      <c r="O2143" t="s">
        <v>1412</v>
      </c>
      <c r="P2143" t="s">
        <v>6</v>
      </c>
      <c r="Q2143">
        <v>2019</v>
      </c>
      <c r="R2143" t="s">
        <v>1366</v>
      </c>
    </row>
    <row r="2144" spans="1:18" hidden="1" x14ac:dyDescent="0.25">
      <c r="A2144" t="s">
        <v>15</v>
      </c>
      <c r="B2144" t="s">
        <v>1367</v>
      </c>
      <c r="C2144" t="str">
        <f t="shared" si="33"/>
        <v>Nevada</v>
      </c>
      <c r="D2144" t="s">
        <v>3143</v>
      </c>
      <c r="E2144">
        <v>5</v>
      </c>
      <c r="F2144">
        <v>13</v>
      </c>
      <c r="G2144">
        <v>11</v>
      </c>
      <c r="H2144" t="s">
        <v>1366</v>
      </c>
      <c r="I2144" t="s">
        <v>2</v>
      </c>
      <c r="J2144">
        <v>36.000067999999999</v>
      </c>
      <c r="K2144">
        <v>-115.25175299999999</v>
      </c>
      <c r="L2144">
        <v>14943308</v>
      </c>
      <c r="M2144">
        <v>81</v>
      </c>
      <c r="N2144" t="s">
        <v>16</v>
      </c>
      <c r="O2144" t="s">
        <v>17</v>
      </c>
      <c r="P2144" t="s">
        <v>14</v>
      </c>
      <c r="Q2144">
        <v>2019</v>
      </c>
      <c r="R2144" t="s">
        <v>1366</v>
      </c>
    </row>
    <row r="2145" spans="1:18" hidden="1" x14ac:dyDescent="0.25">
      <c r="A2145" t="s">
        <v>15</v>
      </c>
      <c r="B2145" t="s">
        <v>1367</v>
      </c>
      <c r="C2145" t="str">
        <f t="shared" si="33"/>
        <v>Nevada</v>
      </c>
      <c r="D2145" t="s">
        <v>3143</v>
      </c>
      <c r="E2145">
        <v>4.33</v>
      </c>
      <c r="F2145">
        <v>3</v>
      </c>
      <c r="G2145">
        <v>3</v>
      </c>
      <c r="H2145" t="s">
        <v>1366</v>
      </c>
      <c r="I2145" t="s">
        <v>2</v>
      </c>
      <c r="J2145" s="1" t="s">
        <v>1413</v>
      </c>
      <c r="K2145">
        <v>-115.333377</v>
      </c>
      <c r="L2145">
        <v>5043236</v>
      </c>
      <c r="M2145">
        <v>499</v>
      </c>
      <c r="N2145" t="s">
        <v>110</v>
      </c>
      <c r="O2145" t="s">
        <v>1053</v>
      </c>
      <c r="P2145" t="s">
        <v>14</v>
      </c>
      <c r="Q2145">
        <v>2009</v>
      </c>
      <c r="R2145" t="s">
        <v>1366</v>
      </c>
    </row>
    <row r="2146" spans="1:18" hidden="1" x14ac:dyDescent="0.25">
      <c r="A2146" t="s">
        <v>15</v>
      </c>
      <c r="B2146" t="s">
        <v>1367</v>
      </c>
      <c r="C2146" t="str">
        <f t="shared" si="33"/>
        <v>Nevada</v>
      </c>
      <c r="D2146" t="s">
        <v>3143</v>
      </c>
      <c r="E2146">
        <v>4.8899999999999997</v>
      </c>
      <c r="F2146">
        <v>77</v>
      </c>
      <c r="G2146">
        <v>53</v>
      </c>
      <c r="H2146" t="s">
        <v>1366</v>
      </c>
      <c r="I2146" t="s">
        <v>2</v>
      </c>
      <c r="J2146">
        <v>36.108615999999998</v>
      </c>
      <c r="K2146">
        <v>-115.09519099999901</v>
      </c>
      <c r="L2146">
        <v>3158270</v>
      </c>
      <c r="M2146">
        <v>78</v>
      </c>
      <c r="N2146" t="s">
        <v>21</v>
      </c>
      <c r="O2146" t="s">
        <v>345</v>
      </c>
      <c r="P2146" t="s">
        <v>36</v>
      </c>
      <c r="Q2146">
        <v>2016</v>
      </c>
      <c r="R2146" t="s">
        <v>1366</v>
      </c>
    </row>
    <row r="2147" spans="1:18" hidden="1" x14ac:dyDescent="0.25">
      <c r="A2147" t="s">
        <v>15</v>
      </c>
      <c r="B2147" t="s">
        <v>1367</v>
      </c>
      <c r="C2147" t="str">
        <f t="shared" si="33"/>
        <v>Nevada</v>
      </c>
      <c r="D2147" t="s">
        <v>3143</v>
      </c>
      <c r="E2147">
        <v>4.97</v>
      </c>
      <c r="F2147">
        <v>79</v>
      </c>
      <c r="G2147">
        <v>70</v>
      </c>
      <c r="H2147" t="s">
        <v>1366</v>
      </c>
      <c r="I2147" t="s">
        <v>2</v>
      </c>
      <c r="J2147">
        <v>36.271684</v>
      </c>
      <c r="K2147">
        <v>-115.228024</v>
      </c>
      <c r="L2147">
        <v>6378517</v>
      </c>
      <c r="M2147">
        <v>75</v>
      </c>
      <c r="N2147" t="s">
        <v>21</v>
      </c>
      <c r="O2147" t="s">
        <v>165</v>
      </c>
      <c r="P2147" t="s">
        <v>14</v>
      </c>
      <c r="Q2147">
        <v>2014</v>
      </c>
      <c r="R2147" t="s">
        <v>1366</v>
      </c>
    </row>
    <row r="2148" spans="1:18" hidden="1" x14ac:dyDescent="0.25">
      <c r="A2148" t="s">
        <v>15</v>
      </c>
      <c r="B2148" t="s">
        <v>1367</v>
      </c>
      <c r="C2148" t="str">
        <f t="shared" si="33"/>
        <v>Nevada</v>
      </c>
      <c r="D2148" t="s">
        <v>3143</v>
      </c>
      <c r="E2148">
        <v>5</v>
      </c>
      <c r="F2148">
        <v>12</v>
      </c>
      <c r="G2148">
        <v>12</v>
      </c>
      <c r="H2148" t="s">
        <v>1366</v>
      </c>
      <c r="I2148" t="s">
        <v>2</v>
      </c>
      <c r="J2148">
        <v>36.136774000000003</v>
      </c>
      <c r="K2148">
        <v>-115.23311899999899</v>
      </c>
      <c r="L2148">
        <v>12233184</v>
      </c>
      <c r="M2148">
        <v>69</v>
      </c>
      <c r="N2148" t="s">
        <v>128</v>
      </c>
      <c r="O2148" t="s">
        <v>149</v>
      </c>
      <c r="P2148" t="s">
        <v>6</v>
      </c>
      <c r="Q2148">
        <v>2018</v>
      </c>
      <c r="R2148" t="s">
        <v>1366</v>
      </c>
    </row>
    <row r="2149" spans="1:18" hidden="1" x14ac:dyDescent="0.25">
      <c r="A2149" t="s">
        <v>15</v>
      </c>
      <c r="B2149" t="s">
        <v>1367</v>
      </c>
      <c r="C2149" t="str">
        <f t="shared" si="33"/>
        <v>Nevada</v>
      </c>
      <c r="D2149" t="s">
        <v>3143</v>
      </c>
      <c r="E2149">
        <v>4.95</v>
      </c>
      <c r="F2149">
        <v>174</v>
      </c>
      <c r="G2149">
        <v>153</v>
      </c>
      <c r="H2149" t="s">
        <v>1366</v>
      </c>
      <c r="I2149" t="s">
        <v>2</v>
      </c>
      <c r="J2149">
        <v>36.041784</v>
      </c>
      <c r="K2149">
        <v>-115.16500600000001</v>
      </c>
      <c r="L2149">
        <v>3238496</v>
      </c>
      <c r="M2149">
        <v>99</v>
      </c>
      <c r="N2149" t="s">
        <v>57</v>
      </c>
      <c r="O2149" t="s">
        <v>123</v>
      </c>
      <c r="P2149" t="s">
        <v>14</v>
      </c>
      <c r="Q2149">
        <v>2017</v>
      </c>
      <c r="R2149" t="s">
        <v>1366</v>
      </c>
    </row>
    <row r="2150" spans="1:18" hidden="1" x14ac:dyDescent="0.25">
      <c r="A2150" t="s">
        <v>15</v>
      </c>
      <c r="B2150" t="s">
        <v>1367</v>
      </c>
      <c r="C2150" t="str">
        <f t="shared" si="33"/>
        <v>Nevada</v>
      </c>
      <c r="D2150" t="s">
        <v>3143</v>
      </c>
      <c r="E2150">
        <v>4.57</v>
      </c>
      <c r="F2150">
        <v>8</v>
      </c>
      <c r="G2150">
        <v>7</v>
      </c>
      <c r="H2150" t="s">
        <v>1368</v>
      </c>
      <c r="I2150" t="s">
        <v>2</v>
      </c>
      <c r="J2150">
        <v>36.077376999999998</v>
      </c>
      <c r="K2150">
        <v>-115.080343</v>
      </c>
      <c r="L2150">
        <v>10942396</v>
      </c>
      <c r="M2150">
        <v>250</v>
      </c>
      <c r="N2150" t="s">
        <v>126</v>
      </c>
      <c r="O2150" t="s">
        <v>154</v>
      </c>
      <c r="P2150" t="s">
        <v>14</v>
      </c>
      <c r="Q2150">
        <v>2016</v>
      </c>
      <c r="R2150" t="s">
        <v>1366</v>
      </c>
    </row>
    <row r="2151" spans="1:18" hidden="1" x14ac:dyDescent="0.25">
      <c r="A2151" t="s">
        <v>15</v>
      </c>
      <c r="B2151" t="s">
        <v>1367</v>
      </c>
      <c r="C2151" t="str">
        <f t="shared" si="33"/>
        <v>Nevada</v>
      </c>
      <c r="D2151" t="s">
        <v>3143</v>
      </c>
      <c r="F2151">
        <v>0</v>
      </c>
      <c r="G2151">
        <v>0</v>
      </c>
      <c r="H2151" t="s">
        <v>1366</v>
      </c>
      <c r="I2151" t="s">
        <v>2</v>
      </c>
      <c r="J2151">
        <v>36.013478999999997</v>
      </c>
      <c r="K2151">
        <v>-115.158434</v>
      </c>
      <c r="L2151">
        <v>3882222</v>
      </c>
      <c r="M2151">
        <v>45</v>
      </c>
      <c r="N2151" t="s">
        <v>50</v>
      </c>
      <c r="O2151" t="s">
        <v>709</v>
      </c>
      <c r="P2151" t="s">
        <v>14</v>
      </c>
      <c r="Q2151">
        <v>2013</v>
      </c>
      <c r="R2151" t="s">
        <v>1366</v>
      </c>
    </row>
    <row r="2152" spans="1:18" hidden="1" x14ac:dyDescent="0.25">
      <c r="A2152" t="s">
        <v>15</v>
      </c>
      <c r="B2152" t="s">
        <v>1367</v>
      </c>
      <c r="C2152" t="str">
        <f t="shared" si="33"/>
        <v>Nevada</v>
      </c>
      <c r="D2152" t="s">
        <v>3143</v>
      </c>
      <c r="E2152">
        <v>5</v>
      </c>
      <c r="F2152">
        <v>111</v>
      </c>
      <c r="G2152">
        <v>103</v>
      </c>
      <c r="H2152" t="s">
        <v>1366</v>
      </c>
      <c r="I2152" t="s">
        <v>2</v>
      </c>
      <c r="J2152">
        <v>36.133876000000001</v>
      </c>
      <c r="K2152">
        <v>-115.28043</v>
      </c>
      <c r="L2152">
        <v>6261304</v>
      </c>
      <c r="M2152">
        <v>129</v>
      </c>
      <c r="N2152" t="s">
        <v>40</v>
      </c>
      <c r="O2152" t="s">
        <v>133</v>
      </c>
      <c r="P2152" t="s">
        <v>14</v>
      </c>
      <c r="Q2152">
        <v>2015</v>
      </c>
      <c r="R2152" t="s">
        <v>1366</v>
      </c>
    </row>
    <row r="2153" spans="1:18" hidden="1" x14ac:dyDescent="0.25">
      <c r="A2153" t="s">
        <v>15</v>
      </c>
      <c r="B2153" t="s">
        <v>1367</v>
      </c>
      <c r="C2153" t="str">
        <f t="shared" si="33"/>
        <v>Nevada</v>
      </c>
      <c r="D2153" t="s">
        <v>3143</v>
      </c>
      <c r="E2153">
        <v>4.84</v>
      </c>
      <c r="F2153">
        <v>90</v>
      </c>
      <c r="G2153">
        <v>77</v>
      </c>
      <c r="H2153" t="s">
        <v>1366</v>
      </c>
      <c r="I2153" t="s">
        <v>2</v>
      </c>
      <c r="J2153">
        <v>36.118051000000001</v>
      </c>
      <c r="K2153">
        <v>-115.279592999999</v>
      </c>
      <c r="L2153">
        <v>5192698</v>
      </c>
      <c r="M2153">
        <v>70</v>
      </c>
      <c r="N2153" t="s">
        <v>21</v>
      </c>
      <c r="O2153" t="s">
        <v>1414</v>
      </c>
      <c r="P2153" t="s">
        <v>14</v>
      </c>
      <c r="Q2153">
        <v>2008</v>
      </c>
      <c r="R2153" t="s">
        <v>1366</v>
      </c>
    </row>
    <row r="2154" spans="1:18" hidden="1" x14ac:dyDescent="0.25">
      <c r="A2154" t="s">
        <v>15</v>
      </c>
      <c r="B2154" t="s">
        <v>1367</v>
      </c>
      <c r="C2154" t="str">
        <f t="shared" si="33"/>
        <v>Nevada</v>
      </c>
      <c r="D2154" t="s">
        <v>3143</v>
      </c>
      <c r="E2154">
        <v>4.87</v>
      </c>
      <c r="F2154">
        <v>108</v>
      </c>
      <c r="G2154">
        <v>85</v>
      </c>
      <c r="H2154" t="s">
        <v>1366</v>
      </c>
      <c r="I2154" t="s">
        <v>2</v>
      </c>
      <c r="J2154">
        <v>36.130186000000002</v>
      </c>
      <c r="K2154">
        <v>-115.143452</v>
      </c>
      <c r="L2154">
        <v>5349064</v>
      </c>
      <c r="M2154">
        <v>159</v>
      </c>
      <c r="N2154" t="s">
        <v>94</v>
      </c>
      <c r="O2154" t="s">
        <v>151</v>
      </c>
      <c r="P2154" t="s">
        <v>14</v>
      </c>
      <c r="Q2154">
        <v>2018</v>
      </c>
      <c r="R2154" t="s">
        <v>1366</v>
      </c>
    </row>
    <row r="2155" spans="1:18" hidden="1" x14ac:dyDescent="0.25">
      <c r="A2155" t="s">
        <v>15</v>
      </c>
      <c r="B2155" t="s">
        <v>1367</v>
      </c>
      <c r="C2155" t="str">
        <f t="shared" si="33"/>
        <v>Nevada</v>
      </c>
      <c r="D2155" t="s">
        <v>3143</v>
      </c>
      <c r="E2155">
        <v>5</v>
      </c>
      <c r="F2155">
        <v>4</v>
      </c>
      <c r="G2155">
        <v>4</v>
      </c>
      <c r="H2155" t="s">
        <v>1366</v>
      </c>
      <c r="I2155" t="s">
        <v>2</v>
      </c>
      <c r="J2155">
        <v>36.042116999999998</v>
      </c>
      <c r="K2155">
        <v>-115.132687</v>
      </c>
      <c r="L2155">
        <v>3340921</v>
      </c>
      <c r="M2155">
        <v>119</v>
      </c>
      <c r="N2155" t="s">
        <v>230</v>
      </c>
      <c r="O2155" t="s">
        <v>231</v>
      </c>
      <c r="P2155" t="s">
        <v>14</v>
      </c>
      <c r="Q2155">
        <v>2019</v>
      </c>
      <c r="R2155" t="s">
        <v>1366</v>
      </c>
    </row>
    <row r="2156" spans="1:18" hidden="1" x14ac:dyDescent="0.25">
      <c r="A2156" t="s">
        <v>15</v>
      </c>
      <c r="B2156" t="s">
        <v>1367</v>
      </c>
      <c r="C2156" t="str">
        <f t="shared" si="33"/>
        <v>Nevada</v>
      </c>
      <c r="D2156" t="s">
        <v>3143</v>
      </c>
      <c r="E2156">
        <v>5</v>
      </c>
      <c r="F2156">
        <v>1</v>
      </c>
      <c r="G2156">
        <v>1</v>
      </c>
      <c r="H2156" t="s">
        <v>1366</v>
      </c>
      <c r="I2156" t="s">
        <v>2</v>
      </c>
      <c r="J2156" s="1" t="s">
        <v>1415</v>
      </c>
      <c r="K2156">
        <v>-115.1688</v>
      </c>
      <c r="L2156">
        <v>955786</v>
      </c>
      <c r="M2156">
        <v>777</v>
      </c>
      <c r="N2156" t="s">
        <v>1141</v>
      </c>
      <c r="O2156" t="s">
        <v>1416</v>
      </c>
      <c r="P2156" t="s">
        <v>14</v>
      </c>
      <c r="Q2156">
        <v>2007</v>
      </c>
      <c r="R2156" t="s">
        <v>1366</v>
      </c>
    </row>
    <row r="2157" spans="1:18" hidden="1" x14ac:dyDescent="0.25">
      <c r="A2157" t="s">
        <v>15</v>
      </c>
      <c r="B2157" t="s">
        <v>1367</v>
      </c>
      <c r="C2157" t="str">
        <f t="shared" si="33"/>
        <v>Nevada</v>
      </c>
      <c r="D2157" t="s">
        <v>3143</v>
      </c>
      <c r="E2157">
        <v>5</v>
      </c>
      <c r="F2157">
        <v>2</v>
      </c>
      <c r="G2157">
        <v>2</v>
      </c>
      <c r="H2157" t="s">
        <v>1366</v>
      </c>
      <c r="I2157" t="s">
        <v>2</v>
      </c>
      <c r="J2157">
        <v>36.231960999999998</v>
      </c>
      <c r="K2157">
        <v>-115.31805</v>
      </c>
      <c r="L2157">
        <v>15316077</v>
      </c>
      <c r="M2157">
        <v>130</v>
      </c>
      <c r="N2157" t="s">
        <v>50</v>
      </c>
      <c r="O2157" t="s">
        <v>51</v>
      </c>
      <c r="P2157" t="s">
        <v>14</v>
      </c>
      <c r="Q2157">
        <v>2019</v>
      </c>
      <c r="R2157" t="s">
        <v>1366</v>
      </c>
    </row>
    <row r="2158" spans="1:18" hidden="1" x14ac:dyDescent="0.25">
      <c r="A2158" t="s">
        <v>15</v>
      </c>
      <c r="B2158" t="s">
        <v>1367</v>
      </c>
      <c r="C2158" t="str">
        <f t="shared" si="33"/>
        <v>Nevada</v>
      </c>
      <c r="D2158" t="s">
        <v>3143</v>
      </c>
      <c r="E2158">
        <v>5</v>
      </c>
      <c r="F2158">
        <v>3</v>
      </c>
      <c r="G2158">
        <v>3</v>
      </c>
      <c r="H2158" t="s">
        <v>1366</v>
      </c>
      <c r="I2158" t="s">
        <v>2</v>
      </c>
      <c r="J2158" s="1" t="s">
        <v>1417</v>
      </c>
      <c r="K2158">
        <v>-115.267532</v>
      </c>
      <c r="L2158">
        <v>15155327</v>
      </c>
      <c r="M2158">
        <v>99</v>
      </c>
      <c r="N2158" t="s">
        <v>87</v>
      </c>
      <c r="O2158" t="s">
        <v>718</v>
      </c>
      <c r="P2158" t="s">
        <v>6</v>
      </c>
      <c r="Q2158">
        <v>2014</v>
      </c>
      <c r="R2158" t="s">
        <v>1366</v>
      </c>
    </row>
    <row r="2159" spans="1:18" hidden="1" x14ac:dyDescent="0.25">
      <c r="A2159" t="s">
        <v>15</v>
      </c>
      <c r="B2159" t="s">
        <v>1367</v>
      </c>
      <c r="C2159" t="str">
        <f t="shared" si="33"/>
        <v>Nevada</v>
      </c>
      <c r="D2159" t="s">
        <v>3143</v>
      </c>
      <c r="E2159">
        <v>5</v>
      </c>
      <c r="F2159">
        <v>45</v>
      </c>
      <c r="G2159">
        <v>39</v>
      </c>
      <c r="H2159" t="s">
        <v>1366</v>
      </c>
      <c r="I2159" t="s">
        <v>2</v>
      </c>
      <c r="J2159">
        <v>36.123074000000003</v>
      </c>
      <c r="K2159">
        <v>-115.168251</v>
      </c>
      <c r="L2159">
        <v>3918236</v>
      </c>
      <c r="M2159">
        <v>31</v>
      </c>
      <c r="N2159" t="s">
        <v>12</v>
      </c>
      <c r="O2159" t="s">
        <v>178</v>
      </c>
      <c r="P2159" t="s">
        <v>14</v>
      </c>
      <c r="Q2159">
        <v>2019</v>
      </c>
      <c r="R2159" t="s">
        <v>1366</v>
      </c>
    </row>
    <row r="2160" spans="1:18" hidden="1" x14ac:dyDescent="0.25">
      <c r="A2160" t="s">
        <v>15</v>
      </c>
      <c r="B2160" t="s">
        <v>1367</v>
      </c>
      <c r="C2160" t="str">
        <f t="shared" si="33"/>
        <v>Nevada</v>
      </c>
      <c r="D2160" t="s">
        <v>3143</v>
      </c>
      <c r="E2160">
        <v>5</v>
      </c>
      <c r="F2160">
        <v>36</v>
      </c>
      <c r="G2160">
        <v>32</v>
      </c>
      <c r="H2160" t="s">
        <v>1368</v>
      </c>
      <c r="I2160" t="s">
        <v>2</v>
      </c>
      <c r="J2160">
        <v>35.989783000000003</v>
      </c>
      <c r="K2160">
        <v>-115.14115200000001</v>
      </c>
      <c r="L2160">
        <v>3980692</v>
      </c>
      <c r="M2160">
        <v>95</v>
      </c>
      <c r="N2160" t="s">
        <v>110</v>
      </c>
      <c r="O2160" t="s">
        <v>250</v>
      </c>
      <c r="P2160" t="s">
        <v>14</v>
      </c>
      <c r="Q2160">
        <v>2017</v>
      </c>
      <c r="R2160" t="s">
        <v>1366</v>
      </c>
    </row>
    <row r="2161" spans="1:18" hidden="1" x14ac:dyDescent="0.25">
      <c r="A2161" t="s">
        <v>15</v>
      </c>
      <c r="B2161" t="s">
        <v>1420</v>
      </c>
      <c r="C2161" t="str">
        <f t="shared" si="33"/>
        <v>California</v>
      </c>
      <c r="D2161" t="s">
        <v>1142</v>
      </c>
      <c r="E2161">
        <v>4.8</v>
      </c>
      <c r="F2161">
        <v>76</v>
      </c>
      <c r="G2161">
        <v>64</v>
      </c>
      <c r="H2161" t="s">
        <v>1418</v>
      </c>
      <c r="I2161" t="s">
        <v>2</v>
      </c>
      <c r="J2161" s="1" t="s">
        <v>1419</v>
      </c>
      <c r="K2161">
        <v>-118.37879599999999</v>
      </c>
      <c r="L2161">
        <v>4087896</v>
      </c>
      <c r="M2161">
        <v>39</v>
      </c>
      <c r="N2161" t="s">
        <v>54</v>
      </c>
      <c r="O2161" t="s">
        <v>55</v>
      </c>
      <c r="P2161" t="s">
        <v>14</v>
      </c>
      <c r="Q2161">
        <v>2017</v>
      </c>
      <c r="R2161" t="s">
        <v>1418</v>
      </c>
    </row>
    <row r="2162" spans="1:18" hidden="1" x14ac:dyDescent="0.25">
      <c r="A2162" t="s">
        <v>15</v>
      </c>
      <c r="B2162" t="s">
        <v>1420</v>
      </c>
      <c r="C2162" t="str">
        <f t="shared" si="33"/>
        <v>California</v>
      </c>
      <c r="D2162" t="s">
        <v>1142</v>
      </c>
      <c r="E2162">
        <v>4.8099999999999996</v>
      </c>
      <c r="F2162">
        <v>101</v>
      </c>
      <c r="G2162">
        <v>95</v>
      </c>
      <c r="H2162" t="s">
        <v>1421</v>
      </c>
      <c r="I2162" t="s">
        <v>2</v>
      </c>
      <c r="J2162">
        <v>33.626795000000001</v>
      </c>
      <c r="K2162">
        <v>-117.909052</v>
      </c>
      <c r="L2162">
        <v>6069583</v>
      </c>
      <c r="M2162">
        <v>30</v>
      </c>
      <c r="N2162" t="s">
        <v>283</v>
      </c>
      <c r="O2162" t="s">
        <v>396</v>
      </c>
      <c r="P2162" t="s">
        <v>14</v>
      </c>
      <c r="Q2162">
        <v>2018</v>
      </c>
      <c r="R2162" t="s">
        <v>1418</v>
      </c>
    </row>
    <row r="2163" spans="1:18" hidden="1" x14ac:dyDescent="0.25">
      <c r="A2163" t="s">
        <v>15</v>
      </c>
      <c r="B2163" t="s">
        <v>1420</v>
      </c>
      <c r="C2163" t="str">
        <f t="shared" si="33"/>
        <v>California</v>
      </c>
      <c r="D2163" t="s">
        <v>1142</v>
      </c>
      <c r="E2163">
        <v>4.87</v>
      </c>
      <c r="F2163">
        <v>78</v>
      </c>
      <c r="G2163">
        <v>69</v>
      </c>
      <c r="H2163" t="s">
        <v>1421</v>
      </c>
      <c r="I2163" t="s">
        <v>2</v>
      </c>
      <c r="J2163">
        <v>33.627194000000003</v>
      </c>
      <c r="K2163">
        <v>-117.907719</v>
      </c>
      <c r="L2163">
        <v>6069583</v>
      </c>
      <c r="M2163">
        <v>30</v>
      </c>
      <c r="N2163" t="s">
        <v>46</v>
      </c>
      <c r="O2163" t="s">
        <v>238</v>
      </c>
      <c r="P2163" t="s">
        <v>14</v>
      </c>
      <c r="Q2163">
        <v>2018</v>
      </c>
      <c r="R2163" t="s">
        <v>1418</v>
      </c>
    </row>
    <row r="2164" spans="1:18" hidden="1" x14ac:dyDescent="0.25">
      <c r="A2164" t="s">
        <v>0</v>
      </c>
      <c r="B2164" t="s">
        <v>1420</v>
      </c>
      <c r="C2164" t="str">
        <f t="shared" si="33"/>
        <v>California</v>
      </c>
      <c r="D2164" t="s">
        <v>1142</v>
      </c>
      <c r="F2164">
        <v>0</v>
      </c>
      <c r="G2164">
        <v>0</v>
      </c>
      <c r="H2164" t="s">
        <v>1422</v>
      </c>
      <c r="I2164" t="s">
        <v>2</v>
      </c>
      <c r="J2164">
        <v>33.952055999999999</v>
      </c>
      <c r="K2164">
        <v>-118.375629</v>
      </c>
      <c r="L2164">
        <v>14915664</v>
      </c>
      <c r="M2164">
        <v>98</v>
      </c>
      <c r="N2164" t="s">
        <v>4</v>
      </c>
      <c r="O2164" t="s">
        <v>49</v>
      </c>
      <c r="P2164" t="s">
        <v>14</v>
      </c>
      <c r="Q2164">
        <v>2017</v>
      </c>
      <c r="R2164" t="s">
        <v>1418</v>
      </c>
    </row>
    <row r="2165" spans="1:18" hidden="1" x14ac:dyDescent="0.25">
      <c r="A2165" t="s">
        <v>15</v>
      </c>
      <c r="B2165" t="s">
        <v>1420</v>
      </c>
      <c r="C2165" t="str">
        <f t="shared" si="33"/>
        <v>California</v>
      </c>
      <c r="D2165" t="s">
        <v>1142</v>
      </c>
      <c r="E2165">
        <v>4.88</v>
      </c>
      <c r="F2165">
        <v>11</v>
      </c>
      <c r="G2165">
        <v>8</v>
      </c>
      <c r="H2165" t="s">
        <v>1423</v>
      </c>
      <c r="I2165" t="s">
        <v>2</v>
      </c>
      <c r="J2165">
        <v>34.013063000000002</v>
      </c>
      <c r="K2165">
        <v>-118.142488999999</v>
      </c>
      <c r="L2165">
        <v>3217019</v>
      </c>
      <c r="M2165">
        <v>89</v>
      </c>
      <c r="N2165" t="s">
        <v>126</v>
      </c>
      <c r="O2165" t="s">
        <v>127</v>
      </c>
      <c r="P2165" t="s">
        <v>14</v>
      </c>
      <c r="Q2165">
        <v>2014</v>
      </c>
      <c r="R2165" t="s">
        <v>1418</v>
      </c>
    </row>
    <row r="2166" spans="1:18" hidden="1" x14ac:dyDescent="0.25">
      <c r="A2166" t="s">
        <v>0</v>
      </c>
      <c r="B2166" t="s">
        <v>1420</v>
      </c>
      <c r="C2166" t="str">
        <f t="shared" si="33"/>
        <v>California</v>
      </c>
      <c r="D2166" t="s">
        <v>1142</v>
      </c>
      <c r="E2166">
        <v>4.79</v>
      </c>
      <c r="F2166">
        <v>34</v>
      </c>
      <c r="G2166">
        <v>28</v>
      </c>
      <c r="H2166" t="s">
        <v>1424</v>
      </c>
      <c r="I2166" t="s">
        <v>2</v>
      </c>
      <c r="J2166">
        <v>33.844116999999997</v>
      </c>
      <c r="K2166">
        <v>-118.001831</v>
      </c>
      <c r="L2166">
        <v>6357487</v>
      </c>
      <c r="M2166">
        <v>62</v>
      </c>
      <c r="N2166" t="s">
        <v>4</v>
      </c>
      <c r="O2166" t="s">
        <v>49</v>
      </c>
      <c r="P2166" t="s">
        <v>14</v>
      </c>
      <c r="Q2166">
        <v>2015</v>
      </c>
      <c r="R2166" t="s">
        <v>1418</v>
      </c>
    </row>
    <row r="2167" spans="1:18" hidden="1" x14ac:dyDescent="0.25">
      <c r="A2167" t="s">
        <v>15</v>
      </c>
      <c r="B2167" t="s">
        <v>1420</v>
      </c>
      <c r="C2167" t="str">
        <f t="shared" si="33"/>
        <v>California</v>
      </c>
      <c r="D2167" t="s">
        <v>1142</v>
      </c>
      <c r="E2167">
        <v>5</v>
      </c>
      <c r="F2167">
        <v>3</v>
      </c>
      <c r="G2167">
        <v>2</v>
      </c>
      <c r="H2167" t="s">
        <v>1418</v>
      </c>
      <c r="I2167" t="s">
        <v>2</v>
      </c>
      <c r="J2167" s="1" t="s">
        <v>1425</v>
      </c>
      <c r="K2167">
        <v>-118.372322</v>
      </c>
      <c r="L2167">
        <v>1300139</v>
      </c>
      <c r="M2167">
        <v>47</v>
      </c>
      <c r="N2167" t="s">
        <v>16</v>
      </c>
      <c r="O2167" t="s">
        <v>17</v>
      </c>
      <c r="P2167" t="s">
        <v>14</v>
      </c>
      <c r="Q2167">
        <v>2016</v>
      </c>
      <c r="R2167" t="s">
        <v>1418</v>
      </c>
    </row>
    <row r="2168" spans="1:18" hidden="1" x14ac:dyDescent="0.25">
      <c r="A2168" t="s">
        <v>15</v>
      </c>
      <c r="B2168" t="s">
        <v>1420</v>
      </c>
      <c r="C2168" t="str">
        <f t="shared" si="33"/>
        <v>California</v>
      </c>
      <c r="D2168" t="s">
        <v>1142</v>
      </c>
      <c r="E2168">
        <v>4.5999999999999996</v>
      </c>
      <c r="F2168">
        <v>7</v>
      </c>
      <c r="G2168">
        <v>5</v>
      </c>
      <c r="H2168" t="s">
        <v>1422</v>
      </c>
      <c r="I2168" t="s">
        <v>2</v>
      </c>
      <c r="J2168">
        <v>33.952399</v>
      </c>
      <c r="K2168">
        <v>-118.373831</v>
      </c>
      <c r="L2168">
        <v>14915664</v>
      </c>
      <c r="M2168">
        <v>98</v>
      </c>
      <c r="N2168" t="s">
        <v>21</v>
      </c>
      <c r="O2168" t="s">
        <v>93</v>
      </c>
      <c r="P2168" t="s">
        <v>14</v>
      </c>
      <c r="Q2168">
        <v>2015</v>
      </c>
      <c r="R2168" t="s">
        <v>1418</v>
      </c>
    </row>
    <row r="2169" spans="1:18" hidden="1" x14ac:dyDescent="0.25">
      <c r="A2169" t="s">
        <v>15</v>
      </c>
      <c r="B2169" t="s">
        <v>1420</v>
      </c>
      <c r="C2169" t="str">
        <f t="shared" si="33"/>
        <v>California</v>
      </c>
      <c r="D2169" t="s">
        <v>1142</v>
      </c>
      <c r="E2169">
        <v>4.8899999999999997</v>
      </c>
      <c r="F2169">
        <v>107</v>
      </c>
      <c r="G2169">
        <v>95</v>
      </c>
      <c r="H2169" t="s">
        <v>1418</v>
      </c>
      <c r="I2169" t="s">
        <v>2</v>
      </c>
      <c r="J2169">
        <v>34.189360000000001</v>
      </c>
      <c r="K2169">
        <v>-118.474085</v>
      </c>
      <c r="L2169">
        <v>5681069</v>
      </c>
      <c r="M2169">
        <v>68</v>
      </c>
      <c r="N2169" t="s">
        <v>57</v>
      </c>
      <c r="O2169" t="s">
        <v>124</v>
      </c>
      <c r="P2169" t="s">
        <v>14</v>
      </c>
      <c r="Q2169">
        <v>2018</v>
      </c>
      <c r="R2169" t="s">
        <v>1418</v>
      </c>
    </row>
    <row r="2170" spans="1:18" hidden="1" x14ac:dyDescent="0.25">
      <c r="A2170" t="s">
        <v>15</v>
      </c>
      <c r="B2170" t="s">
        <v>1420</v>
      </c>
      <c r="C2170" t="str">
        <f t="shared" si="33"/>
        <v>California</v>
      </c>
      <c r="D2170" t="s">
        <v>1142</v>
      </c>
      <c r="E2170">
        <v>4.92</v>
      </c>
      <c r="F2170">
        <v>122</v>
      </c>
      <c r="G2170">
        <v>105</v>
      </c>
      <c r="H2170" t="s">
        <v>1418</v>
      </c>
      <c r="I2170" t="s">
        <v>2</v>
      </c>
      <c r="J2170">
        <v>34.190958000000002</v>
      </c>
      <c r="K2170">
        <v>-118.475459</v>
      </c>
      <c r="L2170">
        <v>5681069</v>
      </c>
      <c r="M2170">
        <v>77</v>
      </c>
      <c r="N2170" t="s">
        <v>57</v>
      </c>
      <c r="O2170" t="s">
        <v>124</v>
      </c>
      <c r="P2170" t="s">
        <v>14</v>
      </c>
      <c r="Q2170">
        <v>2018</v>
      </c>
      <c r="R2170" t="s">
        <v>1418</v>
      </c>
    </row>
    <row r="2171" spans="1:18" hidden="1" x14ac:dyDescent="0.25">
      <c r="A2171" t="s">
        <v>15</v>
      </c>
      <c r="B2171" t="s">
        <v>1420</v>
      </c>
      <c r="C2171" t="str">
        <f t="shared" si="33"/>
        <v>California</v>
      </c>
      <c r="D2171" t="s">
        <v>1142</v>
      </c>
      <c r="E2171">
        <v>4.97</v>
      </c>
      <c r="F2171">
        <v>35</v>
      </c>
      <c r="G2171">
        <v>31</v>
      </c>
      <c r="H2171" t="s">
        <v>1418</v>
      </c>
      <c r="I2171" t="s">
        <v>2</v>
      </c>
      <c r="J2171">
        <v>33.946117999999998</v>
      </c>
      <c r="K2171">
        <v>-118.371785</v>
      </c>
      <c r="L2171">
        <v>1300139</v>
      </c>
      <c r="M2171">
        <v>27</v>
      </c>
      <c r="N2171" t="s">
        <v>989</v>
      </c>
      <c r="O2171" t="s">
        <v>1426</v>
      </c>
      <c r="P2171" t="s">
        <v>14</v>
      </c>
      <c r="Q2171">
        <v>2007</v>
      </c>
      <c r="R2171" t="s">
        <v>1418</v>
      </c>
    </row>
    <row r="2172" spans="1:18" hidden="1" x14ac:dyDescent="0.25">
      <c r="A2172" t="s">
        <v>15</v>
      </c>
      <c r="B2172" t="s">
        <v>1420</v>
      </c>
      <c r="C2172" t="str">
        <f t="shared" si="33"/>
        <v>California</v>
      </c>
      <c r="D2172" t="s">
        <v>1142</v>
      </c>
      <c r="E2172">
        <v>4.71</v>
      </c>
      <c r="F2172">
        <v>44</v>
      </c>
      <c r="G2172">
        <v>34</v>
      </c>
      <c r="H2172" t="s">
        <v>1422</v>
      </c>
      <c r="I2172" t="s">
        <v>2</v>
      </c>
      <c r="J2172">
        <v>33.953181000000001</v>
      </c>
      <c r="K2172">
        <v>-118.375162</v>
      </c>
      <c r="L2172">
        <v>785126</v>
      </c>
      <c r="M2172">
        <v>49</v>
      </c>
      <c r="N2172" t="s">
        <v>50</v>
      </c>
      <c r="O2172" t="s">
        <v>191</v>
      </c>
      <c r="P2172" t="s">
        <v>14</v>
      </c>
      <c r="Q2172">
        <v>2018</v>
      </c>
      <c r="R2172" t="s">
        <v>1418</v>
      </c>
    </row>
    <row r="2173" spans="1:18" hidden="1" x14ac:dyDescent="0.25">
      <c r="A2173" t="s">
        <v>15</v>
      </c>
      <c r="B2173" t="s">
        <v>1420</v>
      </c>
      <c r="C2173" t="str">
        <f t="shared" si="33"/>
        <v>California</v>
      </c>
      <c r="D2173" t="s">
        <v>1142</v>
      </c>
      <c r="E2173">
        <v>4.83</v>
      </c>
      <c r="F2173">
        <v>16</v>
      </c>
      <c r="G2173">
        <v>12</v>
      </c>
      <c r="H2173" t="s">
        <v>1418</v>
      </c>
      <c r="I2173" t="s">
        <v>2</v>
      </c>
      <c r="J2173">
        <v>33.945597999999997</v>
      </c>
      <c r="K2173">
        <v>-118.37155300000001</v>
      </c>
      <c r="L2173">
        <v>1300139</v>
      </c>
      <c r="M2173">
        <v>27</v>
      </c>
      <c r="N2173" t="s">
        <v>198</v>
      </c>
      <c r="O2173" t="s">
        <v>216</v>
      </c>
      <c r="P2173" t="s">
        <v>14</v>
      </c>
      <c r="Q2173">
        <v>2016</v>
      </c>
      <c r="R2173" t="s">
        <v>1418</v>
      </c>
    </row>
    <row r="2174" spans="1:18" hidden="1" x14ac:dyDescent="0.25">
      <c r="A2174" t="s">
        <v>15</v>
      </c>
      <c r="B2174" t="s">
        <v>1420</v>
      </c>
      <c r="C2174" t="str">
        <f t="shared" si="33"/>
        <v>California</v>
      </c>
      <c r="D2174" t="s">
        <v>1142</v>
      </c>
      <c r="E2174">
        <v>5</v>
      </c>
      <c r="F2174">
        <v>42</v>
      </c>
      <c r="G2174">
        <v>35</v>
      </c>
      <c r="H2174" t="s">
        <v>1427</v>
      </c>
      <c r="I2174" t="s">
        <v>2</v>
      </c>
      <c r="J2174" s="1" t="s">
        <v>1428</v>
      </c>
      <c r="K2174">
        <v>-118.40332600000001</v>
      </c>
      <c r="L2174">
        <v>11134267</v>
      </c>
      <c r="M2174">
        <v>69</v>
      </c>
      <c r="N2174" t="s">
        <v>94</v>
      </c>
      <c r="O2174" t="s">
        <v>145</v>
      </c>
      <c r="P2174" t="s">
        <v>14</v>
      </c>
      <c r="Q2174">
        <v>2019</v>
      </c>
      <c r="R2174" t="s">
        <v>1418</v>
      </c>
    </row>
    <row r="2175" spans="1:18" hidden="1" x14ac:dyDescent="0.25">
      <c r="A2175" t="s">
        <v>15</v>
      </c>
      <c r="B2175" t="s">
        <v>1420</v>
      </c>
      <c r="C2175" t="str">
        <f t="shared" si="33"/>
        <v>California</v>
      </c>
      <c r="D2175" t="s">
        <v>1142</v>
      </c>
      <c r="E2175">
        <v>5</v>
      </c>
      <c r="F2175">
        <v>7</v>
      </c>
      <c r="G2175">
        <v>6</v>
      </c>
      <c r="H2175" t="s">
        <v>1418</v>
      </c>
      <c r="I2175" t="s">
        <v>2</v>
      </c>
      <c r="J2175">
        <v>33.945295999999999</v>
      </c>
      <c r="K2175">
        <v>-118.37223400000001</v>
      </c>
      <c r="L2175">
        <v>1300139</v>
      </c>
      <c r="M2175">
        <v>44</v>
      </c>
      <c r="N2175" t="s">
        <v>16</v>
      </c>
      <c r="O2175" t="s">
        <v>17</v>
      </c>
      <c r="P2175" t="s">
        <v>14</v>
      </c>
      <c r="Q2175">
        <v>2016</v>
      </c>
      <c r="R2175" t="s">
        <v>1418</v>
      </c>
    </row>
    <row r="2176" spans="1:18" hidden="1" x14ac:dyDescent="0.25">
      <c r="A2176" t="s">
        <v>15</v>
      </c>
      <c r="B2176" t="s">
        <v>1420</v>
      </c>
      <c r="C2176" t="str">
        <f t="shared" si="33"/>
        <v>California</v>
      </c>
      <c r="D2176" t="s">
        <v>1142</v>
      </c>
      <c r="E2176">
        <v>5</v>
      </c>
      <c r="F2176">
        <v>7</v>
      </c>
      <c r="G2176">
        <v>7</v>
      </c>
      <c r="H2176" t="s">
        <v>570</v>
      </c>
      <c r="I2176" t="s">
        <v>2</v>
      </c>
      <c r="J2176">
        <v>34.173065999999999</v>
      </c>
      <c r="K2176">
        <v>-118.097994</v>
      </c>
      <c r="L2176">
        <v>2344685</v>
      </c>
      <c r="M2176">
        <v>79</v>
      </c>
      <c r="N2176" t="s">
        <v>50</v>
      </c>
      <c r="O2176" t="s">
        <v>51</v>
      </c>
      <c r="P2176" t="s">
        <v>14</v>
      </c>
      <c r="Q2176">
        <v>2018</v>
      </c>
      <c r="R2176" t="s">
        <v>1418</v>
      </c>
    </row>
    <row r="2177" spans="1:18" hidden="1" x14ac:dyDescent="0.25">
      <c r="A2177" t="s">
        <v>15</v>
      </c>
      <c r="B2177" t="s">
        <v>1420</v>
      </c>
      <c r="C2177" t="str">
        <f t="shared" si="33"/>
        <v>California</v>
      </c>
      <c r="D2177" t="s">
        <v>1142</v>
      </c>
      <c r="E2177">
        <v>5</v>
      </c>
      <c r="F2177">
        <v>5</v>
      </c>
      <c r="G2177">
        <v>5</v>
      </c>
      <c r="H2177" t="s">
        <v>1422</v>
      </c>
      <c r="I2177" t="s">
        <v>2</v>
      </c>
      <c r="J2177">
        <v>33.953316000000001</v>
      </c>
      <c r="K2177">
        <v>-118.375134</v>
      </c>
      <c r="L2177">
        <v>3783983</v>
      </c>
      <c r="M2177">
        <v>26</v>
      </c>
      <c r="N2177" t="s">
        <v>50</v>
      </c>
      <c r="O2177" t="s">
        <v>1429</v>
      </c>
      <c r="P2177" t="s">
        <v>14</v>
      </c>
      <c r="Q2177">
        <v>2015</v>
      </c>
      <c r="R2177" t="s">
        <v>1418</v>
      </c>
    </row>
    <row r="2178" spans="1:18" hidden="1" x14ac:dyDescent="0.25">
      <c r="A2178" t="s">
        <v>15</v>
      </c>
      <c r="B2178" t="s">
        <v>1420</v>
      </c>
      <c r="C2178" t="str">
        <f t="shared" si="33"/>
        <v>California</v>
      </c>
      <c r="D2178" t="s">
        <v>1142</v>
      </c>
      <c r="E2178">
        <v>4.83</v>
      </c>
      <c r="F2178">
        <v>123</v>
      </c>
      <c r="G2178">
        <v>96</v>
      </c>
      <c r="H2178" t="s">
        <v>1418</v>
      </c>
      <c r="I2178" t="s">
        <v>2</v>
      </c>
      <c r="J2178">
        <v>33.954715</v>
      </c>
      <c r="K2178">
        <v>-118.414101</v>
      </c>
      <c r="L2178">
        <v>450229</v>
      </c>
      <c r="M2178">
        <v>77</v>
      </c>
      <c r="N2178" t="s">
        <v>21</v>
      </c>
      <c r="O2178" t="s">
        <v>165</v>
      </c>
      <c r="P2178" t="s">
        <v>14</v>
      </c>
      <c r="Q2178">
        <v>2016</v>
      </c>
      <c r="R2178" t="s">
        <v>1418</v>
      </c>
    </row>
    <row r="2179" spans="1:18" hidden="1" x14ac:dyDescent="0.25">
      <c r="A2179" t="s">
        <v>15</v>
      </c>
      <c r="B2179" t="s">
        <v>1420</v>
      </c>
      <c r="C2179" t="str">
        <f t="shared" ref="C2179:C2242" si="34">IF(B2179="AL","Alabama",IF(B2179="AK","Alaska",IF(B2179="AZ","Arizona",IF(B2179="AR","Arkansas",IF(B2179="AS","American Samoa",IF(B2179="CA","California",IF(B2179="CO","Colorado",IF(B2179="CT","Connecticut",IF(B2179="DE","Delaware",IF(B2179="DC","District of Columbia",IF(B2179="FL","Florida",IF(B2179="GA","Georgia",IF(B2179="GU","Guam",IF(B2179="HI","Hawaii",IF(B2179="ID","Idaho",IF(B2179="IL","Illinois",IF(B2179="IN","Indiana",IF(B2179="IA","Iowa",IF(B2179="KS","Kansas",IF(B2179="KY","Kentucky",IF(B2179="LA","Louisiana",IF(B2179="ME","Maine",IF(B2179="MD","Maryland",IF(B2179="MA","Massachusetts",IF(B2179="MI","Michigan",IF(B2179="MN","Minnesota",IF(B2179="MS","Mississippi",IF(B2179="MO","Missouri",IF(B2179="MT","Montana",IF(B2179="NE","Nebraska",IF(B2179="NV","Nevada",IF(B2179="NH","New Hampshire",IF(B2179="NJ","New Jersey",IF(B2179="NM","New Mexico",IF(B2179="NY","New York",IF(B2179="NC","North Carolina",IF(B2179="ND","North Dakota",IF(B2179="MP","Northern Mariana Islands",IF(B2179="OH","Ohio",IF(B2179="OK","Oklahoma",IF(B2179="OR","Oregon",IF(B2179="PA","Pennsylvania",IF(B2179="PR","Puerto Rico",IF(B2179="RI","Rhode Island",IF(B2179="SC","South Carolina",IF(B2179="SD","South Dakota",IF(B2179="TN","Tennessee",IF(B2179="TX","Texas",IF(B2179="TT","Trust Territories",IF(B2179="UT","Utah",IF(B2179="VT","Vermont",IF(B2179="VA","Virginia",IF(B2179="VI","Virgin Islands",IF(B2179="WA","Washington",IF(B2179="WV","West Virginia",IF(B2179="WI","Wisconsin",IF(B2179="WY","Wyoming")))))))))))))))))))))))))))))))))))))))))))))))))))))))))</f>
        <v>California</v>
      </c>
      <c r="D2179" t="s">
        <v>1142</v>
      </c>
      <c r="E2179">
        <v>4.97</v>
      </c>
      <c r="F2179">
        <v>82</v>
      </c>
      <c r="G2179">
        <v>71</v>
      </c>
      <c r="H2179" t="s">
        <v>1418</v>
      </c>
      <c r="I2179" t="s">
        <v>2</v>
      </c>
      <c r="J2179">
        <v>33.941749999999999</v>
      </c>
      <c r="K2179">
        <v>-118.408259</v>
      </c>
      <c r="L2179">
        <v>3280890</v>
      </c>
      <c r="M2179">
        <v>75</v>
      </c>
      <c r="N2179" t="s">
        <v>94</v>
      </c>
      <c r="O2179" t="s">
        <v>145</v>
      </c>
      <c r="P2179" t="s">
        <v>14</v>
      </c>
      <c r="Q2179">
        <v>2019</v>
      </c>
      <c r="R2179" t="s">
        <v>1418</v>
      </c>
    </row>
    <row r="2180" spans="1:18" hidden="1" x14ac:dyDescent="0.25">
      <c r="A2180" t="s">
        <v>0</v>
      </c>
      <c r="B2180" t="s">
        <v>1420</v>
      </c>
      <c r="C2180" t="str">
        <f t="shared" si="34"/>
        <v>California</v>
      </c>
      <c r="D2180" t="s">
        <v>1142</v>
      </c>
      <c r="E2180">
        <v>5</v>
      </c>
      <c r="F2180">
        <v>25</v>
      </c>
      <c r="G2180">
        <v>17</v>
      </c>
      <c r="H2180" t="s">
        <v>1418</v>
      </c>
      <c r="I2180" t="s">
        <v>2</v>
      </c>
      <c r="J2180" s="1" t="s">
        <v>1430</v>
      </c>
      <c r="K2180">
        <v>-118.37993299999999</v>
      </c>
      <c r="L2180">
        <v>4087896</v>
      </c>
      <c r="M2180">
        <v>95</v>
      </c>
      <c r="N2180" t="s">
        <v>4</v>
      </c>
      <c r="O2180" t="s">
        <v>49</v>
      </c>
      <c r="P2180" t="s">
        <v>14</v>
      </c>
      <c r="Q2180">
        <v>2016</v>
      </c>
      <c r="R2180" t="s">
        <v>1418</v>
      </c>
    </row>
    <row r="2181" spans="1:18" hidden="1" x14ac:dyDescent="0.25">
      <c r="A2181" t="s">
        <v>15</v>
      </c>
      <c r="B2181" t="s">
        <v>1420</v>
      </c>
      <c r="C2181" t="str">
        <f t="shared" si="34"/>
        <v>California</v>
      </c>
      <c r="D2181" t="s">
        <v>1142</v>
      </c>
      <c r="E2181">
        <v>4.97</v>
      </c>
      <c r="F2181">
        <v>43</v>
      </c>
      <c r="G2181">
        <v>36</v>
      </c>
      <c r="H2181" t="s">
        <v>1418</v>
      </c>
      <c r="I2181" t="s">
        <v>2</v>
      </c>
      <c r="J2181" s="1" t="s">
        <v>1431</v>
      </c>
      <c r="K2181">
        <v>-118.40884399999899</v>
      </c>
      <c r="L2181">
        <v>3280890</v>
      </c>
      <c r="M2181">
        <v>89</v>
      </c>
      <c r="N2181" t="s">
        <v>119</v>
      </c>
      <c r="O2181" t="s">
        <v>174</v>
      </c>
      <c r="P2181" t="s">
        <v>14</v>
      </c>
      <c r="Q2181">
        <v>2020</v>
      </c>
      <c r="R2181" t="s">
        <v>1418</v>
      </c>
    </row>
    <row r="2182" spans="1:18" hidden="1" x14ac:dyDescent="0.25">
      <c r="A2182" t="s">
        <v>15</v>
      </c>
      <c r="B2182" t="s">
        <v>1420</v>
      </c>
      <c r="C2182" t="str">
        <f t="shared" si="34"/>
        <v>California</v>
      </c>
      <c r="D2182" t="s">
        <v>1142</v>
      </c>
      <c r="E2182">
        <v>5</v>
      </c>
      <c r="F2182">
        <v>11</v>
      </c>
      <c r="G2182">
        <v>7</v>
      </c>
      <c r="H2182" t="s">
        <v>1418</v>
      </c>
      <c r="I2182" t="s">
        <v>2</v>
      </c>
      <c r="J2182">
        <v>33.944445000000002</v>
      </c>
      <c r="K2182">
        <v>-118.371247</v>
      </c>
      <c r="L2182">
        <v>1300139</v>
      </c>
      <c r="M2182">
        <v>29</v>
      </c>
      <c r="N2182" t="s">
        <v>198</v>
      </c>
      <c r="O2182" t="s">
        <v>216</v>
      </c>
      <c r="P2182" t="s">
        <v>14</v>
      </c>
      <c r="Q2182">
        <v>2015</v>
      </c>
      <c r="R2182" t="s">
        <v>1418</v>
      </c>
    </row>
    <row r="2183" spans="1:18" hidden="1" x14ac:dyDescent="0.25">
      <c r="A2183" t="s">
        <v>15</v>
      </c>
      <c r="B2183" t="s">
        <v>1420</v>
      </c>
      <c r="C2183" t="str">
        <f t="shared" si="34"/>
        <v>California</v>
      </c>
      <c r="D2183" t="s">
        <v>1142</v>
      </c>
      <c r="E2183">
        <v>4.9400000000000004</v>
      </c>
      <c r="F2183">
        <v>64</v>
      </c>
      <c r="G2183">
        <v>47</v>
      </c>
      <c r="H2183" t="s">
        <v>1418</v>
      </c>
      <c r="I2183" t="s">
        <v>2</v>
      </c>
      <c r="J2183" s="1" t="s">
        <v>1432</v>
      </c>
      <c r="K2183">
        <v>-118.39206</v>
      </c>
      <c r="L2183">
        <v>6751543</v>
      </c>
      <c r="M2183">
        <v>69</v>
      </c>
      <c r="N2183" t="s">
        <v>295</v>
      </c>
      <c r="O2183" t="s">
        <v>296</v>
      </c>
      <c r="P2183" t="s">
        <v>14</v>
      </c>
      <c r="Q2183">
        <v>2019</v>
      </c>
      <c r="R2183" t="s">
        <v>1418</v>
      </c>
    </row>
    <row r="2184" spans="1:18" hidden="1" x14ac:dyDescent="0.25">
      <c r="A2184" t="s">
        <v>0</v>
      </c>
      <c r="B2184" t="s">
        <v>1420</v>
      </c>
      <c r="C2184" t="str">
        <f t="shared" si="34"/>
        <v>California</v>
      </c>
      <c r="D2184" t="s">
        <v>1142</v>
      </c>
      <c r="E2184">
        <v>4.99</v>
      </c>
      <c r="F2184">
        <v>73</v>
      </c>
      <c r="G2184">
        <v>68</v>
      </c>
      <c r="H2184" t="s">
        <v>1433</v>
      </c>
      <c r="I2184" t="s">
        <v>2</v>
      </c>
      <c r="J2184">
        <v>33.925502000000002</v>
      </c>
      <c r="K2184">
        <v>-118.347354</v>
      </c>
      <c r="L2184">
        <v>1545708</v>
      </c>
      <c r="M2184">
        <v>79</v>
      </c>
      <c r="N2184" t="s">
        <v>4</v>
      </c>
      <c r="O2184" t="s">
        <v>90</v>
      </c>
      <c r="P2184" t="s">
        <v>14</v>
      </c>
      <c r="Q2184">
        <v>2019</v>
      </c>
      <c r="R2184" t="s">
        <v>1418</v>
      </c>
    </row>
    <row r="2185" spans="1:18" hidden="1" x14ac:dyDescent="0.25">
      <c r="A2185" t="s">
        <v>15</v>
      </c>
      <c r="B2185" t="s">
        <v>1420</v>
      </c>
      <c r="C2185" t="str">
        <f t="shared" si="34"/>
        <v>California</v>
      </c>
      <c r="D2185" t="s">
        <v>1142</v>
      </c>
      <c r="E2185">
        <v>5</v>
      </c>
      <c r="F2185">
        <v>61</v>
      </c>
      <c r="G2185">
        <v>55</v>
      </c>
      <c r="H2185" t="s">
        <v>1434</v>
      </c>
      <c r="I2185" t="s">
        <v>2</v>
      </c>
      <c r="J2185">
        <v>33.889021</v>
      </c>
      <c r="K2185">
        <v>-118.394328</v>
      </c>
      <c r="L2185">
        <v>731329</v>
      </c>
      <c r="M2185">
        <v>95</v>
      </c>
      <c r="N2185" t="s">
        <v>40</v>
      </c>
      <c r="O2185" t="s">
        <v>207</v>
      </c>
      <c r="P2185" t="s">
        <v>6</v>
      </c>
      <c r="Q2185">
        <v>2015</v>
      </c>
      <c r="R2185" t="s">
        <v>1418</v>
      </c>
    </row>
    <row r="2186" spans="1:18" hidden="1" x14ac:dyDescent="0.25">
      <c r="A2186" t="s">
        <v>15</v>
      </c>
      <c r="B2186" t="s">
        <v>1420</v>
      </c>
      <c r="C2186" t="str">
        <f t="shared" si="34"/>
        <v>California</v>
      </c>
      <c r="D2186" t="s">
        <v>1142</v>
      </c>
      <c r="E2186">
        <v>4.79</v>
      </c>
      <c r="F2186">
        <v>171</v>
      </c>
      <c r="G2186">
        <v>126</v>
      </c>
      <c r="H2186" t="s">
        <v>1435</v>
      </c>
      <c r="I2186" t="s">
        <v>2</v>
      </c>
      <c r="J2186" s="1" t="s">
        <v>1436</v>
      </c>
      <c r="K2186">
        <v>-118.460402</v>
      </c>
      <c r="L2186">
        <v>722440</v>
      </c>
      <c r="M2186">
        <v>63</v>
      </c>
      <c r="N2186" t="s">
        <v>21</v>
      </c>
      <c r="O2186" t="s">
        <v>313</v>
      </c>
      <c r="P2186" t="s">
        <v>14</v>
      </c>
      <c r="Q2186">
        <v>2009</v>
      </c>
      <c r="R2186" t="s">
        <v>1418</v>
      </c>
    </row>
    <row r="2187" spans="1:18" hidden="1" x14ac:dyDescent="0.25">
      <c r="A2187" t="s">
        <v>15</v>
      </c>
      <c r="B2187" t="s">
        <v>1420</v>
      </c>
      <c r="C2187" t="str">
        <f t="shared" si="34"/>
        <v>California</v>
      </c>
      <c r="D2187" t="s">
        <v>1142</v>
      </c>
      <c r="E2187">
        <v>4.8</v>
      </c>
      <c r="F2187">
        <v>48</v>
      </c>
      <c r="G2187">
        <v>35</v>
      </c>
      <c r="H2187" t="s">
        <v>1422</v>
      </c>
      <c r="I2187" t="s">
        <v>2</v>
      </c>
      <c r="J2187">
        <v>33.952007999999999</v>
      </c>
      <c r="K2187">
        <v>-118.375208</v>
      </c>
      <c r="L2187">
        <v>573624</v>
      </c>
      <c r="M2187">
        <v>44</v>
      </c>
      <c r="N2187" t="s">
        <v>50</v>
      </c>
      <c r="O2187" t="s">
        <v>191</v>
      </c>
      <c r="P2187" t="s">
        <v>14</v>
      </c>
      <c r="Q2187">
        <v>2019</v>
      </c>
      <c r="R2187" t="s">
        <v>1418</v>
      </c>
    </row>
    <row r="2188" spans="1:18" hidden="1" x14ac:dyDescent="0.25">
      <c r="A2188" t="s">
        <v>15</v>
      </c>
      <c r="B2188" t="s">
        <v>1420</v>
      </c>
      <c r="C2188" t="str">
        <f t="shared" si="34"/>
        <v>California</v>
      </c>
      <c r="D2188" t="s">
        <v>1142</v>
      </c>
      <c r="E2188">
        <v>5</v>
      </c>
      <c r="F2188">
        <v>12</v>
      </c>
      <c r="G2188">
        <v>10</v>
      </c>
      <c r="H2188" t="s">
        <v>1422</v>
      </c>
      <c r="I2188" t="s">
        <v>2</v>
      </c>
      <c r="J2188">
        <v>33.953468999999998</v>
      </c>
      <c r="K2188">
        <v>-118.374876</v>
      </c>
      <c r="L2188">
        <v>3783983</v>
      </c>
      <c r="M2188">
        <v>46</v>
      </c>
      <c r="N2188" t="s">
        <v>16</v>
      </c>
      <c r="O2188" t="s">
        <v>17</v>
      </c>
      <c r="P2188" t="s">
        <v>14</v>
      </c>
      <c r="Q2188">
        <v>2016</v>
      </c>
      <c r="R2188" t="s">
        <v>1418</v>
      </c>
    </row>
    <row r="2189" spans="1:18" hidden="1" x14ac:dyDescent="0.25">
      <c r="A2189" t="s">
        <v>15</v>
      </c>
      <c r="B2189" t="s">
        <v>1420</v>
      </c>
      <c r="C2189" t="str">
        <f t="shared" si="34"/>
        <v>California</v>
      </c>
      <c r="D2189" t="s">
        <v>1142</v>
      </c>
      <c r="E2189">
        <v>3.67</v>
      </c>
      <c r="F2189">
        <v>5</v>
      </c>
      <c r="G2189">
        <v>3</v>
      </c>
      <c r="H2189" t="s">
        <v>1422</v>
      </c>
      <c r="I2189" t="s">
        <v>2</v>
      </c>
      <c r="J2189">
        <v>33.953088000000001</v>
      </c>
      <c r="K2189">
        <v>-118.374567</v>
      </c>
      <c r="L2189">
        <v>11650238</v>
      </c>
      <c r="M2189">
        <v>30</v>
      </c>
      <c r="N2189" t="s">
        <v>198</v>
      </c>
      <c r="O2189" t="s">
        <v>1437</v>
      </c>
      <c r="P2189" t="s">
        <v>14</v>
      </c>
      <c r="Q2189">
        <v>2014</v>
      </c>
      <c r="R2189" t="s">
        <v>1418</v>
      </c>
    </row>
    <row r="2190" spans="1:18" hidden="1" x14ac:dyDescent="0.25">
      <c r="A2190" t="s">
        <v>15</v>
      </c>
      <c r="B2190" t="s">
        <v>1420</v>
      </c>
      <c r="C2190" t="str">
        <f t="shared" si="34"/>
        <v>California</v>
      </c>
      <c r="D2190" t="s">
        <v>1142</v>
      </c>
      <c r="E2190">
        <v>5</v>
      </c>
      <c r="F2190">
        <v>28</v>
      </c>
      <c r="G2190">
        <v>27</v>
      </c>
      <c r="H2190" t="s">
        <v>570</v>
      </c>
      <c r="I2190" t="s">
        <v>2</v>
      </c>
      <c r="J2190">
        <v>34.174149999999997</v>
      </c>
      <c r="K2190">
        <v>-118.09855</v>
      </c>
      <c r="L2190">
        <v>2344685</v>
      </c>
      <c r="M2190">
        <v>39</v>
      </c>
      <c r="N2190" t="s">
        <v>54</v>
      </c>
      <c r="O2190" t="s">
        <v>491</v>
      </c>
      <c r="P2190" t="s">
        <v>6</v>
      </c>
      <c r="Q2190">
        <v>2017</v>
      </c>
      <c r="R2190" t="s">
        <v>1418</v>
      </c>
    </row>
    <row r="2191" spans="1:18" hidden="1" x14ac:dyDescent="0.25">
      <c r="A2191" t="s">
        <v>15</v>
      </c>
      <c r="B2191" t="s">
        <v>1420</v>
      </c>
      <c r="C2191" t="str">
        <f t="shared" si="34"/>
        <v>California</v>
      </c>
      <c r="D2191" t="s">
        <v>1142</v>
      </c>
      <c r="E2191">
        <v>4.5999999999999996</v>
      </c>
      <c r="F2191">
        <v>65</v>
      </c>
      <c r="G2191">
        <v>48</v>
      </c>
      <c r="H2191" t="s">
        <v>1435</v>
      </c>
      <c r="I2191" t="s">
        <v>2</v>
      </c>
      <c r="J2191">
        <v>33.981473999999999</v>
      </c>
      <c r="K2191">
        <v>-118.460352</v>
      </c>
      <c r="L2191">
        <v>722440</v>
      </c>
      <c r="M2191">
        <v>39</v>
      </c>
      <c r="N2191" t="s">
        <v>37</v>
      </c>
      <c r="O2191" t="s">
        <v>229</v>
      </c>
      <c r="P2191" t="s">
        <v>6</v>
      </c>
      <c r="Q2191">
        <v>2015</v>
      </c>
      <c r="R2191" t="s">
        <v>1418</v>
      </c>
    </row>
    <row r="2192" spans="1:18" hidden="1" x14ac:dyDescent="0.25">
      <c r="A2192" t="s">
        <v>15</v>
      </c>
      <c r="B2192" t="s">
        <v>1420</v>
      </c>
      <c r="C2192" t="str">
        <f t="shared" si="34"/>
        <v>California</v>
      </c>
      <c r="D2192" t="s">
        <v>1142</v>
      </c>
      <c r="E2192">
        <v>5</v>
      </c>
      <c r="F2192">
        <v>2</v>
      </c>
      <c r="G2192">
        <v>2</v>
      </c>
      <c r="H2192" t="s">
        <v>1418</v>
      </c>
      <c r="I2192" t="s">
        <v>2</v>
      </c>
      <c r="J2192">
        <v>33.947369000000002</v>
      </c>
      <c r="K2192">
        <v>-118.384237999999</v>
      </c>
      <c r="L2192">
        <v>1691077</v>
      </c>
      <c r="M2192">
        <v>111</v>
      </c>
      <c r="N2192" t="s">
        <v>57</v>
      </c>
      <c r="O2192" t="s">
        <v>123</v>
      </c>
      <c r="P2192" t="s">
        <v>14</v>
      </c>
      <c r="Q2192">
        <v>2016</v>
      </c>
      <c r="R2192" t="s">
        <v>1418</v>
      </c>
    </row>
    <row r="2193" spans="1:18" hidden="1" x14ac:dyDescent="0.25">
      <c r="A2193" t="s">
        <v>15</v>
      </c>
      <c r="B2193" t="s">
        <v>1420</v>
      </c>
      <c r="C2193" t="str">
        <f t="shared" si="34"/>
        <v>California</v>
      </c>
      <c r="D2193" t="s">
        <v>1142</v>
      </c>
      <c r="E2193">
        <v>4.83</v>
      </c>
      <c r="F2193">
        <v>27</v>
      </c>
      <c r="G2193">
        <v>24</v>
      </c>
      <c r="H2193" t="s">
        <v>1418</v>
      </c>
      <c r="I2193" t="s">
        <v>2</v>
      </c>
      <c r="J2193">
        <v>33.945622999999998</v>
      </c>
      <c r="K2193">
        <v>-118.371459</v>
      </c>
      <c r="L2193">
        <v>1300139</v>
      </c>
      <c r="M2193">
        <v>30</v>
      </c>
      <c r="N2193" t="s">
        <v>283</v>
      </c>
      <c r="O2193" t="s">
        <v>396</v>
      </c>
      <c r="P2193" t="s">
        <v>14</v>
      </c>
      <c r="Q2193">
        <v>2014</v>
      </c>
      <c r="R2193" t="s">
        <v>1418</v>
      </c>
    </row>
    <row r="2194" spans="1:18" hidden="1" x14ac:dyDescent="0.25">
      <c r="A2194" t="s">
        <v>15</v>
      </c>
      <c r="B2194" t="s">
        <v>1420</v>
      </c>
      <c r="C2194" t="str">
        <f t="shared" si="34"/>
        <v>California</v>
      </c>
      <c r="D2194" t="s">
        <v>1142</v>
      </c>
      <c r="E2194">
        <v>4.8899999999999997</v>
      </c>
      <c r="F2194">
        <v>151</v>
      </c>
      <c r="G2194">
        <v>115</v>
      </c>
      <c r="H2194" t="s">
        <v>1423</v>
      </c>
      <c r="I2194" t="s">
        <v>2</v>
      </c>
      <c r="J2194" s="1" t="s">
        <v>1438</v>
      </c>
      <c r="K2194">
        <v>-118.141648</v>
      </c>
      <c r="L2194">
        <v>3217019</v>
      </c>
      <c r="M2194">
        <v>35</v>
      </c>
      <c r="N2194" t="s">
        <v>37</v>
      </c>
      <c r="O2194" t="s">
        <v>255</v>
      </c>
      <c r="P2194" t="s">
        <v>6</v>
      </c>
      <c r="Q2194">
        <v>2016</v>
      </c>
      <c r="R2194" t="s">
        <v>1418</v>
      </c>
    </row>
    <row r="2195" spans="1:18" hidden="1" x14ac:dyDescent="0.25">
      <c r="A2195" t="s">
        <v>15</v>
      </c>
      <c r="B2195" t="s">
        <v>1420</v>
      </c>
      <c r="C2195" t="str">
        <f t="shared" si="34"/>
        <v>California</v>
      </c>
      <c r="D2195" t="s">
        <v>1142</v>
      </c>
      <c r="F2195">
        <v>1</v>
      </c>
      <c r="G2195">
        <v>0</v>
      </c>
      <c r="H2195" t="s">
        <v>1418</v>
      </c>
      <c r="I2195" t="s">
        <v>2</v>
      </c>
      <c r="J2195">
        <v>33.945312000000001</v>
      </c>
      <c r="K2195">
        <v>-118.37257</v>
      </c>
      <c r="L2195">
        <v>1300139</v>
      </c>
      <c r="M2195">
        <v>30</v>
      </c>
      <c r="N2195" t="s">
        <v>54</v>
      </c>
      <c r="O2195" t="s">
        <v>55</v>
      </c>
      <c r="P2195" t="s">
        <v>14</v>
      </c>
      <c r="Q2195">
        <v>2017</v>
      </c>
      <c r="R2195" t="s">
        <v>1418</v>
      </c>
    </row>
    <row r="2196" spans="1:18" hidden="1" x14ac:dyDescent="0.25">
      <c r="A2196" t="s">
        <v>15</v>
      </c>
      <c r="B2196" t="s">
        <v>1420</v>
      </c>
      <c r="C2196" t="str">
        <f t="shared" si="34"/>
        <v>California</v>
      </c>
      <c r="D2196" t="s">
        <v>1142</v>
      </c>
      <c r="E2196">
        <v>4.6399999999999997</v>
      </c>
      <c r="F2196">
        <v>13</v>
      </c>
      <c r="G2196">
        <v>11</v>
      </c>
      <c r="H2196" t="s">
        <v>1418</v>
      </c>
      <c r="I2196" t="s">
        <v>2</v>
      </c>
      <c r="J2196">
        <v>33.945846000000003</v>
      </c>
      <c r="K2196">
        <v>-118.37276199999999</v>
      </c>
      <c r="L2196">
        <v>1300139</v>
      </c>
      <c r="M2196">
        <v>39</v>
      </c>
      <c r="N2196" t="s">
        <v>16</v>
      </c>
      <c r="O2196" t="s">
        <v>17</v>
      </c>
      <c r="P2196" t="s">
        <v>14</v>
      </c>
      <c r="Q2196">
        <v>2012</v>
      </c>
      <c r="R2196" t="s">
        <v>1418</v>
      </c>
    </row>
    <row r="2197" spans="1:18" hidden="1" x14ac:dyDescent="0.25">
      <c r="A2197" t="s">
        <v>15</v>
      </c>
      <c r="B2197" t="s">
        <v>1420</v>
      </c>
      <c r="C2197" t="str">
        <f t="shared" si="34"/>
        <v>California</v>
      </c>
      <c r="D2197" t="s">
        <v>1142</v>
      </c>
      <c r="E2197">
        <v>5</v>
      </c>
      <c r="F2197">
        <v>32</v>
      </c>
      <c r="G2197">
        <v>28</v>
      </c>
      <c r="H2197" t="s">
        <v>1422</v>
      </c>
      <c r="I2197" t="s">
        <v>2</v>
      </c>
      <c r="J2197">
        <v>33.945644999999999</v>
      </c>
      <c r="K2197">
        <v>-118.35736</v>
      </c>
      <c r="L2197">
        <v>15082696</v>
      </c>
      <c r="M2197">
        <v>35</v>
      </c>
      <c r="N2197" t="s">
        <v>12</v>
      </c>
      <c r="O2197" t="s">
        <v>239</v>
      </c>
      <c r="P2197" t="s">
        <v>14</v>
      </c>
      <c r="Q2197">
        <v>2018</v>
      </c>
      <c r="R2197" t="s">
        <v>1418</v>
      </c>
    </row>
    <row r="2198" spans="1:18" hidden="1" x14ac:dyDescent="0.25">
      <c r="A2198" t="s">
        <v>15</v>
      </c>
      <c r="B2198" t="s">
        <v>1420</v>
      </c>
      <c r="C2198" t="str">
        <f t="shared" si="34"/>
        <v>California</v>
      </c>
      <c r="D2198" t="s">
        <v>1142</v>
      </c>
      <c r="E2198">
        <v>4.95</v>
      </c>
      <c r="F2198">
        <v>30</v>
      </c>
      <c r="G2198">
        <v>20</v>
      </c>
      <c r="H2198" t="s">
        <v>1418</v>
      </c>
      <c r="I2198" t="s">
        <v>2</v>
      </c>
      <c r="J2198">
        <v>34.060366999999999</v>
      </c>
      <c r="K2198">
        <v>-118.37236</v>
      </c>
      <c r="L2198">
        <v>9285940</v>
      </c>
      <c r="M2198">
        <v>69</v>
      </c>
      <c r="N2198" t="s">
        <v>16</v>
      </c>
      <c r="O2198" t="s">
        <v>17</v>
      </c>
      <c r="P2198" t="s">
        <v>14</v>
      </c>
      <c r="Q2198">
        <v>2019</v>
      </c>
      <c r="R2198" t="s">
        <v>1418</v>
      </c>
    </row>
    <row r="2199" spans="1:18" hidden="1" x14ac:dyDescent="0.25">
      <c r="A2199" t="s">
        <v>15</v>
      </c>
      <c r="B2199" t="s">
        <v>1420</v>
      </c>
      <c r="C2199" t="str">
        <f t="shared" si="34"/>
        <v>California</v>
      </c>
      <c r="D2199" t="s">
        <v>1142</v>
      </c>
      <c r="E2199">
        <v>5</v>
      </c>
      <c r="F2199">
        <v>2</v>
      </c>
      <c r="G2199">
        <v>2</v>
      </c>
      <c r="H2199" t="s">
        <v>1418</v>
      </c>
      <c r="I2199" t="s">
        <v>2</v>
      </c>
      <c r="J2199">
        <v>33.944426</v>
      </c>
      <c r="K2199">
        <v>-118.371321999999</v>
      </c>
      <c r="L2199">
        <v>1300139</v>
      </c>
      <c r="M2199">
        <v>29</v>
      </c>
      <c r="N2199" t="s">
        <v>198</v>
      </c>
      <c r="O2199" t="s">
        <v>216</v>
      </c>
      <c r="P2199" t="s">
        <v>14</v>
      </c>
      <c r="Q2199">
        <v>2016</v>
      </c>
      <c r="R2199" t="s">
        <v>1418</v>
      </c>
    </row>
    <row r="2200" spans="1:18" hidden="1" x14ac:dyDescent="0.25">
      <c r="A2200" t="s">
        <v>15</v>
      </c>
      <c r="B2200" t="s">
        <v>1420</v>
      </c>
      <c r="C2200" t="str">
        <f t="shared" si="34"/>
        <v>California</v>
      </c>
      <c r="D2200" t="s">
        <v>1142</v>
      </c>
      <c r="E2200">
        <v>4.88</v>
      </c>
      <c r="F2200">
        <v>68</v>
      </c>
      <c r="G2200">
        <v>49</v>
      </c>
      <c r="H2200" t="s">
        <v>1418</v>
      </c>
      <c r="I2200" t="s">
        <v>2</v>
      </c>
      <c r="J2200" s="1" t="s">
        <v>1439</v>
      </c>
      <c r="K2200">
        <v>-118.413858</v>
      </c>
      <c r="L2200">
        <v>450229</v>
      </c>
      <c r="M2200">
        <v>55</v>
      </c>
      <c r="N2200" t="s">
        <v>21</v>
      </c>
      <c r="O2200" t="s">
        <v>97</v>
      </c>
      <c r="P2200" t="s">
        <v>14</v>
      </c>
      <c r="Q2200">
        <v>2017</v>
      </c>
      <c r="R2200" t="s">
        <v>1418</v>
      </c>
    </row>
    <row r="2201" spans="1:18" hidden="1" x14ac:dyDescent="0.25">
      <c r="A2201" t="s">
        <v>11</v>
      </c>
      <c r="B2201" t="s">
        <v>1420</v>
      </c>
      <c r="C2201" t="str">
        <f t="shared" si="34"/>
        <v>California</v>
      </c>
      <c r="D2201" t="s">
        <v>1142</v>
      </c>
      <c r="E2201">
        <v>4.7699999999999996</v>
      </c>
      <c r="F2201">
        <v>49</v>
      </c>
      <c r="G2201">
        <v>35</v>
      </c>
      <c r="H2201" t="s">
        <v>1418</v>
      </c>
      <c r="I2201" t="s">
        <v>2</v>
      </c>
      <c r="J2201">
        <v>33.960295000000002</v>
      </c>
      <c r="K2201">
        <v>-118.3931</v>
      </c>
      <c r="L2201">
        <v>6751543</v>
      </c>
      <c r="M2201">
        <v>69</v>
      </c>
      <c r="N2201" t="s">
        <v>94</v>
      </c>
      <c r="O2201" t="s">
        <v>1093</v>
      </c>
      <c r="P2201" t="s">
        <v>14</v>
      </c>
      <c r="Q2201">
        <v>2019</v>
      </c>
      <c r="R2201" t="s">
        <v>1418</v>
      </c>
    </row>
    <row r="2202" spans="1:18" hidden="1" x14ac:dyDescent="0.25">
      <c r="A2202" t="s">
        <v>15</v>
      </c>
      <c r="B2202" t="s">
        <v>1420</v>
      </c>
      <c r="C2202" t="str">
        <f t="shared" si="34"/>
        <v>California</v>
      </c>
      <c r="D2202" t="s">
        <v>1142</v>
      </c>
      <c r="E2202">
        <v>5</v>
      </c>
      <c r="F2202">
        <v>4</v>
      </c>
      <c r="G2202">
        <v>3</v>
      </c>
      <c r="H2202" t="s">
        <v>1422</v>
      </c>
      <c r="I2202" t="s">
        <v>2</v>
      </c>
      <c r="J2202">
        <v>33.946655999999997</v>
      </c>
      <c r="K2202">
        <v>-118.359357</v>
      </c>
      <c r="L2202">
        <v>15082696</v>
      </c>
      <c r="M2202">
        <v>35</v>
      </c>
      <c r="N2202" t="s">
        <v>46</v>
      </c>
      <c r="O2202" t="s">
        <v>704</v>
      </c>
      <c r="P2202" t="s">
        <v>6</v>
      </c>
      <c r="Q2202">
        <v>2011</v>
      </c>
      <c r="R2202" t="s">
        <v>1418</v>
      </c>
    </row>
    <row r="2203" spans="1:18" hidden="1" x14ac:dyDescent="0.25">
      <c r="A2203" t="s">
        <v>15</v>
      </c>
      <c r="B2203" t="s">
        <v>1420</v>
      </c>
      <c r="C2203" t="str">
        <f t="shared" si="34"/>
        <v>California</v>
      </c>
      <c r="D2203" t="s">
        <v>1142</v>
      </c>
      <c r="E2203">
        <v>5</v>
      </c>
      <c r="F2203">
        <v>54</v>
      </c>
      <c r="G2203">
        <v>49</v>
      </c>
      <c r="H2203" t="s">
        <v>1440</v>
      </c>
      <c r="I2203" t="s">
        <v>2</v>
      </c>
      <c r="J2203" s="1" t="s">
        <v>1441</v>
      </c>
      <c r="K2203">
        <v>-118.248328</v>
      </c>
      <c r="L2203">
        <v>8794425</v>
      </c>
      <c r="M2203">
        <v>119</v>
      </c>
      <c r="N2203" t="s">
        <v>94</v>
      </c>
      <c r="O2203" t="s">
        <v>1035</v>
      </c>
      <c r="P2203" t="s">
        <v>14</v>
      </c>
      <c r="Q2203">
        <v>2019</v>
      </c>
      <c r="R2203" t="s">
        <v>1418</v>
      </c>
    </row>
    <row r="2204" spans="1:18" hidden="1" x14ac:dyDescent="0.25">
      <c r="A2204" t="s">
        <v>15</v>
      </c>
      <c r="B2204" t="s">
        <v>1420</v>
      </c>
      <c r="C2204" t="str">
        <f t="shared" si="34"/>
        <v>California</v>
      </c>
      <c r="D2204" t="s">
        <v>1142</v>
      </c>
      <c r="E2204">
        <v>4.8499999999999996</v>
      </c>
      <c r="F2204">
        <v>42</v>
      </c>
      <c r="G2204">
        <v>34</v>
      </c>
      <c r="H2204" t="s">
        <v>1418</v>
      </c>
      <c r="I2204" t="s">
        <v>2</v>
      </c>
      <c r="J2204" s="1" t="s">
        <v>1442</v>
      </c>
      <c r="K2204">
        <v>-118.421682</v>
      </c>
      <c r="L2204">
        <v>10506908</v>
      </c>
      <c r="M2204">
        <v>47</v>
      </c>
      <c r="N2204" t="s">
        <v>16</v>
      </c>
      <c r="O2204" t="s">
        <v>17</v>
      </c>
      <c r="P2204" t="s">
        <v>14</v>
      </c>
      <c r="Q2204">
        <v>2016</v>
      </c>
      <c r="R2204" t="s">
        <v>1418</v>
      </c>
    </row>
    <row r="2205" spans="1:18" hidden="1" x14ac:dyDescent="0.25">
      <c r="A2205" t="s">
        <v>15</v>
      </c>
      <c r="B2205" t="s">
        <v>1420</v>
      </c>
      <c r="C2205" t="str">
        <f t="shared" si="34"/>
        <v>California</v>
      </c>
      <c r="D2205" t="s">
        <v>1142</v>
      </c>
      <c r="E2205">
        <v>5</v>
      </c>
      <c r="F2205">
        <v>3</v>
      </c>
      <c r="G2205">
        <v>1</v>
      </c>
      <c r="H2205" t="s">
        <v>1418</v>
      </c>
      <c r="I2205" t="s">
        <v>2</v>
      </c>
      <c r="J2205">
        <v>33.945028000000001</v>
      </c>
      <c r="K2205">
        <v>-118.370986</v>
      </c>
      <c r="L2205">
        <v>1300139</v>
      </c>
      <c r="M2205">
        <v>39</v>
      </c>
      <c r="N2205" t="s">
        <v>46</v>
      </c>
      <c r="O2205" t="s">
        <v>850</v>
      </c>
      <c r="P2205" t="s">
        <v>6</v>
      </c>
      <c r="Q2205">
        <v>2014</v>
      </c>
      <c r="R2205" t="s">
        <v>1418</v>
      </c>
    </row>
    <row r="2206" spans="1:18" hidden="1" x14ac:dyDescent="0.25">
      <c r="A2206" t="s">
        <v>15</v>
      </c>
      <c r="B2206" t="s">
        <v>1420</v>
      </c>
      <c r="C2206" t="str">
        <f t="shared" si="34"/>
        <v>California</v>
      </c>
      <c r="D2206" t="s">
        <v>1142</v>
      </c>
      <c r="E2206">
        <v>4.9400000000000004</v>
      </c>
      <c r="F2206">
        <v>63</v>
      </c>
      <c r="G2206">
        <v>52</v>
      </c>
      <c r="H2206" t="s">
        <v>1418</v>
      </c>
      <c r="I2206" t="s">
        <v>2</v>
      </c>
      <c r="J2206">
        <v>33.944291</v>
      </c>
      <c r="K2206">
        <v>-118.37258</v>
      </c>
      <c r="L2206">
        <v>1300139</v>
      </c>
      <c r="M2206">
        <v>27</v>
      </c>
      <c r="N2206" t="s">
        <v>1057</v>
      </c>
      <c r="O2206" t="s">
        <v>1300</v>
      </c>
      <c r="P2206" t="s">
        <v>14</v>
      </c>
      <c r="Q2206">
        <v>2011</v>
      </c>
      <c r="R2206" t="s">
        <v>1418</v>
      </c>
    </row>
    <row r="2207" spans="1:18" hidden="1" x14ac:dyDescent="0.25">
      <c r="A2207" t="s">
        <v>15</v>
      </c>
      <c r="B2207" t="s">
        <v>1420</v>
      </c>
      <c r="C2207" t="str">
        <f t="shared" si="34"/>
        <v>California</v>
      </c>
      <c r="D2207" t="s">
        <v>1142</v>
      </c>
      <c r="E2207">
        <v>5</v>
      </c>
      <c r="F2207">
        <v>12</v>
      </c>
      <c r="G2207">
        <v>9</v>
      </c>
      <c r="H2207" t="s">
        <v>1418</v>
      </c>
      <c r="I2207" t="s">
        <v>2</v>
      </c>
      <c r="J2207" s="1" t="s">
        <v>1443</v>
      </c>
      <c r="K2207">
        <v>-118.371839999999</v>
      </c>
      <c r="L2207">
        <v>1300139</v>
      </c>
      <c r="M2207">
        <v>36</v>
      </c>
      <c r="N2207" t="s">
        <v>31</v>
      </c>
      <c r="O2207" t="s">
        <v>1444</v>
      </c>
      <c r="P2207" t="s">
        <v>14</v>
      </c>
      <c r="Q2207">
        <v>2013</v>
      </c>
      <c r="R2207" t="s">
        <v>1418</v>
      </c>
    </row>
    <row r="2208" spans="1:18" hidden="1" x14ac:dyDescent="0.25">
      <c r="A2208" t="s">
        <v>15</v>
      </c>
      <c r="B2208" t="s">
        <v>1420</v>
      </c>
      <c r="C2208" t="str">
        <f t="shared" si="34"/>
        <v>California</v>
      </c>
      <c r="D2208" t="s">
        <v>1142</v>
      </c>
      <c r="E2208">
        <v>5</v>
      </c>
      <c r="F2208">
        <v>2</v>
      </c>
      <c r="G2208">
        <v>2</v>
      </c>
      <c r="H2208" t="s">
        <v>1422</v>
      </c>
      <c r="I2208" t="s">
        <v>2</v>
      </c>
      <c r="J2208">
        <v>33.952795999999999</v>
      </c>
      <c r="K2208">
        <v>-118.374944</v>
      </c>
      <c r="L2208">
        <v>14253883</v>
      </c>
      <c r="M2208">
        <v>45</v>
      </c>
      <c r="N2208" t="s">
        <v>72</v>
      </c>
      <c r="O2208" t="s">
        <v>1445</v>
      </c>
      <c r="P2208" t="s">
        <v>6</v>
      </c>
      <c r="Q2208">
        <v>2018</v>
      </c>
      <c r="R2208" t="s">
        <v>1418</v>
      </c>
    </row>
    <row r="2209" spans="1:18" hidden="1" x14ac:dyDescent="0.25">
      <c r="A2209" t="s">
        <v>0</v>
      </c>
      <c r="B2209" t="s">
        <v>1420</v>
      </c>
      <c r="C2209" t="str">
        <f t="shared" si="34"/>
        <v>California</v>
      </c>
      <c r="D2209" t="s">
        <v>1142</v>
      </c>
      <c r="E2209">
        <v>4.88</v>
      </c>
      <c r="F2209">
        <v>110</v>
      </c>
      <c r="G2209">
        <v>83</v>
      </c>
      <c r="H2209" t="s">
        <v>1418</v>
      </c>
      <c r="I2209" t="s">
        <v>2</v>
      </c>
      <c r="J2209">
        <v>33.977927000000001</v>
      </c>
      <c r="K2209">
        <v>-118.416992999999</v>
      </c>
      <c r="L2209">
        <v>1347938</v>
      </c>
      <c r="M2209">
        <v>149</v>
      </c>
      <c r="N2209" t="s">
        <v>4</v>
      </c>
      <c r="O2209" t="s">
        <v>5</v>
      </c>
      <c r="P2209" t="s">
        <v>6</v>
      </c>
      <c r="Q2209">
        <v>2016</v>
      </c>
      <c r="R2209" t="s">
        <v>1418</v>
      </c>
    </row>
    <row r="2210" spans="1:18" hidden="1" x14ac:dyDescent="0.25">
      <c r="A2210" t="s">
        <v>0</v>
      </c>
      <c r="B2210" t="s">
        <v>1420</v>
      </c>
      <c r="C2210" t="str">
        <f t="shared" si="34"/>
        <v>California</v>
      </c>
      <c r="D2210" t="s">
        <v>1142</v>
      </c>
      <c r="E2210">
        <v>5</v>
      </c>
      <c r="F2210">
        <v>33</v>
      </c>
      <c r="G2210">
        <v>28</v>
      </c>
      <c r="H2210" t="s">
        <v>1418</v>
      </c>
      <c r="I2210" t="s">
        <v>2</v>
      </c>
      <c r="J2210">
        <v>33.970753000000002</v>
      </c>
      <c r="K2210">
        <v>-118.38936699999999</v>
      </c>
      <c r="L2210">
        <v>10718657</v>
      </c>
      <c r="M2210">
        <v>249</v>
      </c>
      <c r="N2210" t="s">
        <v>4</v>
      </c>
      <c r="O2210" t="s">
        <v>49</v>
      </c>
      <c r="P2210" t="s">
        <v>14</v>
      </c>
      <c r="Q2210">
        <v>2018</v>
      </c>
      <c r="R2210" t="s">
        <v>1418</v>
      </c>
    </row>
    <row r="2211" spans="1:18" hidden="1" x14ac:dyDescent="0.25">
      <c r="A2211" t="s">
        <v>15</v>
      </c>
      <c r="B2211" t="s">
        <v>1420</v>
      </c>
      <c r="C2211" t="str">
        <f t="shared" si="34"/>
        <v>California</v>
      </c>
      <c r="D2211" t="s">
        <v>1142</v>
      </c>
      <c r="E2211">
        <v>4.92</v>
      </c>
      <c r="F2211">
        <v>38</v>
      </c>
      <c r="G2211">
        <v>37</v>
      </c>
      <c r="H2211" t="s">
        <v>1427</v>
      </c>
      <c r="I2211" t="s">
        <v>2</v>
      </c>
      <c r="J2211">
        <v>33.921982</v>
      </c>
      <c r="K2211">
        <v>-118.401538999999</v>
      </c>
      <c r="L2211">
        <v>11134267</v>
      </c>
      <c r="M2211">
        <v>79</v>
      </c>
      <c r="N2211" t="s">
        <v>96</v>
      </c>
      <c r="O2211" t="s">
        <v>97</v>
      </c>
      <c r="P2211" t="s">
        <v>14</v>
      </c>
      <c r="Q2211">
        <v>2019</v>
      </c>
      <c r="R2211" t="s">
        <v>1418</v>
      </c>
    </row>
    <row r="2212" spans="1:18" hidden="1" x14ac:dyDescent="0.25">
      <c r="A2212" t="s">
        <v>15</v>
      </c>
      <c r="B2212" t="s">
        <v>1420</v>
      </c>
      <c r="C2212" t="str">
        <f t="shared" si="34"/>
        <v>California</v>
      </c>
      <c r="D2212" t="s">
        <v>1142</v>
      </c>
      <c r="E2212">
        <v>4.96</v>
      </c>
      <c r="F2212">
        <v>115</v>
      </c>
      <c r="G2212">
        <v>89</v>
      </c>
      <c r="H2212" t="s">
        <v>1418</v>
      </c>
      <c r="I2212" t="s">
        <v>2</v>
      </c>
      <c r="J2212">
        <v>33.958061000000001</v>
      </c>
      <c r="K2212">
        <v>-118.417940999999</v>
      </c>
      <c r="L2212">
        <v>966277</v>
      </c>
      <c r="M2212">
        <v>59</v>
      </c>
      <c r="N2212" t="s">
        <v>280</v>
      </c>
      <c r="O2212" t="s">
        <v>669</v>
      </c>
      <c r="P2212" t="s">
        <v>14</v>
      </c>
      <c r="Q2212">
        <v>2017</v>
      </c>
      <c r="R2212" t="s">
        <v>1418</v>
      </c>
    </row>
    <row r="2213" spans="1:18" hidden="1" x14ac:dyDescent="0.25">
      <c r="A2213" t="s">
        <v>15</v>
      </c>
      <c r="B2213" t="s">
        <v>1420</v>
      </c>
      <c r="C2213" t="str">
        <f t="shared" si="34"/>
        <v>California</v>
      </c>
      <c r="D2213" t="s">
        <v>1142</v>
      </c>
      <c r="E2213">
        <v>4.62</v>
      </c>
      <c r="F2213">
        <v>14</v>
      </c>
      <c r="G2213">
        <v>13</v>
      </c>
      <c r="H2213" t="s">
        <v>1422</v>
      </c>
      <c r="I2213" t="s">
        <v>2</v>
      </c>
      <c r="J2213">
        <v>33.952944000000002</v>
      </c>
      <c r="K2213">
        <v>-118.374973</v>
      </c>
      <c r="L2213">
        <v>3783983</v>
      </c>
      <c r="M2213">
        <v>39</v>
      </c>
      <c r="N2213" t="s">
        <v>94</v>
      </c>
      <c r="O2213" t="s">
        <v>240</v>
      </c>
      <c r="P2213" t="s">
        <v>14</v>
      </c>
      <c r="Q2213">
        <v>2011</v>
      </c>
      <c r="R2213" t="s">
        <v>1418</v>
      </c>
    </row>
    <row r="2214" spans="1:18" hidden="1" x14ac:dyDescent="0.25">
      <c r="A2214" t="s">
        <v>15</v>
      </c>
      <c r="B2214" t="s">
        <v>1420</v>
      </c>
      <c r="C2214" t="str">
        <f t="shared" si="34"/>
        <v>California</v>
      </c>
      <c r="D2214" t="s">
        <v>1142</v>
      </c>
      <c r="E2214">
        <v>4.7</v>
      </c>
      <c r="F2214">
        <v>14</v>
      </c>
      <c r="G2214">
        <v>10</v>
      </c>
      <c r="H2214" t="s">
        <v>1422</v>
      </c>
      <c r="I2214" t="s">
        <v>2</v>
      </c>
      <c r="J2214">
        <v>33.952916999999999</v>
      </c>
      <c r="K2214">
        <v>-118.373589</v>
      </c>
      <c r="L2214">
        <v>14915664</v>
      </c>
      <c r="M2214">
        <v>125</v>
      </c>
      <c r="N2214" t="s">
        <v>40</v>
      </c>
      <c r="O2214" t="s">
        <v>133</v>
      </c>
      <c r="P2214" t="s">
        <v>14</v>
      </c>
      <c r="Q2214">
        <v>2016</v>
      </c>
      <c r="R2214" t="s">
        <v>1418</v>
      </c>
    </row>
    <row r="2215" spans="1:18" hidden="1" x14ac:dyDescent="0.25">
      <c r="A2215" t="s">
        <v>15</v>
      </c>
      <c r="B2215" t="s">
        <v>1420</v>
      </c>
      <c r="C2215" t="str">
        <f t="shared" si="34"/>
        <v>California</v>
      </c>
      <c r="D2215" t="s">
        <v>1142</v>
      </c>
      <c r="E2215">
        <v>4.96</v>
      </c>
      <c r="F2215">
        <v>28</v>
      </c>
      <c r="G2215">
        <v>24</v>
      </c>
      <c r="H2215" t="s">
        <v>1422</v>
      </c>
      <c r="I2215" t="s">
        <v>2</v>
      </c>
      <c r="J2215" s="1" t="s">
        <v>1446</v>
      </c>
      <c r="K2215">
        <v>-118.375119</v>
      </c>
      <c r="L2215">
        <v>3783983</v>
      </c>
      <c r="M2215">
        <v>51</v>
      </c>
      <c r="N2215" t="s">
        <v>21</v>
      </c>
      <c r="O2215" t="s">
        <v>97</v>
      </c>
      <c r="P2215" t="s">
        <v>14</v>
      </c>
      <c r="Q2215">
        <v>2016</v>
      </c>
      <c r="R2215" t="s">
        <v>1418</v>
      </c>
    </row>
    <row r="2216" spans="1:18" hidden="1" x14ac:dyDescent="0.25">
      <c r="A2216" t="s">
        <v>0</v>
      </c>
      <c r="B2216" t="s">
        <v>1420</v>
      </c>
      <c r="C2216" t="str">
        <f t="shared" si="34"/>
        <v>California</v>
      </c>
      <c r="D2216" t="s">
        <v>1142</v>
      </c>
      <c r="E2216">
        <v>5</v>
      </c>
      <c r="F2216">
        <v>38</v>
      </c>
      <c r="G2216">
        <v>26</v>
      </c>
      <c r="H2216" t="s">
        <v>1418</v>
      </c>
      <c r="I2216" t="s">
        <v>2</v>
      </c>
      <c r="J2216" s="1" t="s">
        <v>1447</v>
      </c>
      <c r="K2216">
        <v>-118.447521999999</v>
      </c>
      <c r="L2216">
        <v>2947925</v>
      </c>
      <c r="M2216">
        <v>123</v>
      </c>
      <c r="N2216" t="s">
        <v>4</v>
      </c>
      <c r="O2216" t="s">
        <v>5</v>
      </c>
      <c r="P2216" t="s">
        <v>6</v>
      </c>
      <c r="Q2216">
        <v>2018</v>
      </c>
      <c r="R2216" t="s">
        <v>1418</v>
      </c>
    </row>
    <row r="2217" spans="1:18" hidden="1" x14ac:dyDescent="0.25">
      <c r="A2217" t="s">
        <v>15</v>
      </c>
      <c r="B2217" t="s">
        <v>1420</v>
      </c>
      <c r="C2217" t="str">
        <f t="shared" si="34"/>
        <v>California</v>
      </c>
      <c r="D2217" t="s">
        <v>1142</v>
      </c>
      <c r="E2217">
        <v>4.95</v>
      </c>
      <c r="F2217">
        <v>23</v>
      </c>
      <c r="G2217">
        <v>21</v>
      </c>
      <c r="H2217" t="s">
        <v>1418</v>
      </c>
      <c r="I2217" t="s">
        <v>2</v>
      </c>
      <c r="J2217" s="1" t="s">
        <v>1448</v>
      </c>
      <c r="K2217">
        <v>-118.37221599999999</v>
      </c>
      <c r="L2217">
        <v>1300139</v>
      </c>
      <c r="M2217">
        <v>35</v>
      </c>
      <c r="N2217" t="s">
        <v>31</v>
      </c>
      <c r="O2217" t="s">
        <v>1444</v>
      </c>
      <c r="P2217" t="s">
        <v>14</v>
      </c>
      <c r="Q2217">
        <v>2013</v>
      </c>
      <c r="R2217" t="s">
        <v>1418</v>
      </c>
    </row>
    <row r="2218" spans="1:18" hidden="1" x14ac:dyDescent="0.25">
      <c r="A2218" t="s">
        <v>15</v>
      </c>
      <c r="B2218" t="s">
        <v>1420</v>
      </c>
      <c r="C2218" t="str">
        <f t="shared" si="34"/>
        <v>California</v>
      </c>
      <c r="D2218" t="s">
        <v>1142</v>
      </c>
      <c r="F2218">
        <v>0</v>
      </c>
      <c r="G2218">
        <v>0</v>
      </c>
      <c r="H2218" t="s">
        <v>1418</v>
      </c>
      <c r="I2218" t="s">
        <v>2</v>
      </c>
      <c r="J2218">
        <v>33.984592999999997</v>
      </c>
      <c r="K2218">
        <v>-118.470612</v>
      </c>
      <c r="L2218">
        <v>15680904</v>
      </c>
      <c r="M2218">
        <v>30</v>
      </c>
      <c r="N2218" t="s">
        <v>198</v>
      </c>
      <c r="O2218" t="s">
        <v>216</v>
      </c>
      <c r="P2218" t="s">
        <v>6</v>
      </c>
      <c r="Q2218">
        <v>2019</v>
      </c>
      <c r="R2218" t="s">
        <v>1418</v>
      </c>
    </row>
    <row r="2219" spans="1:18" hidden="1" x14ac:dyDescent="0.25">
      <c r="A2219" t="s">
        <v>15</v>
      </c>
      <c r="B2219" t="s">
        <v>1420</v>
      </c>
      <c r="C2219" t="str">
        <f t="shared" si="34"/>
        <v>California</v>
      </c>
      <c r="D2219" t="s">
        <v>1142</v>
      </c>
      <c r="E2219">
        <v>4.99</v>
      </c>
      <c r="F2219">
        <v>92</v>
      </c>
      <c r="G2219">
        <v>77</v>
      </c>
      <c r="H2219" t="s">
        <v>1418</v>
      </c>
      <c r="I2219" t="s">
        <v>2</v>
      </c>
      <c r="J2219">
        <v>33.943947999999999</v>
      </c>
      <c r="K2219">
        <v>-118.371934</v>
      </c>
      <c r="L2219">
        <v>1300139</v>
      </c>
      <c r="M2219">
        <v>39</v>
      </c>
      <c r="N2219" t="s">
        <v>16</v>
      </c>
      <c r="O2219" t="s">
        <v>17</v>
      </c>
      <c r="P2219" t="s">
        <v>14</v>
      </c>
      <c r="Q2219">
        <v>2013</v>
      </c>
      <c r="R2219" t="s">
        <v>1418</v>
      </c>
    </row>
    <row r="2220" spans="1:18" hidden="1" x14ac:dyDescent="0.25">
      <c r="A2220" t="s">
        <v>15</v>
      </c>
      <c r="B2220" t="s">
        <v>1420</v>
      </c>
      <c r="C2220" t="str">
        <f t="shared" si="34"/>
        <v>California</v>
      </c>
      <c r="D2220" t="s">
        <v>1142</v>
      </c>
      <c r="E2220">
        <v>5</v>
      </c>
      <c r="F2220">
        <v>10</v>
      </c>
      <c r="G2220">
        <v>6</v>
      </c>
      <c r="H2220" t="s">
        <v>1440</v>
      </c>
      <c r="I2220" t="s">
        <v>2</v>
      </c>
      <c r="J2220">
        <v>34.151471999999998</v>
      </c>
      <c r="K2220">
        <v>-118.255518</v>
      </c>
      <c r="L2220">
        <v>1052527</v>
      </c>
      <c r="M2220">
        <v>100</v>
      </c>
      <c r="N2220" t="s">
        <v>126</v>
      </c>
      <c r="O2220" t="s">
        <v>154</v>
      </c>
      <c r="P2220" t="s">
        <v>14</v>
      </c>
      <c r="Q2220">
        <v>2016</v>
      </c>
      <c r="R2220" t="s">
        <v>1418</v>
      </c>
    </row>
    <row r="2221" spans="1:18" hidden="1" x14ac:dyDescent="0.25">
      <c r="A2221" t="s">
        <v>15</v>
      </c>
      <c r="B2221" t="s">
        <v>1420</v>
      </c>
      <c r="C2221" t="str">
        <f t="shared" si="34"/>
        <v>California</v>
      </c>
      <c r="D2221" t="s">
        <v>1142</v>
      </c>
      <c r="E2221">
        <v>5</v>
      </c>
      <c r="F2221">
        <v>16</v>
      </c>
      <c r="G2221">
        <v>13</v>
      </c>
      <c r="H2221" t="s">
        <v>1418</v>
      </c>
      <c r="I2221" t="s">
        <v>2</v>
      </c>
      <c r="J2221">
        <v>33.944600000000001</v>
      </c>
      <c r="K2221">
        <v>-118.37168200000001</v>
      </c>
      <c r="L2221">
        <v>1300139</v>
      </c>
      <c r="M2221">
        <v>35</v>
      </c>
      <c r="N2221" t="s">
        <v>31</v>
      </c>
      <c r="O2221" t="s">
        <v>1444</v>
      </c>
      <c r="P2221" t="s">
        <v>14</v>
      </c>
      <c r="Q2221">
        <v>2013</v>
      </c>
      <c r="R2221" t="s">
        <v>1418</v>
      </c>
    </row>
    <row r="2222" spans="1:18" hidden="1" x14ac:dyDescent="0.25">
      <c r="A2222" t="s">
        <v>15</v>
      </c>
      <c r="B2222" t="s">
        <v>1420</v>
      </c>
      <c r="C2222" t="str">
        <f t="shared" si="34"/>
        <v>California</v>
      </c>
      <c r="D2222" t="s">
        <v>1142</v>
      </c>
      <c r="E2222">
        <v>4.8099999999999996</v>
      </c>
      <c r="F2222">
        <v>49</v>
      </c>
      <c r="G2222">
        <v>43</v>
      </c>
      <c r="H2222" t="s">
        <v>1422</v>
      </c>
      <c r="I2222" t="s">
        <v>2</v>
      </c>
      <c r="J2222" s="1" t="s">
        <v>1449</v>
      </c>
      <c r="K2222">
        <v>-118.375631</v>
      </c>
      <c r="L2222">
        <v>9828768</v>
      </c>
      <c r="M2222">
        <v>44</v>
      </c>
      <c r="N2222" t="s">
        <v>16</v>
      </c>
      <c r="O2222" t="s">
        <v>17</v>
      </c>
      <c r="P2222" t="s">
        <v>14</v>
      </c>
      <c r="Q2222">
        <v>2014</v>
      </c>
      <c r="R2222" t="s">
        <v>1418</v>
      </c>
    </row>
    <row r="2223" spans="1:18" hidden="1" x14ac:dyDescent="0.25">
      <c r="A2223" t="s">
        <v>15</v>
      </c>
      <c r="B2223" t="s">
        <v>1420</v>
      </c>
      <c r="C2223" t="str">
        <f t="shared" si="34"/>
        <v>California</v>
      </c>
      <c r="D2223" t="s">
        <v>1142</v>
      </c>
      <c r="E2223">
        <v>4.6900000000000004</v>
      </c>
      <c r="F2223">
        <v>144</v>
      </c>
      <c r="G2223">
        <v>116</v>
      </c>
      <c r="H2223" t="s">
        <v>1424</v>
      </c>
      <c r="I2223" t="s">
        <v>2</v>
      </c>
      <c r="J2223">
        <v>33.857236999999998</v>
      </c>
      <c r="K2223">
        <v>-118.001391</v>
      </c>
      <c r="L2223">
        <v>6357487</v>
      </c>
      <c r="M2223">
        <v>48</v>
      </c>
      <c r="N2223" t="s">
        <v>94</v>
      </c>
      <c r="O2223" t="s">
        <v>240</v>
      </c>
      <c r="P2223" t="s">
        <v>14</v>
      </c>
      <c r="Q2223">
        <v>2015</v>
      </c>
      <c r="R2223" t="s">
        <v>1418</v>
      </c>
    </row>
    <row r="2224" spans="1:18" hidden="1" x14ac:dyDescent="0.25">
      <c r="A2224" t="s">
        <v>15</v>
      </c>
      <c r="B2224" t="s">
        <v>1420</v>
      </c>
      <c r="C2224" t="str">
        <f t="shared" si="34"/>
        <v>California</v>
      </c>
      <c r="D2224" t="s">
        <v>1142</v>
      </c>
      <c r="E2224">
        <v>4.9800000000000004</v>
      </c>
      <c r="F2224">
        <v>72</v>
      </c>
      <c r="G2224">
        <v>55</v>
      </c>
      <c r="H2224" t="s">
        <v>1418</v>
      </c>
      <c r="I2224" t="s">
        <v>2</v>
      </c>
      <c r="J2224">
        <v>33.944738999999998</v>
      </c>
      <c r="K2224">
        <v>-118.371445999999</v>
      </c>
      <c r="L2224">
        <v>1300139</v>
      </c>
      <c r="M2224">
        <v>27</v>
      </c>
      <c r="N2224" t="s">
        <v>31</v>
      </c>
      <c r="O2224" t="s">
        <v>53</v>
      </c>
      <c r="P2224" t="s">
        <v>14</v>
      </c>
      <c r="Q2224">
        <v>2010</v>
      </c>
      <c r="R2224" t="s">
        <v>1418</v>
      </c>
    </row>
    <row r="2225" spans="1:18" hidden="1" x14ac:dyDescent="0.25">
      <c r="A2225" t="s">
        <v>15</v>
      </c>
      <c r="B2225" t="s">
        <v>1420</v>
      </c>
      <c r="C2225" t="str">
        <f t="shared" si="34"/>
        <v>California</v>
      </c>
      <c r="D2225" t="s">
        <v>1142</v>
      </c>
      <c r="E2225">
        <v>5</v>
      </c>
      <c r="F2225">
        <v>67</v>
      </c>
      <c r="G2225">
        <v>61</v>
      </c>
      <c r="H2225" t="s">
        <v>1427</v>
      </c>
      <c r="I2225" t="s">
        <v>2</v>
      </c>
      <c r="J2225">
        <v>33.920831999999997</v>
      </c>
      <c r="K2225">
        <v>-118.40596699999899</v>
      </c>
      <c r="L2225">
        <v>8705133</v>
      </c>
      <c r="M2225">
        <v>30</v>
      </c>
      <c r="N2225" t="s">
        <v>12</v>
      </c>
      <c r="O2225" t="s">
        <v>239</v>
      </c>
      <c r="P2225" t="s">
        <v>14</v>
      </c>
      <c r="Q2225">
        <v>2016</v>
      </c>
      <c r="R2225" t="s">
        <v>1418</v>
      </c>
    </row>
    <row r="2226" spans="1:18" hidden="1" x14ac:dyDescent="0.25">
      <c r="A2226" t="s">
        <v>11</v>
      </c>
      <c r="B2226" t="s">
        <v>1420</v>
      </c>
      <c r="C2226" t="str">
        <f t="shared" si="34"/>
        <v>California</v>
      </c>
      <c r="D2226" t="s">
        <v>1142</v>
      </c>
      <c r="E2226">
        <v>4.91</v>
      </c>
      <c r="F2226">
        <v>77</v>
      </c>
      <c r="G2226">
        <v>69</v>
      </c>
      <c r="H2226" t="s">
        <v>1418</v>
      </c>
      <c r="I2226" t="s">
        <v>2</v>
      </c>
      <c r="J2226">
        <v>33.977449</v>
      </c>
      <c r="K2226">
        <v>-118.41738899999901</v>
      </c>
      <c r="L2226">
        <v>1347938</v>
      </c>
      <c r="M2226">
        <v>159</v>
      </c>
      <c r="N2226" t="s">
        <v>94</v>
      </c>
      <c r="O2226" t="s">
        <v>158</v>
      </c>
      <c r="P2226" t="s">
        <v>14</v>
      </c>
      <c r="Q2226">
        <v>2015</v>
      </c>
      <c r="R2226" t="s">
        <v>1418</v>
      </c>
    </row>
    <row r="2227" spans="1:18" hidden="1" x14ac:dyDescent="0.25">
      <c r="A2227" t="s">
        <v>15</v>
      </c>
      <c r="B2227" t="s">
        <v>1420</v>
      </c>
      <c r="C2227" t="str">
        <f t="shared" si="34"/>
        <v>California</v>
      </c>
      <c r="D2227" t="s">
        <v>1142</v>
      </c>
      <c r="E2227">
        <v>4.8600000000000003</v>
      </c>
      <c r="F2227">
        <v>17</v>
      </c>
      <c r="G2227">
        <v>14</v>
      </c>
      <c r="H2227" t="s">
        <v>1418</v>
      </c>
      <c r="I2227" t="s">
        <v>2</v>
      </c>
      <c r="J2227">
        <v>33.946114999999999</v>
      </c>
      <c r="K2227">
        <v>-118.37166499999999</v>
      </c>
      <c r="L2227">
        <v>1300139</v>
      </c>
      <c r="M2227">
        <v>35</v>
      </c>
      <c r="N2227" t="s">
        <v>220</v>
      </c>
      <c r="O2227" t="s">
        <v>221</v>
      </c>
      <c r="P2227" t="s">
        <v>14</v>
      </c>
      <c r="Q2227">
        <v>2012</v>
      </c>
      <c r="R2227" t="s">
        <v>1418</v>
      </c>
    </row>
    <row r="2228" spans="1:18" hidden="1" x14ac:dyDescent="0.25">
      <c r="A2228" t="s">
        <v>15</v>
      </c>
      <c r="B2228" t="s">
        <v>1420</v>
      </c>
      <c r="C2228" t="str">
        <f t="shared" si="34"/>
        <v>California</v>
      </c>
      <c r="D2228" t="s">
        <v>1142</v>
      </c>
      <c r="E2228">
        <v>4.9400000000000004</v>
      </c>
      <c r="F2228">
        <v>26</v>
      </c>
      <c r="G2228">
        <v>16</v>
      </c>
      <c r="H2228" t="s">
        <v>1422</v>
      </c>
      <c r="I2228" t="s">
        <v>2</v>
      </c>
      <c r="J2228">
        <v>33.953074999999998</v>
      </c>
      <c r="K2228">
        <v>-118.37562</v>
      </c>
      <c r="L2228">
        <v>370916</v>
      </c>
      <c r="M2228">
        <v>45</v>
      </c>
      <c r="N2228" t="s">
        <v>94</v>
      </c>
      <c r="O2228" t="s">
        <v>156</v>
      </c>
      <c r="P2228" t="s">
        <v>14</v>
      </c>
      <c r="Q2228">
        <v>2014</v>
      </c>
      <c r="R2228" t="s">
        <v>1418</v>
      </c>
    </row>
    <row r="2229" spans="1:18" hidden="1" x14ac:dyDescent="0.25">
      <c r="A2229" t="s">
        <v>15</v>
      </c>
      <c r="B2229" t="s">
        <v>1420</v>
      </c>
      <c r="C2229" t="str">
        <f t="shared" si="34"/>
        <v>California</v>
      </c>
      <c r="D2229" t="s">
        <v>1142</v>
      </c>
      <c r="E2229">
        <v>5</v>
      </c>
      <c r="F2229">
        <v>4</v>
      </c>
      <c r="G2229">
        <v>3</v>
      </c>
      <c r="H2229" t="s">
        <v>1418</v>
      </c>
      <c r="I2229" t="s">
        <v>2</v>
      </c>
      <c r="J2229">
        <v>33.944809999999997</v>
      </c>
      <c r="K2229">
        <v>-118.37196299999999</v>
      </c>
      <c r="L2229">
        <v>1300139</v>
      </c>
      <c r="M2229">
        <v>35</v>
      </c>
      <c r="N2229" t="s">
        <v>198</v>
      </c>
      <c r="O2229" t="s">
        <v>205</v>
      </c>
      <c r="P2229" t="s">
        <v>14</v>
      </c>
      <c r="Q2229">
        <v>2015</v>
      </c>
      <c r="R2229" t="s">
        <v>1418</v>
      </c>
    </row>
    <row r="2230" spans="1:18" hidden="1" x14ac:dyDescent="0.25">
      <c r="A2230" t="s">
        <v>15</v>
      </c>
      <c r="B2230" t="s">
        <v>1420</v>
      </c>
      <c r="C2230" t="str">
        <f t="shared" si="34"/>
        <v>California</v>
      </c>
      <c r="D2230" t="s">
        <v>1142</v>
      </c>
      <c r="E2230">
        <v>4.83</v>
      </c>
      <c r="F2230">
        <v>253</v>
      </c>
      <c r="G2230">
        <v>209</v>
      </c>
      <c r="H2230" t="s">
        <v>1418</v>
      </c>
      <c r="I2230" t="s">
        <v>2</v>
      </c>
      <c r="J2230" s="1" t="s">
        <v>1450</v>
      </c>
      <c r="K2230">
        <v>-118.41745899999999</v>
      </c>
      <c r="L2230">
        <v>1347938</v>
      </c>
      <c r="M2230">
        <v>129</v>
      </c>
      <c r="N2230" t="s">
        <v>57</v>
      </c>
      <c r="O2230" t="s">
        <v>123</v>
      </c>
      <c r="P2230" t="s">
        <v>14</v>
      </c>
      <c r="Q2230">
        <v>2017</v>
      </c>
      <c r="R2230" t="s">
        <v>1418</v>
      </c>
    </row>
    <row r="2231" spans="1:18" hidden="1" x14ac:dyDescent="0.25">
      <c r="A2231" t="s">
        <v>15</v>
      </c>
      <c r="B2231" t="s">
        <v>1420</v>
      </c>
      <c r="C2231" t="str">
        <f t="shared" si="34"/>
        <v>California</v>
      </c>
      <c r="D2231" t="s">
        <v>1142</v>
      </c>
      <c r="E2231">
        <v>4.92</v>
      </c>
      <c r="F2231">
        <v>17</v>
      </c>
      <c r="G2231">
        <v>13</v>
      </c>
      <c r="H2231" t="s">
        <v>1418</v>
      </c>
      <c r="I2231" t="s">
        <v>2</v>
      </c>
      <c r="J2231">
        <v>33.944414999999999</v>
      </c>
      <c r="K2231">
        <v>-118.37308899999999</v>
      </c>
      <c r="L2231">
        <v>1300139</v>
      </c>
      <c r="M2231">
        <v>35</v>
      </c>
      <c r="N2231" t="s">
        <v>54</v>
      </c>
      <c r="O2231" t="s">
        <v>55</v>
      </c>
      <c r="P2231" t="s">
        <v>14</v>
      </c>
      <c r="Q2231">
        <v>2015</v>
      </c>
      <c r="R2231" t="s">
        <v>1418</v>
      </c>
    </row>
    <row r="2232" spans="1:18" hidden="1" x14ac:dyDescent="0.25">
      <c r="A2232" t="s">
        <v>15</v>
      </c>
      <c r="B2232" t="s">
        <v>1420</v>
      </c>
      <c r="C2232" t="str">
        <f t="shared" si="34"/>
        <v>California</v>
      </c>
      <c r="D2232" t="s">
        <v>1142</v>
      </c>
      <c r="E2232">
        <v>4.93</v>
      </c>
      <c r="F2232">
        <v>86</v>
      </c>
      <c r="G2232">
        <v>72</v>
      </c>
      <c r="H2232" t="s">
        <v>1418</v>
      </c>
      <c r="I2232" t="s">
        <v>2</v>
      </c>
      <c r="J2232">
        <v>33.941490999999999</v>
      </c>
      <c r="K2232">
        <v>-118.40822900000001</v>
      </c>
      <c r="L2232">
        <v>3280890</v>
      </c>
      <c r="M2232">
        <v>79</v>
      </c>
      <c r="N2232" t="s">
        <v>21</v>
      </c>
      <c r="O2232" t="s">
        <v>97</v>
      </c>
      <c r="P2232" t="s">
        <v>14</v>
      </c>
      <c r="Q2232">
        <v>2018</v>
      </c>
      <c r="R2232" t="s">
        <v>1418</v>
      </c>
    </row>
    <row r="2233" spans="1:18" hidden="1" x14ac:dyDescent="0.25">
      <c r="A2233" t="s">
        <v>15</v>
      </c>
      <c r="B2233" t="s">
        <v>1420</v>
      </c>
      <c r="C2233" t="str">
        <f t="shared" si="34"/>
        <v>California</v>
      </c>
      <c r="D2233" t="s">
        <v>1142</v>
      </c>
      <c r="E2233">
        <v>4.5199999999999996</v>
      </c>
      <c r="F2233">
        <v>101</v>
      </c>
      <c r="G2233">
        <v>75</v>
      </c>
      <c r="H2233" t="s">
        <v>1422</v>
      </c>
      <c r="I2233" t="s">
        <v>2</v>
      </c>
      <c r="J2233">
        <v>33.953538000000002</v>
      </c>
      <c r="K2233">
        <v>-118.37396099999999</v>
      </c>
      <c r="L2233">
        <v>370916</v>
      </c>
      <c r="M2233">
        <v>35</v>
      </c>
      <c r="N2233" t="s">
        <v>332</v>
      </c>
      <c r="O2233" t="s">
        <v>1451</v>
      </c>
      <c r="P2233" t="s">
        <v>14</v>
      </c>
      <c r="Q2233">
        <v>2010</v>
      </c>
      <c r="R2233" t="s">
        <v>1418</v>
      </c>
    </row>
    <row r="2234" spans="1:18" hidden="1" x14ac:dyDescent="0.25">
      <c r="A2234" t="s">
        <v>15</v>
      </c>
      <c r="B2234" t="s">
        <v>1420</v>
      </c>
      <c r="C2234" t="str">
        <f t="shared" si="34"/>
        <v>California</v>
      </c>
      <c r="D2234" t="s">
        <v>1142</v>
      </c>
      <c r="E2234">
        <v>4.8099999999999996</v>
      </c>
      <c r="F2234">
        <v>22</v>
      </c>
      <c r="G2234">
        <v>21</v>
      </c>
      <c r="H2234" t="s">
        <v>1452</v>
      </c>
      <c r="I2234" t="s">
        <v>2</v>
      </c>
      <c r="J2234">
        <v>33.841628999999998</v>
      </c>
      <c r="K2234">
        <v>-118.35038400000001</v>
      </c>
      <c r="L2234">
        <v>2479557</v>
      </c>
      <c r="M2234">
        <v>115</v>
      </c>
      <c r="N2234" t="s">
        <v>40</v>
      </c>
      <c r="O2234" t="s">
        <v>103</v>
      </c>
      <c r="P2234" t="s">
        <v>14</v>
      </c>
      <c r="Q2234">
        <v>2011</v>
      </c>
      <c r="R2234" t="s">
        <v>1418</v>
      </c>
    </row>
    <row r="2235" spans="1:18" hidden="1" x14ac:dyDescent="0.25">
      <c r="A2235" t="s">
        <v>15</v>
      </c>
      <c r="B2235" t="s">
        <v>1420</v>
      </c>
      <c r="C2235" t="str">
        <f t="shared" si="34"/>
        <v>California</v>
      </c>
      <c r="D2235" t="s">
        <v>1142</v>
      </c>
      <c r="E2235">
        <v>4.8099999999999996</v>
      </c>
      <c r="F2235">
        <v>32</v>
      </c>
      <c r="G2235">
        <v>27</v>
      </c>
      <c r="H2235" t="s">
        <v>1422</v>
      </c>
      <c r="I2235" t="s">
        <v>2</v>
      </c>
      <c r="J2235">
        <v>33.928063999999999</v>
      </c>
      <c r="K2235">
        <v>-118.37684499999899</v>
      </c>
      <c r="L2235">
        <v>9828768</v>
      </c>
      <c r="M2235">
        <v>29</v>
      </c>
      <c r="N2235" t="s">
        <v>12</v>
      </c>
      <c r="O2235" t="s">
        <v>239</v>
      </c>
      <c r="P2235" t="s">
        <v>14</v>
      </c>
      <c r="Q2235">
        <v>2011</v>
      </c>
      <c r="R2235" t="s">
        <v>1418</v>
      </c>
    </row>
    <row r="2236" spans="1:18" hidden="1" x14ac:dyDescent="0.25">
      <c r="A2236" t="s">
        <v>15</v>
      </c>
      <c r="B2236" t="s">
        <v>1420</v>
      </c>
      <c r="C2236" t="str">
        <f t="shared" si="34"/>
        <v>California</v>
      </c>
      <c r="D2236" t="s">
        <v>1142</v>
      </c>
      <c r="E2236">
        <v>4.95</v>
      </c>
      <c r="F2236">
        <v>24</v>
      </c>
      <c r="G2236">
        <v>19</v>
      </c>
      <c r="H2236" t="s">
        <v>1422</v>
      </c>
      <c r="I2236" t="s">
        <v>2</v>
      </c>
      <c r="J2236">
        <v>33.946587000000001</v>
      </c>
      <c r="K2236">
        <v>-118.35880299999999</v>
      </c>
      <c r="L2236">
        <v>15082696</v>
      </c>
      <c r="M2236">
        <v>35</v>
      </c>
      <c r="N2236" t="s">
        <v>31</v>
      </c>
      <c r="O2236" t="s">
        <v>217</v>
      </c>
      <c r="P2236" t="s">
        <v>14</v>
      </c>
      <c r="Q2236">
        <v>2014</v>
      </c>
      <c r="R2236" t="s">
        <v>1418</v>
      </c>
    </row>
    <row r="2237" spans="1:18" hidden="1" x14ac:dyDescent="0.25">
      <c r="A2237" t="s">
        <v>15</v>
      </c>
      <c r="B2237" t="s">
        <v>1420</v>
      </c>
      <c r="C2237" t="str">
        <f t="shared" si="34"/>
        <v>California</v>
      </c>
      <c r="D2237" t="s">
        <v>1142</v>
      </c>
      <c r="E2237">
        <v>4.8499999999999996</v>
      </c>
      <c r="F2237">
        <v>76</v>
      </c>
      <c r="G2237">
        <v>72</v>
      </c>
      <c r="H2237" t="s">
        <v>1422</v>
      </c>
      <c r="I2237" t="s">
        <v>2</v>
      </c>
      <c r="J2237">
        <v>33.929155000000002</v>
      </c>
      <c r="K2237">
        <v>-118.37725399999999</v>
      </c>
      <c r="L2237">
        <v>9828768</v>
      </c>
      <c r="M2237">
        <v>49</v>
      </c>
      <c r="N2237" t="s">
        <v>94</v>
      </c>
      <c r="O2237" t="s">
        <v>240</v>
      </c>
      <c r="P2237" t="s">
        <v>14</v>
      </c>
      <c r="Q2237">
        <v>2016</v>
      </c>
      <c r="R2237" t="s">
        <v>1418</v>
      </c>
    </row>
    <row r="2238" spans="1:18" hidden="1" x14ac:dyDescent="0.25">
      <c r="A2238" t="s">
        <v>15</v>
      </c>
      <c r="B2238" t="s">
        <v>1420</v>
      </c>
      <c r="C2238" t="str">
        <f t="shared" si="34"/>
        <v>California</v>
      </c>
      <c r="D2238" t="s">
        <v>1142</v>
      </c>
      <c r="E2238">
        <v>5</v>
      </c>
      <c r="F2238">
        <v>18</v>
      </c>
      <c r="G2238">
        <v>15</v>
      </c>
      <c r="H2238" t="s">
        <v>1418</v>
      </c>
      <c r="I2238" t="s">
        <v>2</v>
      </c>
      <c r="J2238">
        <v>33.946328999999999</v>
      </c>
      <c r="K2238">
        <v>-118.37223899999999</v>
      </c>
      <c r="L2238">
        <v>1300139</v>
      </c>
      <c r="M2238">
        <v>29</v>
      </c>
      <c r="N2238" t="s">
        <v>198</v>
      </c>
      <c r="O2238" t="s">
        <v>216</v>
      </c>
      <c r="P2238" t="s">
        <v>14</v>
      </c>
      <c r="Q2238">
        <v>2014</v>
      </c>
      <c r="R2238" t="s">
        <v>1418</v>
      </c>
    </row>
    <row r="2239" spans="1:18" hidden="1" x14ac:dyDescent="0.25">
      <c r="A2239" t="s">
        <v>15</v>
      </c>
      <c r="B2239" t="s">
        <v>1420</v>
      </c>
      <c r="C2239" t="str">
        <f t="shared" si="34"/>
        <v>California</v>
      </c>
      <c r="D2239" t="s">
        <v>1142</v>
      </c>
      <c r="E2239">
        <v>5</v>
      </c>
      <c r="F2239">
        <v>2</v>
      </c>
      <c r="G2239">
        <v>2</v>
      </c>
      <c r="H2239" t="s">
        <v>1418</v>
      </c>
      <c r="I2239" t="s">
        <v>2</v>
      </c>
      <c r="J2239" s="1" t="s">
        <v>1453</v>
      </c>
      <c r="K2239">
        <v>-118.371061</v>
      </c>
      <c r="L2239">
        <v>1300139</v>
      </c>
      <c r="M2239">
        <v>35</v>
      </c>
      <c r="N2239" t="s">
        <v>46</v>
      </c>
      <c r="O2239" t="s">
        <v>47</v>
      </c>
      <c r="P2239" t="s">
        <v>6</v>
      </c>
      <c r="Q2239">
        <v>2016</v>
      </c>
      <c r="R2239" t="s">
        <v>1418</v>
      </c>
    </row>
    <row r="2240" spans="1:18" hidden="1" x14ac:dyDescent="0.25">
      <c r="A2240" t="s">
        <v>15</v>
      </c>
      <c r="B2240" t="s">
        <v>1420</v>
      </c>
      <c r="C2240" t="str">
        <f t="shared" si="34"/>
        <v>California</v>
      </c>
      <c r="D2240" t="s">
        <v>1142</v>
      </c>
      <c r="E2240">
        <v>4.88</v>
      </c>
      <c r="F2240">
        <v>12</v>
      </c>
      <c r="G2240">
        <v>8</v>
      </c>
      <c r="H2240" t="s">
        <v>1422</v>
      </c>
      <c r="I2240" t="s">
        <v>2</v>
      </c>
      <c r="J2240" s="1" t="s">
        <v>1454</v>
      </c>
      <c r="K2240">
        <v>-118.37336699999901</v>
      </c>
      <c r="L2240">
        <v>370916</v>
      </c>
      <c r="M2240">
        <v>32</v>
      </c>
      <c r="N2240" t="s">
        <v>54</v>
      </c>
      <c r="O2240" t="s">
        <v>218</v>
      </c>
      <c r="P2240" t="s">
        <v>14</v>
      </c>
      <c r="Q2240">
        <v>2017</v>
      </c>
      <c r="R2240" t="s">
        <v>1418</v>
      </c>
    </row>
    <row r="2241" spans="1:18" x14ac:dyDescent="0.25">
      <c r="B2241" t="s">
        <v>1420</v>
      </c>
      <c r="C2241" t="str">
        <f t="shared" si="34"/>
        <v>California</v>
      </c>
      <c r="D2241" t="s">
        <v>1142</v>
      </c>
      <c r="E2241">
        <v>5</v>
      </c>
      <c r="F2241">
        <v>6</v>
      </c>
      <c r="G2241">
        <v>4</v>
      </c>
      <c r="H2241" t="s">
        <v>1455</v>
      </c>
      <c r="I2241" t="s">
        <v>2</v>
      </c>
      <c r="J2241">
        <v>34.141401999999999</v>
      </c>
      <c r="K2241">
        <v>-117.986019</v>
      </c>
      <c r="L2241">
        <v>15328200</v>
      </c>
      <c r="M2241">
        <v>35</v>
      </c>
      <c r="N2241" t="s">
        <v>12</v>
      </c>
      <c r="O2241" t="s">
        <v>370</v>
      </c>
      <c r="P2241" t="s">
        <v>30</v>
      </c>
      <c r="Q2241">
        <v>2020</v>
      </c>
      <c r="R2241" t="s">
        <v>1418</v>
      </c>
    </row>
    <row r="2242" spans="1:18" hidden="1" x14ac:dyDescent="0.25">
      <c r="A2242" t="s">
        <v>15</v>
      </c>
      <c r="B2242" t="s">
        <v>1420</v>
      </c>
      <c r="C2242" t="str">
        <f t="shared" si="34"/>
        <v>California</v>
      </c>
      <c r="D2242" t="s">
        <v>1142</v>
      </c>
      <c r="E2242">
        <v>5</v>
      </c>
      <c r="F2242">
        <v>5</v>
      </c>
      <c r="G2242">
        <v>4</v>
      </c>
      <c r="H2242" t="s">
        <v>1422</v>
      </c>
      <c r="I2242" t="s">
        <v>2</v>
      </c>
      <c r="J2242" s="1" t="s">
        <v>1456</v>
      </c>
      <c r="K2242">
        <v>-118.374687999999</v>
      </c>
      <c r="L2242">
        <v>14253883</v>
      </c>
      <c r="M2242">
        <v>55</v>
      </c>
      <c r="N2242" t="s">
        <v>21</v>
      </c>
      <c r="O2242" t="s">
        <v>97</v>
      </c>
      <c r="P2242" t="s">
        <v>14</v>
      </c>
      <c r="Q2242">
        <v>2015</v>
      </c>
      <c r="R2242" t="s">
        <v>1418</v>
      </c>
    </row>
    <row r="2243" spans="1:18" hidden="1" x14ac:dyDescent="0.25">
      <c r="A2243" t="s">
        <v>15</v>
      </c>
      <c r="B2243" t="s">
        <v>1420</v>
      </c>
      <c r="C2243" t="str">
        <f t="shared" ref="C2243:C2306" si="35">IF(B2243="AL","Alabama",IF(B2243="AK","Alaska",IF(B2243="AZ","Arizona",IF(B2243="AR","Arkansas",IF(B2243="AS","American Samoa",IF(B2243="CA","California",IF(B2243="CO","Colorado",IF(B2243="CT","Connecticut",IF(B2243="DE","Delaware",IF(B2243="DC","District of Columbia",IF(B2243="FL","Florida",IF(B2243="GA","Georgia",IF(B2243="GU","Guam",IF(B2243="HI","Hawaii",IF(B2243="ID","Idaho",IF(B2243="IL","Illinois",IF(B2243="IN","Indiana",IF(B2243="IA","Iowa",IF(B2243="KS","Kansas",IF(B2243="KY","Kentucky",IF(B2243="LA","Louisiana",IF(B2243="ME","Maine",IF(B2243="MD","Maryland",IF(B2243="MA","Massachusetts",IF(B2243="MI","Michigan",IF(B2243="MN","Minnesota",IF(B2243="MS","Mississippi",IF(B2243="MO","Missouri",IF(B2243="MT","Montana",IF(B2243="NE","Nebraska",IF(B2243="NV","Nevada",IF(B2243="NH","New Hampshire",IF(B2243="NJ","New Jersey",IF(B2243="NM","New Mexico",IF(B2243="NY","New York",IF(B2243="NC","North Carolina",IF(B2243="ND","North Dakota",IF(B2243="MP","Northern Mariana Islands",IF(B2243="OH","Ohio",IF(B2243="OK","Oklahoma",IF(B2243="OR","Oregon",IF(B2243="PA","Pennsylvania",IF(B2243="PR","Puerto Rico",IF(B2243="RI","Rhode Island",IF(B2243="SC","South Carolina",IF(B2243="SD","South Dakota",IF(B2243="TN","Tennessee",IF(B2243="TX","Texas",IF(B2243="TT","Trust Territories",IF(B2243="UT","Utah",IF(B2243="VT","Vermont",IF(B2243="VA","Virginia",IF(B2243="VI","Virgin Islands",IF(B2243="WA","Washington",IF(B2243="WV","West Virginia",IF(B2243="WI","Wisconsin",IF(B2243="WY","Wyoming")))))))))))))))))))))))))))))))))))))))))))))))))))))))))</f>
        <v>California</v>
      </c>
      <c r="D2243" t="s">
        <v>1142</v>
      </c>
      <c r="E2243">
        <v>4.97</v>
      </c>
      <c r="F2243">
        <v>35</v>
      </c>
      <c r="G2243">
        <v>32</v>
      </c>
      <c r="H2243" t="s">
        <v>1418</v>
      </c>
      <c r="I2243" t="s">
        <v>2</v>
      </c>
      <c r="J2243">
        <v>33.944575</v>
      </c>
      <c r="K2243">
        <v>-118.371703</v>
      </c>
      <c r="L2243">
        <v>1300139</v>
      </c>
      <c r="M2243">
        <v>26</v>
      </c>
      <c r="N2243" t="s">
        <v>198</v>
      </c>
      <c r="O2243" t="s">
        <v>199</v>
      </c>
      <c r="P2243" t="s">
        <v>14</v>
      </c>
      <c r="Q2243">
        <v>2015</v>
      </c>
      <c r="R2243" t="s">
        <v>1418</v>
      </c>
    </row>
    <row r="2244" spans="1:18" hidden="1" x14ac:dyDescent="0.25">
      <c r="A2244" t="s">
        <v>15</v>
      </c>
      <c r="B2244" t="s">
        <v>1420</v>
      </c>
      <c r="C2244" t="str">
        <f t="shared" si="35"/>
        <v>California</v>
      </c>
      <c r="D2244" t="s">
        <v>1142</v>
      </c>
      <c r="E2244">
        <v>4.9800000000000004</v>
      </c>
      <c r="F2244">
        <v>59</v>
      </c>
      <c r="G2244">
        <v>51</v>
      </c>
      <c r="H2244" t="s">
        <v>1418</v>
      </c>
      <c r="I2244" t="s">
        <v>2</v>
      </c>
      <c r="J2244">
        <v>34.139225000000003</v>
      </c>
      <c r="K2244">
        <v>-118.379955</v>
      </c>
      <c r="L2244">
        <v>1857079</v>
      </c>
      <c r="M2244">
        <v>189</v>
      </c>
      <c r="N2244" t="s">
        <v>21</v>
      </c>
      <c r="O2244" t="s">
        <v>93</v>
      </c>
      <c r="P2244" t="s">
        <v>14</v>
      </c>
      <c r="Q2244">
        <v>2017</v>
      </c>
      <c r="R2244" t="s">
        <v>1418</v>
      </c>
    </row>
    <row r="2245" spans="1:18" hidden="1" x14ac:dyDescent="0.25">
      <c r="A2245" t="s">
        <v>15</v>
      </c>
      <c r="B2245" t="s">
        <v>1420</v>
      </c>
      <c r="C2245" t="str">
        <f t="shared" si="35"/>
        <v>California</v>
      </c>
      <c r="D2245" t="s">
        <v>1142</v>
      </c>
      <c r="E2245">
        <v>4.9000000000000004</v>
      </c>
      <c r="F2245">
        <v>57</v>
      </c>
      <c r="G2245">
        <v>51</v>
      </c>
      <c r="H2245" t="s">
        <v>1421</v>
      </c>
      <c r="I2245" t="s">
        <v>2</v>
      </c>
      <c r="J2245">
        <v>33.626859000000003</v>
      </c>
      <c r="K2245">
        <v>-117.90876599999901</v>
      </c>
      <c r="L2245">
        <v>6069583</v>
      </c>
      <c r="M2245">
        <v>30</v>
      </c>
      <c r="N2245" t="s">
        <v>16</v>
      </c>
      <c r="O2245" t="s">
        <v>70</v>
      </c>
      <c r="P2245" t="s">
        <v>14</v>
      </c>
      <c r="Q2245">
        <v>2018</v>
      </c>
      <c r="R2245" t="s">
        <v>1418</v>
      </c>
    </row>
    <row r="2246" spans="1:18" hidden="1" x14ac:dyDescent="0.25">
      <c r="A2246" t="s">
        <v>0</v>
      </c>
      <c r="B2246" t="s">
        <v>1420</v>
      </c>
      <c r="C2246" t="str">
        <f t="shared" si="35"/>
        <v>California</v>
      </c>
      <c r="D2246" t="s">
        <v>1142</v>
      </c>
      <c r="E2246">
        <v>4.84</v>
      </c>
      <c r="F2246">
        <v>43</v>
      </c>
      <c r="G2246">
        <v>37</v>
      </c>
      <c r="H2246" t="s">
        <v>1457</v>
      </c>
      <c r="I2246" t="s">
        <v>2</v>
      </c>
      <c r="J2246">
        <v>33.905822999999998</v>
      </c>
      <c r="K2246">
        <v>-118.320606</v>
      </c>
      <c r="L2246">
        <v>1782906</v>
      </c>
      <c r="M2246">
        <v>125</v>
      </c>
      <c r="N2246" t="s">
        <v>4</v>
      </c>
      <c r="O2246" t="s">
        <v>90</v>
      </c>
      <c r="P2246" t="s">
        <v>14</v>
      </c>
      <c r="Q2246">
        <v>2019</v>
      </c>
      <c r="R2246" t="s">
        <v>1418</v>
      </c>
    </row>
    <row r="2247" spans="1:18" hidden="1" x14ac:dyDescent="0.25">
      <c r="A2247" t="s">
        <v>15</v>
      </c>
      <c r="B2247" t="s">
        <v>1420</v>
      </c>
      <c r="C2247" t="str">
        <f t="shared" si="35"/>
        <v>California</v>
      </c>
      <c r="D2247" t="s">
        <v>1142</v>
      </c>
      <c r="E2247">
        <v>4.91</v>
      </c>
      <c r="F2247">
        <v>52</v>
      </c>
      <c r="G2247">
        <v>44</v>
      </c>
      <c r="H2247" t="s">
        <v>1418</v>
      </c>
      <c r="I2247" t="s">
        <v>2</v>
      </c>
      <c r="J2247">
        <v>33.941896</v>
      </c>
      <c r="K2247">
        <v>-118.408607</v>
      </c>
      <c r="L2247">
        <v>3280890</v>
      </c>
      <c r="M2247">
        <v>65</v>
      </c>
      <c r="N2247" t="s">
        <v>96</v>
      </c>
      <c r="O2247" t="s">
        <v>256</v>
      </c>
      <c r="P2247" t="s">
        <v>14</v>
      </c>
      <c r="Q2247">
        <v>2020</v>
      </c>
      <c r="R2247" t="s">
        <v>1418</v>
      </c>
    </row>
    <row r="2248" spans="1:18" hidden="1" x14ac:dyDescent="0.25">
      <c r="A2248" t="s">
        <v>15</v>
      </c>
      <c r="B2248" t="s">
        <v>1420</v>
      </c>
      <c r="C2248" t="str">
        <f t="shared" si="35"/>
        <v>California</v>
      </c>
      <c r="D2248" t="s">
        <v>1142</v>
      </c>
      <c r="E2248">
        <v>5</v>
      </c>
      <c r="F2248">
        <v>104</v>
      </c>
      <c r="G2248">
        <v>94</v>
      </c>
      <c r="H2248" t="s">
        <v>1427</v>
      </c>
      <c r="I2248" t="s">
        <v>2</v>
      </c>
      <c r="J2248" s="1" t="s">
        <v>1458</v>
      </c>
      <c r="K2248">
        <v>-118.39073399999999</v>
      </c>
      <c r="L2248">
        <v>900982</v>
      </c>
      <c r="M2248">
        <v>109</v>
      </c>
      <c r="N2248" t="s">
        <v>94</v>
      </c>
      <c r="O2248" t="s">
        <v>151</v>
      </c>
      <c r="P2248" t="s">
        <v>14</v>
      </c>
      <c r="Q2248">
        <v>2016</v>
      </c>
      <c r="R2248" t="s">
        <v>1418</v>
      </c>
    </row>
    <row r="2249" spans="1:18" hidden="1" x14ac:dyDescent="0.25">
      <c r="A2249" t="s">
        <v>15</v>
      </c>
      <c r="B2249" t="s">
        <v>1420</v>
      </c>
      <c r="C2249" t="str">
        <f t="shared" si="35"/>
        <v>California</v>
      </c>
      <c r="D2249" t="s">
        <v>1142</v>
      </c>
      <c r="E2249">
        <v>5</v>
      </c>
      <c r="F2249">
        <v>20</v>
      </c>
      <c r="G2249">
        <v>17</v>
      </c>
      <c r="H2249" t="s">
        <v>570</v>
      </c>
      <c r="I2249" t="s">
        <v>2</v>
      </c>
      <c r="J2249">
        <v>34.169924999999999</v>
      </c>
      <c r="K2249">
        <v>-118.11714099999899</v>
      </c>
      <c r="L2249">
        <v>1219184</v>
      </c>
      <c r="M2249">
        <v>239</v>
      </c>
      <c r="N2249" t="s">
        <v>21</v>
      </c>
      <c r="O2249" t="s">
        <v>618</v>
      </c>
      <c r="P2249" t="s">
        <v>6</v>
      </c>
      <c r="Q2249">
        <v>2017</v>
      </c>
      <c r="R2249" t="s">
        <v>1418</v>
      </c>
    </row>
    <row r="2250" spans="1:18" hidden="1" x14ac:dyDescent="0.25">
      <c r="A2250" t="s">
        <v>15</v>
      </c>
      <c r="B2250" t="s">
        <v>1420</v>
      </c>
      <c r="C2250" t="str">
        <f t="shared" si="35"/>
        <v>California</v>
      </c>
      <c r="D2250" t="s">
        <v>1142</v>
      </c>
      <c r="E2250">
        <v>4.7</v>
      </c>
      <c r="F2250">
        <v>100</v>
      </c>
      <c r="G2250">
        <v>80</v>
      </c>
      <c r="H2250" t="s">
        <v>1422</v>
      </c>
      <c r="I2250" t="s">
        <v>2</v>
      </c>
      <c r="J2250">
        <v>33.953412999999998</v>
      </c>
      <c r="K2250">
        <v>-118.375207</v>
      </c>
      <c r="L2250">
        <v>370916</v>
      </c>
      <c r="M2250">
        <v>35</v>
      </c>
      <c r="N2250" t="s">
        <v>19</v>
      </c>
      <c r="O2250">
        <v>300</v>
      </c>
      <c r="P2250" t="s">
        <v>14</v>
      </c>
      <c r="Q2250">
        <v>2010</v>
      </c>
      <c r="R2250" t="s">
        <v>1418</v>
      </c>
    </row>
    <row r="2251" spans="1:18" hidden="1" x14ac:dyDescent="0.25">
      <c r="A2251" t="s">
        <v>15</v>
      </c>
      <c r="B2251" t="s">
        <v>1420</v>
      </c>
      <c r="C2251" t="str">
        <f t="shared" si="35"/>
        <v>California</v>
      </c>
      <c r="D2251" t="s">
        <v>1142</v>
      </c>
      <c r="E2251">
        <v>5</v>
      </c>
      <c r="F2251">
        <v>14</v>
      </c>
      <c r="G2251">
        <v>10</v>
      </c>
      <c r="H2251" t="s">
        <v>1418</v>
      </c>
      <c r="I2251" t="s">
        <v>2</v>
      </c>
      <c r="J2251">
        <v>33.987955999999997</v>
      </c>
      <c r="K2251">
        <v>-118.422021</v>
      </c>
      <c r="L2251">
        <v>2432254</v>
      </c>
      <c r="M2251">
        <v>90</v>
      </c>
      <c r="N2251" t="s">
        <v>75</v>
      </c>
      <c r="O2251" t="s">
        <v>1459</v>
      </c>
      <c r="P2251" t="s">
        <v>6</v>
      </c>
      <c r="Q2251">
        <v>2020</v>
      </c>
      <c r="R2251" t="s">
        <v>1418</v>
      </c>
    </row>
    <row r="2252" spans="1:18" hidden="1" x14ac:dyDescent="0.25">
      <c r="A2252" t="s">
        <v>15</v>
      </c>
      <c r="B2252" t="s">
        <v>1420</v>
      </c>
      <c r="C2252" t="str">
        <f t="shared" si="35"/>
        <v>California</v>
      </c>
      <c r="D2252" t="s">
        <v>1142</v>
      </c>
      <c r="E2252">
        <v>4.9800000000000004</v>
      </c>
      <c r="F2252">
        <v>54</v>
      </c>
      <c r="G2252">
        <v>47</v>
      </c>
      <c r="H2252" t="s">
        <v>1427</v>
      </c>
      <c r="I2252" t="s">
        <v>2</v>
      </c>
      <c r="J2252" s="1" t="s">
        <v>1460</v>
      </c>
      <c r="K2252">
        <v>-118.387055</v>
      </c>
      <c r="L2252">
        <v>819442</v>
      </c>
      <c r="M2252">
        <v>89</v>
      </c>
      <c r="N2252" t="s">
        <v>119</v>
      </c>
      <c r="O2252" t="s">
        <v>1117</v>
      </c>
      <c r="P2252" t="s">
        <v>14</v>
      </c>
      <c r="Q2252">
        <v>2014</v>
      </c>
      <c r="R2252" t="s">
        <v>1418</v>
      </c>
    </row>
    <row r="2253" spans="1:18" hidden="1" x14ac:dyDescent="0.25">
      <c r="A2253" t="s">
        <v>15</v>
      </c>
      <c r="B2253" t="s">
        <v>1420</v>
      </c>
      <c r="C2253" t="str">
        <f t="shared" si="35"/>
        <v>California</v>
      </c>
      <c r="D2253" t="s">
        <v>1142</v>
      </c>
      <c r="E2253">
        <v>4.75</v>
      </c>
      <c r="F2253">
        <v>67</v>
      </c>
      <c r="G2253">
        <v>51</v>
      </c>
      <c r="H2253" t="s">
        <v>1418</v>
      </c>
      <c r="I2253" t="s">
        <v>2</v>
      </c>
      <c r="J2253">
        <v>33.944287000000003</v>
      </c>
      <c r="K2253">
        <v>-118.372535</v>
      </c>
      <c r="L2253">
        <v>1300139</v>
      </c>
      <c r="M2253">
        <v>27</v>
      </c>
      <c r="N2253" t="s">
        <v>198</v>
      </c>
      <c r="O2253" t="s">
        <v>216</v>
      </c>
      <c r="P2253" t="s">
        <v>14</v>
      </c>
      <c r="Q2253">
        <v>2011</v>
      </c>
      <c r="R2253" t="s">
        <v>1418</v>
      </c>
    </row>
    <row r="2254" spans="1:18" hidden="1" x14ac:dyDescent="0.25">
      <c r="A2254" t="s">
        <v>15</v>
      </c>
      <c r="B2254" t="s">
        <v>1420</v>
      </c>
      <c r="C2254" t="str">
        <f t="shared" si="35"/>
        <v>California</v>
      </c>
      <c r="D2254" t="s">
        <v>1142</v>
      </c>
      <c r="E2254">
        <v>4.71</v>
      </c>
      <c r="F2254">
        <v>36</v>
      </c>
      <c r="G2254">
        <v>28</v>
      </c>
      <c r="H2254" t="s">
        <v>1427</v>
      </c>
      <c r="I2254" t="s">
        <v>2</v>
      </c>
      <c r="J2254">
        <v>33.917406999999997</v>
      </c>
      <c r="K2254">
        <v>-118.38979399999999</v>
      </c>
      <c r="L2254">
        <v>1126542</v>
      </c>
      <c r="M2254">
        <v>35</v>
      </c>
      <c r="N2254" t="s">
        <v>16</v>
      </c>
      <c r="O2254" t="s">
        <v>17</v>
      </c>
      <c r="P2254" t="s">
        <v>14</v>
      </c>
      <c r="Q2254">
        <v>2006</v>
      </c>
      <c r="R2254" t="s">
        <v>1418</v>
      </c>
    </row>
    <row r="2255" spans="1:18" hidden="1" x14ac:dyDescent="0.25">
      <c r="A2255" t="s">
        <v>15</v>
      </c>
      <c r="B2255" t="s">
        <v>1420</v>
      </c>
      <c r="C2255" t="str">
        <f t="shared" si="35"/>
        <v>California</v>
      </c>
      <c r="D2255" t="s">
        <v>1142</v>
      </c>
      <c r="E2255">
        <v>4.17</v>
      </c>
      <c r="F2255">
        <v>8</v>
      </c>
      <c r="G2255">
        <v>6</v>
      </c>
      <c r="H2255" t="s">
        <v>1422</v>
      </c>
      <c r="I2255" t="s">
        <v>2</v>
      </c>
      <c r="J2255">
        <v>33.953043999999998</v>
      </c>
      <c r="K2255">
        <v>-118.374599</v>
      </c>
      <c r="L2255">
        <v>14253883</v>
      </c>
      <c r="M2255">
        <v>35</v>
      </c>
      <c r="N2255" t="s">
        <v>21</v>
      </c>
      <c r="O2255" t="s">
        <v>97</v>
      </c>
      <c r="P2255" t="s">
        <v>14</v>
      </c>
      <c r="Q2255">
        <v>2011</v>
      </c>
      <c r="R2255" t="s">
        <v>1418</v>
      </c>
    </row>
    <row r="2256" spans="1:18" hidden="1" x14ac:dyDescent="0.25">
      <c r="A2256" t="s">
        <v>15</v>
      </c>
      <c r="B2256" t="s">
        <v>1420</v>
      </c>
      <c r="C2256" t="str">
        <f t="shared" si="35"/>
        <v>California</v>
      </c>
      <c r="D2256" t="s">
        <v>1142</v>
      </c>
      <c r="E2256">
        <v>4.92</v>
      </c>
      <c r="F2256">
        <v>137</v>
      </c>
      <c r="G2256">
        <v>114</v>
      </c>
      <c r="H2256" t="s">
        <v>1418</v>
      </c>
      <c r="I2256" t="s">
        <v>2</v>
      </c>
      <c r="J2256">
        <v>34.034365000000001</v>
      </c>
      <c r="K2256">
        <v>-118.42440999999999</v>
      </c>
      <c r="L2256">
        <v>1300139</v>
      </c>
      <c r="M2256">
        <v>27</v>
      </c>
      <c r="N2256" t="s">
        <v>12</v>
      </c>
      <c r="O2256" t="s">
        <v>1461</v>
      </c>
      <c r="P2256" t="s">
        <v>14</v>
      </c>
      <c r="Q2256">
        <v>2009</v>
      </c>
      <c r="R2256" t="s">
        <v>1418</v>
      </c>
    </row>
    <row r="2257" spans="1:18" hidden="1" x14ac:dyDescent="0.25">
      <c r="A2257" t="s">
        <v>15</v>
      </c>
      <c r="B2257" t="s">
        <v>1420</v>
      </c>
      <c r="C2257" t="str">
        <f t="shared" si="35"/>
        <v>California</v>
      </c>
      <c r="D2257" t="s">
        <v>1142</v>
      </c>
      <c r="E2257">
        <v>4.95</v>
      </c>
      <c r="F2257">
        <v>122</v>
      </c>
      <c r="G2257">
        <v>108</v>
      </c>
      <c r="H2257" t="s">
        <v>1418</v>
      </c>
      <c r="I2257" t="s">
        <v>2</v>
      </c>
      <c r="J2257" s="1" t="s">
        <v>1462</v>
      </c>
      <c r="K2257">
        <v>-118.372346999999</v>
      </c>
      <c r="L2257">
        <v>1300139</v>
      </c>
      <c r="M2257">
        <v>44</v>
      </c>
      <c r="N2257" t="s">
        <v>37</v>
      </c>
      <c r="O2257" t="s">
        <v>210</v>
      </c>
      <c r="P2257" t="s">
        <v>6</v>
      </c>
      <c r="Q2257">
        <v>2011</v>
      </c>
      <c r="R2257" t="s">
        <v>1418</v>
      </c>
    </row>
    <row r="2258" spans="1:18" hidden="1" x14ac:dyDescent="0.25">
      <c r="A2258" t="s">
        <v>15</v>
      </c>
      <c r="B2258" t="s">
        <v>1420</v>
      </c>
      <c r="C2258" t="str">
        <f t="shared" si="35"/>
        <v>California</v>
      </c>
      <c r="D2258" t="s">
        <v>1142</v>
      </c>
      <c r="E2258">
        <v>4.92</v>
      </c>
      <c r="F2258">
        <v>30</v>
      </c>
      <c r="G2258">
        <v>26</v>
      </c>
      <c r="H2258" t="s">
        <v>1418</v>
      </c>
      <c r="I2258" t="s">
        <v>2</v>
      </c>
      <c r="J2258">
        <v>33.944040999999999</v>
      </c>
      <c r="K2258">
        <v>-118.37127</v>
      </c>
      <c r="L2258">
        <v>1300139</v>
      </c>
      <c r="M2258">
        <v>34</v>
      </c>
      <c r="N2258" t="s">
        <v>16</v>
      </c>
      <c r="O2258" t="s">
        <v>257</v>
      </c>
      <c r="P2258" t="s">
        <v>6</v>
      </c>
      <c r="Q2258">
        <v>2017</v>
      </c>
      <c r="R2258" t="s">
        <v>1418</v>
      </c>
    </row>
    <row r="2259" spans="1:18" hidden="1" x14ac:dyDescent="0.25">
      <c r="A2259" t="s">
        <v>15</v>
      </c>
      <c r="B2259" t="s">
        <v>1420</v>
      </c>
      <c r="C2259" t="str">
        <f t="shared" si="35"/>
        <v>California</v>
      </c>
      <c r="D2259" t="s">
        <v>1142</v>
      </c>
      <c r="E2259">
        <v>4.63</v>
      </c>
      <c r="F2259">
        <v>9</v>
      </c>
      <c r="G2259">
        <v>8</v>
      </c>
      <c r="H2259" t="s">
        <v>1418</v>
      </c>
      <c r="I2259" t="s">
        <v>2</v>
      </c>
      <c r="J2259">
        <v>33.944909000000003</v>
      </c>
      <c r="K2259">
        <v>-118.371169999999</v>
      </c>
      <c r="L2259">
        <v>1300139</v>
      </c>
      <c r="M2259">
        <v>34</v>
      </c>
      <c r="N2259" t="s">
        <v>37</v>
      </c>
      <c r="O2259" t="s">
        <v>229</v>
      </c>
      <c r="P2259" t="s">
        <v>6</v>
      </c>
      <c r="Q2259">
        <v>2016</v>
      </c>
      <c r="R2259" t="s">
        <v>1418</v>
      </c>
    </row>
    <row r="2260" spans="1:18" hidden="1" x14ac:dyDescent="0.25">
      <c r="A2260" t="s">
        <v>15</v>
      </c>
      <c r="B2260" t="s">
        <v>1420</v>
      </c>
      <c r="C2260" t="str">
        <f t="shared" si="35"/>
        <v>California</v>
      </c>
      <c r="D2260" t="s">
        <v>1142</v>
      </c>
      <c r="E2260">
        <v>5</v>
      </c>
      <c r="F2260">
        <v>10</v>
      </c>
      <c r="G2260">
        <v>5</v>
      </c>
      <c r="H2260" t="s">
        <v>1418</v>
      </c>
      <c r="I2260" t="s">
        <v>2</v>
      </c>
      <c r="J2260">
        <v>33.945405000000001</v>
      </c>
      <c r="K2260">
        <v>-118.371538999999</v>
      </c>
      <c r="L2260">
        <v>1300139</v>
      </c>
      <c r="M2260">
        <v>35</v>
      </c>
      <c r="N2260" t="s">
        <v>54</v>
      </c>
      <c r="O2260" t="s">
        <v>55</v>
      </c>
      <c r="P2260" t="s">
        <v>14</v>
      </c>
      <c r="Q2260">
        <v>2017</v>
      </c>
      <c r="R2260" t="s">
        <v>1418</v>
      </c>
    </row>
    <row r="2261" spans="1:18" hidden="1" x14ac:dyDescent="0.25">
      <c r="A2261" t="s">
        <v>15</v>
      </c>
      <c r="B2261" t="s">
        <v>1420</v>
      </c>
      <c r="C2261" t="str">
        <f t="shared" si="35"/>
        <v>California</v>
      </c>
      <c r="D2261" t="s">
        <v>1142</v>
      </c>
      <c r="E2261">
        <v>4.97</v>
      </c>
      <c r="F2261">
        <v>30</v>
      </c>
      <c r="G2261">
        <v>30</v>
      </c>
      <c r="H2261" t="s">
        <v>1421</v>
      </c>
      <c r="I2261" t="s">
        <v>2</v>
      </c>
      <c r="J2261">
        <v>33.627214000000002</v>
      </c>
      <c r="K2261">
        <v>-117.908819999999</v>
      </c>
      <c r="L2261">
        <v>6069583</v>
      </c>
      <c r="M2261">
        <v>33</v>
      </c>
      <c r="N2261" t="s">
        <v>283</v>
      </c>
      <c r="O2261" t="s">
        <v>385</v>
      </c>
      <c r="P2261" t="s">
        <v>14</v>
      </c>
      <c r="Q2261">
        <v>2019</v>
      </c>
      <c r="R2261" t="s">
        <v>1418</v>
      </c>
    </row>
    <row r="2262" spans="1:18" hidden="1" x14ac:dyDescent="0.25">
      <c r="A2262" t="s">
        <v>15</v>
      </c>
      <c r="B2262" t="s">
        <v>1420</v>
      </c>
      <c r="C2262" t="str">
        <f t="shared" si="35"/>
        <v>California</v>
      </c>
      <c r="D2262" t="s">
        <v>1142</v>
      </c>
      <c r="E2262">
        <v>5</v>
      </c>
      <c r="F2262">
        <v>11</v>
      </c>
      <c r="G2262">
        <v>9</v>
      </c>
      <c r="H2262" t="s">
        <v>1422</v>
      </c>
      <c r="I2262" t="s">
        <v>2</v>
      </c>
      <c r="J2262">
        <v>33.953434999999999</v>
      </c>
      <c r="K2262">
        <v>-118.375072</v>
      </c>
      <c r="L2262">
        <v>3783983</v>
      </c>
      <c r="M2262">
        <v>35</v>
      </c>
      <c r="N2262" t="s">
        <v>12</v>
      </c>
      <c r="O2262" t="s">
        <v>178</v>
      </c>
      <c r="P2262" t="s">
        <v>14</v>
      </c>
      <c r="Q2262">
        <v>2016</v>
      </c>
      <c r="R2262" t="s">
        <v>1418</v>
      </c>
    </row>
    <row r="2263" spans="1:18" hidden="1" x14ac:dyDescent="0.25">
      <c r="A2263" t="s">
        <v>11</v>
      </c>
      <c r="B2263" t="s">
        <v>1420</v>
      </c>
      <c r="C2263" t="str">
        <f t="shared" si="35"/>
        <v>California</v>
      </c>
      <c r="D2263" t="s">
        <v>1142</v>
      </c>
      <c r="E2263">
        <v>5</v>
      </c>
      <c r="F2263">
        <v>14</v>
      </c>
      <c r="G2263">
        <v>13</v>
      </c>
      <c r="H2263" t="s">
        <v>1423</v>
      </c>
      <c r="I2263" t="s">
        <v>2</v>
      </c>
      <c r="J2263">
        <v>34.012622</v>
      </c>
      <c r="K2263">
        <v>-118.14124099999999</v>
      </c>
      <c r="L2263">
        <v>3217019</v>
      </c>
      <c r="M2263">
        <v>35</v>
      </c>
      <c r="N2263" t="s">
        <v>12</v>
      </c>
      <c r="O2263" t="s">
        <v>293</v>
      </c>
      <c r="P2263" t="s">
        <v>14</v>
      </c>
      <c r="Q2263">
        <v>2017</v>
      </c>
      <c r="R2263" t="s">
        <v>1418</v>
      </c>
    </row>
    <row r="2264" spans="1:18" hidden="1" x14ac:dyDescent="0.25">
      <c r="A2264" t="s">
        <v>15</v>
      </c>
      <c r="B2264" t="s">
        <v>1420</v>
      </c>
      <c r="C2264" t="str">
        <f t="shared" si="35"/>
        <v>California</v>
      </c>
      <c r="D2264" t="s">
        <v>1142</v>
      </c>
      <c r="F2264">
        <v>1</v>
      </c>
      <c r="G2264">
        <v>0</v>
      </c>
      <c r="H2264" t="s">
        <v>1418</v>
      </c>
      <c r="I2264" t="s">
        <v>2</v>
      </c>
      <c r="J2264">
        <v>33.971122999999999</v>
      </c>
      <c r="K2264">
        <v>-118.38037199999999</v>
      </c>
      <c r="L2264">
        <v>4087896</v>
      </c>
      <c r="M2264">
        <v>39</v>
      </c>
      <c r="N2264" t="s">
        <v>283</v>
      </c>
      <c r="O2264" t="s">
        <v>385</v>
      </c>
      <c r="P2264" t="s">
        <v>14</v>
      </c>
      <c r="Q2264">
        <v>2019</v>
      </c>
      <c r="R2264" t="s">
        <v>1418</v>
      </c>
    </row>
    <row r="2265" spans="1:18" hidden="1" x14ac:dyDescent="0.25">
      <c r="A2265" t="s">
        <v>0</v>
      </c>
      <c r="B2265" t="s">
        <v>1420</v>
      </c>
      <c r="C2265" t="str">
        <f t="shared" si="35"/>
        <v>California</v>
      </c>
      <c r="D2265" t="s">
        <v>1142</v>
      </c>
      <c r="E2265">
        <v>5</v>
      </c>
      <c r="F2265">
        <v>25</v>
      </c>
      <c r="G2265">
        <v>21</v>
      </c>
      <c r="H2265" t="s">
        <v>1452</v>
      </c>
      <c r="I2265" t="s">
        <v>2</v>
      </c>
      <c r="J2265">
        <v>33.817844000000001</v>
      </c>
      <c r="K2265">
        <v>-118.328172</v>
      </c>
      <c r="L2265">
        <v>5040477</v>
      </c>
      <c r="M2265">
        <v>109</v>
      </c>
      <c r="N2265" t="s">
        <v>4</v>
      </c>
      <c r="O2265" t="s">
        <v>90</v>
      </c>
      <c r="P2265" t="s">
        <v>14</v>
      </c>
      <c r="Q2265">
        <v>2019</v>
      </c>
      <c r="R2265" t="s">
        <v>1418</v>
      </c>
    </row>
    <row r="2266" spans="1:18" hidden="1" x14ac:dyDescent="0.25">
      <c r="A2266" t="s">
        <v>15</v>
      </c>
      <c r="B2266" t="s">
        <v>1420</v>
      </c>
      <c r="C2266" t="str">
        <f t="shared" si="35"/>
        <v>California</v>
      </c>
      <c r="D2266" t="s">
        <v>1142</v>
      </c>
      <c r="E2266">
        <v>4.41</v>
      </c>
      <c r="F2266">
        <v>34</v>
      </c>
      <c r="G2266">
        <v>27</v>
      </c>
      <c r="H2266" t="s">
        <v>1435</v>
      </c>
      <c r="I2266" t="s">
        <v>2</v>
      </c>
      <c r="J2266">
        <v>33.982329</v>
      </c>
      <c r="K2266">
        <v>-118.459418</v>
      </c>
      <c r="L2266">
        <v>722440</v>
      </c>
      <c r="M2266">
        <v>27</v>
      </c>
      <c r="N2266" t="s">
        <v>37</v>
      </c>
      <c r="O2266" t="s">
        <v>255</v>
      </c>
      <c r="P2266" t="s">
        <v>6</v>
      </c>
      <c r="Q2266">
        <v>2011</v>
      </c>
      <c r="R2266" t="s">
        <v>1418</v>
      </c>
    </row>
    <row r="2267" spans="1:18" hidden="1" x14ac:dyDescent="0.25">
      <c r="A2267" t="s">
        <v>15</v>
      </c>
      <c r="B2267" t="s">
        <v>1420</v>
      </c>
      <c r="C2267" t="str">
        <f t="shared" si="35"/>
        <v>California</v>
      </c>
      <c r="D2267" t="s">
        <v>1142</v>
      </c>
      <c r="E2267">
        <v>4.96</v>
      </c>
      <c r="F2267">
        <v>30</v>
      </c>
      <c r="G2267">
        <v>23</v>
      </c>
      <c r="H2267" t="s">
        <v>1423</v>
      </c>
      <c r="I2267" t="s">
        <v>2</v>
      </c>
      <c r="J2267">
        <v>34.012613000000002</v>
      </c>
      <c r="K2267">
        <v>-118.141397</v>
      </c>
      <c r="L2267">
        <v>3217019</v>
      </c>
      <c r="M2267">
        <v>30</v>
      </c>
      <c r="N2267" t="s">
        <v>50</v>
      </c>
      <c r="O2267" t="s">
        <v>1429</v>
      </c>
      <c r="P2267" t="s">
        <v>14</v>
      </c>
      <c r="Q2267">
        <v>2014</v>
      </c>
      <c r="R2267" t="s">
        <v>1418</v>
      </c>
    </row>
    <row r="2268" spans="1:18" hidden="1" x14ac:dyDescent="0.25">
      <c r="A2268" t="s">
        <v>0</v>
      </c>
      <c r="B2268" t="s">
        <v>1420</v>
      </c>
      <c r="C2268" t="str">
        <f t="shared" si="35"/>
        <v>California</v>
      </c>
      <c r="D2268" t="s">
        <v>1142</v>
      </c>
      <c r="E2268">
        <v>5</v>
      </c>
      <c r="F2268">
        <v>15</v>
      </c>
      <c r="G2268">
        <v>13</v>
      </c>
      <c r="H2268" t="s">
        <v>1433</v>
      </c>
      <c r="I2268" t="s">
        <v>2</v>
      </c>
      <c r="J2268">
        <v>33.925567999999998</v>
      </c>
      <c r="K2268">
        <v>-118.347658</v>
      </c>
      <c r="L2268">
        <v>1545708</v>
      </c>
      <c r="M2268">
        <v>245</v>
      </c>
      <c r="N2268" t="s">
        <v>4</v>
      </c>
      <c r="O2268" t="s">
        <v>5</v>
      </c>
      <c r="P2268" t="s">
        <v>6</v>
      </c>
      <c r="Q2268">
        <v>2019</v>
      </c>
      <c r="R2268" t="s">
        <v>1418</v>
      </c>
    </row>
    <row r="2269" spans="1:18" hidden="1" x14ac:dyDescent="0.25">
      <c r="A2269" t="s">
        <v>15</v>
      </c>
      <c r="B2269" t="s">
        <v>1420</v>
      </c>
      <c r="C2269" t="str">
        <f t="shared" si="35"/>
        <v>California</v>
      </c>
      <c r="D2269" t="s">
        <v>1142</v>
      </c>
      <c r="E2269">
        <v>4.97</v>
      </c>
      <c r="F2269">
        <v>38</v>
      </c>
      <c r="G2269">
        <v>33</v>
      </c>
      <c r="H2269" t="s">
        <v>1418</v>
      </c>
      <c r="I2269" t="s">
        <v>2</v>
      </c>
      <c r="J2269" s="1" t="s">
        <v>1463</v>
      </c>
      <c r="K2269">
        <v>-118.40881299999999</v>
      </c>
      <c r="L2269">
        <v>3280890</v>
      </c>
      <c r="M2269">
        <v>55</v>
      </c>
      <c r="N2269" t="s">
        <v>94</v>
      </c>
      <c r="O2269" t="s">
        <v>1252</v>
      </c>
      <c r="P2269" t="s">
        <v>14</v>
      </c>
      <c r="Q2269">
        <v>2019</v>
      </c>
      <c r="R2269" t="s">
        <v>1418</v>
      </c>
    </row>
    <row r="2270" spans="1:18" hidden="1" x14ac:dyDescent="0.25">
      <c r="A2270" t="s">
        <v>0</v>
      </c>
      <c r="B2270" t="s">
        <v>1420</v>
      </c>
      <c r="C2270" t="str">
        <f t="shared" si="35"/>
        <v>California</v>
      </c>
      <c r="D2270" t="s">
        <v>1142</v>
      </c>
      <c r="E2270">
        <v>4.93</v>
      </c>
      <c r="F2270">
        <v>51</v>
      </c>
      <c r="G2270">
        <v>43</v>
      </c>
      <c r="H2270" t="s">
        <v>1418</v>
      </c>
      <c r="I2270" t="s">
        <v>2</v>
      </c>
      <c r="J2270">
        <v>33.942101999999998</v>
      </c>
      <c r="K2270">
        <v>-118.423985</v>
      </c>
      <c r="L2270">
        <v>3597423</v>
      </c>
      <c r="M2270">
        <v>149</v>
      </c>
      <c r="N2270" t="s">
        <v>4</v>
      </c>
      <c r="O2270" t="s">
        <v>5</v>
      </c>
      <c r="P2270" t="s">
        <v>6</v>
      </c>
      <c r="Q2270">
        <v>2017</v>
      </c>
      <c r="R2270" t="s">
        <v>1418</v>
      </c>
    </row>
    <row r="2271" spans="1:18" hidden="1" x14ac:dyDescent="0.25">
      <c r="A2271" t="s">
        <v>15</v>
      </c>
      <c r="B2271" t="s">
        <v>1420</v>
      </c>
      <c r="C2271" t="str">
        <f t="shared" si="35"/>
        <v>California</v>
      </c>
      <c r="D2271" t="s">
        <v>1142</v>
      </c>
      <c r="E2271">
        <v>4.8</v>
      </c>
      <c r="F2271">
        <v>70</v>
      </c>
      <c r="G2271">
        <v>61</v>
      </c>
      <c r="H2271" t="s">
        <v>1418</v>
      </c>
      <c r="I2271" t="s">
        <v>2</v>
      </c>
      <c r="J2271" s="1" t="s">
        <v>1464</v>
      </c>
      <c r="K2271">
        <v>-118.41959399999899</v>
      </c>
      <c r="L2271">
        <v>187995</v>
      </c>
      <c r="M2271">
        <v>69</v>
      </c>
      <c r="N2271" t="s">
        <v>16</v>
      </c>
      <c r="O2271" t="s">
        <v>17</v>
      </c>
      <c r="P2271" t="s">
        <v>14</v>
      </c>
      <c r="Q2271">
        <v>2016</v>
      </c>
      <c r="R2271" t="s">
        <v>1418</v>
      </c>
    </row>
    <row r="2272" spans="1:18" hidden="1" x14ac:dyDescent="0.25">
      <c r="A2272" t="s">
        <v>15</v>
      </c>
      <c r="B2272" t="s">
        <v>1420</v>
      </c>
      <c r="C2272" t="str">
        <f t="shared" si="35"/>
        <v>California</v>
      </c>
      <c r="D2272" t="s">
        <v>1142</v>
      </c>
      <c r="E2272">
        <v>4.9000000000000004</v>
      </c>
      <c r="F2272">
        <v>23</v>
      </c>
      <c r="G2272">
        <v>20</v>
      </c>
      <c r="H2272" t="s">
        <v>1422</v>
      </c>
      <c r="I2272" t="s">
        <v>2</v>
      </c>
      <c r="J2272">
        <v>33.952672999999997</v>
      </c>
      <c r="K2272">
        <v>-118.37545299999999</v>
      </c>
      <c r="L2272">
        <v>370916</v>
      </c>
      <c r="M2272">
        <v>39</v>
      </c>
      <c r="N2272" t="s">
        <v>57</v>
      </c>
      <c r="O2272" t="s">
        <v>58</v>
      </c>
      <c r="P2272" t="s">
        <v>14</v>
      </c>
      <c r="Q2272">
        <v>2018</v>
      </c>
      <c r="R2272" t="s">
        <v>1418</v>
      </c>
    </row>
    <row r="2273" spans="1:18" hidden="1" x14ac:dyDescent="0.25">
      <c r="A2273" t="s">
        <v>15</v>
      </c>
      <c r="B2273" t="s">
        <v>1420</v>
      </c>
      <c r="C2273" t="str">
        <f t="shared" si="35"/>
        <v>California</v>
      </c>
      <c r="D2273" t="s">
        <v>1142</v>
      </c>
      <c r="E2273">
        <v>5</v>
      </c>
      <c r="F2273">
        <v>11</v>
      </c>
      <c r="G2273">
        <v>8</v>
      </c>
      <c r="H2273" t="s">
        <v>1418</v>
      </c>
      <c r="I2273" t="s">
        <v>2</v>
      </c>
      <c r="J2273">
        <v>33.945706000000001</v>
      </c>
      <c r="K2273">
        <v>-118.37062299999999</v>
      </c>
      <c r="L2273">
        <v>1300139</v>
      </c>
      <c r="M2273">
        <v>34</v>
      </c>
      <c r="N2273" t="s">
        <v>198</v>
      </c>
      <c r="O2273" t="s">
        <v>208</v>
      </c>
      <c r="P2273" t="s">
        <v>6</v>
      </c>
      <c r="Q2273">
        <v>2014</v>
      </c>
      <c r="R2273" t="s">
        <v>1418</v>
      </c>
    </row>
    <row r="2274" spans="1:18" hidden="1" x14ac:dyDescent="0.25">
      <c r="A2274" t="s">
        <v>15</v>
      </c>
      <c r="B2274" t="s">
        <v>1420</v>
      </c>
      <c r="C2274" t="str">
        <f t="shared" si="35"/>
        <v>California</v>
      </c>
      <c r="D2274" t="s">
        <v>1142</v>
      </c>
      <c r="E2274">
        <v>5</v>
      </c>
      <c r="F2274">
        <v>19</v>
      </c>
      <c r="G2274">
        <v>19</v>
      </c>
      <c r="H2274" t="s">
        <v>1418</v>
      </c>
      <c r="I2274" t="s">
        <v>2</v>
      </c>
      <c r="J2274">
        <v>34.139716999999997</v>
      </c>
      <c r="K2274">
        <v>-118.3796</v>
      </c>
      <c r="L2274">
        <v>1857079</v>
      </c>
      <c r="M2274">
        <v>93</v>
      </c>
      <c r="N2274" t="s">
        <v>94</v>
      </c>
      <c r="O2274" t="s">
        <v>95</v>
      </c>
      <c r="P2274" t="s">
        <v>14</v>
      </c>
      <c r="Q2274">
        <v>2017</v>
      </c>
      <c r="R2274" t="s">
        <v>1418</v>
      </c>
    </row>
    <row r="2275" spans="1:18" hidden="1" x14ac:dyDescent="0.25">
      <c r="A2275" t="s">
        <v>15</v>
      </c>
      <c r="B2275" t="s">
        <v>1420</v>
      </c>
      <c r="C2275" t="str">
        <f t="shared" si="35"/>
        <v>California</v>
      </c>
      <c r="D2275" t="s">
        <v>1142</v>
      </c>
      <c r="E2275">
        <v>4.91</v>
      </c>
      <c r="F2275">
        <v>65</v>
      </c>
      <c r="G2275">
        <v>55</v>
      </c>
      <c r="H2275" t="s">
        <v>1422</v>
      </c>
      <c r="I2275" t="s">
        <v>2</v>
      </c>
      <c r="J2275">
        <v>33.95384</v>
      </c>
      <c r="K2275">
        <v>-118.374505</v>
      </c>
      <c r="L2275">
        <v>370916</v>
      </c>
      <c r="M2275">
        <v>43</v>
      </c>
      <c r="N2275" t="s">
        <v>72</v>
      </c>
      <c r="O2275" t="s">
        <v>393</v>
      </c>
      <c r="P2275" t="s">
        <v>6</v>
      </c>
      <c r="Q2275">
        <v>2013</v>
      </c>
      <c r="R2275" t="s">
        <v>1418</v>
      </c>
    </row>
    <row r="2276" spans="1:18" hidden="1" x14ac:dyDescent="0.25">
      <c r="A2276" t="s">
        <v>15</v>
      </c>
      <c r="B2276" t="s">
        <v>1420</v>
      </c>
      <c r="C2276" t="str">
        <f t="shared" si="35"/>
        <v>California</v>
      </c>
      <c r="D2276" t="s">
        <v>1142</v>
      </c>
      <c r="E2276">
        <v>5</v>
      </c>
      <c r="F2276">
        <v>15</v>
      </c>
      <c r="G2276">
        <v>15</v>
      </c>
      <c r="H2276" t="s">
        <v>1418</v>
      </c>
      <c r="I2276" t="s">
        <v>2</v>
      </c>
      <c r="J2276">
        <v>33.944609</v>
      </c>
      <c r="K2276">
        <v>-118.370616</v>
      </c>
      <c r="L2276">
        <v>1300139</v>
      </c>
      <c r="M2276">
        <v>35</v>
      </c>
      <c r="N2276" t="s">
        <v>54</v>
      </c>
      <c r="O2276" t="s">
        <v>55</v>
      </c>
      <c r="P2276" t="s">
        <v>14</v>
      </c>
      <c r="Q2276">
        <v>2013</v>
      </c>
      <c r="R2276" t="s">
        <v>1418</v>
      </c>
    </row>
    <row r="2277" spans="1:18" hidden="1" x14ac:dyDescent="0.25">
      <c r="A2277" t="s">
        <v>15</v>
      </c>
      <c r="B2277" t="s">
        <v>1420</v>
      </c>
      <c r="C2277" t="str">
        <f t="shared" si="35"/>
        <v>California</v>
      </c>
      <c r="D2277" t="s">
        <v>1142</v>
      </c>
      <c r="E2277">
        <v>5</v>
      </c>
      <c r="F2277">
        <v>13</v>
      </c>
      <c r="G2277">
        <v>13</v>
      </c>
      <c r="H2277" t="s">
        <v>1440</v>
      </c>
      <c r="I2277" t="s">
        <v>2</v>
      </c>
      <c r="J2277">
        <v>34.168509999999998</v>
      </c>
      <c r="K2277">
        <v>-118.289643</v>
      </c>
      <c r="L2277">
        <v>11212430</v>
      </c>
      <c r="M2277">
        <v>119</v>
      </c>
      <c r="N2277" t="s">
        <v>96</v>
      </c>
      <c r="O2277" t="s">
        <v>214</v>
      </c>
      <c r="P2277" t="s">
        <v>14</v>
      </c>
      <c r="Q2277">
        <v>2019</v>
      </c>
      <c r="R2277" t="s">
        <v>1418</v>
      </c>
    </row>
    <row r="2278" spans="1:18" hidden="1" x14ac:dyDescent="0.25">
      <c r="A2278" t="s">
        <v>15</v>
      </c>
      <c r="B2278" t="s">
        <v>1420</v>
      </c>
      <c r="C2278" t="str">
        <f t="shared" si="35"/>
        <v>California</v>
      </c>
      <c r="D2278" t="s">
        <v>1142</v>
      </c>
      <c r="E2278">
        <v>5</v>
      </c>
      <c r="F2278">
        <v>13</v>
      </c>
      <c r="G2278">
        <v>11</v>
      </c>
      <c r="H2278" t="s">
        <v>1418</v>
      </c>
      <c r="I2278" t="s">
        <v>2</v>
      </c>
      <c r="J2278">
        <v>33.942132999999998</v>
      </c>
      <c r="K2278">
        <v>-118.407573</v>
      </c>
      <c r="L2278">
        <v>1318430</v>
      </c>
      <c r="M2278">
        <v>199</v>
      </c>
      <c r="N2278" t="s">
        <v>94</v>
      </c>
      <c r="O2278" t="s">
        <v>95</v>
      </c>
      <c r="P2278" t="s">
        <v>14</v>
      </c>
      <c r="Q2278">
        <v>2018</v>
      </c>
      <c r="R2278" t="s">
        <v>1418</v>
      </c>
    </row>
    <row r="2279" spans="1:18" hidden="1" x14ac:dyDescent="0.25">
      <c r="A2279" t="s">
        <v>0</v>
      </c>
      <c r="B2279" t="s">
        <v>1420</v>
      </c>
      <c r="C2279" t="str">
        <f t="shared" si="35"/>
        <v>California</v>
      </c>
      <c r="D2279" t="s">
        <v>1142</v>
      </c>
      <c r="E2279">
        <v>5</v>
      </c>
      <c r="F2279">
        <v>21</v>
      </c>
      <c r="G2279">
        <v>19</v>
      </c>
      <c r="H2279" t="s">
        <v>1418</v>
      </c>
      <c r="I2279" t="s">
        <v>2</v>
      </c>
      <c r="J2279">
        <v>34.019218000000002</v>
      </c>
      <c r="K2279">
        <v>-118.347214999999</v>
      </c>
      <c r="L2279">
        <v>5960546</v>
      </c>
      <c r="M2279">
        <v>106</v>
      </c>
      <c r="N2279" t="s">
        <v>4</v>
      </c>
      <c r="O2279" t="s">
        <v>90</v>
      </c>
      <c r="P2279" t="s">
        <v>14</v>
      </c>
      <c r="Q2279">
        <v>2020</v>
      </c>
      <c r="R2279" t="s">
        <v>1418</v>
      </c>
    </row>
    <row r="2280" spans="1:18" hidden="1" x14ac:dyDescent="0.25">
      <c r="A2280" t="s">
        <v>15</v>
      </c>
      <c r="B2280" t="s">
        <v>1420</v>
      </c>
      <c r="C2280" t="str">
        <f t="shared" si="35"/>
        <v>California</v>
      </c>
      <c r="D2280" t="s">
        <v>1142</v>
      </c>
      <c r="E2280">
        <v>4.96</v>
      </c>
      <c r="F2280">
        <v>34</v>
      </c>
      <c r="G2280">
        <v>26</v>
      </c>
      <c r="H2280" t="s">
        <v>1418</v>
      </c>
      <c r="I2280" t="s">
        <v>2</v>
      </c>
      <c r="J2280">
        <v>33.972127</v>
      </c>
      <c r="K2280">
        <v>-118.378964</v>
      </c>
      <c r="L2280">
        <v>4087896</v>
      </c>
      <c r="M2280">
        <v>37</v>
      </c>
      <c r="N2280" t="s">
        <v>283</v>
      </c>
      <c r="O2280" t="s">
        <v>385</v>
      </c>
      <c r="P2280" t="s">
        <v>14</v>
      </c>
      <c r="Q2280">
        <v>2019</v>
      </c>
      <c r="R2280" t="s">
        <v>1418</v>
      </c>
    </row>
    <row r="2281" spans="1:18" hidden="1" x14ac:dyDescent="0.25">
      <c r="A2281" t="s">
        <v>15</v>
      </c>
      <c r="B2281" t="s">
        <v>1420</v>
      </c>
      <c r="C2281" t="str">
        <f t="shared" si="35"/>
        <v>California</v>
      </c>
      <c r="D2281" t="s">
        <v>1142</v>
      </c>
      <c r="E2281">
        <v>4.8099999999999996</v>
      </c>
      <c r="F2281">
        <v>97</v>
      </c>
      <c r="G2281">
        <v>80</v>
      </c>
      <c r="H2281" t="s">
        <v>1418</v>
      </c>
      <c r="I2281" t="s">
        <v>2</v>
      </c>
      <c r="J2281">
        <v>33.959598999999997</v>
      </c>
      <c r="K2281">
        <v>-118.308151</v>
      </c>
      <c r="L2281">
        <v>1052527</v>
      </c>
      <c r="M2281">
        <v>69</v>
      </c>
      <c r="N2281" t="s">
        <v>16</v>
      </c>
      <c r="O2281" t="s">
        <v>17</v>
      </c>
      <c r="P2281" t="s">
        <v>14</v>
      </c>
      <c r="Q2281">
        <v>2016</v>
      </c>
      <c r="R2281" t="s">
        <v>1418</v>
      </c>
    </row>
    <row r="2282" spans="1:18" hidden="1" x14ac:dyDescent="0.25">
      <c r="A2282" t="s">
        <v>15</v>
      </c>
      <c r="B2282" t="s">
        <v>1420</v>
      </c>
      <c r="C2282" t="str">
        <f t="shared" si="35"/>
        <v>California</v>
      </c>
      <c r="D2282" t="s">
        <v>1142</v>
      </c>
      <c r="E2282">
        <v>4.83</v>
      </c>
      <c r="F2282">
        <v>140</v>
      </c>
      <c r="G2282">
        <v>95</v>
      </c>
      <c r="H2282" t="s">
        <v>1418</v>
      </c>
      <c r="I2282" t="s">
        <v>2</v>
      </c>
      <c r="J2282">
        <v>33.958356999999999</v>
      </c>
      <c r="K2282">
        <v>-118.41931399999901</v>
      </c>
      <c r="L2282">
        <v>966277</v>
      </c>
      <c r="M2282">
        <v>59</v>
      </c>
      <c r="N2282" t="s">
        <v>94</v>
      </c>
      <c r="O2282" t="s">
        <v>240</v>
      </c>
      <c r="P2282" t="s">
        <v>14</v>
      </c>
      <c r="Q2282">
        <v>2013</v>
      </c>
      <c r="R2282" t="s">
        <v>1418</v>
      </c>
    </row>
    <row r="2283" spans="1:18" hidden="1" x14ac:dyDescent="0.25">
      <c r="A2283" t="s">
        <v>15</v>
      </c>
      <c r="B2283" t="s">
        <v>1420</v>
      </c>
      <c r="C2283" t="str">
        <f t="shared" si="35"/>
        <v>California</v>
      </c>
      <c r="D2283" t="s">
        <v>1142</v>
      </c>
      <c r="E2283">
        <v>4.9400000000000004</v>
      </c>
      <c r="F2283">
        <v>42</v>
      </c>
      <c r="G2283">
        <v>36</v>
      </c>
      <c r="H2283" t="s">
        <v>1418</v>
      </c>
      <c r="I2283" t="s">
        <v>2</v>
      </c>
      <c r="J2283">
        <v>33.978138999999999</v>
      </c>
      <c r="K2283">
        <v>-118.41653599999999</v>
      </c>
      <c r="L2283">
        <v>1347938</v>
      </c>
      <c r="M2283">
        <v>119</v>
      </c>
      <c r="N2283" t="s">
        <v>94</v>
      </c>
      <c r="O2283" t="s">
        <v>151</v>
      </c>
      <c r="P2283" t="s">
        <v>14</v>
      </c>
      <c r="Q2283">
        <v>2017</v>
      </c>
      <c r="R2283" t="s">
        <v>1418</v>
      </c>
    </row>
    <row r="2284" spans="1:18" hidden="1" x14ac:dyDescent="0.25">
      <c r="A2284" t="s">
        <v>15</v>
      </c>
      <c r="B2284" t="s">
        <v>1420</v>
      </c>
      <c r="C2284" t="str">
        <f t="shared" si="35"/>
        <v>California</v>
      </c>
      <c r="D2284" t="s">
        <v>1142</v>
      </c>
      <c r="E2284">
        <v>5</v>
      </c>
      <c r="F2284">
        <v>33</v>
      </c>
      <c r="G2284">
        <v>28</v>
      </c>
      <c r="H2284" t="s">
        <v>1418</v>
      </c>
      <c r="I2284" t="s">
        <v>2</v>
      </c>
      <c r="J2284">
        <v>34.083767000000002</v>
      </c>
      <c r="K2284">
        <v>-118.349959</v>
      </c>
      <c r="L2284">
        <v>6142127</v>
      </c>
      <c r="M2284">
        <v>59</v>
      </c>
      <c r="N2284" t="s">
        <v>16</v>
      </c>
      <c r="O2284" t="s">
        <v>17</v>
      </c>
      <c r="P2284" t="s">
        <v>14</v>
      </c>
      <c r="Q2284">
        <v>2018</v>
      </c>
      <c r="R2284" t="s">
        <v>1418</v>
      </c>
    </row>
    <row r="2285" spans="1:18" hidden="1" x14ac:dyDescent="0.25">
      <c r="A2285" t="s">
        <v>15</v>
      </c>
      <c r="B2285" t="s">
        <v>1420</v>
      </c>
      <c r="C2285" t="str">
        <f t="shared" si="35"/>
        <v>California</v>
      </c>
      <c r="D2285" t="s">
        <v>1142</v>
      </c>
      <c r="E2285">
        <v>4.8</v>
      </c>
      <c r="F2285">
        <v>97</v>
      </c>
      <c r="G2285">
        <v>75</v>
      </c>
      <c r="H2285" t="s">
        <v>1422</v>
      </c>
      <c r="I2285" t="s">
        <v>2</v>
      </c>
      <c r="J2285">
        <v>33.953763000000002</v>
      </c>
      <c r="K2285">
        <v>-118.374837999999</v>
      </c>
      <c r="L2285">
        <v>370916</v>
      </c>
      <c r="M2285">
        <v>35</v>
      </c>
      <c r="N2285" t="s">
        <v>72</v>
      </c>
      <c r="O2285" t="s">
        <v>329</v>
      </c>
      <c r="P2285" t="s">
        <v>14</v>
      </c>
      <c r="Q2285">
        <v>2010</v>
      </c>
      <c r="R2285" t="s">
        <v>1418</v>
      </c>
    </row>
    <row r="2286" spans="1:18" hidden="1" x14ac:dyDescent="0.25">
      <c r="A2286" t="s">
        <v>15</v>
      </c>
      <c r="B2286" t="s">
        <v>1420</v>
      </c>
      <c r="C2286" t="str">
        <f t="shared" si="35"/>
        <v>California</v>
      </c>
      <c r="D2286" t="s">
        <v>1142</v>
      </c>
      <c r="E2286">
        <v>5</v>
      </c>
      <c r="F2286">
        <v>21</v>
      </c>
      <c r="G2286">
        <v>12</v>
      </c>
      <c r="H2286" t="s">
        <v>1418</v>
      </c>
      <c r="I2286" t="s">
        <v>2</v>
      </c>
      <c r="J2286" s="1" t="s">
        <v>1465</v>
      </c>
      <c r="K2286">
        <v>-118.34481299999899</v>
      </c>
      <c r="L2286">
        <v>11185437</v>
      </c>
      <c r="M2286">
        <v>799</v>
      </c>
      <c r="N2286" t="s">
        <v>443</v>
      </c>
      <c r="O2286" t="s">
        <v>1153</v>
      </c>
      <c r="P2286" t="s">
        <v>14</v>
      </c>
      <c r="Q2286">
        <v>2019</v>
      </c>
      <c r="R2286" t="s">
        <v>1418</v>
      </c>
    </row>
    <row r="2287" spans="1:18" hidden="1" x14ac:dyDescent="0.25">
      <c r="A2287" t="s">
        <v>15</v>
      </c>
      <c r="B2287" t="s">
        <v>1420</v>
      </c>
      <c r="C2287" t="str">
        <f t="shared" si="35"/>
        <v>California</v>
      </c>
      <c r="D2287" t="s">
        <v>1142</v>
      </c>
      <c r="E2287">
        <v>4.95</v>
      </c>
      <c r="F2287">
        <v>43</v>
      </c>
      <c r="G2287">
        <v>38</v>
      </c>
      <c r="H2287" t="s">
        <v>1418</v>
      </c>
      <c r="I2287" t="s">
        <v>2</v>
      </c>
      <c r="J2287">
        <v>34.046537000000001</v>
      </c>
      <c r="K2287">
        <v>-118.452501</v>
      </c>
      <c r="L2287">
        <v>317278</v>
      </c>
      <c r="M2287">
        <v>210</v>
      </c>
      <c r="N2287" t="s">
        <v>40</v>
      </c>
      <c r="O2287" t="s">
        <v>91</v>
      </c>
      <c r="P2287" t="s">
        <v>14</v>
      </c>
      <c r="Q2287">
        <v>2017</v>
      </c>
      <c r="R2287" t="s">
        <v>1418</v>
      </c>
    </row>
    <row r="2288" spans="1:18" hidden="1" x14ac:dyDescent="0.25">
      <c r="A2288" t="s">
        <v>15</v>
      </c>
      <c r="B2288" t="s">
        <v>1420</v>
      </c>
      <c r="C2288" t="str">
        <f t="shared" si="35"/>
        <v>California</v>
      </c>
      <c r="D2288" t="s">
        <v>1142</v>
      </c>
      <c r="E2288">
        <v>5</v>
      </c>
      <c r="F2288">
        <v>35</v>
      </c>
      <c r="G2288">
        <v>32</v>
      </c>
      <c r="H2288" t="s">
        <v>1427</v>
      </c>
      <c r="I2288" t="s">
        <v>2</v>
      </c>
      <c r="J2288" s="1" t="s">
        <v>1466</v>
      </c>
      <c r="K2288">
        <v>-118.398128</v>
      </c>
      <c r="L2288">
        <v>907345</v>
      </c>
      <c r="M2288">
        <v>54</v>
      </c>
      <c r="N2288" t="s">
        <v>142</v>
      </c>
      <c r="O2288" t="s">
        <v>246</v>
      </c>
      <c r="P2288" t="s">
        <v>14</v>
      </c>
      <c r="Q2288">
        <v>2016</v>
      </c>
      <c r="R2288" t="s">
        <v>1418</v>
      </c>
    </row>
    <row r="2289" spans="1:18" hidden="1" x14ac:dyDescent="0.25">
      <c r="A2289" t="s">
        <v>135</v>
      </c>
      <c r="B2289" t="s">
        <v>1420</v>
      </c>
      <c r="C2289" t="str">
        <f t="shared" si="35"/>
        <v>California</v>
      </c>
      <c r="D2289" t="s">
        <v>1142</v>
      </c>
      <c r="E2289">
        <v>4.93</v>
      </c>
      <c r="F2289">
        <v>20</v>
      </c>
      <c r="G2289">
        <v>15</v>
      </c>
      <c r="H2289" t="s">
        <v>1418</v>
      </c>
      <c r="I2289" t="s">
        <v>2</v>
      </c>
      <c r="J2289">
        <v>34.064124999999997</v>
      </c>
      <c r="K2289">
        <v>-118.255062999999</v>
      </c>
      <c r="L2289">
        <v>5799832</v>
      </c>
      <c r="M2289">
        <v>155</v>
      </c>
      <c r="N2289" t="s">
        <v>87</v>
      </c>
      <c r="O2289" t="s">
        <v>125</v>
      </c>
      <c r="P2289" t="s">
        <v>6</v>
      </c>
      <c r="Q2289">
        <v>2016</v>
      </c>
      <c r="R2289" t="s">
        <v>1418</v>
      </c>
    </row>
    <row r="2290" spans="1:18" hidden="1" x14ac:dyDescent="0.25">
      <c r="A2290" t="s">
        <v>15</v>
      </c>
      <c r="B2290" t="s">
        <v>1420</v>
      </c>
      <c r="C2290" t="str">
        <f t="shared" si="35"/>
        <v>California</v>
      </c>
      <c r="D2290" t="s">
        <v>1142</v>
      </c>
      <c r="E2290">
        <v>4.8899999999999997</v>
      </c>
      <c r="F2290">
        <v>98</v>
      </c>
      <c r="G2290">
        <v>84</v>
      </c>
      <c r="H2290" t="s">
        <v>1423</v>
      </c>
      <c r="I2290" t="s">
        <v>2</v>
      </c>
      <c r="J2290">
        <v>34.011747</v>
      </c>
      <c r="K2290">
        <v>-118.142982</v>
      </c>
      <c r="L2290">
        <v>3217019</v>
      </c>
      <c r="M2290">
        <v>30</v>
      </c>
      <c r="N2290" t="s">
        <v>16</v>
      </c>
      <c r="O2290" t="s">
        <v>70</v>
      </c>
      <c r="P2290" t="s">
        <v>14</v>
      </c>
      <c r="Q2290">
        <v>2016</v>
      </c>
      <c r="R2290" t="s">
        <v>1418</v>
      </c>
    </row>
    <row r="2291" spans="1:18" hidden="1" x14ac:dyDescent="0.25">
      <c r="A2291" t="s">
        <v>15</v>
      </c>
      <c r="B2291" t="s">
        <v>1420</v>
      </c>
      <c r="C2291" t="str">
        <f t="shared" si="35"/>
        <v>California</v>
      </c>
      <c r="D2291" t="s">
        <v>1142</v>
      </c>
      <c r="E2291">
        <v>5</v>
      </c>
      <c r="F2291">
        <v>6</v>
      </c>
      <c r="G2291">
        <v>4</v>
      </c>
      <c r="H2291" t="s">
        <v>570</v>
      </c>
      <c r="I2291" t="s">
        <v>2</v>
      </c>
      <c r="J2291">
        <v>34.174298</v>
      </c>
      <c r="K2291">
        <v>-118.098704</v>
      </c>
      <c r="L2291">
        <v>2344685</v>
      </c>
      <c r="M2291">
        <v>49</v>
      </c>
      <c r="N2291" t="s">
        <v>142</v>
      </c>
      <c r="O2291" t="s">
        <v>143</v>
      </c>
      <c r="P2291" t="s">
        <v>6</v>
      </c>
      <c r="Q2291">
        <v>2017</v>
      </c>
      <c r="R2291" t="s">
        <v>1418</v>
      </c>
    </row>
    <row r="2292" spans="1:18" hidden="1" x14ac:dyDescent="0.25">
      <c r="A2292" t="s">
        <v>15</v>
      </c>
      <c r="B2292" t="s">
        <v>1420</v>
      </c>
      <c r="C2292" t="str">
        <f t="shared" si="35"/>
        <v>California</v>
      </c>
      <c r="D2292" t="s">
        <v>1142</v>
      </c>
      <c r="E2292">
        <v>4.92</v>
      </c>
      <c r="F2292">
        <v>91</v>
      </c>
      <c r="G2292">
        <v>78</v>
      </c>
      <c r="H2292" t="s">
        <v>1423</v>
      </c>
      <c r="I2292" t="s">
        <v>2</v>
      </c>
      <c r="J2292" s="1" t="s">
        <v>1467</v>
      </c>
      <c r="K2292">
        <v>-118.142164999999</v>
      </c>
      <c r="L2292">
        <v>3217019</v>
      </c>
      <c r="M2292">
        <v>40</v>
      </c>
      <c r="N2292" t="s">
        <v>50</v>
      </c>
      <c r="O2292" t="s">
        <v>71</v>
      </c>
      <c r="P2292" t="s">
        <v>6</v>
      </c>
      <c r="Q2292">
        <v>2017</v>
      </c>
      <c r="R2292" t="s">
        <v>1418</v>
      </c>
    </row>
    <row r="2293" spans="1:18" hidden="1" x14ac:dyDescent="0.25">
      <c r="A2293" t="s">
        <v>11</v>
      </c>
      <c r="B2293" t="s">
        <v>1420</v>
      </c>
      <c r="C2293" t="str">
        <f t="shared" si="35"/>
        <v>California</v>
      </c>
      <c r="D2293" t="s">
        <v>1142</v>
      </c>
      <c r="E2293">
        <v>4.88</v>
      </c>
      <c r="F2293">
        <v>33</v>
      </c>
      <c r="G2293">
        <v>32</v>
      </c>
      <c r="H2293" t="s">
        <v>1435</v>
      </c>
      <c r="I2293" t="s">
        <v>2</v>
      </c>
      <c r="J2293">
        <v>33.976534000000001</v>
      </c>
      <c r="K2293">
        <v>-118.452674</v>
      </c>
      <c r="L2293">
        <v>9071146</v>
      </c>
      <c r="M2293">
        <v>81</v>
      </c>
      <c r="N2293" t="s">
        <v>21</v>
      </c>
      <c r="O2293" t="s">
        <v>93</v>
      </c>
      <c r="P2293" t="s">
        <v>14</v>
      </c>
      <c r="Q2293">
        <v>2016</v>
      </c>
      <c r="R2293" t="s">
        <v>1418</v>
      </c>
    </row>
    <row r="2294" spans="1:18" hidden="1" x14ac:dyDescent="0.25">
      <c r="A2294" t="s">
        <v>15</v>
      </c>
      <c r="B2294" t="s">
        <v>1420</v>
      </c>
      <c r="C2294" t="str">
        <f t="shared" si="35"/>
        <v>California</v>
      </c>
      <c r="D2294" t="s">
        <v>1142</v>
      </c>
      <c r="E2294">
        <v>4.6500000000000004</v>
      </c>
      <c r="F2294">
        <v>36</v>
      </c>
      <c r="G2294">
        <v>31</v>
      </c>
      <c r="H2294" t="s">
        <v>1422</v>
      </c>
      <c r="I2294" t="s">
        <v>2</v>
      </c>
      <c r="J2294">
        <v>33.953257000000001</v>
      </c>
      <c r="K2294">
        <v>-118.37382599999999</v>
      </c>
      <c r="L2294">
        <v>370916</v>
      </c>
      <c r="M2294">
        <v>33</v>
      </c>
      <c r="N2294" t="s">
        <v>12</v>
      </c>
      <c r="O2294" t="s">
        <v>239</v>
      </c>
      <c r="P2294" t="s">
        <v>14</v>
      </c>
      <c r="Q2294">
        <v>2015</v>
      </c>
      <c r="R2294" t="s">
        <v>1418</v>
      </c>
    </row>
    <row r="2295" spans="1:18" hidden="1" x14ac:dyDescent="0.25">
      <c r="A2295" t="s">
        <v>15</v>
      </c>
      <c r="B2295" t="s">
        <v>1420</v>
      </c>
      <c r="C2295" t="str">
        <f t="shared" si="35"/>
        <v>California</v>
      </c>
      <c r="D2295" t="s">
        <v>1142</v>
      </c>
      <c r="E2295">
        <v>4.9000000000000004</v>
      </c>
      <c r="F2295">
        <v>52</v>
      </c>
      <c r="G2295">
        <v>42</v>
      </c>
      <c r="H2295" t="s">
        <v>1418</v>
      </c>
      <c r="I2295" t="s">
        <v>2</v>
      </c>
      <c r="J2295">
        <v>34.042986999999997</v>
      </c>
      <c r="K2295">
        <v>-118.26329699999999</v>
      </c>
      <c r="L2295">
        <v>5839388</v>
      </c>
      <c r="M2295">
        <v>755</v>
      </c>
      <c r="N2295" t="s">
        <v>443</v>
      </c>
      <c r="O2295" t="s">
        <v>1153</v>
      </c>
      <c r="P2295" t="s">
        <v>14</v>
      </c>
      <c r="Q2295">
        <v>2018</v>
      </c>
      <c r="R2295" t="s">
        <v>1418</v>
      </c>
    </row>
    <row r="2296" spans="1:18" hidden="1" x14ac:dyDescent="0.25">
      <c r="A2296" t="s">
        <v>15</v>
      </c>
      <c r="B2296" t="s">
        <v>1420</v>
      </c>
      <c r="C2296" t="str">
        <f t="shared" si="35"/>
        <v>California</v>
      </c>
      <c r="D2296" t="s">
        <v>1142</v>
      </c>
      <c r="E2296">
        <v>4.8899999999999997</v>
      </c>
      <c r="F2296">
        <v>168</v>
      </c>
      <c r="G2296">
        <v>149</v>
      </c>
      <c r="H2296" t="s">
        <v>1418</v>
      </c>
      <c r="I2296" t="s">
        <v>2</v>
      </c>
      <c r="J2296">
        <v>33.955604000000001</v>
      </c>
      <c r="K2296">
        <v>-118.417046</v>
      </c>
      <c r="L2296">
        <v>1246806</v>
      </c>
      <c r="M2296">
        <v>99</v>
      </c>
      <c r="N2296" t="s">
        <v>57</v>
      </c>
      <c r="O2296" t="s">
        <v>123</v>
      </c>
      <c r="P2296" t="s">
        <v>14</v>
      </c>
      <c r="Q2296">
        <v>2016</v>
      </c>
      <c r="R2296" t="s">
        <v>1418</v>
      </c>
    </row>
    <row r="2297" spans="1:18" hidden="1" x14ac:dyDescent="0.25">
      <c r="A2297" t="s">
        <v>15</v>
      </c>
      <c r="B2297" t="s">
        <v>1420</v>
      </c>
      <c r="C2297" t="str">
        <f t="shared" si="35"/>
        <v>California</v>
      </c>
      <c r="D2297" t="s">
        <v>1142</v>
      </c>
      <c r="E2297">
        <v>5</v>
      </c>
      <c r="F2297">
        <v>18</v>
      </c>
      <c r="G2297">
        <v>16</v>
      </c>
      <c r="H2297" t="s">
        <v>1468</v>
      </c>
      <c r="I2297" t="s">
        <v>2</v>
      </c>
      <c r="J2297">
        <v>34.147329999999997</v>
      </c>
      <c r="K2297">
        <v>-118.613584</v>
      </c>
      <c r="L2297">
        <v>1693364</v>
      </c>
      <c r="M2297">
        <v>51</v>
      </c>
      <c r="N2297" t="s">
        <v>16</v>
      </c>
      <c r="O2297" t="s">
        <v>17</v>
      </c>
      <c r="P2297" t="s">
        <v>14</v>
      </c>
      <c r="Q2297">
        <v>2019</v>
      </c>
      <c r="R2297" t="s">
        <v>1418</v>
      </c>
    </row>
    <row r="2298" spans="1:18" hidden="1" x14ac:dyDescent="0.25">
      <c r="A2298" t="s">
        <v>15</v>
      </c>
      <c r="B2298" t="s">
        <v>1420</v>
      </c>
      <c r="C2298" t="str">
        <f t="shared" si="35"/>
        <v>California</v>
      </c>
      <c r="D2298" t="s">
        <v>1142</v>
      </c>
      <c r="E2298">
        <v>5</v>
      </c>
      <c r="F2298">
        <v>2</v>
      </c>
      <c r="G2298">
        <v>1</v>
      </c>
      <c r="H2298" t="s">
        <v>570</v>
      </c>
      <c r="I2298" t="s">
        <v>2</v>
      </c>
      <c r="J2298" s="1" t="s">
        <v>1469</v>
      </c>
      <c r="K2298">
        <v>-118.09854900000001</v>
      </c>
      <c r="L2298">
        <v>2344685</v>
      </c>
      <c r="M2298">
        <v>92</v>
      </c>
      <c r="N2298" t="s">
        <v>94</v>
      </c>
      <c r="O2298" t="s">
        <v>156</v>
      </c>
      <c r="P2298" t="s">
        <v>14</v>
      </c>
      <c r="Q2298">
        <v>2018</v>
      </c>
      <c r="R2298" t="s">
        <v>1418</v>
      </c>
    </row>
    <row r="2299" spans="1:18" hidden="1" x14ac:dyDescent="0.25">
      <c r="A2299" t="s">
        <v>15</v>
      </c>
      <c r="B2299" t="s">
        <v>1420</v>
      </c>
      <c r="C2299" t="str">
        <f t="shared" si="35"/>
        <v>California</v>
      </c>
      <c r="D2299" t="s">
        <v>1142</v>
      </c>
      <c r="E2299">
        <v>4.92</v>
      </c>
      <c r="F2299">
        <v>99</v>
      </c>
      <c r="G2299">
        <v>88</v>
      </c>
      <c r="H2299" t="s">
        <v>1418</v>
      </c>
      <c r="I2299" t="s">
        <v>2</v>
      </c>
      <c r="J2299">
        <v>34.217820000000003</v>
      </c>
      <c r="K2299">
        <v>-118.589867</v>
      </c>
      <c r="L2299">
        <v>974444</v>
      </c>
      <c r="M2299">
        <v>125</v>
      </c>
      <c r="N2299" t="s">
        <v>57</v>
      </c>
      <c r="O2299" t="s">
        <v>123</v>
      </c>
      <c r="P2299" t="s">
        <v>14</v>
      </c>
      <c r="Q2299">
        <v>2019</v>
      </c>
      <c r="R2299" t="s">
        <v>1418</v>
      </c>
    </row>
    <row r="2300" spans="1:18" hidden="1" x14ac:dyDescent="0.25">
      <c r="A2300" t="s">
        <v>15</v>
      </c>
      <c r="B2300" t="s">
        <v>1420</v>
      </c>
      <c r="C2300" t="str">
        <f t="shared" si="35"/>
        <v>California</v>
      </c>
      <c r="D2300" t="s">
        <v>1142</v>
      </c>
      <c r="E2300">
        <v>5</v>
      </c>
      <c r="F2300">
        <v>3</v>
      </c>
      <c r="G2300">
        <v>2</v>
      </c>
      <c r="H2300" t="s">
        <v>1470</v>
      </c>
      <c r="I2300" t="s">
        <v>2</v>
      </c>
      <c r="J2300" s="1" t="s">
        <v>1471</v>
      </c>
      <c r="K2300">
        <v>-118.400691999999</v>
      </c>
      <c r="L2300">
        <v>1310614</v>
      </c>
      <c r="M2300">
        <v>199</v>
      </c>
      <c r="N2300" t="s">
        <v>21</v>
      </c>
      <c r="O2300" t="s">
        <v>93</v>
      </c>
      <c r="P2300" t="s">
        <v>14</v>
      </c>
      <c r="Q2300">
        <v>2016</v>
      </c>
      <c r="R2300" t="s">
        <v>1418</v>
      </c>
    </row>
    <row r="2301" spans="1:18" hidden="1" x14ac:dyDescent="0.25">
      <c r="A2301" t="s">
        <v>15</v>
      </c>
      <c r="B2301" t="s">
        <v>1420</v>
      </c>
      <c r="C2301" t="str">
        <f t="shared" si="35"/>
        <v>California</v>
      </c>
      <c r="D2301" t="s">
        <v>1142</v>
      </c>
      <c r="E2301">
        <v>4.99</v>
      </c>
      <c r="F2301">
        <v>96</v>
      </c>
      <c r="G2301">
        <v>87</v>
      </c>
      <c r="H2301" t="s">
        <v>1418</v>
      </c>
      <c r="I2301" t="s">
        <v>2</v>
      </c>
      <c r="J2301">
        <v>34.224057999999999</v>
      </c>
      <c r="K2301">
        <v>-118.632723</v>
      </c>
      <c r="L2301">
        <v>4082713</v>
      </c>
      <c r="M2301">
        <v>115</v>
      </c>
      <c r="N2301" t="s">
        <v>40</v>
      </c>
      <c r="O2301" t="s">
        <v>91</v>
      </c>
      <c r="P2301" t="s">
        <v>14</v>
      </c>
      <c r="Q2301">
        <v>2017</v>
      </c>
      <c r="R2301" t="s">
        <v>1418</v>
      </c>
    </row>
    <row r="2302" spans="1:18" hidden="1" x14ac:dyDescent="0.25">
      <c r="A2302" t="s">
        <v>15</v>
      </c>
      <c r="B2302" t="s">
        <v>1420</v>
      </c>
      <c r="C2302" t="str">
        <f t="shared" si="35"/>
        <v>California</v>
      </c>
      <c r="D2302" t="s">
        <v>1142</v>
      </c>
      <c r="E2302">
        <v>5</v>
      </c>
      <c r="F2302">
        <v>8</v>
      </c>
      <c r="G2302">
        <v>6</v>
      </c>
      <c r="H2302" t="s">
        <v>1422</v>
      </c>
      <c r="I2302" t="s">
        <v>2</v>
      </c>
      <c r="J2302">
        <v>33.947772999999998</v>
      </c>
      <c r="K2302">
        <v>-118.33982899999999</v>
      </c>
      <c r="L2302">
        <v>5677923</v>
      </c>
      <c r="M2302">
        <v>175</v>
      </c>
      <c r="N2302" t="s">
        <v>21</v>
      </c>
      <c r="O2302" t="s">
        <v>618</v>
      </c>
      <c r="P2302" t="s">
        <v>6</v>
      </c>
      <c r="Q2302">
        <v>2013</v>
      </c>
      <c r="R2302" t="s">
        <v>1418</v>
      </c>
    </row>
    <row r="2303" spans="1:18" hidden="1" x14ac:dyDescent="0.25">
      <c r="A2303" t="s">
        <v>15</v>
      </c>
      <c r="B2303" t="s">
        <v>1420</v>
      </c>
      <c r="C2303" t="str">
        <f t="shared" si="35"/>
        <v>California</v>
      </c>
      <c r="D2303" t="s">
        <v>1142</v>
      </c>
      <c r="E2303">
        <v>4.96</v>
      </c>
      <c r="F2303">
        <v>109</v>
      </c>
      <c r="G2303">
        <v>95</v>
      </c>
      <c r="H2303" t="s">
        <v>1452</v>
      </c>
      <c r="I2303" t="s">
        <v>2</v>
      </c>
      <c r="J2303">
        <v>33.870967999999998</v>
      </c>
      <c r="K2303">
        <v>-118.321519</v>
      </c>
      <c r="L2303">
        <v>4282998</v>
      </c>
      <c r="M2303">
        <v>90</v>
      </c>
      <c r="N2303" t="s">
        <v>94</v>
      </c>
      <c r="O2303" t="s">
        <v>151</v>
      </c>
      <c r="P2303" t="s">
        <v>14</v>
      </c>
      <c r="Q2303">
        <v>2015</v>
      </c>
      <c r="R2303" t="s">
        <v>1418</v>
      </c>
    </row>
    <row r="2304" spans="1:18" hidden="1" x14ac:dyDescent="0.25">
      <c r="A2304" t="s">
        <v>15</v>
      </c>
      <c r="B2304" t="s">
        <v>1420</v>
      </c>
      <c r="C2304" t="str">
        <f t="shared" si="35"/>
        <v>California</v>
      </c>
      <c r="D2304" t="s">
        <v>1142</v>
      </c>
      <c r="E2304">
        <v>5</v>
      </c>
      <c r="F2304">
        <v>31</v>
      </c>
      <c r="G2304">
        <v>30</v>
      </c>
      <c r="H2304" t="s">
        <v>1418</v>
      </c>
      <c r="I2304" t="s">
        <v>2</v>
      </c>
      <c r="J2304">
        <v>34.105845000000002</v>
      </c>
      <c r="K2304">
        <v>-118.317493</v>
      </c>
      <c r="L2304">
        <v>1004305</v>
      </c>
      <c r="M2304">
        <v>122</v>
      </c>
      <c r="N2304" t="s">
        <v>50</v>
      </c>
      <c r="O2304" t="s">
        <v>191</v>
      </c>
      <c r="P2304" t="s">
        <v>14</v>
      </c>
      <c r="Q2304">
        <v>2018</v>
      </c>
      <c r="R2304" t="s">
        <v>1418</v>
      </c>
    </row>
    <row r="2305" spans="1:18" hidden="1" x14ac:dyDescent="0.25">
      <c r="A2305" t="s">
        <v>15</v>
      </c>
      <c r="B2305" t="s">
        <v>1420</v>
      </c>
      <c r="C2305" t="str">
        <f t="shared" si="35"/>
        <v>California</v>
      </c>
      <c r="D2305" t="s">
        <v>1142</v>
      </c>
      <c r="E2305">
        <v>4.95</v>
      </c>
      <c r="F2305">
        <v>25</v>
      </c>
      <c r="G2305">
        <v>22</v>
      </c>
      <c r="H2305" t="s">
        <v>1418</v>
      </c>
      <c r="I2305" t="s">
        <v>2</v>
      </c>
      <c r="J2305">
        <v>33.956721999999999</v>
      </c>
      <c r="K2305">
        <v>-118.416636</v>
      </c>
      <c r="L2305">
        <v>1246806</v>
      </c>
      <c r="M2305">
        <v>99</v>
      </c>
      <c r="N2305" t="s">
        <v>94</v>
      </c>
      <c r="O2305" t="s">
        <v>151</v>
      </c>
      <c r="P2305" t="s">
        <v>14</v>
      </c>
      <c r="Q2305">
        <v>2015</v>
      </c>
      <c r="R2305" t="s">
        <v>1418</v>
      </c>
    </row>
    <row r="2306" spans="1:18" hidden="1" x14ac:dyDescent="0.25">
      <c r="A2306" t="s">
        <v>15</v>
      </c>
      <c r="B2306" t="s">
        <v>1420</v>
      </c>
      <c r="C2306" t="str">
        <f t="shared" si="35"/>
        <v>California</v>
      </c>
      <c r="D2306" t="s">
        <v>1142</v>
      </c>
      <c r="E2306">
        <v>4.92</v>
      </c>
      <c r="F2306">
        <v>61</v>
      </c>
      <c r="G2306">
        <v>50</v>
      </c>
      <c r="H2306" t="s">
        <v>1423</v>
      </c>
      <c r="I2306" t="s">
        <v>2</v>
      </c>
      <c r="J2306">
        <v>34.013362999999998</v>
      </c>
      <c r="K2306">
        <v>-118.142521</v>
      </c>
      <c r="L2306">
        <v>3217019</v>
      </c>
      <c r="M2306">
        <v>45</v>
      </c>
      <c r="N2306" t="s">
        <v>50</v>
      </c>
      <c r="O2306" t="s">
        <v>71</v>
      </c>
      <c r="P2306" t="s">
        <v>6</v>
      </c>
      <c r="Q2306">
        <v>2018</v>
      </c>
      <c r="R2306" t="s">
        <v>1418</v>
      </c>
    </row>
    <row r="2307" spans="1:18" hidden="1" x14ac:dyDescent="0.25">
      <c r="A2307" t="s">
        <v>15</v>
      </c>
      <c r="B2307" t="s">
        <v>1420</v>
      </c>
      <c r="C2307" t="str">
        <f t="shared" ref="C2307:C2370" si="36">IF(B2307="AL","Alabama",IF(B2307="AK","Alaska",IF(B2307="AZ","Arizona",IF(B2307="AR","Arkansas",IF(B2307="AS","American Samoa",IF(B2307="CA","California",IF(B2307="CO","Colorado",IF(B2307="CT","Connecticut",IF(B2307="DE","Delaware",IF(B2307="DC","District of Columbia",IF(B2307="FL","Florida",IF(B2307="GA","Georgia",IF(B2307="GU","Guam",IF(B2307="HI","Hawaii",IF(B2307="ID","Idaho",IF(B2307="IL","Illinois",IF(B2307="IN","Indiana",IF(B2307="IA","Iowa",IF(B2307="KS","Kansas",IF(B2307="KY","Kentucky",IF(B2307="LA","Louisiana",IF(B2307="ME","Maine",IF(B2307="MD","Maryland",IF(B2307="MA","Massachusetts",IF(B2307="MI","Michigan",IF(B2307="MN","Minnesota",IF(B2307="MS","Mississippi",IF(B2307="MO","Missouri",IF(B2307="MT","Montana",IF(B2307="NE","Nebraska",IF(B2307="NV","Nevada",IF(B2307="NH","New Hampshire",IF(B2307="NJ","New Jersey",IF(B2307="NM","New Mexico",IF(B2307="NY","New York",IF(B2307="NC","North Carolina",IF(B2307="ND","North Dakota",IF(B2307="MP","Northern Mariana Islands",IF(B2307="OH","Ohio",IF(B2307="OK","Oklahoma",IF(B2307="OR","Oregon",IF(B2307="PA","Pennsylvania",IF(B2307="PR","Puerto Rico",IF(B2307="RI","Rhode Island",IF(B2307="SC","South Carolina",IF(B2307="SD","South Dakota",IF(B2307="TN","Tennessee",IF(B2307="TX","Texas",IF(B2307="TT","Trust Territories",IF(B2307="UT","Utah",IF(B2307="VT","Vermont",IF(B2307="VA","Virginia",IF(B2307="VI","Virgin Islands",IF(B2307="WA","Washington",IF(B2307="WV","West Virginia",IF(B2307="WI","Wisconsin",IF(B2307="WY","Wyoming")))))))))))))))))))))))))))))))))))))))))))))))))))))))))</f>
        <v>California</v>
      </c>
      <c r="D2307" t="s">
        <v>1142</v>
      </c>
      <c r="E2307">
        <v>5</v>
      </c>
      <c r="F2307">
        <v>71</v>
      </c>
      <c r="G2307">
        <v>64</v>
      </c>
      <c r="H2307" t="s">
        <v>1418</v>
      </c>
      <c r="I2307" t="s">
        <v>2</v>
      </c>
      <c r="J2307" s="1" t="s">
        <v>1472</v>
      </c>
      <c r="K2307">
        <v>-118.63233099999999</v>
      </c>
      <c r="L2307">
        <v>4082713</v>
      </c>
      <c r="M2307">
        <v>124</v>
      </c>
      <c r="N2307" t="s">
        <v>40</v>
      </c>
      <c r="O2307" t="s">
        <v>91</v>
      </c>
      <c r="P2307" t="s">
        <v>14</v>
      </c>
      <c r="Q2307">
        <v>2018</v>
      </c>
      <c r="R2307" t="s">
        <v>1418</v>
      </c>
    </row>
    <row r="2308" spans="1:18" hidden="1" x14ac:dyDescent="0.25">
      <c r="A2308" t="s">
        <v>15</v>
      </c>
      <c r="B2308" t="s">
        <v>1420</v>
      </c>
      <c r="C2308" t="str">
        <f t="shared" si="36"/>
        <v>California</v>
      </c>
      <c r="D2308" t="s">
        <v>1142</v>
      </c>
      <c r="E2308">
        <v>4.9000000000000004</v>
      </c>
      <c r="F2308">
        <v>87</v>
      </c>
      <c r="G2308">
        <v>71</v>
      </c>
      <c r="H2308" t="s">
        <v>1470</v>
      </c>
      <c r="I2308" t="s">
        <v>2</v>
      </c>
      <c r="J2308">
        <v>34.067867999999997</v>
      </c>
      <c r="K2308">
        <v>-118.397655</v>
      </c>
      <c r="L2308">
        <v>1318430</v>
      </c>
      <c r="M2308">
        <v>159</v>
      </c>
      <c r="N2308" t="s">
        <v>40</v>
      </c>
      <c r="O2308" t="s">
        <v>133</v>
      </c>
      <c r="P2308" t="s">
        <v>14</v>
      </c>
      <c r="Q2308">
        <v>2014</v>
      </c>
      <c r="R2308" t="s">
        <v>1418</v>
      </c>
    </row>
    <row r="2309" spans="1:18" hidden="1" x14ac:dyDescent="0.25">
      <c r="A2309" t="s">
        <v>15</v>
      </c>
      <c r="B2309" t="s">
        <v>1420</v>
      </c>
      <c r="C2309" t="str">
        <f t="shared" si="36"/>
        <v>California</v>
      </c>
      <c r="D2309" t="s">
        <v>1142</v>
      </c>
      <c r="E2309">
        <v>5</v>
      </c>
      <c r="F2309">
        <v>15</v>
      </c>
      <c r="G2309">
        <v>12</v>
      </c>
      <c r="H2309" t="s">
        <v>1418</v>
      </c>
      <c r="I2309" t="s">
        <v>2</v>
      </c>
      <c r="J2309">
        <v>34.045133</v>
      </c>
      <c r="K2309">
        <v>-118.452135</v>
      </c>
      <c r="L2309">
        <v>317278</v>
      </c>
      <c r="M2309">
        <v>169</v>
      </c>
      <c r="N2309" t="s">
        <v>119</v>
      </c>
      <c r="O2309" t="s">
        <v>174</v>
      </c>
      <c r="P2309" t="s">
        <v>14</v>
      </c>
      <c r="Q2309">
        <v>2018</v>
      </c>
      <c r="R2309" t="s">
        <v>1418</v>
      </c>
    </row>
    <row r="2310" spans="1:18" hidden="1" x14ac:dyDescent="0.25">
      <c r="A2310" t="s">
        <v>15</v>
      </c>
      <c r="B2310" t="s">
        <v>1420</v>
      </c>
      <c r="C2310" t="str">
        <f t="shared" si="36"/>
        <v>California</v>
      </c>
      <c r="D2310" t="s">
        <v>1142</v>
      </c>
      <c r="E2310">
        <v>4.6399999999999997</v>
      </c>
      <c r="F2310">
        <v>82</v>
      </c>
      <c r="G2310">
        <v>64</v>
      </c>
      <c r="H2310" t="s">
        <v>1418</v>
      </c>
      <c r="I2310" t="s">
        <v>2</v>
      </c>
      <c r="J2310">
        <v>33.942351000000002</v>
      </c>
      <c r="K2310">
        <v>-118.40281</v>
      </c>
      <c r="L2310">
        <v>1318430</v>
      </c>
      <c r="M2310">
        <v>159</v>
      </c>
      <c r="N2310" t="s">
        <v>40</v>
      </c>
      <c r="O2310" t="s">
        <v>133</v>
      </c>
      <c r="P2310" t="s">
        <v>14</v>
      </c>
      <c r="Q2310">
        <v>2014</v>
      </c>
      <c r="R2310" t="s">
        <v>1418</v>
      </c>
    </row>
    <row r="2311" spans="1:18" hidden="1" x14ac:dyDescent="0.25">
      <c r="A2311" t="s">
        <v>11</v>
      </c>
      <c r="B2311" t="s">
        <v>1420</v>
      </c>
      <c r="C2311" t="str">
        <f t="shared" si="36"/>
        <v>California</v>
      </c>
      <c r="D2311" t="s">
        <v>1142</v>
      </c>
      <c r="E2311">
        <v>5</v>
      </c>
      <c r="F2311">
        <v>77</v>
      </c>
      <c r="G2311">
        <v>64</v>
      </c>
      <c r="H2311" t="s">
        <v>1422</v>
      </c>
      <c r="I2311" t="s">
        <v>2</v>
      </c>
      <c r="J2311">
        <v>33.957461000000002</v>
      </c>
      <c r="K2311">
        <v>-118.32300600000001</v>
      </c>
      <c r="L2311">
        <v>1439133</v>
      </c>
      <c r="M2311">
        <v>159</v>
      </c>
      <c r="N2311" t="s">
        <v>94</v>
      </c>
      <c r="O2311" t="s">
        <v>158</v>
      </c>
      <c r="P2311" t="s">
        <v>14</v>
      </c>
      <c r="Q2311">
        <v>2016</v>
      </c>
      <c r="R2311" t="s">
        <v>1418</v>
      </c>
    </row>
    <row r="2312" spans="1:18" hidden="1" x14ac:dyDescent="0.25">
      <c r="A2312" t="s">
        <v>15</v>
      </c>
      <c r="B2312" t="s">
        <v>1420</v>
      </c>
      <c r="C2312" t="str">
        <f t="shared" si="36"/>
        <v>California</v>
      </c>
      <c r="D2312" t="s">
        <v>1142</v>
      </c>
      <c r="E2312">
        <v>4.97</v>
      </c>
      <c r="F2312">
        <v>42</v>
      </c>
      <c r="G2312">
        <v>38</v>
      </c>
      <c r="H2312" t="s">
        <v>1418</v>
      </c>
      <c r="I2312" t="s">
        <v>2</v>
      </c>
      <c r="J2312">
        <v>34.082990000000002</v>
      </c>
      <c r="K2312">
        <v>-118.350233</v>
      </c>
      <c r="L2312">
        <v>6142127</v>
      </c>
      <c r="M2312">
        <v>59</v>
      </c>
      <c r="N2312" t="s">
        <v>16</v>
      </c>
      <c r="O2312" t="s">
        <v>17</v>
      </c>
      <c r="P2312" t="s">
        <v>14</v>
      </c>
      <c r="Q2312">
        <v>2018</v>
      </c>
      <c r="R2312" t="s">
        <v>1418</v>
      </c>
    </row>
    <row r="2313" spans="1:18" hidden="1" x14ac:dyDescent="0.25">
      <c r="A2313" t="s">
        <v>0</v>
      </c>
      <c r="B2313" t="s">
        <v>1420</v>
      </c>
      <c r="C2313" t="str">
        <f t="shared" si="36"/>
        <v>California</v>
      </c>
      <c r="D2313" t="s">
        <v>1142</v>
      </c>
      <c r="E2313">
        <v>4.92</v>
      </c>
      <c r="F2313">
        <v>18</v>
      </c>
      <c r="G2313">
        <v>13</v>
      </c>
      <c r="H2313" t="s">
        <v>1440</v>
      </c>
      <c r="I2313" t="s">
        <v>2</v>
      </c>
      <c r="J2313">
        <v>34.159199000000001</v>
      </c>
      <c r="K2313">
        <v>-118.247039999999</v>
      </c>
      <c r="L2313">
        <v>1331083</v>
      </c>
      <c r="M2313">
        <v>82</v>
      </c>
      <c r="N2313" t="s">
        <v>4</v>
      </c>
      <c r="O2313" t="s">
        <v>49</v>
      </c>
      <c r="P2313" t="s">
        <v>14</v>
      </c>
      <c r="Q2313">
        <v>2015</v>
      </c>
      <c r="R2313" t="s">
        <v>1418</v>
      </c>
    </row>
    <row r="2314" spans="1:18" hidden="1" x14ac:dyDescent="0.25">
      <c r="A2314" t="s">
        <v>15</v>
      </c>
      <c r="B2314" t="s">
        <v>1420</v>
      </c>
      <c r="C2314" t="str">
        <f t="shared" si="36"/>
        <v>California</v>
      </c>
      <c r="D2314" t="s">
        <v>1142</v>
      </c>
      <c r="E2314">
        <v>4</v>
      </c>
      <c r="F2314">
        <v>7</v>
      </c>
      <c r="G2314">
        <v>5</v>
      </c>
      <c r="H2314" t="s">
        <v>1422</v>
      </c>
      <c r="I2314" t="s">
        <v>2</v>
      </c>
      <c r="J2314" s="1" t="s">
        <v>1473</v>
      </c>
      <c r="K2314">
        <v>-118.374817999999</v>
      </c>
      <c r="L2314">
        <v>3783983</v>
      </c>
      <c r="M2314">
        <v>37</v>
      </c>
      <c r="N2314" t="s">
        <v>94</v>
      </c>
      <c r="O2314" t="s">
        <v>240</v>
      </c>
      <c r="P2314" t="s">
        <v>14</v>
      </c>
      <c r="Q2314">
        <v>2009</v>
      </c>
      <c r="R2314" t="s">
        <v>1418</v>
      </c>
    </row>
    <row r="2315" spans="1:18" hidden="1" x14ac:dyDescent="0.25">
      <c r="A2315" t="s">
        <v>15</v>
      </c>
      <c r="B2315" t="s">
        <v>1420</v>
      </c>
      <c r="C2315" t="str">
        <f t="shared" si="36"/>
        <v>California</v>
      </c>
      <c r="D2315" t="s">
        <v>1142</v>
      </c>
      <c r="E2315">
        <v>4.8899999999999997</v>
      </c>
      <c r="F2315">
        <v>83</v>
      </c>
      <c r="G2315">
        <v>64</v>
      </c>
      <c r="H2315" t="s">
        <v>1418</v>
      </c>
      <c r="I2315" t="s">
        <v>2</v>
      </c>
      <c r="J2315">
        <v>33.976199000000001</v>
      </c>
      <c r="K2315">
        <v>-118.41768</v>
      </c>
      <c r="L2315">
        <v>1347938</v>
      </c>
      <c r="M2315">
        <v>59</v>
      </c>
      <c r="N2315" t="s">
        <v>94</v>
      </c>
      <c r="O2315" t="s">
        <v>145</v>
      </c>
      <c r="P2315" t="s">
        <v>14</v>
      </c>
      <c r="Q2315">
        <v>2013</v>
      </c>
      <c r="R2315" t="s">
        <v>1418</v>
      </c>
    </row>
    <row r="2316" spans="1:18" hidden="1" x14ac:dyDescent="0.25">
      <c r="A2316" t="s">
        <v>15</v>
      </c>
      <c r="B2316" t="s">
        <v>1420</v>
      </c>
      <c r="C2316" t="str">
        <f t="shared" si="36"/>
        <v>California</v>
      </c>
      <c r="D2316" t="s">
        <v>1142</v>
      </c>
      <c r="E2316">
        <v>4.95</v>
      </c>
      <c r="F2316">
        <v>97</v>
      </c>
      <c r="G2316">
        <v>82</v>
      </c>
      <c r="H2316" t="s">
        <v>1418</v>
      </c>
      <c r="I2316" t="s">
        <v>2</v>
      </c>
      <c r="J2316">
        <v>33.945298999999999</v>
      </c>
      <c r="K2316">
        <v>-118.37236999999899</v>
      </c>
      <c r="L2316">
        <v>1300139</v>
      </c>
      <c r="M2316">
        <v>27</v>
      </c>
      <c r="N2316" t="s">
        <v>12</v>
      </c>
      <c r="O2316" t="s">
        <v>301</v>
      </c>
      <c r="P2316" t="s">
        <v>14</v>
      </c>
      <c r="Q2316">
        <v>2012</v>
      </c>
      <c r="R2316" t="s">
        <v>1418</v>
      </c>
    </row>
    <row r="2317" spans="1:18" hidden="1" x14ac:dyDescent="0.25">
      <c r="A2317" t="s">
        <v>15</v>
      </c>
      <c r="B2317" t="s">
        <v>1420</v>
      </c>
      <c r="C2317" t="str">
        <f t="shared" si="36"/>
        <v>California</v>
      </c>
      <c r="D2317" t="s">
        <v>1142</v>
      </c>
      <c r="E2317">
        <v>5</v>
      </c>
      <c r="F2317">
        <v>1</v>
      </c>
      <c r="G2317">
        <v>1</v>
      </c>
      <c r="H2317" t="s">
        <v>1418</v>
      </c>
      <c r="I2317" t="s">
        <v>2</v>
      </c>
      <c r="J2317">
        <v>33.945509999999999</v>
      </c>
      <c r="K2317">
        <v>-118.372297</v>
      </c>
      <c r="L2317">
        <v>1300139</v>
      </c>
      <c r="M2317">
        <v>34</v>
      </c>
      <c r="N2317" t="s">
        <v>54</v>
      </c>
      <c r="O2317" t="s">
        <v>55</v>
      </c>
      <c r="P2317" t="s">
        <v>14</v>
      </c>
      <c r="Q2317">
        <v>2012</v>
      </c>
      <c r="R2317" t="s">
        <v>1418</v>
      </c>
    </row>
    <row r="2318" spans="1:18" x14ac:dyDescent="0.25">
      <c r="B2318" t="s">
        <v>1420</v>
      </c>
      <c r="C2318" t="str">
        <f t="shared" si="36"/>
        <v>California</v>
      </c>
      <c r="D2318" t="s">
        <v>1142</v>
      </c>
      <c r="E2318">
        <v>5</v>
      </c>
      <c r="F2318">
        <v>11</v>
      </c>
      <c r="G2318">
        <v>8</v>
      </c>
      <c r="H2318" t="s">
        <v>1418</v>
      </c>
      <c r="I2318" t="s">
        <v>2</v>
      </c>
      <c r="J2318" s="1" t="s">
        <v>1474</v>
      </c>
      <c r="K2318">
        <v>-118.511121</v>
      </c>
      <c r="L2318">
        <v>11811176</v>
      </c>
      <c r="M2318">
        <v>127</v>
      </c>
      <c r="N2318" t="s">
        <v>4</v>
      </c>
      <c r="O2318" t="s">
        <v>49</v>
      </c>
      <c r="P2318" t="s">
        <v>14</v>
      </c>
      <c r="Q2318">
        <v>2020</v>
      </c>
      <c r="R2318" t="s">
        <v>1418</v>
      </c>
    </row>
    <row r="2319" spans="1:18" hidden="1" x14ac:dyDescent="0.25">
      <c r="A2319" t="s">
        <v>15</v>
      </c>
      <c r="B2319" t="s">
        <v>1420</v>
      </c>
      <c r="C2319" t="str">
        <f t="shared" si="36"/>
        <v>California</v>
      </c>
      <c r="D2319" t="s">
        <v>1142</v>
      </c>
      <c r="E2319">
        <v>4.8899999999999997</v>
      </c>
      <c r="F2319">
        <v>47</v>
      </c>
      <c r="G2319">
        <v>45</v>
      </c>
      <c r="H2319" t="s">
        <v>1470</v>
      </c>
      <c r="I2319" t="s">
        <v>2</v>
      </c>
      <c r="J2319" s="1" t="s">
        <v>1475</v>
      </c>
      <c r="K2319">
        <v>-118.400064999999</v>
      </c>
      <c r="L2319">
        <v>1720300</v>
      </c>
      <c r="M2319">
        <v>999</v>
      </c>
      <c r="N2319" t="s">
        <v>443</v>
      </c>
      <c r="O2319" t="s">
        <v>1153</v>
      </c>
      <c r="P2319" t="s">
        <v>14</v>
      </c>
      <c r="Q2319">
        <v>2019</v>
      </c>
      <c r="R2319" t="s">
        <v>1418</v>
      </c>
    </row>
    <row r="2320" spans="1:18" hidden="1" x14ac:dyDescent="0.25">
      <c r="A2320" t="s">
        <v>15</v>
      </c>
      <c r="B2320" t="s">
        <v>1420</v>
      </c>
      <c r="C2320" t="str">
        <f t="shared" si="36"/>
        <v>California</v>
      </c>
      <c r="D2320" t="s">
        <v>1142</v>
      </c>
      <c r="E2320">
        <v>5</v>
      </c>
      <c r="F2320">
        <v>1</v>
      </c>
      <c r="G2320">
        <v>1</v>
      </c>
      <c r="H2320" t="s">
        <v>1418</v>
      </c>
      <c r="I2320" t="s">
        <v>2</v>
      </c>
      <c r="J2320">
        <v>33.970319000000003</v>
      </c>
      <c r="K2320">
        <v>-118.380417999999</v>
      </c>
      <c r="L2320">
        <v>4087896</v>
      </c>
      <c r="M2320">
        <v>69</v>
      </c>
      <c r="N2320" t="s">
        <v>295</v>
      </c>
      <c r="O2320" t="s">
        <v>547</v>
      </c>
      <c r="P2320" t="s">
        <v>6</v>
      </c>
      <c r="Q2320">
        <v>2019</v>
      </c>
      <c r="R2320" t="s">
        <v>1418</v>
      </c>
    </row>
    <row r="2321" spans="1:18" hidden="1" x14ac:dyDescent="0.25">
      <c r="A2321" t="s">
        <v>15</v>
      </c>
      <c r="B2321" t="s">
        <v>1420</v>
      </c>
      <c r="C2321" t="str">
        <f t="shared" si="36"/>
        <v>California</v>
      </c>
      <c r="D2321" t="s">
        <v>1142</v>
      </c>
      <c r="E2321">
        <v>4.97</v>
      </c>
      <c r="F2321">
        <v>53</v>
      </c>
      <c r="G2321">
        <v>40</v>
      </c>
      <c r="H2321" t="s">
        <v>1418</v>
      </c>
      <c r="I2321" t="s">
        <v>2</v>
      </c>
      <c r="J2321">
        <v>33.978046999999997</v>
      </c>
      <c r="K2321">
        <v>-118.416585</v>
      </c>
      <c r="L2321">
        <v>1347938</v>
      </c>
      <c r="M2321">
        <v>59</v>
      </c>
      <c r="N2321" t="s">
        <v>142</v>
      </c>
      <c r="O2321" t="s">
        <v>526</v>
      </c>
      <c r="P2321" t="s">
        <v>14</v>
      </c>
      <c r="Q2321">
        <v>2018</v>
      </c>
      <c r="R2321" t="s">
        <v>1418</v>
      </c>
    </row>
    <row r="2322" spans="1:18" hidden="1" x14ac:dyDescent="0.25">
      <c r="A2322" t="s">
        <v>15</v>
      </c>
      <c r="B2322" t="s">
        <v>1420</v>
      </c>
      <c r="C2322" t="str">
        <f t="shared" si="36"/>
        <v>California</v>
      </c>
      <c r="D2322" t="s">
        <v>1142</v>
      </c>
      <c r="E2322">
        <v>4.87</v>
      </c>
      <c r="F2322">
        <v>29</v>
      </c>
      <c r="G2322">
        <v>23</v>
      </c>
      <c r="H2322" t="s">
        <v>1422</v>
      </c>
      <c r="I2322" t="s">
        <v>2</v>
      </c>
      <c r="J2322" s="1" t="s">
        <v>1476</v>
      </c>
      <c r="K2322">
        <v>-118.373581</v>
      </c>
      <c r="L2322">
        <v>370916</v>
      </c>
      <c r="M2322">
        <v>45</v>
      </c>
      <c r="N2322" t="s">
        <v>283</v>
      </c>
      <c r="O2322" t="s">
        <v>385</v>
      </c>
      <c r="P2322" t="s">
        <v>14</v>
      </c>
      <c r="Q2322">
        <v>2019</v>
      </c>
      <c r="R2322" t="s">
        <v>1418</v>
      </c>
    </row>
    <row r="2323" spans="1:18" hidden="1" x14ac:dyDescent="0.25">
      <c r="A2323" t="s">
        <v>15</v>
      </c>
      <c r="B2323" t="s">
        <v>1420</v>
      </c>
      <c r="C2323" t="str">
        <f t="shared" si="36"/>
        <v>California</v>
      </c>
      <c r="D2323" t="s">
        <v>1142</v>
      </c>
      <c r="E2323">
        <v>5</v>
      </c>
      <c r="F2323">
        <v>12</v>
      </c>
      <c r="G2323">
        <v>10</v>
      </c>
      <c r="H2323" t="s">
        <v>1440</v>
      </c>
      <c r="I2323" t="s">
        <v>2</v>
      </c>
      <c r="J2323">
        <v>34.168486000000001</v>
      </c>
      <c r="K2323">
        <v>-118.28954099999901</v>
      </c>
      <c r="L2323">
        <v>14398038</v>
      </c>
      <c r="M2323">
        <v>78</v>
      </c>
      <c r="N2323" t="s">
        <v>87</v>
      </c>
      <c r="O2323" t="s">
        <v>166</v>
      </c>
      <c r="P2323" t="s">
        <v>6</v>
      </c>
      <c r="Q2323">
        <v>2020</v>
      </c>
      <c r="R2323" t="s">
        <v>1418</v>
      </c>
    </row>
    <row r="2324" spans="1:18" hidden="1" x14ac:dyDescent="0.25">
      <c r="A2324" t="s">
        <v>15</v>
      </c>
      <c r="B2324" t="s">
        <v>1420</v>
      </c>
      <c r="C2324" t="str">
        <f t="shared" si="36"/>
        <v>California</v>
      </c>
      <c r="D2324" t="s">
        <v>1142</v>
      </c>
      <c r="E2324">
        <v>5</v>
      </c>
      <c r="F2324">
        <v>37</v>
      </c>
      <c r="G2324">
        <v>32</v>
      </c>
      <c r="H2324" t="s">
        <v>1418</v>
      </c>
      <c r="I2324" t="s">
        <v>2</v>
      </c>
      <c r="J2324">
        <v>33.945017999999997</v>
      </c>
      <c r="K2324">
        <v>-118.37173300000001</v>
      </c>
      <c r="L2324">
        <v>1300139</v>
      </c>
      <c r="M2324">
        <v>27</v>
      </c>
      <c r="N2324" t="s">
        <v>12</v>
      </c>
      <c r="O2324" t="s">
        <v>301</v>
      </c>
      <c r="P2324" t="s">
        <v>14</v>
      </c>
      <c r="Q2324">
        <v>2013</v>
      </c>
      <c r="R2324" t="s">
        <v>1418</v>
      </c>
    </row>
    <row r="2325" spans="1:18" hidden="1" x14ac:dyDescent="0.25">
      <c r="A2325" t="s">
        <v>0</v>
      </c>
      <c r="B2325" t="s">
        <v>1420</v>
      </c>
      <c r="C2325" t="str">
        <f t="shared" si="36"/>
        <v>California</v>
      </c>
      <c r="D2325" t="s">
        <v>1142</v>
      </c>
      <c r="E2325">
        <v>4.96</v>
      </c>
      <c r="F2325">
        <v>92</v>
      </c>
      <c r="G2325">
        <v>73</v>
      </c>
      <c r="H2325" t="s">
        <v>1418</v>
      </c>
      <c r="I2325" t="s">
        <v>2</v>
      </c>
      <c r="J2325">
        <v>34.041601</v>
      </c>
      <c r="K2325">
        <v>-118.44801699999999</v>
      </c>
      <c r="L2325">
        <v>2947925</v>
      </c>
      <c r="M2325">
        <v>91</v>
      </c>
      <c r="N2325" t="s">
        <v>4</v>
      </c>
      <c r="O2325" t="s">
        <v>49</v>
      </c>
      <c r="P2325" t="s">
        <v>14</v>
      </c>
      <c r="Q2325">
        <v>2017</v>
      </c>
      <c r="R2325" t="s">
        <v>1418</v>
      </c>
    </row>
    <row r="2326" spans="1:18" hidden="1" x14ac:dyDescent="0.25">
      <c r="A2326" t="s">
        <v>15</v>
      </c>
      <c r="B2326" t="s">
        <v>1420</v>
      </c>
      <c r="C2326" t="str">
        <f t="shared" si="36"/>
        <v>California</v>
      </c>
      <c r="D2326" t="s">
        <v>1142</v>
      </c>
      <c r="E2326">
        <v>4.74</v>
      </c>
      <c r="F2326">
        <v>46</v>
      </c>
      <c r="G2326">
        <v>31</v>
      </c>
      <c r="H2326" t="s">
        <v>1477</v>
      </c>
      <c r="I2326" t="s">
        <v>2</v>
      </c>
      <c r="J2326">
        <v>34.03396</v>
      </c>
      <c r="K2326">
        <v>-118.50515300000001</v>
      </c>
      <c r="L2326">
        <v>1318430</v>
      </c>
      <c r="M2326">
        <v>199</v>
      </c>
      <c r="N2326" t="s">
        <v>40</v>
      </c>
      <c r="O2326" t="s">
        <v>91</v>
      </c>
      <c r="P2326" t="s">
        <v>14</v>
      </c>
      <c r="Q2326">
        <v>2017</v>
      </c>
      <c r="R2326" t="s">
        <v>1418</v>
      </c>
    </row>
    <row r="2327" spans="1:18" hidden="1" x14ac:dyDescent="0.25">
      <c r="A2327" t="s">
        <v>15</v>
      </c>
      <c r="B2327" t="s">
        <v>1420</v>
      </c>
      <c r="C2327" t="str">
        <f t="shared" si="36"/>
        <v>California</v>
      </c>
      <c r="D2327" t="s">
        <v>1142</v>
      </c>
      <c r="E2327">
        <v>4.9000000000000004</v>
      </c>
      <c r="F2327">
        <v>125</v>
      </c>
      <c r="G2327">
        <v>108</v>
      </c>
      <c r="H2327" t="s">
        <v>1477</v>
      </c>
      <c r="I2327" t="s">
        <v>2</v>
      </c>
      <c r="J2327" s="1" t="s">
        <v>1478</v>
      </c>
      <c r="K2327">
        <v>-118.499218</v>
      </c>
      <c r="L2327">
        <v>1318430</v>
      </c>
      <c r="M2327">
        <v>169</v>
      </c>
      <c r="N2327" t="s">
        <v>40</v>
      </c>
      <c r="O2327" t="s">
        <v>133</v>
      </c>
      <c r="P2327" t="s">
        <v>14</v>
      </c>
      <c r="Q2327">
        <v>2014</v>
      </c>
      <c r="R2327" t="s">
        <v>1418</v>
      </c>
    </row>
    <row r="2328" spans="1:18" hidden="1" x14ac:dyDescent="0.25">
      <c r="A2328" t="s">
        <v>15</v>
      </c>
      <c r="B2328" t="s">
        <v>1420</v>
      </c>
      <c r="C2328" t="str">
        <f t="shared" si="36"/>
        <v>California</v>
      </c>
      <c r="D2328" t="s">
        <v>1142</v>
      </c>
      <c r="E2328">
        <v>4.5599999999999996</v>
      </c>
      <c r="F2328">
        <v>11</v>
      </c>
      <c r="G2328">
        <v>9</v>
      </c>
      <c r="H2328" t="s">
        <v>1470</v>
      </c>
      <c r="I2328" t="s">
        <v>2</v>
      </c>
      <c r="J2328">
        <v>34.066786</v>
      </c>
      <c r="K2328">
        <v>-118.397858</v>
      </c>
      <c r="L2328">
        <v>1318430</v>
      </c>
      <c r="M2328">
        <v>199</v>
      </c>
      <c r="N2328" t="s">
        <v>21</v>
      </c>
      <c r="O2328" t="s">
        <v>93</v>
      </c>
      <c r="P2328" t="s">
        <v>14</v>
      </c>
      <c r="Q2328">
        <v>2015</v>
      </c>
      <c r="R2328" t="s">
        <v>1418</v>
      </c>
    </row>
    <row r="2329" spans="1:18" hidden="1" x14ac:dyDescent="0.25">
      <c r="A2329" t="s">
        <v>11</v>
      </c>
      <c r="B2329" t="s">
        <v>1420</v>
      </c>
      <c r="C2329" t="str">
        <f t="shared" si="36"/>
        <v>California</v>
      </c>
      <c r="D2329" t="s">
        <v>1142</v>
      </c>
      <c r="E2329">
        <v>5</v>
      </c>
      <c r="F2329">
        <v>10</v>
      </c>
      <c r="G2329">
        <v>8</v>
      </c>
      <c r="H2329" t="s">
        <v>1433</v>
      </c>
      <c r="I2329" t="s">
        <v>2</v>
      </c>
      <c r="J2329">
        <v>33.899940999999998</v>
      </c>
      <c r="K2329">
        <v>-118.369405</v>
      </c>
      <c r="L2329">
        <v>594387</v>
      </c>
      <c r="M2329">
        <v>48</v>
      </c>
      <c r="N2329" t="s">
        <v>16</v>
      </c>
      <c r="O2329" t="s">
        <v>813</v>
      </c>
      <c r="P2329" t="s">
        <v>14</v>
      </c>
      <c r="Q2329">
        <v>2019</v>
      </c>
      <c r="R2329" t="s">
        <v>1418</v>
      </c>
    </row>
    <row r="2330" spans="1:18" hidden="1" x14ac:dyDescent="0.25">
      <c r="A2330" t="s">
        <v>15</v>
      </c>
      <c r="B2330" t="s">
        <v>1420</v>
      </c>
      <c r="C2330" t="str">
        <f t="shared" si="36"/>
        <v>California</v>
      </c>
      <c r="D2330" t="s">
        <v>1142</v>
      </c>
      <c r="E2330">
        <v>4.87</v>
      </c>
      <c r="F2330">
        <v>19</v>
      </c>
      <c r="G2330">
        <v>15</v>
      </c>
      <c r="H2330" t="s">
        <v>1418</v>
      </c>
      <c r="I2330" t="s">
        <v>2</v>
      </c>
      <c r="J2330">
        <v>34.097524</v>
      </c>
      <c r="K2330">
        <v>-118.366353</v>
      </c>
      <c r="L2330">
        <v>10069402</v>
      </c>
      <c r="M2330">
        <v>230</v>
      </c>
      <c r="N2330" t="s">
        <v>94</v>
      </c>
      <c r="O2330" t="s">
        <v>95</v>
      </c>
      <c r="P2330" t="s">
        <v>14</v>
      </c>
      <c r="Q2330">
        <v>2018</v>
      </c>
      <c r="R2330" t="s">
        <v>1418</v>
      </c>
    </row>
    <row r="2331" spans="1:18" hidden="1" x14ac:dyDescent="0.25">
      <c r="A2331" t="s">
        <v>15</v>
      </c>
      <c r="B2331" t="s">
        <v>1420</v>
      </c>
      <c r="C2331" t="str">
        <f t="shared" si="36"/>
        <v>California</v>
      </c>
      <c r="D2331" t="s">
        <v>1142</v>
      </c>
      <c r="E2331">
        <v>5</v>
      </c>
      <c r="F2331">
        <v>17</v>
      </c>
      <c r="G2331">
        <v>9</v>
      </c>
      <c r="H2331" t="s">
        <v>1418</v>
      </c>
      <c r="I2331" t="s">
        <v>2</v>
      </c>
      <c r="J2331">
        <v>34.063881000000002</v>
      </c>
      <c r="K2331">
        <v>-118.34478300000001</v>
      </c>
      <c r="L2331">
        <v>11185437</v>
      </c>
      <c r="M2331">
        <v>665</v>
      </c>
      <c r="N2331" t="s">
        <v>1141</v>
      </c>
      <c r="O2331" t="s">
        <v>1479</v>
      </c>
      <c r="P2331" t="s">
        <v>14</v>
      </c>
      <c r="Q2331">
        <v>2019</v>
      </c>
      <c r="R2331" t="s">
        <v>1418</v>
      </c>
    </row>
    <row r="2332" spans="1:18" hidden="1" x14ac:dyDescent="0.25">
      <c r="A2332" t="s">
        <v>0</v>
      </c>
      <c r="B2332" t="s">
        <v>1420</v>
      </c>
      <c r="C2332" t="str">
        <f t="shared" si="36"/>
        <v>California</v>
      </c>
      <c r="D2332" t="s">
        <v>1142</v>
      </c>
      <c r="E2332">
        <v>5</v>
      </c>
      <c r="F2332">
        <v>81</v>
      </c>
      <c r="G2332">
        <v>72</v>
      </c>
      <c r="H2332" t="s">
        <v>1418</v>
      </c>
      <c r="I2332" t="s">
        <v>2</v>
      </c>
      <c r="J2332">
        <v>34.148736</v>
      </c>
      <c r="K2332">
        <v>-118.36279099999901</v>
      </c>
      <c r="L2332">
        <v>3858705</v>
      </c>
      <c r="M2332">
        <v>95</v>
      </c>
      <c r="N2332" t="s">
        <v>4</v>
      </c>
      <c r="O2332" t="s">
        <v>90</v>
      </c>
      <c r="P2332" t="s">
        <v>14</v>
      </c>
      <c r="Q2332">
        <v>2018</v>
      </c>
      <c r="R2332" t="s">
        <v>1418</v>
      </c>
    </row>
    <row r="2333" spans="1:18" hidden="1" x14ac:dyDescent="0.25">
      <c r="A2333" t="s">
        <v>15</v>
      </c>
      <c r="B2333" t="s">
        <v>1420</v>
      </c>
      <c r="C2333" t="str">
        <f t="shared" si="36"/>
        <v>California</v>
      </c>
      <c r="D2333" t="s">
        <v>1142</v>
      </c>
      <c r="E2333">
        <v>4.88</v>
      </c>
      <c r="F2333">
        <v>9</v>
      </c>
      <c r="G2333">
        <v>8</v>
      </c>
      <c r="H2333" t="s">
        <v>1422</v>
      </c>
      <c r="I2333" t="s">
        <v>2</v>
      </c>
      <c r="J2333">
        <v>33.961908000000001</v>
      </c>
      <c r="K2333">
        <v>-118.327403</v>
      </c>
      <c r="L2333">
        <v>10707894</v>
      </c>
      <c r="M2333">
        <v>132</v>
      </c>
      <c r="N2333" t="s">
        <v>94</v>
      </c>
      <c r="O2333" t="s">
        <v>95</v>
      </c>
      <c r="P2333" t="s">
        <v>14</v>
      </c>
      <c r="Q2333">
        <v>2016</v>
      </c>
      <c r="R2333" t="s">
        <v>1418</v>
      </c>
    </row>
    <row r="2334" spans="1:18" hidden="1" x14ac:dyDescent="0.25">
      <c r="A2334" t="s">
        <v>15</v>
      </c>
      <c r="B2334" t="s">
        <v>1420</v>
      </c>
      <c r="C2334" t="str">
        <f t="shared" si="36"/>
        <v>California</v>
      </c>
      <c r="D2334" t="s">
        <v>1142</v>
      </c>
      <c r="E2334">
        <v>4.9400000000000004</v>
      </c>
      <c r="F2334">
        <v>126</v>
      </c>
      <c r="G2334">
        <v>110</v>
      </c>
      <c r="H2334" t="s">
        <v>1418</v>
      </c>
      <c r="I2334" t="s">
        <v>2</v>
      </c>
      <c r="J2334">
        <v>34.043759000000001</v>
      </c>
      <c r="K2334">
        <v>-118.262716</v>
      </c>
      <c r="L2334">
        <v>5839388</v>
      </c>
      <c r="M2334">
        <v>299</v>
      </c>
      <c r="N2334" t="s">
        <v>21</v>
      </c>
      <c r="O2334" t="s">
        <v>618</v>
      </c>
      <c r="P2334" t="s">
        <v>6</v>
      </c>
      <c r="Q2334">
        <v>2017</v>
      </c>
      <c r="R2334" t="s">
        <v>1418</v>
      </c>
    </row>
    <row r="2335" spans="1:18" hidden="1" x14ac:dyDescent="0.25">
      <c r="A2335" t="s">
        <v>15</v>
      </c>
      <c r="B2335" t="s">
        <v>1420</v>
      </c>
      <c r="C2335" t="str">
        <f t="shared" si="36"/>
        <v>California</v>
      </c>
      <c r="D2335" t="s">
        <v>1142</v>
      </c>
      <c r="F2335">
        <v>0</v>
      </c>
      <c r="G2335">
        <v>0</v>
      </c>
      <c r="H2335" t="s">
        <v>1480</v>
      </c>
      <c r="I2335" t="s">
        <v>2</v>
      </c>
      <c r="J2335">
        <v>33.832571999999999</v>
      </c>
      <c r="K2335">
        <v>-118.377056</v>
      </c>
      <c r="L2335">
        <v>8987813</v>
      </c>
      <c r="M2335">
        <v>60</v>
      </c>
      <c r="N2335" t="s">
        <v>87</v>
      </c>
      <c r="O2335" t="s">
        <v>147</v>
      </c>
      <c r="P2335" t="s">
        <v>6</v>
      </c>
      <c r="Q2335">
        <v>2012</v>
      </c>
      <c r="R2335" t="s">
        <v>1418</v>
      </c>
    </row>
    <row r="2336" spans="1:18" hidden="1" x14ac:dyDescent="0.25">
      <c r="A2336" t="s">
        <v>15</v>
      </c>
      <c r="B2336" t="s">
        <v>533</v>
      </c>
      <c r="C2336" t="str">
        <f t="shared" si="36"/>
        <v>Kentucky</v>
      </c>
      <c r="D2336" t="s">
        <v>3129</v>
      </c>
      <c r="E2336">
        <v>4.9800000000000004</v>
      </c>
      <c r="F2336">
        <v>109</v>
      </c>
      <c r="G2336">
        <v>94</v>
      </c>
      <c r="H2336" t="s">
        <v>608</v>
      </c>
      <c r="I2336" t="s">
        <v>2</v>
      </c>
      <c r="J2336" s="1" t="s">
        <v>1481</v>
      </c>
      <c r="K2336">
        <v>-84.541643999999906</v>
      </c>
      <c r="L2336">
        <v>6368904</v>
      </c>
      <c r="M2336">
        <v>52</v>
      </c>
      <c r="N2336" t="s">
        <v>54</v>
      </c>
      <c r="O2336" t="s">
        <v>55</v>
      </c>
      <c r="P2336" t="s">
        <v>14</v>
      </c>
      <c r="Q2336">
        <v>2016</v>
      </c>
      <c r="R2336" t="s">
        <v>608</v>
      </c>
    </row>
    <row r="2337" spans="1:18" hidden="1" x14ac:dyDescent="0.25">
      <c r="A2337" t="s">
        <v>15</v>
      </c>
      <c r="B2337" t="s">
        <v>533</v>
      </c>
      <c r="C2337" t="str">
        <f t="shared" si="36"/>
        <v>Kentucky</v>
      </c>
      <c r="D2337" t="s">
        <v>3129</v>
      </c>
      <c r="E2337">
        <v>5</v>
      </c>
      <c r="F2337">
        <v>7</v>
      </c>
      <c r="G2337">
        <v>5</v>
      </c>
      <c r="H2337" t="s">
        <v>608</v>
      </c>
      <c r="I2337" t="s">
        <v>2</v>
      </c>
      <c r="J2337" s="1" t="s">
        <v>1482</v>
      </c>
      <c r="K2337">
        <v>-84.515441999999993</v>
      </c>
      <c r="L2337">
        <v>15228324</v>
      </c>
      <c r="M2337">
        <v>52</v>
      </c>
      <c r="N2337" t="s">
        <v>107</v>
      </c>
      <c r="O2337" t="s">
        <v>731</v>
      </c>
      <c r="P2337" t="s">
        <v>14</v>
      </c>
      <c r="Q2337">
        <v>2015</v>
      </c>
      <c r="R2337" t="s">
        <v>608</v>
      </c>
    </row>
    <row r="2338" spans="1:18" hidden="1" x14ac:dyDescent="0.25">
      <c r="A2338" t="s">
        <v>15</v>
      </c>
      <c r="B2338" t="s">
        <v>533</v>
      </c>
      <c r="C2338" t="str">
        <f t="shared" si="36"/>
        <v>Kentucky</v>
      </c>
      <c r="D2338" t="s">
        <v>3129</v>
      </c>
      <c r="E2338">
        <v>5</v>
      </c>
      <c r="F2338">
        <v>12</v>
      </c>
      <c r="G2338">
        <v>11</v>
      </c>
      <c r="H2338" t="s">
        <v>608</v>
      </c>
      <c r="I2338" t="s">
        <v>2</v>
      </c>
      <c r="J2338">
        <v>38.035241999999997</v>
      </c>
      <c r="K2338">
        <v>-84.425292999999996</v>
      </c>
      <c r="L2338">
        <v>14660731</v>
      </c>
      <c r="M2338">
        <v>55</v>
      </c>
      <c r="N2338" t="s">
        <v>283</v>
      </c>
      <c r="O2338" t="s">
        <v>600</v>
      </c>
      <c r="P2338" t="s">
        <v>6</v>
      </c>
      <c r="Q2338">
        <v>2018</v>
      </c>
      <c r="R2338" t="s">
        <v>608</v>
      </c>
    </row>
    <row r="2339" spans="1:18" hidden="1" x14ac:dyDescent="0.25">
      <c r="A2339" t="s">
        <v>15</v>
      </c>
      <c r="B2339" t="s">
        <v>533</v>
      </c>
      <c r="C2339" t="str">
        <f t="shared" si="36"/>
        <v>Kentucky</v>
      </c>
      <c r="D2339" t="s">
        <v>3129</v>
      </c>
      <c r="E2339">
        <v>5</v>
      </c>
      <c r="F2339">
        <v>13</v>
      </c>
      <c r="G2339">
        <v>12</v>
      </c>
      <c r="H2339" t="s">
        <v>608</v>
      </c>
      <c r="I2339" t="s">
        <v>2</v>
      </c>
      <c r="J2339">
        <v>38.008825999999999</v>
      </c>
      <c r="K2339">
        <v>-84.430912000000006</v>
      </c>
      <c r="L2339">
        <v>8101856</v>
      </c>
      <c r="M2339">
        <v>136</v>
      </c>
      <c r="N2339" t="s">
        <v>37</v>
      </c>
      <c r="O2339" t="s">
        <v>233</v>
      </c>
      <c r="P2339" t="s">
        <v>6</v>
      </c>
      <c r="Q2339">
        <v>2019</v>
      </c>
      <c r="R2339" t="s">
        <v>608</v>
      </c>
    </row>
    <row r="2340" spans="1:18" hidden="1" x14ac:dyDescent="0.25">
      <c r="A2340" t="s">
        <v>15</v>
      </c>
      <c r="B2340" t="s">
        <v>533</v>
      </c>
      <c r="C2340" t="str">
        <f t="shared" si="36"/>
        <v>Kentucky</v>
      </c>
      <c r="D2340" t="s">
        <v>3129</v>
      </c>
      <c r="F2340">
        <v>0</v>
      </c>
      <c r="G2340">
        <v>0</v>
      </c>
      <c r="H2340" t="s">
        <v>608</v>
      </c>
      <c r="I2340" t="s">
        <v>2</v>
      </c>
      <c r="J2340">
        <v>37.989688000000001</v>
      </c>
      <c r="K2340">
        <v>-84.459063</v>
      </c>
      <c r="L2340">
        <v>6630897</v>
      </c>
      <c r="M2340">
        <v>54</v>
      </c>
      <c r="N2340" t="s">
        <v>19</v>
      </c>
      <c r="O2340" t="s">
        <v>938</v>
      </c>
      <c r="P2340" t="s">
        <v>36</v>
      </c>
      <c r="Q2340">
        <v>2013</v>
      </c>
      <c r="R2340" t="s">
        <v>608</v>
      </c>
    </row>
    <row r="2341" spans="1:18" hidden="1" x14ac:dyDescent="0.25">
      <c r="A2341" t="s">
        <v>15</v>
      </c>
      <c r="B2341" t="s">
        <v>533</v>
      </c>
      <c r="C2341" t="str">
        <f t="shared" si="36"/>
        <v>Kentucky</v>
      </c>
      <c r="D2341" t="s">
        <v>3129</v>
      </c>
      <c r="E2341">
        <v>4.6900000000000004</v>
      </c>
      <c r="F2341">
        <v>15</v>
      </c>
      <c r="G2341">
        <v>13</v>
      </c>
      <c r="H2341" t="s">
        <v>608</v>
      </c>
      <c r="I2341" t="s">
        <v>2</v>
      </c>
      <c r="J2341" s="1" t="s">
        <v>1483</v>
      </c>
      <c r="K2341">
        <v>-84.425842000000003</v>
      </c>
      <c r="L2341">
        <v>14660731</v>
      </c>
      <c r="M2341">
        <v>45</v>
      </c>
      <c r="N2341" t="s">
        <v>57</v>
      </c>
      <c r="O2341" t="s">
        <v>232</v>
      </c>
      <c r="P2341" t="s">
        <v>14</v>
      </c>
      <c r="Q2341">
        <v>2016</v>
      </c>
      <c r="R2341" t="s">
        <v>608</v>
      </c>
    </row>
    <row r="2342" spans="1:18" hidden="1" x14ac:dyDescent="0.25">
      <c r="A2342" t="s">
        <v>0</v>
      </c>
      <c r="B2342" t="s">
        <v>533</v>
      </c>
      <c r="C2342" t="str">
        <f t="shared" si="36"/>
        <v>Kentucky</v>
      </c>
      <c r="D2342" t="s">
        <v>3129</v>
      </c>
      <c r="F2342">
        <v>0</v>
      </c>
      <c r="G2342">
        <v>0</v>
      </c>
      <c r="H2342" t="s">
        <v>608</v>
      </c>
      <c r="I2342" t="s">
        <v>2</v>
      </c>
      <c r="J2342">
        <v>38.022176999999999</v>
      </c>
      <c r="K2342">
        <v>-84.548965999999993</v>
      </c>
      <c r="L2342">
        <v>12666375</v>
      </c>
      <c r="M2342">
        <v>75</v>
      </c>
      <c r="N2342" t="s">
        <v>57</v>
      </c>
      <c r="O2342" t="s">
        <v>828</v>
      </c>
      <c r="P2342" t="s">
        <v>14</v>
      </c>
      <c r="Q2342">
        <v>2013</v>
      </c>
      <c r="R2342" t="s">
        <v>608</v>
      </c>
    </row>
    <row r="2343" spans="1:18" hidden="1" x14ac:dyDescent="0.25">
      <c r="A2343" t="s">
        <v>15</v>
      </c>
      <c r="B2343" t="s">
        <v>1485</v>
      </c>
      <c r="C2343" t="str">
        <f t="shared" si="36"/>
        <v>Louisiana</v>
      </c>
      <c r="D2343" t="s">
        <v>3144</v>
      </c>
      <c r="E2343">
        <v>4.96</v>
      </c>
      <c r="F2343">
        <v>53</v>
      </c>
      <c r="G2343">
        <v>45</v>
      </c>
      <c r="H2343" t="s">
        <v>1484</v>
      </c>
      <c r="I2343" t="s">
        <v>2</v>
      </c>
      <c r="J2343">
        <v>30.197911999999999</v>
      </c>
      <c r="K2343">
        <v>-92.066676000000001</v>
      </c>
      <c r="L2343">
        <v>1350005</v>
      </c>
      <c r="M2343">
        <v>57</v>
      </c>
      <c r="N2343" t="s">
        <v>16</v>
      </c>
      <c r="O2343" t="s">
        <v>70</v>
      </c>
      <c r="P2343" t="s">
        <v>14</v>
      </c>
      <c r="Q2343">
        <v>2018</v>
      </c>
      <c r="R2343" t="s">
        <v>1484</v>
      </c>
    </row>
    <row r="2344" spans="1:18" hidden="1" x14ac:dyDescent="0.25">
      <c r="A2344" t="s">
        <v>15</v>
      </c>
      <c r="B2344" t="s">
        <v>1485</v>
      </c>
      <c r="C2344" t="str">
        <f t="shared" si="36"/>
        <v>Louisiana</v>
      </c>
      <c r="D2344" t="s">
        <v>3144</v>
      </c>
      <c r="E2344">
        <v>5</v>
      </c>
      <c r="F2344">
        <v>31</v>
      </c>
      <c r="G2344">
        <v>23</v>
      </c>
      <c r="H2344" t="s">
        <v>1484</v>
      </c>
      <c r="I2344" t="s">
        <v>2</v>
      </c>
      <c r="J2344" s="1" t="s">
        <v>1486</v>
      </c>
      <c r="K2344">
        <v>-92.065625999999995</v>
      </c>
      <c r="L2344">
        <v>1350005</v>
      </c>
      <c r="M2344">
        <v>57</v>
      </c>
      <c r="N2344" t="s">
        <v>16</v>
      </c>
      <c r="O2344" t="s">
        <v>70</v>
      </c>
      <c r="P2344" t="s">
        <v>14</v>
      </c>
      <c r="Q2344">
        <v>2018</v>
      </c>
      <c r="R2344" t="s">
        <v>1484</v>
      </c>
    </row>
    <row r="2345" spans="1:18" hidden="1" x14ac:dyDescent="0.25">
      <c r="A2345" t="s">
        <v>15</v>
      </c>
      <c r="B2345" t="s">
        <v>1488</v>
      </c>
      <c r="C2345" t="str">
        <f t="shared" si="36"/>
        <v>Arkansas</v>
      </c>
      <c r="D2345" t="s">
        <v>3145</v>
      </c>
      <c r="E2345">
        <v>5</v>
      </c>
      <c r="F2345">
        <v>3</v>
      </c>
      <c r="G2345">
        <v>3</v>
      </c>
      <c r="H2345" t="s">
        <v>1487</v>
      </c>
      <c r="I2345" t="s">
        <v>2</v>
      </c>
      <c r="J2345">
        <v>34.684640000000002</v>
      </c>
      <c r="K2345">
        <v>-92.238826000000003</v>
      </c>
      <c r="L2345">
        <v>7443490</v>
      </c>
      <c r="M2345">
        <v>150</v>
      </c>
      <c r="N2345" t="s">
        <v>75</v>
      </c>
      <c r="O2345" t="s">
        <v>880</v>
      </c>
      <c r="P2345" t="s">
        <v>6</v>
      </c>
      <c r="Q2345">
        <v>2015</v>
      </c>
      <c r="R2345" t="s">
        <v>1487</v>
      </c>
    </row>
    <row r="2346" spans="1:18" hidden="1" x14ac:dyDescent="0.25">
      <c r="A2346" t="s">
        <v>15</v>
      </c>
      <c r="B2346" t="s">
        <v>1488</v>
      </c>
      <c r="C2346" t="str">
        <f t="shared" si="36"/>
        <v>Arkansas</v>
      </c>
      <c r="D2346" t="s">
        <v>3145</v>
      </c>
      <c r="E2346">
        <v>5</v>
      </c>
      <c r="F2346">
        <v>28</v>
      </c>
      <c r="G2346">
        <v>21</v>
      </c>
      <c r="H2346" t="s">
        <v>1489</v>
      </c>
      <c r="I2346" t="s">
        <v>2</v>
      </c>
      <c r="J2346">
        <v>34.756774999999998</v>
      </c>
      <c r="K2346">
        <v>-92.267946999999893</v>
      </c>
      <c r="L2346">
        <v>11154147</v>
      </c>
      <c r="M2346">
        <v>49</v>
      </c>
      <c r="N2346" t="s">
        <v>12</v>
      </c>
      <c r="O2346" t="s">
        <v>1120</v>
      </c>
      <c r="P2346" t="s">
        <v>14</v>
      </c>
      <c r="Q2346">
        <v>2019</v>
      </c>
      <c r="R2346" t="s">
        <v>1487</v>
      </c>
    </row>
    <row r="2347" spans="1:18" hidden="1" x14ac:dyDescent="0.25">
      <c r="A2347" t="s">
        <v>15</v>
      </c>
      <c r="B2347" t="s">
        <v>1488</v>
      </c>
      <c r="C2347" t="str">
        <f t="shared" si="36"/>
        <v>Arkansas</v>
      </c>
      <c r="D2347" t="s">
        <v>3145</v>
      </c>
      <c r="E2347">
        <v>4.43</v>
      </c>
      <c r="F2347">
        <v>9</v>
      </c>
      <c r="G2347">
        <v>7</v>
      </c>
      <c r="H2347" t="s">
        <v>1490</v>
      </c>
      <c r="I2347" t="s">
        <v>2</v>
      </c>
      <c r="J2347">
        <v>34.607981000000002</v>
      </c>
      <c r="K2347">
        <v>-92.437287999999995</v>
      </c>
      <c r="L2347">
        <v>9527512</v>
      </c>
      <c r="M2347">
        <v>30</v>
      </c>
      <c r="N2347" t="s">
        <v>57</v>
      </c>
      <c r="O2347" t="s">
        <v>304</v>
      </c>
      <c r="P2347" t="s">
        <v>6</v>
      </c>
      <c r="Q2347">
        <v>2017</v>
      </c>
      <c r="R2347" t="s">
        <v>1487</v>
      </c>
    </row>
    <row r="2348" spans="1:18" hidden="1" x14ac:dyDescent="0.25">
      <c r="A2348" t="s">
        <v>15</v>
      </c>
      <c r="B2348" t="s">
        <v>1488</v>
      </c>
      <c r="C2348" t="str">
        <f t="shared" si="36"/>
        <v>Arkansas</v>
      </c>
      <c r="D2348" t="s">
        <v>3145</v>
      </c>
      <c r="E2348">
        <v>5</v>
      </c>
      <c r="F2348">
        <v>3</v>
      </c>
      <c r="G2348">
        <v>3</v>
      </c>
      <c r="H2348" t="s">
        <v>1487</v>
      </c>
      <c r="I2348" t="s">
        <v>2</v>
      </c>
      <c r="J2348" s="1" t="s">
        <v>1491</v>
      </c>
      <c r="K2348">
        <v>-92.286822000000001</v>
      </c>
      <c r="L2348">
        <v>10490063</v>
      </c>
      <c r="M2348">
        <v>75</v>
      </c>
      <c r="N2348" t="s">
        <v>110</v>
      </c>
      <c r="O2348" t="s">
        <v>630</v>
      </c>
      <c r="P2348" t="s">
        <v>14</v>
      </c>
      <c r="Q2348">
        <v>2019</v>
      </c>
      <c r="R2348" t="s">
        <v>1487</v>
      </c>
    </row>
    <row r="2349" spans="1:18" hidden="1" x14ac:dyDescent="0.25">
      <c r="A2349" t="s">
        <v>15</v>
      </c>
      <c r="B2349" t="s">
        <v>1365</v>
      </c>
      <c r="C2349" t="str">
        <f t="shared" si="36"/>
        <v>Missouri</v>
      </c>
      <c r="D2349" t="s">
        <v>3142</v>
      </c>
      <c r="E2349">
        <v>4.76</v>
      </c>
      <c r="F2349">
        <v>94</v>
      </c>
      <c r="G2349">
        <v>83</v>
      </c>
      <c r="H2349" t="s">
        <v>1492</v>
      </c>
      <c r="I2349" t="s">
        <v>2</v>
      </c>
      <c r="J2349" s="1" t="s">
        <v>1493</v>
      </c>
      <c r="K2349">
        <v>-94.713982999999999</v>
      </c>
      <c r="L2349">
        <v>2272659</v>
      </c>
      <c r="M2349">
        <v>41</v>
      </c>
      <c r="N2349" t="s">
        <v>16</v>
      </c>
      <c r="O2349" t="s">
        <v>61</v>
      </c>
      <c r="P2349" t="s">
        <v>14</v>
      </c>
      <c r="Q2349">
        <v>2012</v>
      </c>
      <c r="R2349" t="s">
        <v>1492</v>
      </c>
    </row>
    <row r="2350" spans="1:18" hidden="1" x14ac:dyDescent="0.25">
      <c r="A2350" t="s">
        <v>15</v>
      </c>
      <c r="B2350" t="s">
        <v>1302</v>
      </c>
      <c r="C2350" t="str">
        <f t="shared" si="36"/>
        <v>Kansas</v>
      </c>
      <c r="D2350" t="s">
        <v>3141</v>
      </c>
      <c r="E2350">
        <v>5</v>
      </c>
      <c r="F2350">
        <v>32</v>
      </c>
      <c r="G2350">
        <v>26</v>
      </c>
      <c r="H2350" t="s">
        <v>1492</v>
      </c>
      <c r="I2350" t="s">
        <v>2</v>
      </c>
      <c r="J2350">
        <v>39.050117999999998</v>
      </c>
      <c r="K2350">
        <v>-94.687031000000005</v>
      </c>
      <c r="L2350">
        <v>5584584</v>
      </c>
      <c r="M2350">
        <v>75</v>
      </c>
      <c r="N2350" t="s">
        <v>50</v>
      </c>
      <c r="O2350" t="s">
        <v>191</v>
      </c>
      <c r="P2350" t="s">
        <v>14</v>
      </c>
      <c r="Q2350">
        <v>2018</v>
      </c>
      <c r="R2350" t="s">
        <v>1492</v>
      </c>
    </row>
    <row r="2351" spans="1:18" hidden="1" x14ac:dyDescent="0.25">
      <c r="A2351" t="s">
        <v>15</v>
      </c>
      <c r="B2351" t="s">
        <v>1302</v>
      </c>
      <c r="C2351" t="str">
        <f t="shared" si="36"/>
        <v>Kansas</v>
      </c>
      <c r="D2351" t="s">
        <v>3141</v>
      </c>
      <c r="E2351">
        <v>4.97</v>
      </c>
      <c r="F2351">
        <v>67</v>
      </c>
      <c r="G2351">
        <v>60</v>
      </c>
      <c r="H2351" t="s">
        <v>1492</v>
      </c>
      <c r="I2351" t="s">
        <v>2</v>
      </c>
      <c r="J2351" s="1" t="s">
        <v>1494</v>
      </c>
      <c r="K2351">
        <v>-94.685432999999904</v>
      </c>
      <c r="L2351">
        <v>5584584</v>
      </c>
      <c r="M2351">
        <v>46</v>
      </c>
      <c r="N2351" t="s">
        <v>54</v>
      </c>
      <c r="O2351" t="s">
        <v>55</v>
      </c>
      <c r="P2351" t="s">
        <v>14</v>
      </c>
      <c r="Q2351">
        <v>2019</v>
      </c>
      <c r="R2351" t="s">
        <v>1492</v>
      </c>
    </row>
    <row r="2352" spans="1:18" hidden="1" x14ac:dyDescent="0.25">
      <c r="A2352" t="s">
        <v>15</v>
      </c>
      <c r="B2352" t="s">
        <v>1365</v>
      </c>
      <c r="C2352" t="str">
        <f t="shared" si="36"/>
        <v>Missouri</v>
      </c>
      <c r="D2352" t="s">
        <v>3142</v>
      </c>
      <c r="E2352">
        <v>4.91</v>
      </c>
      <c r="F2352">
        <v>125</v>
      </c>
      <c r="G2352">
        <v>101</v>
      </c>
      <c r="H2352" t="s">
        <v>1492</v>
      </c>
      <c r="I2352" t="s">
        <v>2</v>
      </c>
      <c r="J2352">
        <v>39.211835999999998</v>
      </c>
      <c r="K2352">
        <v>-94.571005999999997</v>
      </c>
      <c r="L2352">
        <v>3253387</v>
      </c>
      <c r="M2352">
        <v>36</v>
      </c>
      <c r="N2352" t="s">
        <v>12</v>
      </c>
      <c r="O2352" t="s">
        <v>301</v>
      </c>
      <c r="P2352" t="s">
        <v>14</v>
      </c>
      <c r="Q2352">
        <v>2017</v>
      </c>
      <c r="R2352" t="s">
        <v>1492</v>
      </c>
    </row>
    <row r="2353" spans="1:18" hidden="1" x14ac:dyDescent="0.25">
      <c r="A2353" t="s">
        <v>15</v>
      </c>
      <c r="B2353" t="s">
        <v>1365</v>
      </c>
      <c r="C2353" t="str">
        <f t="shared" si="36"/>
        <v>Missouri</v>
      </c>
      <c r="D2353" t="s">
        <v>3142</v>
      </c>
      <c r="E2353">
        <v>5</v>
      </c>
      <c r="F2353">
        <v>16</v>
      </c>
      <c r="G2353">
        <v>11</v>
      </c>
      <c r="H2353" t="s">
        <v>1492</v>
      </c>
      <c r="I2353" t="s">
        <v>2</v>
      </c>
      <c r="J2353" s="1" t="s">
        <v>1495</v>
      </c>
      <c r="K2353">
        <v>-94.569654</v>
      </c>
      <c r="L2353">
        <v>3253387</v>
      </c>
      <c r="M2353">
        <v>42</v>
      </c>
      <c r="N2353" t="s">
        <v>12</v>
      </c>
      <c r="O2353" t="s">
        <v>1014</v>
      </c>
      <c r="P2353" t="s">
        <v>14</v>
      </c>
      <c r="Q2353">
        <v>2011</v>
      </c>
      <c r="R2353" t="s">
        <v>1492</v>
      </c>
    </row>
    <row r="2354" spans="1:18" hidden="1" x14ac:dyDescent="0.25">
      <c r="A2354" t="s">
        <v>15</v>
      </c>
      <c r="B2354" t="s">
        <v>1302</v>
      </c>
      <c r="C2354" t="str">
        <f t="shared" si="36"/>
        <v>Kansas</v>
      </c>
      <c r="D2354" t="s">
        <v>3141</v>
      </c>
      <c r="E2354">
        <v>4.93</v>
      </c>
      <c r="F2354">
        <v>65</v>
      </c>
      <c r="G2354">
        <v>56</v>
      </c>
      <c r="H2354" t="s">
        <v>1492</v>
      </c>
      <c r="I2354" t="s">
        <v>2</v>
      </c>
      <c r="J2354">
        <v>39.050722</v>
      </c>
      <c r="K2354">
        <v>-94.687539999999998</v>
      </c>
      <c r="L2354">
        <v>5584584</v>
      </c>
      <c r="M2354">
        <v>45</v>
      </c>
      <c r="N2354" t="s">
        <v>12</v>
      </c>
      <c r="O2354" t="s">
        <v>1120</v>
      </c>
      <c r="P2354" t="s">
        <v>14</v>
      </c>
      <c r="Q2354">
        <v>2019</v>
      </c>
      <c r="R2354" t="s">
        <v>1492</v>
      </c>
    </row>
    <row r="2355" spans="1:18" hidden="1" x14ac:dyDescent="0.25">
      <c r="A2355" t="s">
        <v>15</v>
      </c>
      <c r="B2355" t="s">
        <v>1302</v>
      </c>
      <c r="C2355" t="str">
        <f t="shared" si="36"/>
        <v>Kansas</v>
      </c>
      <c r="D2355" t="s">
        <v>3141</v>
      </c>
      <c r="E2355">
        <v>4.92</v>
      </c>
      <c r="F2355">
        <v>18</v>
      </c>
      <c r="G2355">
        <v>12</v>
      </c>
      <c r="H2355" t="s">
        <v>1492</v>
      </c>
      <c r="I2355" t="s">
        <v>2</v>
      </c>
      <c r="J2355">
        <v>39.051377000000002</v>
      </c>
      <c r="K2355">
        <v>-94.685114999999996</v>
      </c>
      <c r="L2355">
        <v>5584584</v>
      </c>
      <c r="M2355">
        <v>33</v>
      </c>
      <c r="N2355" t="s">
        <v>54</v>
      </c>
      <c r="O2355" t="s">
        <v>218</v>
      </c>
      <c r="P2355" t="s">
        <v>14</v>
      </c>
      <c r="Q2355">
        <v>2020</v>
      </c>
      <c r="R2355" t="s">
        <v>1492</v>
      </c>
    </row>
    <row r="2356" spans="1:18" hidden="1" x14ac:dyDescent="0.25">
      <c r="A2356" t="s">
        <v>15</v>
      </c>
      <c r="B2356" t="s">
        <v>1365</v>
      </c>
      <c r="C2356" t="str">
        <f t="shared" si="36"/>
        <v>Missouri</v>
      </c>
      <c r="D2356" t="s">
        <v>3142</v>
      </c>
      <c r="E2356">
        <v>4.9000000000000004</v>
      </c>
      <c r="F2356">
        <v>105</v>
      </c>
      <c r="G2356">
        <v>94</v>
      </c>
      <c r="H2356" t="s">
        <v>1492</v>
      </c>
      <c r="I2356" t="s">
        <v>2</v>
      </c>
      <c r="J2356" s="1" t="s">
        <v>1496</v>
      </c>
      <c r="K2356">
        <v>-94.713868999999903</v>
      </c>
      <c r="L2356">
        <v>2272659</v>
      </c>
      <c r="M2356">
        <v>64</v>
      </c>
      <c r="N2356" t="s">
        <v>12</v>
      </c>
      <c r="O2356" t="s">
        <v>1120</v>
      </c>
      <c r="P2356" t="s">
        <v>14</v>
      </c>
      <c r="Q2356">
        <v>2019</v>
      </c>
      <c r="R2356" t="s">
        <v>1492</v>
      </c>
    </row>
    <row r="2357" spans="1:18" hidden="1" x14ac:dyDescent="0.25">
      <c r="A2357" t="s">
        <v>15</v>
      </c>
      <c r="B2357" t="s">
        <v>1302</v>
      </c>
      <c r="C2357" t="str">
        <f t="shared" si="36"/>
        <v>Kansas</v>
      </c>
      <c r="D2357" t="s">
        <v>3141</v>
      </c>
      <c r="E2357">
        <v>4.83</v>
      </c>
      <c r="F2357">
        <v>10</v>
      </c>
      <c r="G2357">
        <v>6</v>
      </c>
      <c r="H2357" t="s">
        <v>1492</v>
      </c>
      <c r="I2357" t="s">
        <v>2</v>
      </c>
      <c r="J2357">
        <v>39.050296000000003</v>
      </c>
      <c r="K2357">
        <v>-94.684965000000005</v>
      </c>
      <c r="L2357">
        <v>5584584</v>
      </c>
      <c r="M2357">
        <v>45</v>
      </c>
      <c r="N2357" t="s">
        <v>12</v>
      </c>
      <c r="O2357" t="s">
        <v>239</v>
      </c>
      <c r="P2357" t="s">
        <v>14</v>
      </c>
      <c r="Q2357">
        <v>2020</v>
      </c>
      <c r="R2357" t="s">
        <v>1492</v>
      </c>
    </row>
    <row r="2358" spans="1:18" hidden="1" x14ac:dyDescent="0.25">
      <c r="A2358" t="s">
        <v>15</v>
      </c>
      <c r="B2358" t="s">
        <v>1365</v>
      </c>
      <c r="C2358" t="str">
        <f t="shared" si="36"/>
        <v>Missouri</v>
      </c>
      <c r="D2358" t="s">
        <v>3142</v>
      </c>
      <c r="E2358">
        <v>4.79</v>
      </c>
      <c r="F2358">
        <v>112</v>
      </c>
      <c r="G2358">
        <v>94</v>
      </c>
      <c r="H2358" t="s">
        <v>1492</v>
      </c>
      <c r="I2358" t="s">
        <v>2</v>
      </c>
      <c r="J2358">
        <v>39.311509000000001</v>
      </c>
      <c r="K2358">
        <v>-94.714635999999999</v>
      </c>
      <c r="L2358">
        <v>2272659</v>
      </c>
      <c r="M2358">
        <v>55</v>
      </c>
      <c r="N2358" t="s">
        <v>16</v>
      </c>
      <c r="O2358" t="s">
        <v>61</v>
      </c>
      <c r="P2358" t="s">
        <v>14</v>
      </c>
      <c r="Q2358">
        <v>2013</v>
      </c>
      <c r="R2358" t="s">
        <v>1492</v>
      </c>
    </row>
    <row r="2359" spans="1:18" hidden="1" x14ac:dyDescent="0.25">
      <c r="A2359" t="s">
        <v>15</v>
      </c>
      <c r="B2359" t="s">
        <v>1302</v>
      </c>
      <c r="C2359" t="str">
        <f t="shared" si="36"/>
        <v>Kansas</v>
      </c>
      <c r="D2359" t="s">
        <v>3141</v>
      </c>
      <c r="E2359">
        <v>4.95</v>
      </c>
      <c r="F2359">
        <v>49</v>
      </c>
      <c r="G2359">
        <v>39</v>
      </c>
      <c r="H2359" t="s">
        <v>1492</v>
      </c>
      <c r="I2359" t="s">
        <v>2</v>
      </c>
      <c r="J2359" s="1" t="s">
        <v>1497</v>
      </c>
      <c r="K2359">
        <v>-94.686501000000007</v>
      </c>
      <c r="L2359">
        <v>5584584</v>
      </c>
      <c r="M2359">
        <v>50</v>
      </c>
      <c r="N2359" t="s">
        <v>54</v>
      </c>
      <c r="O2359" t="s">
        <v>491</v>
      </c>
      <c r="P2359" t="s">
        <v>6</v>
      </c>
      <c r="Q2359">
        <v>2019</v>
      </c>
      <c r="R2359" t="s">
        <v>1492</v>
      </c>
    </row>
    <row r="2360" spans="1:18" hidden="1" x14ac:dyDescent="0.25">
      <c r="A2360" t="s">
        <v>15</v>
      </c>
      <c r="B2360" t="s">
        <v>1365</v>
      </c>
      <c r="C2360" t="str">
        <f t="shared" si="36"/>
        <v>Missouri</v>
      </c>
      <c r="D2360" t="s">
        <v>3142</v>
      </c>
      <c r="E2360">
        <v>5</v>
      </c>
      <c r="F2360">
        <v>13</v>
      </c>
      <c r="G2360">
        <v>12</v>
      </c>
      <c r="H2360" t="s">
        <v>1492</v>
      </c>
      <c r="I2360" t="s">
        <v>2</v>
      </c>
      <c r="J2360">
        <v>39.310144999999999</v>
      </c>
      <c r="K2360">
        <v>-94.714573000000001</v>
      </c>
      <c r="L2360">
        <v>2272659</v>
      </c>
      <c r="M2360">
        <v>64</v>
      </c>
      <c r="N2360" t="s">
        <v>50</v>
      </c>
      <c r="O2360" t="s">
        <v>118</v>
      </c>
      <c r="P2360" t="s">
        <v>36</v>
      </c>
      <c r="Q2360">
        <v>2015</v>
      </c>
      <c r="R2360" t="s">
        <v>1492</v>
      </c>
    </row>
    <row r="2361" spans="1:18" hidden="1" x14ac:dyDescent="0.25">
      <c r="A2361" t="s">
        <v>15</v>
      </c>
      <c r="B2361" t="s">
        <v>1365</v>
      </c>
      <c r="C2361" t="str">
        <f t="shared" si="36"/>
        <v>Missouri</v>
      </c>
      <c r="D2361" t="s">
        <v>3142</v>
      </c>
      <c r="E2361">
        <v>4.8600000000000003</v>
      </c>
      <c r="F2361">
        <v>73</v>
      </c>
      <c r="G2361">
        <v>59</v>
      </c>
      <c r="H2361" t="s">
        <v>1492</v>
      </c>
      <c r="I2361" t="s">
        <v>2</v>
      </c>
      <c r="J2361">
        <v>39.310245999999999</v>
      </c>
      <c r="K2361">
        <v>-94.713750000000005</v>
      </c>
      <c r="L2361">
        <v>2272659</v>
      </c>
      <c r="M2361">
        <v>70</v>
      </c>
      <c r="N2361" t="s">
        <v>50</v>
      </c>
      <c r="O2361" t="s">
        <v>118</v>
      </c>
      <c r="P2361" t="s">
        <v>36</v>
      </c>
      <c r="Q2361">
        <v>2014</v>
      </c>
      <c r="R2361" t="s">
        <v>1492</v>
      </c>
    </row>
    <row r="2362" spans="1:18" hidden="1" x14ac:dyDescent="0.25">
      <c r="A2362" t="s">
        <v>15</v>
      </c>
      <c r="B2362" t="s">
        <v>1365</v>
      </c>
      <c r="C2362" t="str">
        <f t="shared" si="36"/>
        <v>Missouri</v>
      </c>
      <c r="D2362" t="s">
        <v>3142</v>
      </c>
      <c r="F2362">
        <v>2</v>
      </c>
      <c r="G2362">
        <v>0</v>
      </c>
      <c r="H2362" t="s">
        <v>1492</v>
      </c>
      <c r="I2362" t="s">
        <v>2</v>
      </c>
      <c r="J2362">
        <v>39.210532000000001</v>
      </c>
      <c r="K2362">
        <v>-94.569142999999997</v>
      </c>
      <c r="L2362">
        <v>3253387</v>
      </c>
      <c r="M2362">
        <v>45</v>
      </c>
      <c r="N2362" t="s">
        <v>46</v>
      </c>
      <c r="O2362" t="s">
        <v>238</v>
      </c>
      <c r="P2362" t="s">
        <v>14</v>
      </c>
      <c r="Q2362">
        <v>2019</v>
      </c>
      <c r="R2362" t="s">
        <v>1492</v>
      </c>
    </row>
    <row r="2363" spans="1:18" hidden="1" x14ac:dyDescent="0.25">
      <c r="A2363" t="s">
        <v>15</v>
      </c>
      <c r="B2363" t="s">
        <v>1365</v>
      </c>
      <c r="C2363" t="str">
        <f t="shared" si="36"/>
        <v>Missouri</v>
      </c>
      <c r="D2363" t="s">
        <v>3142</v>
      </c>
      <c r="E2363">
        <v>4.59</v>
      </c>
      <c r="F2363">
        <v>30</v>
      </c>
      <c r="G2363">
        <v>27</v>
      </c>
      <c r="H2363" t="s">
        <v>1492</v>
      </c>
      <c r="I2363" t="s">
        <v>2</v>
      </c>
      <c r="J2363">
        <v>39.311428999999997</v>
      </c>
      <c r="K2363">
        <v>-94.713639000000001</v>
      </c>
      <c r="L2363">
        <v>2272659</v>
      </c>
      <c r="M2363">
        <v>55</v>
      </c>
      <c r="N2363" t="s">
        <v>46</v>
      </c>
      <c r="O2363" t="s">
        <v>113</v>
      </c>
      <c r="P2363" t="s">
        <v>14</v>
      </c>
      <c r="Q2363">
        <v>2013</v>
      </c>
      <c r="R2363" t="s">
        <v>1492</v>
      </c>
    </row>
    <row r="2364" spans="1:18" hidden="1" x14ac:dyDescent="0.25">
      <c r="A2364" t="s">
        <v>15</v>
      </c>
      <c r="B2364" t="s">
        <v>1365</v>
      </c>
      <c r="C2364" t="str">
        <f t="shared" si="36"/>
        <v>Missouri</v>
      </c>
      <c r="D2364" t="s">
        <v>3142</v>
      </c>
      <c r="E2364">
        <v>4.82</v>
      </c>
      <c r="F2364">
        <v>26</v>
      </c>
      <c r="G2364">
        <v>22</v>
      </c>
      <c r="H2364" t="s">
        <v>1498</v>
      </c>
      <c r="I2364" t="s">
        <v>2</v>
      </c>
      <c r="J2364">
        <v>39.431215999999999</v>
      </c>
      <c r="K2364">
        <v>-94.564823000000004</v>
      </c>
      <c r="L2364">
        <v>10174639</v>
      </c>
      <c r="M2364">
        <v>72</v>
      </c>
      <c r="N2364" t="s">
        <v>21</v>
      </c>
      <c r="O2364" t="s">
        <v>97</v>
      </c>
      <c r="P2364" t="s">
        <v>14</v>
      </c>
      <c r="Q2364">
        <v>2016</v>
      </c>
      <c r="R2364" t="s">
        <v>1492</v>
      </c>
    </row>
    <row r="2365" spans="1:18" hidden="1" x14ac:dyDescent="0.25">
      <c r="A2365" t="s">
        <v>15</v>
      </c>
      <c r="B2365" t="s">
        <v>1365</v>
      </c>
      <c r="C2365" t="str">
        <f t="shared" si="36"/>
        <v>Missouri</v>
      </c>
      <c r="D2365" t="s">
        <v>3142</v>
      </c>
      <c r="E2365">
        <v>4.91</v>
      </c>
      <c r="F2365">
        <v>105</v>
      </c>
      <c r="G2365">
        <v>85</v>
      </c>
      <c r="H2365" t="s">
        <v>1492</v>
      </c>
      <c r="I2365" t="s">
        <v>2</v>
      </c>
      <c r="J2365">
        <v>39.309821999999997</v>
      </c>
      <c r="K2365">
        <v>-94.713720999999893</v>
      </c>
      <c r="L2365">
        <v>2272659</v>
      </c>
      <c r="M2365">
        <v>63</v>
      </c>
      <c r="N2365" t="s">
        <v>198</v>
      </c>
      <c r="O2365" t="s">
        <v>916</v>
      </c>
      <c r="P2365" t="s">
        <v>36</v>
      </c>
      <c r="Q2365">
        <v>2011</v>
      </c>
      <c r="R2365" t="s">
        <v>1492</v>
      </c>
    </row>
    <row r="2366" spans="1:18" hidden="1" x14ac:dyDescent="0.25">
      <c r="A2366" t="s">
        <v>15</v>
      </c>
      <c r="B2366" t="s">
        <v>1365</v>
      </c>
      <c r="C2366" t="str">
        <f t="shared" si="36"/>
        <v>Missouri</v>
      </c>
      <c r="D2366" t="s">
        <v>3142</v>
      </c>
      <c r="E2366">
        <v>5</v>
      </c>
      <c r="F2366">
        <v>4</v>
      </c>
      <c r="G2366">
        <v>3</v>
      </c>
      <c r="H2366" t="s">
        <v>1499</v>
      </c>
      <c r="I2366" t="s">
        <v>2</v>
      </c>
      <c r="J2366">
        <v>38.998885999999999</v>
      </c>
      <c r="K2366">
        <v>-94.294557999999995</v>
      </c>
      <c r="L2366">
        <v>284272</v>
      </c>
      <c r="M2366">
        <v>225</v>
      </c>
      <c r="N2366" t="s">
        <v>126</v>
      </c>
      <c r="O2366" t="s">
        <v>154</v>
      </c>
      <c r="P2366" t="s">
        <v>14</v>
      </c>
      <c r="Q2366">
        <v>2017</v>
      </c>
      <c r="R2366" t="s">
        <v>1492</v>
      </c>
    </row>
    <row r="2367" spans="1:18" hidden="1" x14ac:dyDescent="0.25">
      <c r="A2367" t="s">
        <v>15</v>
      </c>
      <c r="B2367" t="s">
        <v>1365</v>
      </c>
      <c r="C2367" t="str">
        <f t="shared" si="36"/>
        <v>Missouri</v>
      </c>
      <c r="D2367" t="s">
        <v>3142</v>
      </c>
      <c r="E2367">
        <v>5</v>
      </c>
      <c r="F2367">
        <v>15</v>
      </c>
      <c r="G2367">
        <v>12</v>
      </c>
      <c r="H2367" t="s">
        <v>1492</v>
      </c>
      <c r="I2367" t="s">
        <v>2</v>
      </c>
      <c r="J2367">
        <v>39.001232000000002</v>
      </c>
      <c r="K2367">
        <v>-94.497726999999998</v>
      </c>
      <c r="L2367">
        <v>3611642</v>
      </c>
      <c r="M2367">
        <v>160</v>
      </c>
      <c r="N2367" t="s">
        <v>87</v>
      </c>
      <c r="O2367" t="s">
        <v>88</v>
      </c>
      <c r="P2367" t="s">
        <v>6</v>
      </c>
      <c r="Q2367">
        <v>2013</v>
      </c>
      <c r="R2367" t="s">
        <v>1492</v>
      </c>
    </row>
    <row r="2368" spans="1:18" hidden="1" x14ac:dyDescent="0.25">
      <c r="A2368" t="s">
        <v>15</v>
      </c>
      <c r="B2368" t="s">
        <v>1365</v>
      </c>
      <c r="C2368" t="str">
        <f t="shared" si="36"/>
        <v>Missouri</v>
      </c>
      <c r="D2368" t="s">
        <v>3142</v>
      </c>
      <c r="E2368">
        <v>3.56</v>
      </c>
      <c r="F2368">
        <v>10</v>
      </c>
      <c r="G2368">
        <v>9</v>
      </c>
      <c r="H2368" t="s">
        <v>1492</v>
      </c>
      <c r="I2368" t="s">
        <v>2</v>
      </c>
      <c r="J2368">
        <v>39.308717000000001</v>
      </c>
      <c r="K2368">
        <v>-94.713247999999993</v>
      </c>
      <c r="L2368">
        <v>2272659</v>
      </c>
      <c r="M2368">
        <v>46</v>
      </c>
      <c r="N2368" t="s">
        <v>16</v>
      </c>
      <c r="O2368" t="s">
        <v>61</v>
      </c>
      <c r="P2368" t="s">
        <v>14</v>
      </c>
      <c r="Q2368">
        <v>2015</v>
      </c>
      <c r="R2368" t="s">
        <v>1492</v>
      </c>
    </row>
    <row r="2369" spans="1:18" hidden="1" x14ac:dyDescent="0.25">
      <c r="A2369" t="s">
        <v>0</v>
      </c>
      <c r="B2369" t="s">
        <v>1302</v>
      </c>
      <c r="C2369" t="str">
        <f t="shared" si="36"/>
        <v>Kansas</v>
      </c>
      <c r="D2369" t="s">
        <v>3141</v>
      </c>
      <c r="E2369">
        <v>4.92</v>
      </c>
      <c r="F2369">
        <v>76</v>
      </c>
      <c r="G2369">
        <v>73</v>
      </c>
      <c r="H2369" t="s">
        <v>1500</v>
      </c>
      <c r="I2369" t="s">
        <v>2</v>
      </c>
      <c r="J2369">
        <v>38.932392999999998</v>
      </c>
      <c r="K2369">
        <v>-94.886394999999993</v>
      </c>
      <c r="L2369">
        <v>2272659</v>
      </c>
      <c r="M2369">
        <v>180</v>
      </c>
      <c r="N2369" t="s">
        <v>4</v>
      </c>
      <c r="O2369" t="s">
        <v>5</v>
      </c>
      <c r="P2369" t="s">
        <v>6</v>
      </c>
      <c r="Q2369">
        <v>2016</v>
      </c>
      <c r="R2369" t="s">
        <v>1492</v>
      </c>
    </row>
    <row r="2370" spans="1:18" hidden="1" x14ac:dyDescent="0.25">
      <c r="A2370" t="s">
        <v>15</v>
      </c>
      <c r="B2370" t="s">
        <v>1302</v>
      </c>
      <c r="C2370" t="str">
        <f t="shared" si="36"/>
        <v>Kansas</v>
      </c>
      <c r="D2370" t="s">
        <v>3141</v>
      </c>
      <c r="E2370">
        <v>5</v>
      </c>
      <c r="F2370">
        <v>16</v>
      </c>
      <c r="G2370">
        <v>15</v>
      </c>
      <c r="H2370" t="s">
        <v>1500</v>
      </c>
      <c r="I2370" t="s">
        <v>2</v>
      </c>
      <c r="J2370">
        <v>38.932115000000003</v>
      </c>
      <c r="K2370">
        <v>-94.887304999999998</v>
      </c>
      <c r="L2370">
        <v>2272659</v>
      </c>
      <c r="M2370">
        <v>280</v>
      </c>
      <c r="N2370" t="s">
        <v>1405</v>
      </c>
      <c r="O2370" t="s">
        <v>1501</v>
      </c>
      <c r="P2370" t="s">
        <v>14</v>
      </c>
      <c r="Q2370">
        <v>2007</v>
      </c>
      <c r="R2370" t="s">
        <v>1492</v>
      </c>
    </row>
    <row r="2371" spans="1:18" hidden="1" x14ac:dyDescent="0.25">
      <c r="A2371" t="s">
        <v>0</v>
      </c>
      <c r="B2371" t="s">
        <v>1302</v>
      </c>
      <c r="C2371" t="str">
        <f t="shared" ref="C2371:C2434" si="37">IF(B2371="AL","Alabama",IF(B2371="AK","Alaska",IF(B2371="AZ","Arizona",IF(B2371="AR","Arkansas",IF(B2371="AS","American Samoa",IF(B2371="CA","California",IF(B2371="CO","Colorado",IF(B2371="CT","Connecticut",IF(B2371="DE","Delaware",IF(B2371="DC","District of Columbia",IF(B2371="FL","Florida",IF(B2371="GA","Georgia",IF(B2371="GU","Guam",IF(B2371="HI","Hawaii",IF(B2371="ID","Idaho",IF(B2371="IL","Illinois",IF(B2371="IN","Indiana",IF(B2371="IA","Iowa",IF(B2371="KS","Kansas",IF(B2371="KY","Kentucky",IF(B2371="LA","Louisiana",IF(B2371="ME","Maine",IF(B2371="MD","Maryland",IF(B2371="MA","Massachusetts",IF(B2371="MI","Michigan",IF(B2371="MN","Minnesota",IF(B2371="MS","Mississippi",IF(B2371="MO","Missouri",IF(B2371="MT","Montana",IF(B2371="NE","Nebraska",IF(B2371="NV","Nevada",IF(B2371="NH","New Hampshire",IF(B2371="NJ","New Jersey",IF(B2371="NM","New Mexico",IF(B2371="NY","New York",IF(B2371="NC","North Carolina",IF(B2371="ND","North Dakota",IF(B2371="MP","Northern Mariana Islands",IF(B2371="OH","Ohio",IF(B2371="OK","Oklahoma",IF(B2371="OR","Oregon",IF(B2371="PA","Pennsylvania",IF(B2371="PR","Puerto Rico",IF(B2371="RI","Rhode Island",IF(B2371="SC","South Carolina",IF(B2371="SD","South Dakota",IF(B2371="TN","Tennessee",IF(B2371="TX","Texas",IF(B2371="TT","Trust Territories",IF(B2371="UT","Utah",IF(B2371="VT","Vermont",IF(B2371="VA","Virginia",IF(B2371="VI","Virgin Islands",IF(B2371="WA","Washington",IF(B2371="WV","West Virginia",IF(B2371="WI","Wisconsin",IF(B2371="WY","Wyoming")))))))))))))))))))))))))))))))))))))))))))))))))))))))))</f>
        <v>Kansas</v>
      </c>
      <c r="D2371" t="s">
        <v>3141</v>
      </c>
      <c r="E2371">
        <v>4.88</v>
      </c>
      <c r="F2371">
        <v>8</v>
      </c>
      <c r="G2371">
        <v>8</v>
      </c>
      <c r="H2371" t="s">
        <v>1502</v>
      </c>
      <c r="I2371" t="s">
        <v>2</v>
      </c>
      <c r="J2371">
        <v>39.040528000000002</v>
      </c>
      <c r="K2371">
        <v>-94.834592000000001</v>
      </c>
      <c r="L2371">
        <v>10737674</v>
      </c>
      <c r="M2371">
        <v>126</v>
      </c>
      <c r="N2371" t="s">
        <v>4</v>
      </c>
      <c r="O2371" t="s">
        <v>90</v>
      </c>
      <c r="P2371" t="s">
        <v>14</v>
      </c>
      <c r="Q2371">
        <v>2019</v>
      </c>
      <c r="R2371" t="s">
        <v>1492</v>
      </c>
    </row>
    <row r="2372" spans="1:18" hidden="1" x14ac:dyDescent="0.25">
      <c r="A2372" t="s">
        <v>15</v>
      </c>
      <c r="B2372" t="s">
        <v>1302</v>
      </c>
      <c r="C2372" t="str">
        <f t="shared" si="37"/>
        <v>Kansas</v>
      </c>
      <c r="D2372" t="s">
        <v>3141</v>
      </c>
      <c r="E2372">
        <v>4.9000000000000004</v>
      </c>
      <c r="F2372">
        <v>33</v>
      </c>
      <c r="G2372">
        <v>29</v>
      </c>
      <c r="H2372" t="s">
        <v>1503</v>
      </c>
      <c r="I2372" t="s">
        <v>2</v>
      </c>
      <c r="J2372">
        <v>38.975104999999999</v>
      </c>
      <c r="K2372">
        <v>-94.695506999999907</v>
      </c>
      <c r="L2372">
        <v>2887071</v>
      </c>
      <c r="M2372">
        <v>44</v>
      </c>
      <c r="N2372" t="s">
        <v>57</v>
      </c>
      <c r="O2372" t="s">
        <v>486</v>
      </c>
      <c r="P2372" t="s">
        <v>14</v>
      </c>
      <c r="Q2372">
        <v>2014</v>
      </c>
      <c r="R2372" t="s">
        <v>1492</v>
      </c>
    </row>
    <row r="2373" spans="1:18" hidden="1" x14ac:dyDescent="0.25">
      <c r="A2373" t="s">
        <v>0</v>
      </c>
      <c r="B2373" t="s">
        <v>1302</v>
      </c>
      <c r="C2373" t="str">
        <f t="shared" si="37"/>
        <v>Kansas</v>
      </c>
      <c r="D2373" t="s">
        <v>3141</v>
      </c>
      <c r="E2373">
        <v>4.97</v>
      </c>
      <c r="F2373">
        <v>47</v>
      </c>
      <c r="G2373">
        <v>36</v>
      </c>
      <c r="H2373" t="s">
        <v>1504</v>
      </c>
      <c r="I2373" t="s">
        <v>2</v>
      </c>
      <c r="J2373" s="1" t="s">
        <v>1505</v>
      </c>
      <c r="K2373">
        <v>-94.812926000000004</v>
      </c>
      <c r="L2373">
        <v>1115204</v>
      </c>
      <c r="M2373">
        <v>195</v>
      </c>
      <c r="N2373" t="s">
        <v>4</v>
      </c>
      <c r="O2373" t="s">
        <v>49</v>
      </c>
      <c r="P2373" t="s">
        <v>14</v>
      </c>
      <c r="Q2373">
        <v>2015</v>
      </c>
      <c r="R2373" t="s">
        <v>1492</v>
      </c>
    </row>
    <row r="2374" spans="1:18" hidden="1" x14ac:dyDescent="0.25">
      <c r="A2374" t="s">
        <v>11</v>
      </c>
      <c r="B2374" t="s">
        <v>1365</v>
      </c>
      <c r="C2374" t="str">
        <f t="shared" si="37"/>
        <v>Missouri</v>
      </c>
      <c r="D2374" t="s">
        <v>3142</v>
      </c>
      <c r="F2374">
        <v>0</v>
      </c>
      <c r="G2374">
        <v>0</v>
      </c>
      <c r="H2374" t="s">
        <v>1492</v>
      </c>
      <c r="I2374" t="s">
        <v>2</v>
      </c>
      <c r="J2374">
        <v>38.917814</v>
      </c>
      <c r="K2374">
        <v>-94.519187000000002</v>
      </c>
      <c r="L2374">
        <v>8943102</v>
      </c>
      <c r="M2374">
        <v>35</v>
      </c>
      <c r="N2374" t="s">
        <v>16</v>
      </c>
      <c r="O2374" t="s">
        <v>679</v>
      </c>
      <c r="P2374" t="s">
        <v>14</v>
      </c>
      <c r="Q2374">
        <v>2013</v>
      </c>
      <c r="R2374" t="s">
        <v>1492</v>
      </c>
    </row>
    <row r="2375" spans="1:18" hidden="1" x14ac:dyDescent="0.25">
      <c r="A2375" t="s">
        <v>15</v>
      </c>
      <c r="B2375" t="s">
        <v>1365</v>
      </c>
      <c r="C2375" t="str">
        <f t="shared" si="37"/>
        <v>Missouri</v>
      </c>
      <c r="D2375" t="s">
        <v>3142</v>
      </c>
      <c r="E2375">
        <v>5</v>
      </c>
      <c r="F2375">
        <v>8</v>
      </c>
      <c r="G2375">
        <v>6</v>
      </c>
      <c r="H2375" t="s">
        <v>1492</v>
      </c>
      <c r="I2375" t="s">
        <v>2</v>
      </c>
      <c r="J2375">
        <v>39.078043000000001</v>
      </c>
      <c r="K2375">
        <v>-94.567308999999995</v>
      </c>
      <c r="L2375">
        <v>2448040</v>
      </c>
      <c r="M2375">
        <v>91</v>
      </c>
      <c r="N2375" t="s">
        <v>283</v>
      </c>
      <c r="O2375" t="s">
        <v>361</v>
      </c>
      <c r="P2375" t="s">
        <v>6</v>
      </c>
      <c r="Q2375">
        <v>2016</v>
      </c>
      <c r="R2375" t="s">
        <v>1492</v>
      </c>
    </row>
    <row r="2376" spans="1:18" hidden="1" x14ac:dyDescent="0.25">
      <c r="A2376" t="s">
        <v>15</v>
      </c>
      <c r="B2376" t="s">
        <v>1365</v>
      </c>
      <c r="C2376" t="str">
        <f t="shared" si="37"/>
        <v>Missouri</v>
      </c>
      <c r="D2376" t="s">
        <v>3142</v>
      </c>
      <c r="E2376">
        <v>5</v>
      </c>
      <c r="F2376">
        <v>34</v>
      </c>
      <c r="G2376">
        <v>33</v>
      </c>
      <c r="H2376" t="s">
        <v>1492</v>
      </c>
      <c r="I2376" t="s">
        <v>2</v>
      </c>
      <c r="J2376">
        <v>39.102922</v>
      </c>
      <c r="K2376">
        <v>-94.582701999999998</v>
      </c>
      <c r="L2376">
        <v>8282089</v>
      </c>
      <c r="M2376">
        <v>64</v>
      </c>
      <c r="N2376" t="s">
        <v>57</v>
      </c>
      <c r="O2376" t="s">
        <v>124</v>
      </c>
      <c r="P2376" t="s">
        <v>14</v>
      </c>
      <c r="Q2376">
        <v>2017</v>
      </c>
      <c r="R2376" t="s">
        <v>1492</v>
      </c>
    </row>
    <row r="2377" spans="1:18" hidden="1" x14ac:dyDescent="0.25">
      <c r="A2377" t="s">
        <v>15</v>
      </c>
      <c r="B2377" t="s">
        <v>1365</v>
      </c>
      <c r="C2377" t="str">
        <f t="shared" si="37"/>
        <v>Missouri</v>
      </c>
      <c r="D2377" t="s">
        <v>3142</v>
      </c>
      <c r="E2377">
        <v>5</v>
      </c>
      <c r="F2377">
        <v>6</v>
      </c>
      <c r="G2377">
        <v>5</v>
      </c>
      <c r="H2377" t="s">
        <v>1492</v>
      </c>
      <c r="I2377" t="s">
        <v>2</v>
      </c>
      <c r="J2377">
        <v>39.068224000000001</v>
      </c>
      <c r="K2377">
        <v>-94.484397000000001</v>
      </c>
      <c r="L2377">
        <v>2117894</v>
      </c>
      <c r="M2377">
        <v>56</v>
      </c>
      <c r="N2377" t="s">
        <v>382</v>
      </c>
      <c r="O2377" t="s">
        <v>854</v>
      </c>
      <c r="P2377" t="s">
        <v>6</v>
      </c>
      <c r="Q2377">
        <v>2014</v>
      </c>
      <c r="R2377" t="s">
        <v>1492</v>
      </c>
    </row>
    <row r="2378" spans="1:18" hidden="1" x14ac:dyDescent="0.25">
      <c r="A2378" t="s">
        <v>15</v>
      </c>
      <c r="B2378" t="s">
        <v>1365</v>
      </c>
      <c r="C2378" t="str">
        <f t="shared" si="37"/>
        <v>Missouri</v>
      </c>
      <c r="D2378" t="s">
        <v>3142</v>
      </c>
      <c r="E2378">
        <v>5</v>
      </c>
      <c r="F2378">
        <v>7</v>
      </c>
      <c r="G2378">
        <v>7</v>
      </c>
      <c r="H2378" t="s">
        <v>1492</v>
      </c>
      <c r="I2378" t="s">
        <v>2</v>
      </c>
      <c r="J2378">
        <v>38.918380999999997</v>
      </c>
      <c r="K2378">
        <v>-94.519010999999907</v>
      </c>
      <c r="L2378">
        <v>8943102</v>
      </c>
      <c r="M2378">
        <v>29</v>
      </c>
      <c r="N2378" t="s">
        <v>12</v>
      </c>
      <c r="O2378" t="s">
        <v>178</v>
      </c>
      <c r="P2378" t="s">
        <v>14</v>
      </c>
      <c r="Q2378">
        <v>2015</v>
      </c>
      <c r="R2378" t="s">
        <v>1492</v>
      </c>
    </row>
    <row r="2379" spans="1:18" hidden="1" x14ac:dyDescent="0.25">
      <c r="A2379" t="s">
        <v>15</v>
      </c>
      <c r="B2379" t="s">
        <v>1365</v>
      </c>
      <c r="C2379" t="str">
        <f t="shared" si="37"/>
        <v>Missouri</v>
      </c>
      <c r="D2379" t="s">
        <v>3142</v>
      </c>
      <c r="E2379">
        <v>4.88</v>
      </c>
      <c r="F2379">
        <v>43</v>
      </c>
      <c r="G2379">
        <v>40</v>
      </c>
      <c r="H2379" t="s">
        <v>1492</v>
      </c>
      <c r="I2379" t="s">
        <v>2</v>
      </c>
      <c r="J2379">
        <v>38.923535999999999</v>
      </c>
      <c r="K2379">
        <v>-94.550426999999999</v>
      </c>
      <c r="L2379">
        <v>3285209</v>
      </c>
      <c r="M2379">
        <v>33</v>
      </c>
      <c r="N2379" t="s">
        <v>283</v>
      </c>
      <c r="O2379" t="s">
        <v>396</v>
      </c>
      <c r="P2379" t="s">
        <v>14</v>
      </c>
      <c r="Q2379">
        <v>2012</v>
      </c>
      <c r="R2379" t="s">
        <v>1492</v>
      </c>
    </row>
    <row r="2380" spans="1:18" hidden="1" x14ac:dyDescent="0.25">
      <c r="A2380" t="s">
        <v>15</v>
      </c>
      <c r="B2380" t="s">
        <v>1365</v>
      </c>
      <c r="C2380" t="str">
        <f t="shared" si="37"/>
        <v>Missouri</v>
      </c>
      <c r="D2380" t="s">
        <v>3142</v>
      </c>
      <c r="E2380">
        <v>4.9800000000000004</v>
      </c>
      <c r="F2380">
        <v>48</v>
      </c>
      <c r="G2380">
        <v>43</v>
      </c>
      <c r="H2380" t="s">
        <v>1492</v>
      </c>
      <c r="I2380" t="s">
        <v>2</v>
      </c>
      <c r="J2380">
        <v>38.972484999999999</v>
      </c>
      <c r="K2380">
        <v>-94.600581999999903</v>
      </c>
      <c r="L2380">
        <v>2139922</v>
      </c>
      <c r="M2380">
        <v>46</v>
      </c>
      <c r="N2380" t="s">
        <v>16</v>
      </c>
      <c r="O2380" t="s">
        <v>462</v>
      </c>
      <c r="P2380" t="s">
        <v>14</v>
      </c>
      <c r="Q2380">
        <v>2016</v>
      </c>
      <c r="R2380" t="s">
        <v>1492</v>
      </c>
    </row>
    <row r="2381" spans="1:18" hidden="1" x14ac:dyDescent="0.25">
      <c r="A2381" t="s">
        <v>11</v>
      </c>
      <c r="B2381" t="s">
        <v>1302</v>
      </c>
      <c r="C2381" t="str">
        <f t="shared" si="37"/>
        <v>Kansas</v>
      </c>
      <c r="D2381" t="s">
        <v>3141</v>
      </c>
      <c r="E2381">
        <v>5</v>
      </c>
      <c r="F2381">
        <v>12</v>
      </c>
      <c r="G2381">
        <v>6</v>
      </c>
      <c r="H2381" t="s">
        <v>1503</v>
      </c>
      <c r="I2381" t="s">
        <v>2</v>
      </c>
      <c r="J2381">
        <v>38.962615</v>
      </c>
      <c r="K2381">
        <v>-94.660954000000004</v>
      </c>
      <c r="L2381">
        <v>5177512</v>
      </c>
      <c r="M2381">
        <v>45</v>
      </c>
      <c r="N2381" t="s">
        <v>12</v>
      </c>
      <c r="O2381" t="s">
        <v>13</v>
      </c>
      <c r="P2381" t="s">
        <v>14</v>
      </c>
      <c r="Q2381">
        <v>2008</v>
      </c>
      <c r="R2381" t="s">
        <v>1492</v>
      </c>
    </row>
    <row r="2382" spans="1:18" hidden="1" x14ac:dyDescent="0.25">
      <c r="A2382" t="s">
        <v>11</v>
      </c>
      <c r="B2382" t="s">
        <v>1302</v>
      </c>
      <c r="C2382" t="str">
        <f t="shared" si="37"/>
        <v>Kansas</v>
      </c>
      <c r="D2382" t="s">
        <v>3141</v>
      </c>
      <c r="E2382">
        <v>4.99</v>
      </c>
      <c r="F2382">
        <v>147</v>
      </c>
      <c r="G2382">
        <v>130</v>
      </c>
      <c r="H2382" t="s">
        <v>1504</v>
      </c>
      <c r="I2382" t="s">
        <v>2</v>
      </c>
      <c r="J2382">
        <v>39.038063000000001</v>
      </c>
      <c r="K2382">
        <v>-94.714338999999995</v>
      </c>
      <c r="L2382">
        <v>1045538</v>
      </c>
      <c r="M2382">
        <v>30</v>
      </c>
      <c r="N2382" t="s">
        <v>57</v>
      </c>
      <c r="O2382" t="s">
        <v>828</v>
      </c>
      <c r="P2382" t="s">
        <v>14</v>
      </c>
      <c r="Q2382">
        <v>2012</v>
      </c>
      <c r="R2382" t="s">
        <v>1492</v>
      </c>
    </row>
    <row r="2383" spans="1:18" hidden="1" x14ac:dyDescent="0.25">
      <c r="A2383" t="s">
        <v>15</v>
      </c>
      <c r="B2383" t="s">
        <v>100</v>
      </c>
      <c r="C2383" t="str">
        <f t="shared" si="37"/>
        <v>Florida</v>
      </c>
      <c r="D2383" t="s">
        <v>3120</v>
      </c>
      <c r="E2383">
        <v>4.93</v>
      </c>
      <c r="F2383">
        <v>18</v>
      </c>
      <c r="G2383">
        <v>15</v>
      </c>
      <c r="H2383" t="s">
        <v>1506</v>
      </c>
      <c r="I2383" t="s">
        <v>2</v>
      </c>
      <c r="J2383" s="1" t="s">
        <v>1507</v>
      </c>
      <c r="K2383">
        <v>-81.397221999999999</v>
      </c>
      <c r="L2383">
        <v>14406735</v>
      </c>
      <c r="M2383">
        <v>21</v>
      </c>
      <c r="N2383" t="s">
        <v>57</v>
      </c>
      <c r="O2383" t="s">
        <v>232</v>
      </c>
      <c r="P2383" t="s">
        <v>14</v>
      </c>
      <c r="Q2383">
        <v>2014</v>
      </c>
      <c r="R2383" t="s">
        <v>1506</v>
      </c>
    </row>
    <row r="2384" spans="1:18" hidden="1" x14ac:dyDescent="0.25">
      <c r="A2384" t="s">
        <v>15</v>
      </c>
      <c r="B2384" t="s">
        <v>100</v>
      </c>
      <c r="C2384" t="str">
        <f t="shared" si="37"/>
        <v>Florida</v>
      </c>
      <c r="D2384" t="s">
        <v>3120</v>
      </c>
      <c r="E2384">
        <v>4.87</v>
      </c>
      <c r="F2384">
        <v>60</v>
      </c>
      <c r="G2384">
        <v>54</v>
      </c>
      <c r="H2384" t="s">
        <v>1506</v>
      </c>
      <c r="I2384" t="s">
        <v>2</v>
      </c>
      <c r="J2384">
        <v>28.371086999999999</v>
      </c>
      <c r="K2384">
        <v>-81.261143999999902</v>
      </c>
      <c r="L2384">
        <v>9809595</v>
      </c>
      <c r="M2384">
        <v>130</v>
      </c>
      <c r="N2384" t="s">
        <v>94</v>
      </c>
      <c r="O2384" t="s">
        <v>1508</v>
      </c>
      <c r="P2384" t="s">
        <v>14</v>
      </c>
      <c r="Q2384">
        <v>2016</v>
      </c>
      <c r="R2384" t="s">
        <v>1506</v>
      </c>
    </row>
    <row r="2385" spans="1:18" hidden="1" x14ac:dyDescent="0.25">
      <c r="A2385" t="s">
        <v>15</v>
      </c>
      <c r="B2385" t="s">
        <v>100</v>
      </c>
      <c r="C2385" t="str">
        <f t="shared" si="37"/>
        <v>Florida</v>
      </c>
      <c r="D2385" t="s">
        <v>3120</v>
      </c>
      <c r="E2385">
        <v>4.87</v>
      </c>
      <c r="F2385">
        <v>31</v>
      </c>
      <c r="G2385">
        <v>31</v>
      </c>
      <c r="H2385" t="s">
        <v>1506</v>
      </c>
      <c r="I2385" t="s">
        <v>2</v>
      </c>
      <c r="J2385">
        <v>28.370702000000001</v>
      </c>
      <c r="K2385">
        <v>-81.261863000000005</v>
      </c>
      <c r="L2385">
        <v>9809595</v>
      </c>
      <c r="M2385">
        <v>84</v>
      </c>
      <c r="N2385" t="s">
        <v>126</v>
      </c>
      <c r="O2385" t="s">
        <v>154</v>
      </c>
      <c r="P2385" t="s">
        <v>14</v>
      </c>
      <c r="Q2385">
        <v>2015</v>
      </c>
      <c r="R2385" t="s">
        <v>1506</v>
      </c>
    </row>
    <row r="2386" spans="1:18" hidden="1" x14ac:dyDescent="0.25">
      <c r="A2386" t="s">
        <v>0</v>
      </c>
      <c r="B2386" t="s">
        <v>100</v>
      </c>
      <c r="C2386" t="str">
        <f t="shared" si="37"/>
        <v>Florida</v>
      </c>
      <c r="D2386" t="s">
        <v>3120</v>
      </c>
      <c r="E2386">
        <v>5</v>
      </c>
      <c r="F2386">
        <v>10</v>
      </c>
      <c r="G2386">
        <v>9</v>
      </c>
      <c r="H2386" t="s">
        <v>777</v>
      </c>
      <c r="I2386" t="s">
        <v>2</v>
      </c>
      <c r="J2386" s="1" t="s">
        <v>1509</v>
      </c>
      <c r="K2386">
        <v>-81.565899999999999</v>
      </c>
      <c r="L2386">
        <v>11011933</v>
      </c>
      <c r="M2386">
        <v>100</v>
      </c>
      <c r="N2386" t="s">
        <v>4</v>
      </c>
      <c r="O2386" t="s">
        <v>90</v>
      </c>
      <c r="P2386" t="s">
        <v>14</v>
      </c>
      <c r="Q2386">
        <v>2020</v>
      </c>
      <c r="R2386" t="s">
        <v>1506</v>
      </c>
    </row>
    <row r="2387" spans="1:18" hidden="1" x14ac:dyDescent="0.25">
      <c r="A2387" t="s">
        <v>0</v>
      </c>
      <c r="B2387" t="s">
        <v>100</v>
      </c>
      <c r="C2387" t="str">
        <f t="shared" si="37"/>
        <v>Florida</v>
      </c>
      <c r="D2387" t="s">
        <v>3120</v>
      </c>
      <c r="E2387">
        <v>5</v>
      </c>
      <c r="F2387">
        <v>4</v>
      </c>
      <c r="G2387">
        <v>3</v>
      </c>
      <c r="H2387" t="s">
        <v>777</v>
      </c>
      <c r="I2387" t="s">
        <v>2</v>
      </c>
      <c r="J2387" s="1" t="s">
        <v>1510</v>
      </c>
      <c r="K2387">
        <v>-81.601157000000001</v>
      </c>
      <c r="L2387">
        <v>4926963</v>
      </c>
      <c r="M2387">
        <v>145</v>
      </c>
      <c r="N2387" t="s">
        <v>4</v>
      </c>
      <c r="O2387" t="s">
        <v>5</v>
      </c>
      <c r="P2387" t="s">
        <v>6</v>
      </c>
      <c r="Q2387">
        <v>2016</v>
      </c>
      <c r="R2387" t="s">
        <v>1506</v>
      </c>
    </row>
    <row r="2388" spans="1:18" hidden="1" x14ac:dyDescent="0.25">
      <c r="A2388" t="s">
        <v>15</v>
      </c>
      <c r="B2388" t="s">
        <v>100</v>
      </c>
      <c r="C2388" t="str">
        <f t="shared" si="37"/>
        <v>Florida</v>
      </c>
      <c r="D2388" t="s">
        <v>3120</v>
      </c>
      <c r="E2388">
        <v>4.92</v>
      </c>
      <c r="F2388">
        <v>12</v>
      </c>
      <c r="G2388">
        <v>12</v>
      </c>
      <c r="H2388" t="s">
        <v>1506</v>
      </c>
      <c r="I2388" t="s">
        <v>2</v>
      </c>
      <c r="J2388">
        <v>28.370678999999999</v>
      </c>
      <c r="K2388">
        <v>-81.238421000000002</v>
      </c>
      <c r="L2388">
        <v>8628052</v>
      </c>
      <c r="M2388">
        <v>69</v>
      </c>
      <c r="N2388" t="s">
        <v>94</v>
      </c>
      <c r="O2388" t="s">
        <v>499</v>
      </c>
      <c r="P2388" t="s">
        <v>14</v>
      </c>
      <c r="Q2388">
        <v>2004</v>
      </c>
      <c r="R2388" t="s">
        <v>1506</v>
      </c>
    </row>
    <row r="2389" spans="1:18" hidden="1" x14ac:dyDescent="0.25">
      <c r="A2389" t="s">
        <v>15</v>
      </c>
      <c r="B2389" t="s">
        <v>100</v>
      </c>
      <c r="C2389" t="str">
        <f t="shared" si="37"/>
        <v>Florida</v>
      </c>
      <c r="D2389" t="s">
        <v>3120</v>
      </c>
      <c r="E2389">
        <v>5</v>
      </c>
      <c r="F2389">
        <v>68</v>
      </c>
      <c r="G2389">
        <v>64</v>
      </c>
      <c r="H2389" t="s">
        <v>1506</v>
      </c>
      <c r="I2389" t="s">
        <v>2</v>
      </c>
      <c r="J2389">
        <v>28.370857000000001</v>
      </c>
      <c r="K2389">
        <v>-81.261957999999893</v>
      </c>
      <c r="L2389">
        <v>9809595</v>
      </c>
      <c r="M2389">
        <v>86</v>
      </c>
      <c r="N2389" t="s">
        <v>21</v>
      </c>
      <c r="O2389" t="s">
        <v>682</v>
      </c>
      <c r="P2389" t="s">
        <v>6</v>
      </c>
      <c r="Q2389">
        <v>2016</v>
      </c>
      <c r="R2389" t="s">
        <v>1506</v>
      </c>
    </row>
    <row r="2390" spans="1:18" hidden="1" x14ac:dyDescent="0.25">
      <c r="A2390" t="s">
        <v>15</v>
      </c>
      <c r="B2390" t="s">
        <v>100</v>
      </c>
      <c r="C2390" t="str">
        <f t="shared" si="37"/>
        <v>Florida</v>
      </c>
      <c r="D2390" t="s">
        <v>3120</v>
      </c>
      <c r="E2390">
        <v>5</v>
      </c>
      <c r="F2390">
        <v>67</v>
      </c>
      <c r="G2390">
        <v>60</v>
      </c>
      <c r="H2390" t="s">
        <v>1506</v>
      </c>
      <c r="I2390" t="s">
        <v>2</v>
      </c>
      <c r="J2390">
        <v>28.387657000000001</v>
      </c>
      <c r="K2390">
        <v>-81.340864999999994</v>
      </c>
      <c r="L2390">
        <v>5290174</v>
      </c>
      <c r="M2390">
        <v>35</v>
      </c>
      <c r="N2390" t="s">
        <v>12</v>
      </c>
      <c r="O2390" t="s">
        <v>178</v>
      </c>
      <c r="P2390" t="s">
        <v>14</v>
      </c>
      <c r="Q2390">
        <v>2019</v>
      </c>
      <c r="R2390" t="s">
        <v>1506</v>
      </c>
    </row>
    <row r="2391" spans="1:18" hidden="1" x14ac:dyDescent="0.25">
      <c r="A2391" t="s">
        <v>15</v>
      </c>
      <c r="B2391" t="s">
        <v>100</v>
      </c>
      <c r="C2391" t="str">
        <f t="shared" si="37"/>
        <v>Florida</v>
      </c>
      <c r="D2391" t="s">
        <v>3120</v>
      </c>
      <c r="E2391">
        <v>5</v>
      </c>
      <c r="F2391">
        <v>21</v>
      </c>
      <c r="G2391">
        <v>18</v>
      </c>
      <c r="H2391" t="s">
        <v>1506</v>
      </c>
      <c r="I2391" t="s">
        <v>2</v>
      </c>
      <c r="J2391" s="1" t="s">
        <v>1511</v>
      </c>
      <c r="K2391">
        <v>-81.241203999999996</v>
      </c>
      <c r="L2391">
        <v>9448952</v>
      </c>
      <c r="M2391">
        <v>55</v>
      </c>
      <c r="N2391" t="s">
        <v>75</v>
      </c>
      <c r="O2391" t="s">
        <v>655</v>
      </c>
      <c r="P2391" t="s">
        <v>14</v>
      </c>
      <c r="Q2391">
        <v>2018</v>
      </c>
      <c r="R2391" t="s">
        <v>1506</v>
      </c>
    </row>
    <row r="2392" spans="1:18" hidden="1" x14ac:dyDescent="0.25">
      <c r="A2392" t="s">
        <v>0</v>
      </c>
      <c r="B2392" t="s">
        <v>100</v>
      </c>
      <c r="C2392" t="str">
        <f t="shared" si="37"/>
        <v>Florida</v>
      </c>
      <c r="D2392" t="s">
        <v>3120</v>
      </c>
      <c r="E2392">
        <v>5</v>
      </c>
      <c r="F2392">
        <v>21</v>
      </c>
      <c r="G2392">
        <v>18</v>
      </c>
      <c r="H2392" t="s">
        <v>1506</v>
      </c>
      <c r="I2392" t="s">
        <v>2</v>
      </c>
      <c r="J2392" s="1" t="s">
        <v>1512</v>
      </c>
      <c r="K2392">
        <v>-81.261940999999993</v>
      </c>
      <c r="L2392">
        <v>9809595</v>
      </c>
      <c r="M2392">
        <v>179</v>
      </c>
      <c r="N2392" t="s">
        <v>4</v>
      </c>
      <c r="O2392" t="s">
        <v>5</v>
      </c>
      <c r="P2392" t="s">
        <v>6</v>
      </c>
      <c r="Q2392">
        <v>2020</v>
      </c>
      <c r="R2392" t="s">
        <v>1506</v>
      </c>
    </row>
    <row r="2393" spans="1:18" hidden="1" x14ac:dyDescent="0.25">
      <c r="A2393" t="s">
        <v>0</v>
      </c>
      <c r="B2393" t="s">
        <v>100</v>
      </c>
      <c r="C2393" t="str">
        <f t="shared" si="37"/>
        <v>Florida</v>
      </c>
      <c r="D2393" t="s">
        <v>3120</v>
      </c>
      <c r="E2393">
        <v>5</v>
      </c>
      <c r="F2393">
        <v>45</v>
      </c>
      <c r="G2393">
        <v>42</v>
      </c>
      <c r="H2393" t="s">
        <v>777</v>
      </c>
      <c r="I2393" t="s">
        <v>2</v>
      </c>
      <c r="J2393">
        <v>28.570377000000001</v>
      </c>
      <c r="K2393">
        <v>-81.566817</v>
      </c>
      <c r="L2393">
        <v>11011933</v>
      </c>
      <c r="M2393">
        <v>100</v>
      </c>
      <c r="N2393" t="s">
        <v>4</v>
      </c>
      <c r="O2393" t="s">
        <v>90</v>
      </c>
      <c r="P2393" t="s">
        <v>14</v>
      </c>
      <c r="Q2393">
        <v>2019</v>
      </c>
      <c r="R2393" t="s">
        <v>1506</v>
      </c>
    </row>
    <row r="2394" spans="1:18" hidden="1" x14ac:dyDescent="0.25">
      <c r="A2394" t="s">
        <v>0</v>
      </c>
      <c r="B2394" t="s">
        <v>100</v>
      </c>
      <c r="C2394" t="str">
        <f t="shared" si="37"/>
        <v>Florida</v>
      </c>
      <c r="D2394" t="s">
        <v>3120</v>
      </c>
      <c r="E2394">
        <v>5</v>
      </c>
      <c r="F2394">
        <v>29</v>
      </c>
      <c r="G2394">
        <v>28</v>
      </c>
      <c r="H2394" t="s">
        <v>1506</v>
      </c>
      <c r="I2394" t="s">
        <v>2</v>
      </c>
      <c r="J2394" s="1" t="s">
        <v>1513</v>
      </c>
      <c r="K2394">
        <v>-81.40616</v>
      </c>
      <c r="L2394">
        <v>4411610</v>
      </c>
      <c r="M2394">
        <v>129</v>
      </c>
      <c r="N2394" t="s">
        <v>4</v>
      </c>
      <c r="O2394" t="s">
        <v>90</v>
      </c>
      <c r="P2394" t="s">
        <v>14</v>
      </c>
      <c r="Q2394">
        <v>2018</v>
      </c>
      <c r="R2394" t="s">
        <v>1506</v>
      </c>
    </row>
    <row r="2395" spans="1:18" hidden="1" x14ac:dyDescent="0.25">
      <c r="A2395" t="s">
        <v>0</v>
      </c>
      <c r="B2395" t="s">
        <v>100</v>
      </c>
      <c r="C2395" t="str">
        <f t="shared" si="37"/>
        <v>Florida</v>
      </c>
      <c r="D2395" t="s">
        <v>3120</v>
      </c>
      <c r="E2395">
        <v>5</v>
      </c>
      <c r="F2395">
        <v>13</v>
      </c>
      <c r="G2395">
        <v>12</v>
      </c>
      <c r="H2395" t="s">
        <v>777</v>
      </c>
      <c r="I2395" t="s">
        <v>2</v>
      </c>
      <c r="J2395">
        <v>28.569331999999999</v>
      </c>
      <c r="K2395">
        <v>-81.566717999999995</v>
      </c>
      <c r="L2395">
        <v>11011933</v>
      </c>
      <c r="M2395">
        <v>200</v>
      </c>
      <c r="N2395" t="s">
        <v>4</v>
      </c>
      <c r="O2395" t="s">
        <v>5</v>
      </c>
      <c r="P2395" t="s">
        <v>6</v>
      </c>
      <c r="Q2395">
        <v>2019</v>
      </c>
      <c r="R2395" t="s">
        <v>1506</v>
      </c>
    </row>
    <row r="2396" spans="1:18" hidden="1" x14ac:dyDescent="0.25">
      <c r="A2396" t="s">
        <v>15</v>
      </c>
      <c r="B2396" t="s">
        <v>100</v>
      </c>
      <c r="C2396" t="str">
        <f t="shared" si="37"/>
        <v>Florida</v>
      </c>
      <c r="D2396" t="s">
        <v>3120</v>
      </c>
      <c r="E2396">
        <v>5</v>
      </c>
      <c r="F2396">
        <v>4</v>
      </c>
      <c r="G2396">
        <v>2</v>
      </c>
      <c r="H2396" t="s">
        <v>1506</v>
      </c>
      <c r="I2396" t="s">
        <v>2</v>
      </c>
      <c r="J2396" s="1" t="s">
        <v>1514</v>
      </c>
      <c r="K2396">
        <v>-81.242062000000004</v>
      </c>
      <c r="L2396">
        <v>7734529</v>
      </c>
      <c r="M2396">
        <v>30</v>
      </c>
      <c r="N2396" t="s">
        <v>198</v>
      </c>
      <c r="O2396" t="s">
        <v>216</v>
      </c>
      <c r="P2396" t="s">
        <v>14</v>
      </c>
      <c r="Q2396">
        <v>2015</v>
      </c>
      <c r="R2396" t="s">
        <v>1506</v>
      </c>
    </row>
    <row r="2397" spans="1:18" hidden="1" x14ac:dyDescent="0.25">
      <c r="A2397" t="s">
        <v>15</v>
      </c>
      <c r="B2397" t="s">
        <v>100</v>
      </c>
      <c r="C2397" t="str">
        <f t="shared" si="37"/>
        <v>Florida</v>
      </c>
      <c r="D2397" t="s">
        <v>3120</v>
      </c>
      <c r="E2397">
        <v>5</v>
      </c>
      <c r="F2397">
        <v>5</v>
      </c>
      <c r="G2397">
        <v>5</v>
      </c>
      <c r="H2397" t="s">
        <v>777</v>
      </c>
      <c r="I2397" t="s">
        <v>2</v>
      </c>
      <c r="J2397">
        <v>28.431619000000001</v>
      </c>
      <c r="K2397">
        <v>-81.619433999999998</v>
      </c>
      <c r="L2397">
        <v>9612756</v>
      </c>
      <c r="M2397">
        <v>30</v>
      </c>
      <c r="N2397" t="s">
        <v>19</v>
      </c>
      <c r="O2397">
        <v>200</v>
      </c>
      <c r="P2397" t="s">
        <v>14</v>
      </c>
      <c r="Q2397">
        <v>2016</v>
      </c>
      <c r="R2397" t="s">
        <v>1506</v>
      </c>
    </row>
    <row r="2398" spans="1:18" hidden="1" x14ac:dyDescent="0.25">
      <c r="A2398" t="s">
        <v>15</v>
      </c>
      <c r="B2398" t="s">
        <v>100</v>
      </c>
      <c r="C2398" t="str">
        <f t="shared" si="37"/>
        <v>Florida</v>
      </c>
      <c r="D2398" t="s">
        <v>3120</v>
      </c>
      <c r="E2398">
        <v>4.8499999999999996</v>
      </c>
      <c r="F2398">
        <v>61</v>
      </c>
      <c r="G2398">
        <v>46</v>
      </c>
      <c r="H2398" t="s">
        <v>1506</v>
      </c>
      <c r="I2398" t="s">
        <v>2</v>
      </c>
      <c r="J2398">
        <v>28.389046</v>
      </c>
      <c r="K2398">
        <v>-81.401760999999993</v>
      </c>
      <c r="L2398">
        <v>6801746</v>
      </c>
      <c r="M2398">
        <v>65</v>
      </c>
      <c r="N2398" t="s">
        <v>16</v>
      </c>
      <c r="O2398" t="s">
        <v>17</v>
      </c>
      <c r="P2398" t="s">
        <v>14</v>
      </c>
      <c r="Q2398">
        <v>2019</v>
      </c>
      <c r="R2398" t="s">
        <v>1506</v>
      </c>
    </row>
    <row r="2399" spans="1:18" hidden="1" x14ac:dyDescent="0.25">
      <c r="A2399" t="s">
        <v>15</v>
      </c>
      <c r="B2399" t="s">
        <v>100</v>
      </c>
      <c r="C2399" t="str">
        <f t="shared" si="37"/>
        <v>Florida</v>
      </c>
      <c r="D2399" t="s">
        <v>3120</v>
      </c>
      <c r="E2399">
        <v>4.78</v>
      </c>
      <c r="F2399">
        <v>9</v>
      </c>
      <c r="G2399">
        <v>9</v>
      </c>
      <c r="H2399" t="s">
        <v>777</v>
      </c>
      <c r="I2399" t="s">
        <v>2</v>
      </c>
      <c r="J2399">
        <v>28.431842</v>
      </c>
      <c r="K2399">
        <v>-81.618680999999995</v>
      </c>
      <c r="L2399">
        <v>9612756</v>
      </c>
      <c r="M2399">
        <v>72</v>
      </c>
      <c r="N2399" t="s">
        <v>57</v>
      </c>
      <c r="O2399" t="s">
        <v>177</v>
      </c>
      <c r="P2399" t="s">
        <v>6</v>
      </c>
      <c r="Q2399">
        <v>2015</v>
      </c>
      <c r="R2399" t="s">
        <v>1506</v>
      </c>
    </row>
    <row r="2400" spans="1:18" hidden="1" x14ac:dyDescent="0.25">
      <c r="A2400" t="s">
        <v>15</v>
      </c>
      <c r="B2400" t="s">
        <v>100</v>
      </c>
      <c r="C2400" t="str">
        <f t="shared" si="37"/>
        <v>Florida</v>
      </c>
      <c r="D2400" t="s">
        <v>3120</v>
      </c>
      <c r="E2400">
        <v>4.92</v>
      </c>
      <c r="F2400">
        <v>73</v>
      </c>
      <c r="G2400">
        <v>64</v>
      </c>
      <c r="H2400" t="s">
        <v>1506</v>
      </c>
      <c r="I2400" t="s">
        <v>2</v>
      </c>
      <c r="J2400" s="1" t="s">
        <v>1515</v>
      </c>
      <c r="K2400">
        <v>-81.301659999999998</v>
      </c>
      <c r="L2400">
        <v>8762133</v>
      </c>
      <c r="M2400">
        <v>72</v>
      </c>
      <c r="N2400" t="s">
        <v>50</v>
      </c>
      <c r="O2400" t="s">
        <v>191</v>
      </c>
      <c r="P2400" t="s">
        <v>14</v>
      </c>
      <c r="Q2400">
        <v>2017</v>
      </c>
      <c r="R2400" t="s">
        <v>1506</v>
      </c>
    </row>
    <row r="2401" spans="1:18" hidden="1" x14ac:dyDescent="0.25">
      <c r="A2401" t="s">
        <v>15</v>
      </c>
      <c r="B2401" t="s">
        <v>100</v>
      </c>
      <c r="C2401" t="str">
        <f t="shared" si="37"/>
        <v>Florida</v>
      </c>
      <c r="D2401" t="s">
        <v>3120</v>
      </c>
      <c r="E2401">
        <v>4.76</v>
      </c>
      <c r="F2401">
        <v>39</v>
      </c>
      <c r="G2401">
        <v>37</v>
      </c>
      <c r="H2401" t="s">
        <v>1506</v>
      </c>
      <c r="I2401" t="s">
        <v>2</v>
      </c>
      <c r="J2401">
        <v>28.438438000000001</v>
      </c>
      <c r="K2401">
        <v>-81.396000000000001</v>
      </c>
      <c r="L2401">
        <v>14406735</v>
      </c>
      <c r="M2401">
        <v>54</v>
      </c>
      <c r="N2401" t="s">
        <v>21</v>
      </c>
      <c r="O2401" t="s">
        <v>97</v>
      </c>
      <c r="P2401" t="s">
        <v>14</v>
      </c>
      <c r="Q2401">
        <v>2015</v>
      </c>
      <c r="R2401" t="s">
        <v>1506</v>
      </c>
    </row>
    <row r="2402" spans="1:18" hidden="1" x14ac:dyDescent="0.25">
      <c r="A2402" t="s">
        <v>15</v>
      </c>
      <c r="B2402" t="s">
        <v>100</v>
      </c>
      <c r="C2402" t="str">
        <f t="shared" si="37"/>
        <v>Florida</v>
      </c>
      <c r="D2402" t="s">
        <v>3120</v>
      </c>
      <c r="E2402">
        <v>5</v>
      </c>
      <c r="F2402">
        <v>104</v>
      </c>
      <c r="G2402">
        <v>90</v>
      </c>
      <c r="H2402" t="s">
        <v>1506</v>
      </c>
      <c r="I2402" t="s">
        <v>2</v>
      </c>
      <c r="J2402">
        <v>28.386330999999998</v>
      </c>
      <c r="K2402">
        <v>-81.341246999999996</v>
      </c>
      <c r="L2402">
        <v>5290174</v>
      </c>
      <c r="M2402">
        <v>38</v>
      </c>
      <c r="N2402" t="s">
        <v>12</v>
      </c>
      <c r="O2402" t="s">
        <v>178</v>
      </c>
      <c r="P2402" t="s">
        <v>14</v>
      </c>
      <c r="Q2402">
        <v>2018</v>
      </c>
      <c r="R2402" t="s">
        <v>1506</v>
      </c>
    </row>
    <row r="2403" spans="1:18" hidden="1" x14ac:dyDescent="0.25">
      <c r="A2403" t="s">
        <v>0</v>
      </c>
      <c r="B2403" t="s">
        <v>100</v>
      </c>
      <c r="C2403" t="str">
        <f t="shared" si="37"/>
        <v>Florida</v>
      </c>
      <c r="D2403" t="s">
        <v>3120</v>
      </c>
      <c r="E2403">
        <v>5</v>
      </c>
      <c r="F2403">
        <v>40</v>
      </c>
      <c r="G2403">
        <v>37</v>
      </c>
      <c r="H2403" t="s">
        <v>1506</v>
      </c>
      <c r="I2403" t="s">
        <v>2</v>
      </c>
      <c r="J2403">
        <v>28.371338000000002</v>
      </c>
      <c r="K2403">
        <v>-81.261822999999893</v>
      </c>
      <c r="L2403">
        <v>9809595</v>
      </c>
      <c r="M2403">
        <v>189</v>
      </c>
      <c r="N2403" t="s">
        <v>4</v>
      </c>
      <c r="O2403" t="s">
        <v>5</v>
      </c>
      <c r="P2403" t="s">
        <v>6</v>
      </c>
      <c r="Q2403">
        <v>2019</v>
      </c>
      <c r="R2403" t="s">
        <v>1506</v>
      </c>
    </row>
    <row r="2404" spans="1:18" hidden="1" x14ac:dyDescent="0.25">
      <c r="A2404" t="s">
        <v>15</v>
      </c>
      <c r="B2404" t="s">
        <v>100</v>
      </c>
      <c r="C2404" t="str">
        <f t="shared" si="37"/>
        <v>Florida</v>
      </c>
      <c r="D2404" t="s">
        <v>3120</v>
      </c>
      <c r="E2404">
        <v>4.82</v>
      </c>
      <c r="F2404">
        <v>24</v>
      </c>
      <c r="G2404">
        <v>22</v>
      </c>
      <c r="H2404" t="s">
        <v>1506</v>
      </c>
      <c r="I2404" t="s">
        <v>2</v>
      </c>
      <c r="J2404" s="1" t="s">
        <v>1516</v>
      </c>
      <c r="K2404">
        <v>-81.402381999999903</v>
      </c>
      <c r="L2404">
        <v>6801746</v>
      </c>
      <c r="M2404">
        <v>54</v>
      </c>
      <c r="N2404" t="s">
        <v>21</v>
      </c>
      <c r="O2404" t="s">
        <v>97</v>
      </c>
      <c r="P2404" t="s">
        <v>14</v>
      </c>
      <c r="Q2404">
        <v>2016</v>
      </c>
      <c r="R2404" t="s">
        <v>1506</v>
      </c>
    </row>
    <row r="2405" spans="1:18" hidden="1" x14ac:dyDescent="0.25">
      <c r="A2405" t="s">
        <v>0</v>
      </c>
      <c r="B2405" t="s">
        <v>100</v>
      </c>
      <c r="C2405" t="str">
        <f t="shared" si="37"/>
        <v>Florida</v>
      </c>
      <c r="D2405" t="s">
        <v>3120</v>
      </c>
      <c r="E2405">
        <v>5</v>
      </c>
      <c r="F2405">
        <v>6</v>
      </c>
      <c r="G2405">
        <v>5</v>
      </c>
      <c r="H2405" t="s">
        <v>777</v>
      </c>
      <c r="I2405" t="s">
        <v>2</v>
      </c>
      <c r="J2405">
        <v>28.431332000000001</v>
      </c>
      <c r="K2405">
        <v>-81.619431999999904</v>
      </c>
      <c r="L2405">
        <v>9612756</v>
      </c>
      <c r="M2405">
        <v>104</v>
      </c>
      <c r="N2405" t="s">
        <v>4</v>
      </c>
      <c r="O2405" t="s">
        <v>90</v>
      </c>
      <c r="P2405" t="s">
        <v>14</v>
      </c>
      <c r="Q2405">
        <v>2020</v>
      </c>
      <c r="R2405" t="s">
        <v>1506</v>
      </c>
    </row>
    <row r="2406" spans="1:18" hidden="1" x14ac:dyDescent="0.25">
      <c r="A2406" t="s">
        <v>15</v>
      </c>
      <c r="B2406" t="s">
        <v>100</v>
      </c>
      <c r="C2406" t="str">
        <f t="shared" si="37"/>
        <v>Florida</v>
      </c>
      <c r="D2406" t="s">
        <v>3120</v>
      </c>
      <c r="E2406">
        <v>4.87</v>
      </c>
      <c r="F2406">
        <v>128</v>
      </c>
      <c r="G2406">
        <v>114</v>
      </c>
      <c r="H2406" t="s">
        <v>1506</v>
      </c>
      <c r="I2406" t="s">
        <v>2</v>
      </c>
      <c r="J2406">
        <v>28.430931000000001</v>
      </c>
      <c r="K2406">
        <v>-81.307710999999998</v>
      </c>
      <c r="L2406">
        <v>7734529</v>
      </c>
      <c r="M2406">
        <v>28</v>
      </c>
      <c r="N2406" t="s">
        <v>54</v>
      </c>
      <c r="O2406" t="s">
        <v>59</v>
      </c>
      <c r="P2406" t="s">
        <v>14</v>
      </c>
      <c r="Q2406">
        <v>2016</v>
      </c>
      <c r="R2406" t="s">
        <v>1506</v>
      </c>
    </row>
    <row r="2407" spans="1:18" hidden="1" x14ac:dyDescent="0.25">
      <c r="A2407" t="s">
        <v>15</v>
      </c>
      <c r="B2407" t="s">
        <v>100</v>
      </c>
      <c r="C2407" t="str">
        <f t="shared" si="37"/>
        <v>Florida</v>
      </c>
      <c r="D2407" t="s">
        <v>3120</v>
      </c>
      <c r="E2407">
        <v>5</v>
      </c>
      <c r="F2407">
        <v>13</v>
      </c>
      <c r="G2407">
        <v>13</v>
      </c>
      <c r="H2407" t="s">
        <v>777</v>
      </c>
      <c r="I2407" t="s">
        <v>2</v>
      </c>
      <c r="J2407" s="1" t="s">
        <v>1517</v>
      </c>
      <c r="K2407">
        <v>-81.566057999999998</v>
      </c>
      <c r="L2407">
        <v>11011933</v>
      </c>
      <c r="M2407">
        <v>95</v>
      </c>
      <c r="N2407" t="s">
        <v>21</v>
      </c>
      <c r="O2407" t="s">
        <v>214</v>
      </c>
      <c r="P2407" t="s">
        <v>14</v>
      </c>
      <c r="Q2407">
        <v>2017</v>
      </c>
      <c r="R2407" t="s">
        <v>1506</v>
      </c>
    </row>
    <row r="2408" spans="1:18" hidden="1" x14ac:dyDescent="0.25">
      <c r="A2408" t="s">
        <v>15</v>
      </c>
      <c r="B2408" t="s">
        <v>100</v>
      </c>
      <c r="C2408" t="str">
        <f t="shared" si="37"/>
        <v>Florida</v>
      </c>
      <c r="D2408" t="s">
        <v>3120</v>
      </c>
      <c r="E2408">
        <v>4.88</v>
      </c>
      <c r="F2408">
        <v>30</v>
      </c>
      <c r="G2408">
        <v>26</v>
      </c>
      <c r="H2408" t="s">
        <v>1506</v>
      </c>
      <c r="I2408" t="s">
        <v>2</v>
      </c>
      <c r="J2408" s="1" t="s">
        <v>1518</v>
      </c>
      <c r="K2408">
        <v>-81.396996000000001</v>
      </c>
      <c r="L2408">
        <v>14406735</v>
      </c>
      <c r="M2408">
        <v>56</v>
      </c>
      <c r="N2408" t="s">
        <v>21</v>
      </c>
      <c r="O2408" t="s">
        <v>141</v>
      </c>
      <c r="P2408" t="s">
        <v>14</v>
      </c>
      <c r="Q2408">
        <v>2014</v>
      </c>
      <c r="R2408" t="s">
        <v>1506</v>
      </c>
    </row>
    <row r="2409" spans="1:18" hidden="1" x14ac:dyDescent="0.25">
      <c r="A2409" t="s">
        <v>15</v>
      </c>
      <c r="B2409" t="s">
        <v>100</v>
      </c>
      <c r="C2409" t="str">
        <f t="shared" si="37"/>
        <v>Florida</v>
      </c>
      <c r="D2409" t="s">
        <v>3120</v>
      </c>
      <c r="E2409">
        <v>4.5999999999999996</v>
      </c>
      <c r="F2409">
        <v>29</v>
      </c>
      <c r="G2409">
        <v>25</v>
      </c>
      <c r="H2409" t="s">
        <v>1506</v>
      </c>
      <c r="I2409" t="s">
        <v>2</v>
      </c>
      <c r="J2409">
        <v>28.441481</v>
      </c>
      <c r="K2409">
        <v>-81.242060999999893</v>
      </c>
      <c r="L2409">
        <v>7734529</v>
      </c>
      <c r="M2409">
        <v>36</v>
      </c>
      <c r="N2409" t="s">
        <v>50</v>
      </c>
      <c r="O2409" t="s">
        <v>118</v>
      </c>
      <c r="P2409" t="s">
        <v>36</v>
      </c>
      <c r="Q2409">
        <v>2014</v>
      </c>
      <c r="R2409" t="s">
        <v>1506</v>
      </c>
    </row>
    <row r="2410" spans="1:18" hidden="1" x14ac:dyDescent="0.25">
      <c r="A2410" t="s">
        <v>15</v>
      </c>
      <c r="B2410" t="s">
        <v>100</v>
      </c>
      <c r="C2410" t="str">
        <f t="shared" si="37"/>
        <v>Florida</v>
      </c>
      <c r="D2410" t="s">
        <v>3120</v>
      </c>
      <c r="E2410">
        <v>4.75</v>
      </c>
      <c r="F2410">
        <v>100</v>
      </c>
      <c r="G2410">
        <v>89</v>
      </c>
      <c r="H2410" t="s">
        <v>1506</v>
      </c>
      <c r="I2410" t="s">
        <v>2</v>
      </c>
      <c r="J2410" s="1" t="s">
        <v>1519</v>
      </c>
      <c r="K2410">
        <v>-81.243224999999995</v>
      </c>
      <c r="L2410">
        <v>7734529</v>
      </c>
      <c r="M2410">
        <v>26</v>
      </c>
      <c r="N2410" t="s">
        <v>54</v>
      </c>
      <c r="O2410" t="s">
        <v>59</v>
      </c>
      <c r="P2410" t="s">
        <v>14</v>
      </c>
      <c r="Q2410">
        <v>2012</v>
      </c>
      <c r="R2410" t="s">
        <v>1506</v>
      </c>
    </row>
    <row r="2411" spans="1:18" hidden="1" x14ac:dyDescent="0.25">
      <c r="A2411" t="s">
        <v>15</v>
      </c>
      <c r="B2411" t="s">
        <v>100</v>
      </c>
      <c r="C2411" t="str">
        <f t="shared" si="37"/>
        <v>Florida</v>
      </c>
      <c r="D2411" t="s">
        <v>3120</v>
      </c>
      <c r="F2411">
        <v>0</v>
      </c>
      <c r="G2411">
        <v>0</v>
      </c>
      <c r="H2411" t="s">
        <v>1506</v>
      </c>
      <c r="I2411" t="s">
        <v>2</v>
      </c>
      <c r="J2411" s="1" t="s">
        <v>1520</v>
      </c>
      <c r="K2411">
        <v>-81.476507999999995</v>
      </c>
      <c r="L2411">
        <v>15615548</v>
      </c>
      <c r="M2411">
        <v>32</v>
      </c>
      <c r="N2411" t="s">
        <v>50</v>
      </c>
      <c r="O2411" t="s">
        <v>71</v>
      </c>
      <c r="P2411" t="s">
        <v>6</v>
      </c>
      <c r="Q2411">
        <v>2012</v>
      </c>
      <c r="R2411" t="s">
        <v>1506</v>
      </c>
    </row>
    <row r="2412" spans="1:18" hidden="1" x14ac:dyDescent="0.25">
      <c r="A2412" t="s">
        <v>15</v>
      </c>
      <c r="B2412" t="s">
        <v>100</v>
      </c>
      <c r="C2412" t="str">
        <f t="shared" si="37"/>
        <v>Florida</v>
      </c>
      <c r="D2412" t="s">
        <v>3120</v>
      </c>
      <c r="E2412">
        <v>5</v>
      </c>
      <c r="F2412">
        <v>4</v>
      </c>
      <c r="G2412">
        <v>3</v>
      </c>
      <c r="H2412" t="s">
        <v>1521</v>
      </c>
      <c r="I2412" t="s">
        <v>2</v>
      </c>
      <c r="J2412" s="1" t="s">
        <v>1522</v>
      </c>
      <c r="K2412">
        <v>-81.289126999999993</v>
      </c>
      <c r="L2412">
        <v>15140524</v>
      </c>
      <c r="M2412">
        <v>42</v>
      </c>
      <c r="N2412" t="s">
        <v>75</v>
      </c>
      <c r="O2412" t="s">
        <v>76</v>
      </c>
      <c r="P2412" t="s">
        <v>14</v>
      </c>
      <c r="Q2412">
        <v>2013</v>
      </c>
      <c r="R2412" t="s">
        <v>1506</v>
      </c>
    </row>
    <row r="2413" spans="1:18" hidden="1" x14ac:dyDescent="0.25">
      <c r="A2413" t="s">
        <v>15</v>
      </c>
      <c r="B2413" t="s">
        <v>100</v>
      </c>
      <c r="C2413" t="str">
        <f t="shared" si="37"/>
        <v>Florida</v>
      </c>
      <c r="D2413" t="s">
        <v>3120</v>
      </c>
      <c r="E2413">
        <v>4.9000000000000004</v>
      </c>
      <c r="F2413">
        <v>47</v>
      </c>
      <c r="G2413">
        <v>39</v>
      </c>
      <c r="H2413" t="s">
        <v>1506</v>
      </c>
      <c r="I2413" t="s">
        <v>2</v>
      </c>
      <c r="J2413">
        <v>28.369959999999999</v>
      </c>
      <c r="K2413">
        <v>-81.237941000000006</v>
      </c>
      <c r="L2413">
        <v>8628052</v>
      </c>
      <c r="M2413">
        <v>59</v>
      </c>
      <c r="N2413" t="s">
        <v>119</v>
      </c>
      <c r="O2413" t="s">
        <v>732</v>
      </c>
      <c r="P2413" t="s">
        <v>14</v>
      </c>
      <c r="Q2413">
        <v>2010</v>
      </c>
      <c r="R2413" t="s">
        <v>1506</v>
      </c>
    </row>
    <row r="2414" spans="1:18" hidden="1" x14ac:dyDescent="0.25">
      <c r="A2414" t="s">
        <v>0</v>
      </c>
      <c r="B2414" t="s">
        <v>100</v>
      </c>
      <c r="C2414" t="str">
        <f t="shared" si="37"/>
        <v>Florida</v>
      </c>
      <c r="D2414" t="s">
        <v>3120</v>
      </c>
      <c r="E2414">
        <v>5</v>
      </c>
      <c r="F2414">
        <v>118</v>
      </c>
      <c r="G2414">
        <v>112</v>
      </c>
      <c r="H2414" t="s">
        <v>1506</v>
      </c>
      <c r="I2414" t="s">
        <v>2</v>
      </c>
      <c r="J2414" s="1" t="s">
        <v>1523</v>
      </c>
      <c r="K2414">
        <v>-81.340551000000005</v>
      </c>
      <c r="L2414">
        <v>4411610</v>
      </c>
      <c r="M2414">
        <v>129</v>
      </c>
      <c r="N2414" t="s">
        <v>4</v>
      </c>
      <c r="O2414" t="s">
        <v>90</v>
      </c>
      <c r="P2414" t="s">
        <v>14</v>
      </c>
      <c r="Q2414">
        <v>2018</v>
      </c>
      <c r="R2414" t="s">
        <v>1506</v>
      </c>
    </row>
    <row r="2415" spans="1:18" hidden="1" x14ac:dyDescent="0.25">
      <c r="A2415" t="s">
        <v>15</v>
      </c>
      <c r="B2415" t="s">
        <v>100</v>
      </c>
      <c r="C2415" t="str">
        <f t="shared" si="37"/>
        <v>Florida</v>
      </c>
      <c r="D2415" t="s">
        <v>3120</v>
      </c>
      <c r="E2415">
        <v>4.93</v>
      </c>
      <c r="F2415">
        <v>83</v>
      </c>
      <c r="G2415">
        <v>69</v>
      </c>
      <c r="H2415" t="s">
        <v>1506</v>
      </c>
      <c r="I2415" t="s">
        <v>2</v>
      </c>
      <c r="J2415">
        <v>28.430175999999999</v>
      </c>
      <c r="K2415">
        <v>-81.312691999999998</v>
      </c>
      <c r="L2415">
        <v>7342780</v>
      </c>
      <c r="M2415">
        <v>58</v>
      </c>
      <c r="N2415" t="s">
        <v>94</v>
      </c>
      <c r="O2415" t="s">
        <v>240</v>
      </c>
      <c r="P2415" t="s">
        <v>14</v>
      </c>
      <c r="Q2415">
        <v>2014</v>
      </c>
      <c r="R2415" t="s">
        <v>1506</v>
      </c>
    </row>
    <row r="2416" spans="1:18" hidden="1" x14ac:dyDescent="0.25">
      <c r="A2416" t="s">
        <v>15</v>
      </c>
      <c r="B2416" t="s">
        <v>100</v>
      </c>
      <c r="C2416" t="str">
        <f t="shared" si="37"/>
        <v>Florida</v>
      </c>
      <c r="D2416" t="s">
        <v>3120</v>
      </c>
      <c r="E2416">
        <v>4.99</v>
      </c>
      <c r="F2416">
        <v>92</v>
      </c>
      <c r="G2416">
        <v>86</v>
      </c>
      <c r="H2416" t="s">
        <v>1506</v>
      </c>
      <c r="I2416" t="s">
        <v>2</v>
      </c>
      <c r="J2416">
        <v>28.386727</v>
      </c>
      <c r="K2416">
        <v>-81.341424000000004</v>
      </c>
      <c r="L2416">
        <v>5290174</v>
      </c>
      <c r="M2416">
        <v>124</v>
      </c>
      <c r="N2416" t="s">
        <v>57</v>
      </c>
      <c r="O2416" t="s">
        <v>123</v>
      </c>
      <c r="P2416" t="s">
        <v>14</v>
      </c>
      <c r="Q2416">
        <v>2018</v>
      </c>
      <c r="R2416" t="s">
        <v>1506</v>
      </c>
    </row>
    <row r="2417" spans="1:18" hidden="1" x14ac:dyDescent="0.25">
      <c r="A2417" t="s">
        <v>15</v>
      </c>
      <c r="B2417" t="s">
        <v>100</v>
      </c>
      <c r="C2417" t="str">
        <f t="shared" si="37"/>
        <v>Florida</v>
      </c>
      <c r="D2417" t="s">
        <v>3120</v>
      </c>
      <c r="E2417">
        <v>4.67</v>
      </c>
      <c r="F2417">
        <v>53</v>
      </c>
      <c r="G2417">
        <v>48</v>
      </c>
      <c r="H2417" t="s">
        <v>1506</v>
      </c>
      <c r="I2417" t="s">
        <v>2</v>
      </c>
      <c r="J2417">
        <v>28.431308000000001</v>
      </c>
      <c r="K2417">
        <v>-81.308378000000005</v>
      </c>
      <c r="L2417">
        <v>7342780</v>
      </c>
      <c r="M2417">
        <v>52</v>
      </c>
      <c r="N2417" t="s">
        <v>21</v>
      </c>
      <c r="O2417" t="s">
        <v>795</v>
      </c>
      <c r="P2417" t="s">
        <v>6</v>
      </c>
      <c r="Q2417">
        <v>2012</v>
      </c>
      <c r="R2417" t="s">
        <v>1506</v>
      </c>
    </row>
    <row r="2418" spans="1:18" hidden="1" x14ac:dyDescent="0.25">
      <c r="A2418" t="s">
        <v>15</v>
      </c>
      <c r="B2418" t="s">
        <v>100</v>
      </c>
      <c r="C2418" t="str">
        <f t="shared" si="37"/>
        <v>Florida</v>
      </c>
      <c r="D2418" t="s">
        <v>3120</v>
      </c>
      <c r="E2418">
        <v>4.93</v>
      </c>
      <c r="F2418">
        <v>61</v>
      </c>
      <c r="G2418">
        <v>56</v>
      </c>
      <c r="H2418" t="s">
        <v>1506</v>
      </c>
      <c r="I2418" t="s">
        <v>2</v>
      </c>
      <c r="J2418" s="1" t="s">
        <v>1524</v>
      </c>
      <c r="K2418">
        <v>-81.307293999999999</v>
      </c>
      <c r="L2418">
        <v>7342780</v>
      </c>
      <c r="M2418">
        <v>55</v>
      </c>
      <c r="N2418" t="s">
        <v>21</v>
      </c>
      <c r="O2418" t="s">
        <v>97</v>
      </c>
      <c r="P2418" t="s">
        <v>14</v>
      </c>
      <c r="Q2418">
        <v>2012</v>
      </c>
      <c r="R2418" t="s">
        <v>1506</v>
      </c>
    </row>
    <row r="2419" spans="1:18" hidden="1" x14ac:dyDescent="0.25">
      <c r="A2419" t="s">
        <v>15</v>
      </c>
      <c r="B2419" t="s">
        <v>100</v>
      </c>
      <c r="C2419" t="str">
        <f t="shared" si="37"/>
        <v>Florida</v>
      </c>
      <c r="D2419" t="s">
        <v>3120</v>
      </c>
      <c r="E2419">
        <v>4.88</v>
      </c>
      <c r="F2419">
        <v>40</v>
      </c>
      <c r="G2419">
        <v>33</v>
      </c>
      <c r="H2419" t="s">
        <v>1506</v>
      </c>
      <c r="I2419" t="s">
        <v>2</v>
      </c>
      <c r="J2419">
        <v>28.431739</v>
      </c>
      <c r="K2419">
        <v>-81.307873000000001</v>
      </c>
      <c r="L2419">
        <v>7342780</v>
      </c>
      <c r="M2419">
        <v>50</v>
      </c>
      <c r="N2419" t="s">
        <v>94</v>
      </c>
      <c r="O2419" t="s">
        <v>240</v>
      </c>
      <c r="P2419" t="s">
        <v>14</v>
      </c>
      <c r="Q2419">
        <v>2010</v>
      </c>
      <c r="R2419" t="s">
        <v>1506</v>
      </c>
    </row>
    <row r="2420" spans="1:18" hidden="1" x14ac:dyDescent="0.25">
      <c r="A2420" t="s">
        <v>15</v>
      </c>
      <c r="B2420" t="s">
        <v>100</v>
      </c>
      <c r="C2420" t="str">
        <f t="shared" si="37"/>
        <v>Florida</v>
      </c>
      <c r="D2420" t="s">
        <v>3120</v>
      </c>
      <c r="E2420">
        <v>4.95</v>
      </c>
      <c r="F2420">
        <v>44</v>
      </c>
      <c r="G2420">
        <v>42</v>
      </c>
      <c r="H2420" t="s">
        <v>1506</v>
      </c>
      <c r="I2420" t="s">
        <v>2</v>
      </c>
      <c r="J2420">
        <v>28.427078999999999</v>
      </c>
      <c r="K2420">
        <v>-81.307792000000006</v>
      </c>
      <c r="L2420">
        <v>7342780</v>
      </c>
      <c r="M2420">
        <v>69</v>
      </c>
      <c r="N2420" t="s">
        <v>21</v>
      </c>
      <c r="O2420" t="s">
        <v>93</v>
      </c>
      <c r="P2420" t="s">
        <v>14</v>
      </c>
      <c r="Q2420">
        <v>2010</v>
      </c>
      <c r="R2420" t="s">
        <v>1506</v>
      </c>
    </row>
    <row r="2421" spans="1:18" hidden="1" x14ac:dyDescent="0.25">
      <c r="A2421" t="s">
        <v>0</v>
      </c>
      <c r="B2421" t="s">
        <v>100</v>
      </c>
      <c r="C2421" t="str">
        <f t="shared" si="37"/>
        <v>Florida</v>
      </c>
      <c r="D2421" t="s">
        <v>3120</v>
      </c>
      <c r="E2421">
        <v>4.96</v>
      </c>
      <c r="F2421">
        <v>32</v>
      </c>
      <c r="G2421">
        <v>26</v>
      </c>
      <c r="H2421" t="s">
        <v>1506</v>
      </c>
      <c r="I2421" t="s">
        <v>2</v>
      </c>
      <c r="J2421" s="1" t="s">
        <v>1525</v>
      </c>
      <c r="K2421">
        <v>-81.395494999999997</v>
      </c>
      <c r="L2421">
        <v>2925651</v>
      </c>
      <c r="M2421">
        <v>92</v>
      </c>
      <c r="N2421" t="s">
        <v>4</v>
      </c>
      <c r="O2421" t="s">
        <v>49</v>
      </c>
      <c r="P2421" t="s">
        <v>14</v>
      </c>
      <c r="Q2421">
        <v>2018</v>
      </c>
      <c r="R2421" t="s">
        <v>1506</v>
      </c>
    </row>
    <row r="2422" spans="1:18" hidden="1" x14ac:dyDescent="0.25">
      <c r="A2422" t="s">
        <v>15</v>
      </c>
      <c r="B2422" t="s">
        <v>100</v>
      </c>
      <c r="C2422" t="str">
        <f t="shared" si="37"/>
        <v>Florida</v>
      </c>
      <c r="D2422" t="s">
        <v>3120</v>
      </c>
      <c r="E2422">
        <v>4.96</v>
      </c>
      <c r="F2422">
        <v>59</v>
      </c>
      <c r="G2422">
        <v>56</v>
      </c>
      <c r="H2422" t="s">
        <v>1506</v>
      </c>
      <c r="I2422" t="s">
        <v>2</v>
      </c>
      <c r="J2422" s="1" t="s">
        <v>1526</v>
      </c>
      <c r="K2422">
        <v>-81.401216000000005</v>
      </c>
      <c r="L2422">
        <v>6801746</v>
      </c>
      <c r="M2422">
        <v>65</v>
      </c>
      <c r="N2422" t="s">
        <v>94</v>
      </c>
      <c r="O2422" t="s">
        <v>1527</v>
      </c>
      <c r="P2422" t="s">
        <v>14</v>
      </c>
      <c r="Q2422">
        <v>2019</v>
      </c>
      <c r="R2422" t="s">
        <v>1506</v>
      </c>
    </row>
    <row r="2423" spans="1:18" hidden="1" x14ac:dyDescent="0.25">
      <c r="A2423" t="s">
        <v>15</v>
      </c>
      <c r="B2423" t="s">
        <v>100</v>
      </c>
      <c r="C2423" t="str">
        <f t="shared" si="37"/>
        <v>Florida</v>
      </c>
      <c r="D2423" t="s">
        <v>3120</v>
      </c>
      <c r="E2423">
        <v>5</v>
      </c>
      <c r="F2423">
        <v>5</v>
      </c>
      <c r="G2423">
        <v>5</v>
      </c>
      <c r="H2423" t="s">
        <v>1506</v>
      </c>
      <c r="I2423" t="s">
        <v>2</v>
      </c>
      <c r="J2423">
        <v>28.448865999999999</v>
      </c>
      <c r="K2423">
        <v>-81.242988999999994</v>
      </c>
      <c r="L2423">
        <v>9448952</v>
      </c>
      <c r="M2423">
        <v>39</v>
      </c>
      <c r="N2423" t="s">
        <v>198</v>
      </c>
      <c r="O2423" t="s">
        <v>916</v>
      </c>
      <c r="P2423" t="s">
        <v>36</v>
      </c>
      <c r="Q2423">
        <v>2015</v>
      </c>
      <c r="R2423" t="s">
        <v>1506</v>
      </c>
    </row>
    <row r="2424" spans="1:18" hidden="1" x14ac:dyDescent="0.25">
      <c r="A2424" t="s">
        <v>15</v>
      </c>
      <c r="B2424" t="s">
        <v>100</v>
      </c>
      <c r="C2424" t="str">
        <f t="shared" si="37"/>
        <v>Florida</v>
      </c>
      <c r="D2424" t="s">
        <v>3120</v>
      </c>
      <c r="E2424">
        <v>5</v>
      </c>
      <c r="F2424">
        <v>8</v>
      </c>
      <c r="G2424">
        <v>7</v>
      </c>
      <c r="H2424" t="s">
        <v>1506</v>
      </c>
      <c r="I2424" t="s">
        <v>2</v>
      </c>
      <c r="J2424">
        <v>28.447588</v>
      </c>
      <c r="K2424">
        <v>-81.241772999999995</v>
      </c>
      <c r="L2424">
        <v>9448952</v>
      </c>
      <c r="M2424">
        <v>48</v>
      </c>
      <c r="N2424" t="s">
        <v>50</v>
      </c>
      <c r="O2424" t="s">
        <v>118</v>
      </c>
      <c r="P2424" t="s">
        <v>36</v>
      </c>
      <c r="Q2424">
        <v>2018</v>
      </c>
      <c r="R2424" t="s">
        <v>1506</v>
      </c>
    </row>
    <row r="2425" spans="1:18" hidden="1" x14ac:dyDescent="0.25">
      <c r="A2425" t="s">
        <v>15</v>
      </c>
      <c r="B2425" t="s">
        <v>100</v>
      </c>
      <c r="C2425" t="str">
        <f t="shared" si="37"/>
        <v>Florida</v>
      </c>
      <c r="D2425" t="s">
        <v>3120</v>
      </c>
      <c r="E2425">
        <v>5</v>
      </c>
      <c r="F2425">
        <v>55</v>
      </c>
      <c r="G2425">
        <v>51</v>
      </c>
      <c r="H2425" t="s">
        <v>1506</v>
      </c>
      <c r="I2425" t="s">
        <v>2</v>
      </c>
      <c r="J2425" s="1" t="s">
        <v>1528</v>
      </c>
      <c r="K2425">
        <v>-81.308518999999905</v>
      </c>
      <c r="L2425">
        <v>7342780</v>
      </c>
      <c r="M2425">
        <v>49</v>
      </c>
      <c r="N2425" t="s">
        <v>21</v>
      </c>
      <c r="O2425" t="s">
        <v>97</v>
      </c>
      <c r="P2425" t="s">
        <v>14</v>
      </c>
      <c r="Q2425">
        <v>2012</v>
      </c>
      <c r="R2425" t="s">
        <v>1506</v>
      </c>
    </row>
    <row r="2426" spans="1:18" hidden="1" x14ac:dyDescent="0.25">
      <c r="A2426" t="s">
        <v>15</v>
      </c>
      <c r="B2426" t="s">
        <v>100</v>
      </c>
      <c r="C2426" t="str">
        <f t="shared" si="37"/>
        <v>Florida</v>
      </c>
      <c r="D2426" t="s">
        <v>3120</v>
      </c>
      <c r="E2426">
        <v>4.9000000000000004</v>
      </c>
      <c r="F2426">
        <v>53</v>
      </c>
      <c r="G2426">
        <v>50</v>
      </c>
      <c r="H2426" t="s">
        <v>1506</v>
      </c>
      <c r="I2426" t="s">
        <v>2</v>
      </c>
      <c r="J2426" s="1" t="s">
        <v>1529</v>
      </c>
      <c r="K2426">
        <v>-81.309314000000001</v>
      </c>
      <c r="L2426">
        <v>7342780</v>
      </c>
      <c r="M2426">
        <v>63</v>
      </c>
      <c r="N2426" t="s">
        <v>21</v>
      </c>
      <c r="O2426" t="s">
        <v>141</v>
      </c>
      <c r="P2426" t="s">
        <v>14</v>
      </c>
      <c r="Q2426">
        <v>2012</v>
      </c>
      <c r="R2426" t="s">
        <v>1506</v>
      </c>
    </row>
    <row r="2427" spans="1:18" hidden="1" x14ac:dyDescent="0.25">
      <c r="A2427" t="s">
        <v>15</v>
      </c>
      <c r="B2427" t="s">
        <v>100</v>
      </c>
      <c r="C2427" t="str">
        <f t="shared" si="37"/>
        <v>Florida</v>
      </c>
      <c r="D2427" t="s">
        <v>3120</v>
      </c>
      <c r="E2427">
        <v>4.8099999999999996</v>
      </c>
      <c r="F2427">
        <v>42</v>
      </c>
      <c r="G2427">
        <v>37</v>
      </c>
      <c r="H2427" t="s">
        <v>1506</v>
      </c>
      <c r="I2427" t="s">
        <v>2</v>
      </c>
      <c r="J2427">
        <v>28.431702000000001</v>
      </c>
      <c r="K2427">
        <v>-81.307773999999995</v>
      </c>
      <c r="L2427">
        <v>7342780</v>
      </c>
      <c r="M2427">
        <v>50</v>
      </c>
      <c r="N2427" t="s">
        <v>21</v>
      </c>
      <c r="O2427" t="s">
        <v>97</v>
      </c>
      <c r="P2427" t="s">
        <v>14</v>
      </c>
      <c r="Q2427">
        <v>2012</v>
      </c>
      <c r="R2427" t="s">
        <v>1506</v>
      </c>
    </row>
    <row r="2428" spans="1:18" hidden="1" x14ac:dyDescent="0.25">
      <c r="A2428" t="s">
        <v>15</v>
      </c>
      <c r="B2428" t="s">
        <v>100</v>
      </c>
      <c r="C2428" t="str">
        <f t="shared" si="37"/>
        <v>Florida</v>
      </c>
      <c r="D2428" t="s">
        <v>3120</v>
      </c>
      <c r="E2428">
        <v>4.91</v>
      </c>
      <c r="F2428">
        <v>11</v>
      </c>
      <c r="G2428">
        <v>11</v>
      </c>
      <c r="H2428" t="s">
        <v>1506</v>
      </c>
      <c r="I2428" t="s">
        <v>2</v>
      </c>
      <c r="J2428">
        <v>28.391257</v>
      </c>
      <c r="K2428">
        <v>-81.247528000000003</v>
      </c>
      <c r="L2428">
        <v>15044942</v>
      </c>
      <c r="M2428">
        <v>38</v>
      </c>
      <c r="N2428" t="s">
        <v>12</v>
      </c>
      <c r="O2428" t="s">
        <v>241</v>
      </c>
      <c r="P2428" t="s">
        <v>6</v>
      </c>
      <c r="Q2428">
        <v>2017</v>
      </c>
      <c r="R2428" t="s">
        <v>1506</v>
      </c>
    </row>
    <row r="2429" spans="1:18" hidden="1" x14ac:dyDescent="0.25">
      <c r="A2429" t="s">
        <v>15</v>
      </c>
      <c r="B2429" t="s">
        <v>100</v>
      </c>
      <c r="C2429" t="str">
        <f t="shared" si="37"/>
        <v>Florida</v>
      </c>
      <c r="D2429" t="s">
        <v>3120</v>
      </c>
      <c r="E2429">
        <v>4.97</v>
      </c>
      <c r="F2429">
        <v>40</v>
      </c>
      <c r="G2429">
        <v>36</v>
      </c>
      <c r="H2429" t="s">
        <v>1506</v>
      </c>
      <c r="I2429" t="s">
        <v>2</v>
      </c>
      <c r="J2429">
        <v>28.447500000000002</v>
      </c>
      <c r="K2429">
        <v>-81.242767000000001</v>
      </c>
      <c r="L2429">
        <v>9448952</v>
      </c>
      <c r="M2429">
        <v>35</v>
      </c>
      <c r="N2429" t="s">
        <v>31</v>
      </c>
      <c r="O2429" t="s">
        <v>53</v>
      </c>
      <c r="P2429" t="s">
        <v>14</v>
      </c>
      <c r="Q2429">
        <v>2015</v>
      </c>
      <c r="R2429" t="s">
        <v>1506</v>
      </c>
    </row>
    <row r="2430" spans="1:18" hidden="1" x14ac:dyDescent="0.25">
      <c r="A2430" t="s">
        <v>15</v>
      </c>
      <c r="B2430" t="s">
        <v>100</v>
      </c>
      <c r="C2430" t="str">
        <f t="shared" si="37"/>
        <v>Florida</v>
      </c>
      <c r="D2430" t="s">
        <v>3120</v>
      </c>
      <c r="E2430">
        <v>4.9400000000000004</v>
      </c>
      <c r="F2430">
        <v>68</v>
      </c>
      <c r="G2430">
        <v>63</v>
      </c>
      <c r="H2430" t="s">
        <v>1506</v>
      </c>
      <c r="I2430" t="s">
        <v>2</v>
      </c>
      <c r="J2430" s="1" t="s">
        <v>1530</v>
      </c>
      <c r="K2430">
        <v>-81.448132000000001</v>
      </c>
      <c r="L2430">
        <v>4431107</v>
      </c>
      <c r="M2430">
        <v>135</v>
      </c>
      <c r="N2430" t="s">
        <v>57</v>
      </c>
      <c r="O2430" t="s">
        <v>109</v>
      </c>
      <c r="P2430" t="s">
        <v>14</v>
      </c>
      <c r="Q2430">
        <v>2014</v>
      </c>
      <c r="R2430" t="s">
        <v>1506</v>
      </c>
    </row>
    <row r="2431" spans="1:18" hidden="1" x14ac:dyDescent="0.25">
      <c r="A2431" t="s">
        <v>15</v>
      </c>
      <c r="B2431" t="s">
        <v>100</v>
      </c>
      <c r="C2431" t="str">
        <f t="shared" si="37"/>
        <v>Florida</v>
      </c>
      <c r="D2431" t="s">
        <v>3120</v>
      </c>
      <c r="E2431">
        <v>4.97</v>
      </c>
      <c r="F2431">
        <v>38</v>
      </c>
      <c r="G2431">
        <v>35</v>
      </c>
      <c r="H2431" t="s">
        <v>1506</v>
      </c>
      <c r="I2431" t="s">
        <v>2</v>
      </c>
      <c r="J2431">
        <v>28.446994</v>
      </c>
      <c r="K2431">
        <v>-81.241371999999998</v>
      </c>
      <c r="L2431">
        <v>9448952</v>
      </c>
      <c r="M2431">
        <v>32</v>
      </c>
      <c r="N2431" t="s">
        <v>198</v>
      </c>
      <c r="O2431" t="s">
        <v>208</v>
      </c>
      <c r="P2431" t="s">
        <v>6</v>
      </c>
      <c r="Q2431">
        <v>2011</v>
      </c>
      <c r="R2431" t="s">
        <v>1506</v>
      </c>
    </row>
    <row r="2432" spans="1:18" hidden="1" x14ac:dyDescent="0.25">
      <c r="A2432" t="s">
        <v>15</v>
      </c>
      <c r="B2432" t="s">
        <v>100</v>
      </c>
      <c r="C2432" t="str">
        <f t="shared" si="37"/>
        <v>Florida</v>
      </c>
      <c r="D2432" t="s">
        <v>3120</v>
      </c>
      <c r="E2432">
        <v>4.96</v>
      </c>
      <c r="F2432">
        <v>29</v>
      </c>
      <c r="G2432">
        <v>27</v>
      </c>
      <c r="H2432" t="s">
        <v>1506</v>
      </c>
      <c r="I2432" t="s">
        <v>2</v>
      </c>
      <c r="J2432">
        <v>28.448198999999999</v>
      </c>
      <c r="K2432">
        <v>-81.241509999999906</v>
      </c>
      <c r="L2432">
        <v>9448952</v>
      </c>
      <c r="M2432">
        <v>34</v>
      </c>
      <c r="N2432" t="s">
        <v>50</v>
      </c>
      <c r="O2432" t="s">
        <v>118</v>
      </c>
      <c r="P2432" t="s">
        <v>36</v>
      </c>
      <c r="Q2432">
        <v>2012</v>
      </c>
      <c r="R2432" t="s">
        <v>1506</v>
      </c>
    </row>
    <row r="2433" spans="1:18" hidden="1" x14ac:dyDescent="0.25">
      <c r="A2433" t="s">
        <v>15</v>
      </c>
      <c r="B2433" t="s">
        <v>100</v>
      </c>
      <c r="C2433" t="str">
        <f t="shared" si="37"/>
        <v>Florida</v>
      </c>
      <c r="D2433" t="s">
        <v>3120</v>
      </c>
      <c r="E2433">
        <v>4.4800000000000004</v>
      </c>
      <c r="F2433">
        <v>33</v>
      </c>
      <c r="G2433">
        <v>27</v>
      </c>
      <c r="H2433" t="s">
        <v>1506</v>
      </c>
      <c r="I2433" t="s">
        <v>2</v>
      </c>
      <c r="J2433" s="1" t="s">
        <v>1531</v>
      </c>
      <c r="K2433">
        <v>-81.243155999999999</v>
      </c>
      <c r="L2433">
        <v>7734529</v>
      </c>
      <c r="M2433">
        <v>26</v>
      </c>
      <c r="N2433" t="s">
        <v>54</v>
      </c>
      <c r="O2433" t="s">
        <v>59</v>
      </c>
      <c r="P2433" t="s">
        <v>14</v>
      </c>
      <c r="Q2433">
        <v>2015</v>
      </c>
      <c r="R2433" t="s">
        <v>1506</v>
      </c>
    </row>
    <row r="2434" spans="1:18" hidden="1" x14ac:dyDescent="0.25">
      <c r="A2434" t="s">
        <v>15</v>
      </c>
      <c r="B2434" t="s">
        <v>100</v>
      </c>
      <c r="C2434" t="str">
        <f t="shared" si="37"/>
        <v>Florida</v>
      </c>
      <c r="D2434" t="s">
        <v>3120</v>
      </c>
      <c r="E2434">
        <v>4.8499999999999996</v>
      </c>
      <c r="F2434">
        <v>66</v>
      </c>
      <c r="G2434">
        <v>61</v>
      </c>
      <c r="H2434" t="s">
        <v>1506</v>
      </c>
      <c r="I2434" t="s">
        <v>2</v>
      </c>
      <c r="J2434" s="1" t="s">
        <v>1532</v>
      </c>
      <c r="K2434">
        <v>-81.243534999999994</v>
      </c>
      <c r="L2434">
        <v>7734529</v>
      </c>
      <c r="M2434">
        <v>33</v>
      </c>
      <c r="N2434" t="s">
        <v>50</v>
      </c>
      <c r="O2434" t="s">
        <v>118</v>
      </c>
      <c r="P2434" t="s">
        <v>36</v>
      </c>
      <c r="Q2434">
        <v>2010</v>
      </c>
      <c r="R2434" t="s">
        <v>1506</v>
      </c>
    </row>
    <row r="2435" spans="1:18" hidden="1" x14ac:dyDescent="0.25">
      <c r="A2435" t="s">
        <v>0</v>
      </c>
      <c r="B2435" t="s">
        <v>100</v>
      </c>
      <c r="C2435" t="str">
        <f t="shared" ref="C2435:C2498" si="38">IF(B2435="AL","Alabama",IF(B2435="AK","Alaska",IF(B2435="AZ","Arizona",IF(B2435="AR","Arkansas",IF(B2435="AS","American Samoa",IF(B2435="CA","California",IF(B2435="CO","Colorado",IF(B2435="CT","Connecticut",IF(B2435="DE","Delaware",IF(B2435="DC","District of Columbia",IF(B2435="FL","Florida",IF(B2435="GA","Georgia",IF(B2435="GU","Guam",IF(B2435="HI","Hawaii",IF(B2435="ID","Idaho",IF(B2435="IL","Illinois",IF(B2435="IN","Indiana",IF(B2435="IA","Iowa",IF(B2435="KS","Kansas",IF(B2435="KY","Kentucky",IF(B2435="LA","Louisiana",IF(B2435="ME","Maine",IF(B2435="MD","Maryland",IF(B2435="MA","Massachusetts",IF(B2435="MI","Michigan",IF(B2435="MN","Minnesota",IF(B2435="MS","Mississippi",IF(B2435="MO","Missouri",IF(B2435="MT","Montana",IF(B2435="NE","Nebraska",IF(B2435="NV","Nevada",IF(B2435="NH","New Hampshire",IF(B2435="NJ","New Jersey",IF(B2435="NM","New Mexico",IF(B2435="NY","New York",IF(B2435="NC","North Carolina",IF(B2435="ND","North Dakota",IF(B2435="MP","Northern Mariana Islands",IF(B2435="OH","Ohio",IF(B2435="OK","Oklahoma",IF(B2435="OR","Oregon",IF(B2435="PA","Pennsylvania",IF(B2435="PR","Puerto Rico",IF(B2435="RI","Rhode Island",IF(B2435="SC","South Carolina",IF(B2435="SD","South Dakota",IF(B2435="TN","Tennessee",IF(B2435="TX","Texas",IF(B2435="TT","Trust Territories",IF(B2435="UT","Utah",IF(B2435="VT","Vermont",IF(B2435="VA","Virginia",IF(B2435="VI","Virgin Islands",IF(B2435="WA","Washington",IF(B2435="WV","West Virginia",IF(B2435="WI","Wisconsin",IF(B2435="WY","Wyoming")))))))))))))))))))))))))))))))))))))))))))))))))))))))))</f>
        <v>Florida</v>
      </c>
      <c r="D2435" t="s">
        <v>3120</v>
      </c>
      <c r="E2435">
        <v>5</v>
      </c>
      <c r="F2435">
        <v>24</v>
      </c>
      <c r="G2435">
        <v>23</v>
      </c>
      <c r="H2435" t="s">
        <v>1506</v>
      </c>
      <c r="I2435" t="s">
        <v>2</v>
      </c>
      <c r="J2435" s="1" t="s">
        <v>1533</v>
      </c>
      <c r="K2435">
        <v>-81.341230999999993</v>
      </c>
      <c r="L2435">
        <v>5290174</v>
      </c>
      <c r="M2435">
        <v>125</v>
      </c>
      <c r="N2435" t="s">
        <v>4</v>
      </c>
      <c r="O2435" t="s">
        <v>90</v>
      </c>
      <c r="P2435" t="s">
        <v>14</v>
      </c>
      <c r="Q2435">
        <v>2019</v>
      </c>
      <c r="R2435" t="s">
        <v>1506</v>
      </c>
    </row>
    <row r="2436" spans="1:18" hidden="1" x14ac:dyDescent="0.25">
      <c r="A2436" t="s">
        <v>15</v>
      </c>
      <c r="B2436" t="s">
        <v>100</v>
      </c>
      <c r="C2436" t="str">
        <f t="shared" si="38"/>
        <v>Florida</v>
      </c>
      <c r="D2436" t="s">
        <v>3120</v>
      </c>
      <c r="E2436">
        <v>5</v>
      </c>
      <c r="F2436">
        <v>8</v>
      </c>
      <c r="G2436">
        <v>5</v>
      </c>
      <c r="H2436" t="s">
        <v>1506</v>
      </c>
      <c r="I2436" t="s">
        <v>2</v>
      </c>
      <c r="J2436" s="1" t="s">
        <v>1534</v>
      </c>
      <c r="K2436">
        <v>-81.313514999999995</v>
      </c>
      <c r="L2436">
        <v>15367901</v>
      </c>
      <c r="M2436">
        <v>30</v>
      </c>
      <c r="N2436" t="s">
        <v>57</v>
      </c>
      <c r="O2436" t="s">
        <v>974</v>
      </c>
      <c r="P2436" t="s">
        <v>6</v>
      </c>
      <c r="Q2436">
        <v>2012</v>
      </c>
      <c r="R2436" t="s">
        <v>1506</v>
      </c>
    </row>
    <row r="2437" spans="1:18" hidden="1" x14ac:dyDescent="0.25">
      <c r="A2437" t="s">
        <v>15</v>
      </c>
      <c r="B2437" t="s">
        <v>100</v>
      </c>
      <c r="C2437" t="str">
        <f t="shared" si="38"/>
        <v>Florida</v>
      </c>
      <c r="D2437" t="s">
        <v>3120</v>
      </c>
      <c r="E2437">
        <v>5</v>
      </c>
      <c r="F2437">
        <v>26</v>
      </c>
      <c r="G2437">
        <v>26</v>
      </c>
      <c r="H2437" t="s">
        <v>1506</v>
      </c>
      <c r="I2437" t="s">
        <v>2</v>
      </c>
      <c r="J2437">
        <v>28.402312999999999</v>
      </c>
      <c r="K2437">
        <v>-81.384850999999998</v>
      </c>
      <c r="L2437">
        <v>9036051</v>
      </c>
      <c r="M2437">
        <v>55</v>
      </c>
      <c r="N2437" t="s">
        <v>16</v>
      </c>
      <c r="O2437" t="s">
        <v>29</v>
      </c>
      <c r="P2437" t="s">
        <v>30</v>
      </c>
      <c r="Q2437">
        <v>2016</v>
      </c>
      <c r="R2437" t="s">
        <v>1506</v>
      </c>
    </row>
    <row r="2438" spans="1:18" hidden="1" x14ac:dyDescent="0.25">
      <c r="A2438" t="s">
        <v>15</v>
      </c>
      <c r="B2438" t="s">
        <v>100</v>
      </c>
      <c r="C2438" t="str">
        <f t="shared" si="38"/>
        <v>Florida</v>
      </c>
      <c r="D2438" t="s">
        <v>3120</v>
      </c>
      <c r="E2438">
        <v>4.9400000000000004</v>
      </c>
      <c r="F2438">
        <v>59</v>
      </c>
      <c r="G2438">
        <v>53</v>
      </c>
      <c r="H2438" t="s">
        <v>1506</v>
      </c>
      <c r="I2438" t="s">
        <v>2</v>
      </c>
      <c r="J2438">
        <v>28.429862</v>
      </c>
      <c r="K2438">
        <v>-81.311836999999997</v>
      </c>
      <c r="L2438">
        <v>7342780</v>
      </c>
      <c r="M2438">
        <v>58</v>
      </c>
      <c r="N2438" t="s">
        <v>31</v>
      </c>
      <c r="O2438" t="s">
        <v>1311</v>
      </c>
      <c r="P2438" t="s">
        <v>14</v>
      </c>
      <c r="Q2438">
        <v>2015</v>
      </c>
      <c r="R2438" t="s">
        <v>1506</v>
      </c>
    </row>
    <row r="2439" spans="1:18" hidden="1" x14ac:dyDescent="0.25">
      <c r="A2439" t="s">
        <v>15</v>
      </c>
      <c r="B2439" t="s">
        <v>100</v>
      </c>
      <c r="C2439" t="str">
        <f t="shared" si="38"/>
        <v>Florida</v>
      </c>
      <c r="D2439" t="s">
        <v>3120</v>
      </c>
      <c r="E2439">
        <v>5</v>
      </c>
      <c r="F2439">
        <v>31</v>
      </c>
      <c r="G2439">
        <v>27</v>
      </c>
      <c r="H2439" t="s">
        <v>1506</v>
      </c>
      <c r="I2439" t="s">
        <v>2</v>
      </c>
      <c r="J2439" s="1" t="s">
        <v>1535</v>
      </c>
      <c r="K2439">
        <v>-81.322843999999904</v>
      </c>
      <c r="L2439">
        <v>9482137</v>
      </c>
      <c r="M2439">
        <v>40</v>
      </c>
      <c r="N2439" t="s">
        <v>46</v>
      </c>
      <c r="O2439" t="s">
        <v>47</v>
      </c>
      <c r="P2439" t="s">
        <v>6</v>
      </c>
      <c r="Q2439">
        <v>2018</v>
      </c>
      <c r="R2439" t="s">
        <v>1506</v>
      </c>
    </row>
    <row r="2440" spans="1:18" hidden="1" x14ac:dyDescent="0.25">
      <c r="A2440" t="s">
        <v>0</v>
      </c>
      <c r="B2440" t="s">
        <v>100</v>
      </c>
      <c r="C2440" t="str">
        <f t="shared" si="38"/>
        <v>Florida</v>
      </c>
      <c r="D2440" t="s">
        <v>3120</v>
      </c>
      <c r="E2440">
        <v>5</v>
      </c>
      <c r="F2440">
        <v>46</v>
      </c>
      <c r="G2440">
        <v>41</v>
      </c>
      <c r="H2440" t="s">
        <v>1536</v>
      </c>
      <c r="I2440" t="s">
        <v>2</v>
      </c>
      <c r="J2440">
        <v>28.334662999999999</v>
      </c>
      <c r="K2440">
        <v>-81.472403999999997</v>
      </c>
      <c r="L2440">
        <v>11249833</v>
      </c>
      <c r="M2440">
        <v>110</v>
      </c>
      <c r="N2440" t="s">
        <v>4</v>
      </c>
      <c r="O2440" t="s">
        <v>90</v>
      </c>
      <c r="P2440" t="s">
        <v>14</v>
      </c>
      <c r="Q2440">
        <v>2019</v>
      </c>
      <c r="R2440" t="s">
        <v>1506</v>
      </c>
    </row>
    <row r="2441" spans="1:18" hidden="1" x14ac:dyDescent="0.25">
      <c r="A2441" t="s">
        <v>15</v>
      </c>
      <c r="B2441" t="s">
        <v>100</v>
      </c>
      <c r="C2441" t="str">
        <f t="shared" si="38"/>
        <v>Florida</v>
      </c>
      <c r="D2441" t="s">
        <v>3120</v>
      </c>
      <c r="E2441">
        <v>5</v>
      </c>
      <c r="F2441">
        <v>17</v>
      </c>
      <c r="G2441">
        <v>16</v>
      </c>
      <c r="H2441" t="s">
        <v>1537</v>
      </c>
      <c r="I2441" t="s">
        <v>2</v>
      </c>
      <c r="J2441" s="1" t="s">
        <v>1538</v>
      </c>
      <c r="K2441">
        <v>-81.631090999999998</v>
      </c>
      <c r="L2441">
        <v>9112918</v>
      </c>
      <c r="M2441">
        <v>74</v>
      </c>
      <c r="N2441" t="s">
        <v>21</v>
      </c>
      <c r="O2441" t="s">
        <v>97</v>
      </c>
      <c r="P2441" t="s">
        <v>14</v>
      </c>
      <c r="Q2441">
        <v>2016</v>
      </c>
      <c r="R2441" t="s">
        <v>1506</v>
      </c>
    </row>
    <row r="2442" spans="1:18" hidden="1" x14ac:dyDescent="0.25">
      <c r="A2442" t="s">
        <v>15</v>
      </c>
      <c r="B2442" t="s">
        <v>100</v>
      </c>
      <c r="C2442" t="str">
        <f t="shared" si="38"/>
        <v>Florida</v>
      </c>
      <c r="D2442" t="s">
        <v>3120</v>
      </c>
      <c r="F2442">
        <v>0</v>
      </c>
      <c r="G2442">
        <v>0</v>
      </c>
      <c r="H2442" t="s">
        <v>1506</v>
      </c>
      <c r="I2442" t="s">
        <v>2</v>
      </c>
      <c r="J2442" s="1" t="s">
        <v>1539</v>
      </c>
      <c r="K2442">
        <v>-81.323425</v>
      </c>
      <c r="L2442">
        <v>9482137</v>
      </c>
      <c r="M2442">
        <v>70</v>
      </c>
      <c r="N2442" t="s">
        <v>139</v>
      </c>
      <c r="O2442" t="s">
        <v>149</v>
      </c>
      <c r="P2442" t="s">
        <v>6</v>
      </c>
      <c r="Q2442">
        <v>2019</v>
      </c>
      <c r="R2442" t="s">
        <v>1506</v>
      </c>
    </row>
    <row r="2443" spans="1:18" hidden="1" x14ac:dyDescent="0.25">
      <c r="A2443" t="s">
        <v>15</v>
      </c>
      <c r="B2443" t="s">
        <v>100</v>
      </c>
      <c r="C2443" t="str">
        <f t="shared" si="38"/>
        <v>Florida</v>
      </c>
      <c r="D2443" t="s">
        <v>3120</v>
      </c>
      <c r="E2443">
        <v>5</v>
      </c>
      <c r="F2443">
        <v>23</v>
      </c>
      <c r="G2443">
        <v>20</v>
      </c>
      <c r="H2443" t="s">
        <v>1506</v>
      </c>
      <c r="I2443" t="s">
        <v>2</v>
      </c>
      <c r="J2443" s="1" t="s">
        <v>1540</v>
      </c>
      <c r="K2443">
        <v>-81.308344999999903</v>
      </c>
      <c r="L2443">
        <v>7342780</v>
      </c>
      <c r="M2443">
        <v>65</v>
      </c>
      <c r="N2443" t="s">
        <v>21</v>
      </c>
      <c r="O2443" t="s">
        <v>795</v>
      </c>
      <c r="P2443" t="s">
        <v>6</v>
      </c>
      <c r="Q2443">
        <v>2015</v>
      </c>
      <c r="R2443" t="s">
        <v>1506</v>
      </c>
    </row>
    <row r="2444" spans="1:18" hidden="1" x14ac:dyDescent="0.25">
      <c r="A2444" t="s">
        <v>15</v>
      </c>
      <c r="B2444" t="s">
        <v>100</v>
      </c>
      <c r="C2444" t="str">
        <f t="shared" si="38"/>
        <v>Florida</v>
      </c>
      <c r="D2444" t="s">
        <v>3120</v>
      </c>
      <c r="E2444">
        <v>4.96</v>
      </c>
      <c r="F2444">
        <v>31</v>
      </c>
      <c r="G2444">
        <v>28</v>
      </c>
      <c r="H2444" t="s">
        <v>1506</v>
      </c>
      <c r="I2444" t="s">
        <v>2</v>
      </c>
      <c r="J2444">
        <v>28.370553999999998</v>
      </c>
      <c r="K2444">
        <v>-81.237551999999994</v>
      </c>
      <c r="L2444">
        <v>8628052</v>
      </c>
      <c r="M2444">
        <v>69</v>
      </c>
      <c r="N2444" t="s">
        <v>94</v>
      </c>
      <c r="O2444" t="s">
        <v>228</v>
      </c>
      <c r="P2444" t="s">
        <v>6</v>
      </c>
      <c r="Q2444">
        <v>2012</v>
      </c>
      <c r="R2444" t="s">
        <v>1506</v>
      </c>
    </row>
    <row r="2445" spans="1:18" hidden="1" x14ac:dyDescent="0.25">
      <c r="A2445" t="s">
        <v>15</v>
      </c>
      <c r="B2445" t="s">
        <v>100</v>
      </c>
      <c r="C2445" t="str">
        <f t="shared" si="38"/>
        <v>Florida</v>
      </c>
      <c r="D2445" t="s">
        <v>3120</v>
      </c>
      <c r="E2445">
        <v>5</v>
      </c>
      <c r="F2445">
        <v>44</v>
      </c>
      <c r="G2445">
        <v>42</v>
      </c>
      <c r="H2445" t="s">
        <v>1506</v>
      </c>
      <c r="I2445" t="s">
        <v>2</v>
      </c>
      <c r="J2445" s="1" t="s">
        <v>1541</v>
      </c>
      <c r="K2445">
        <v>-81.240153000000007</v>
      </c>
      <c r="L2445">
        <v>8628052</v>
      </c>
      <c r="M2445">
        <v>99</v>
      </c>
      <c r="N2445" t="s">
        <v>21</v>
      </c>
      <c r="O2445" t="s">
        <v>97</v>
      </c>
      <c r="P2445" t="s">
        <v>14</v>
      </c>
      <c r="Q2445">
        <v>2014</v>
      </c>
      <c r="R2445" t="s">
        <v>1506</v>
      </c>
    </row>
    <row r="2446" spans="1:18" hidden="1" x14ac:dyDescent="0.25">
      <c r="A2446" t="s">
        <v>15</v>
      </c>
      <c r="B2446" t="s">
        <v>100</v>
      </c>
      <c r="C2446" t="str">
        <f t="shared" si="38"/>
        <v>Florida</v>
      </c>
      <c r="D2446" t="s">
        <v>3120</v>
      </c>
      <c r="E2446">
        <v>5</v>
      </c>
      <c r="F2446">
        <v>1</v>
      </c>
      <c r="G2446">
        <v>1</v>
      </c>
      <c r="H2446" t="s">
        <v>1542</v>
      </c>
      <c r="I2446" t="s">
        <v>2</v>
      </c>
      <c r="J2446">
        <v>28.305119000000001</v>
      </c>
      <c r="K2446">
        <v>-81.562507999999994</v>
      </c>
      <c r="L2446">
        <v>15030474</v>
      </c>
      <c r="M2446">
        <v>35</v>
      </c>
      <c r="N2446" t="s">
        <v>12</v>
      </c>
      <c r="O2446" t="s">
        <v>178</v>
      </c>
      <c r="P2446" t="s">
        <v>14</v>
      </c>
      <c r="Q2446">
        <v>2019</v>
      </c>
      <c r="R2446" t="s">
        <v>1506</v>
      </c>
    </row>
    <row r="2447" spans="1:18" hidden="1" x14ac:dyDescent="0.25">
      <c r="A2447" t="s">
        <v>11</v>
      </c>
      <c r="B2447" t="s">
        <v>100</v>
      </c>
      <c r="C2447" t="str">
        <f t="shared" si="38"/>
        <v>Florida</v>
      </c>
      <c r="D2447" t="s">
        <v>3120</v>
      </c>
      <c r="E2447">
        <v>5</v>
      </c>
      <c r="F2447">
        <v>19</v>
      </c>
      <c r="G2447">
        <v>14</v>
      </c>
      <c r="H2447" t="s">
        <v>1506</v>
      </c>
      <c r="I2447" t="s">
        <v>2</v>
      </c>
      <c r="J2447" s="1" t="s">
        <v>1543</v>
      </c>
      <c r="K2447">
        <v>-81.317460999999994</v>
      </c>
      <c r="L2447">
        <v>2300827</v>
      </c>
      <c r="M2447">
        <v>230</v>
      </c>
      <c r="N2447" t="s">
        <v>94</v>
      </c>
      <c r="O2447" t="s">
        <v>158</v>
      </c>
      <c r="P2447" t="s">
        <v>14</v>
      </c>
      <c r="Q2447">
        <v>2016</v>
      </c>
      <c r="R2447" t="s">
        <v>1506</v>
      </c>
    </row>
    <row r="2448" spans="1:18" hidden="1" x14ac:dyDescent="0.25">
      <c r="A2448" t="s">
        <v>15</v>
      </c>
      <c r="B2448" t="s">
        <v>100</v>
      </c>
      <c r="C2448" t="str">
        <f t="shared" si="38"/>
        <v>Florida</v>
      </c>
      <c r="D2448" t="s">
        <v>3120</v>
      </c>
      <c r="E2448">
        <v>5</v>
      </c>
      <c r="F2448">
        <v>1</v>
      </c>
      <c r="G2448">
        <v>1</v>
      </c>
      <c r="H2448" t="s">
        <v>1536</v>
      </c>
      <c r="I2448" t="s">
        <v>2</v>
      </c>
      <c r="J2448">
        <v>28.295006000000001</v>
      </c>
      <c r="K2448">
        <v>-81.465817000000001</v>
      </c>
      <c r="L2448">
        <v>15554708</v>
      </c>
      <c r="M2448">
        <v>64</v>
      </c>
      <c r="N2448" t="s">
        <v>16</v>
      </c>
      <c r="O2448" t="s">
        <v>17</v>
      </c>
      <c r="P2448" t="s">
        <v>14</v>
      </c>
      <c r="Q2448">
        <v>2018</v>
      </c>
      <c r="R2448" t="s">
        <v>1506</v>
      </c>
    </row>
    <row r="2449" spans="1:18" hidden="1" x14ac:dyDescent="0.25">
      <c r="A2449" t="s">
        <v>15</v>
      </c>
      <c r="B2449" t="s">
        <v>100</v>
      </c>
      <c r="C2449" t="str">
        <f t="shared" si="38"/>
        <v>Florida</v>
      </c>
      <c r="D2449" t="s">
        <v>3120</v>
      </c>
      <c r="E2449">
        <v>5</v>
      </c>
      <c r="F2449">
        <v>17</v>
      </c>
      <c r="G2449">
        <v>17</v>
      </c>
      <c r="H2449" t="s">
        <v>1506</v>
      </c>
      <c r="I2449" t="s">
        <v>2</v>
      </c>
      <c r="J2449" s="1" t="s">
        <v>1544</v>
      </c>
      <c r="K2449">
        <v>-81.260481999999996</v>
      </c>
      <c r="L2449">
        <v>11380512</v>
      </c>
      <c r="M2449">
        <v>120</v>
      </c>
      <c r="N2449" t="s">
        <v>16</v>
      </c>
      <c r="O2449" t="s">
        <v>17</v>
      </c>
      <c r="P2449" t="s">
        <v>14</v>
      </c>
      <c r="Q2449">
        <v>2018</v>
      </c>
      <c r="R2449" t="s">
        <v>1506</v>
      </c>
    </row>
    <row r="2450" spans="1:18" hidden="1" x14ac:dyDescent="0.25">
      <c r="A2450" t="s">
        <v>15</v>
      </c>
      <c r="B2450" t="s">
        <v>100</v>
      </c>
      <c r="C2450" t="str">
        <f t="shared" si="38"/>
        <v>Florida</v>
      </c>
      <c r="D2450" t="s">
        <v>3120</v>
      </c>
      <c r="E2450">
        <v>5</v>
      </c>
      <c r="F2450">
        <v>26</v>
      </c>
      <c r="G2450">
        <v>23</v>
      </c>
      <c r="H2450" t="s">
        <v>1506</v>
      </c>
      <c r="I2450" t="s">
        <v>2</v>
      </c>
      <c r="J2450" s="1" t="s">
        <v>1545</v>
      </c>
      <c r="K2450">
        <v>-81.308424000000002</v>
      </c>
      <c r="L2450">
        <v>7342780</v>
      </c>
      <c r="M2450">
        <v>45</v>
      </c>
      <c r="N2450" t="s">
        <v>220</v>
      </c>
      <c r="O2450" t="s">
        <v>1202</v>
      </c>
      <c r="P2450" t="s">
        <v>14</v>
      </c>
      <c r="Q2450">
        <v>2015</v>
      </c>
      <c r="R2450" t="s">
        <v>1506</v>
      </c>
    </row>
    <row r="2451" spans="1:18" hidden="1" x14ac:dyDescent="0.25">
      <c r="A2451" t="s">
        <v>15</v>
      </c>
      <c r="B2451" t="s">
        <v>100</v>
      </c>
      <c r="C2451" t="str">
        <f t="shared" si="38"/>
        <v>Florida</v>
      </c>
      <c r="D2451" t="s">
        <v>3120</v>
      </c>
      <c r="F2451">
        <v>0</v>
      </c>
      <c r="G2451">
        <v>0</v>
      </c>
      <c r="H2451" t="s">
        <v>777</v>
      </c>
      <c r="I2451" t="s">
        <v>2</v>
      </c>
      <c r="J2451">
        <v>28.44783</v>
      </c>
      <c r="K2451">
        <v>-81.611529000000004</v>
      </c>
      <c r="L2451">
        <v>13541455</v>
      </c>
      <c r="M2451">
        <v>60</v>
      </c>
      <c r="N2451" t="s">
        <v>50</v>
      </c>
      <c r="O2451" t="s">
        <v>118</v>
      </c>
      <c r="P2451" t="s">
        <v>36</v>
      </c>
      <c r="Q2451">
        <v>2017</v>
      </c>
      <c r="R2451" t="s">
        <v>1506</v>
      </c>
    </row>
    <row r="2452" spans="1:18" hidden="1" x14ac:dyDescent="0.25">
      <c r="A2452" t="s">
        <v>15</v>
      </c>
      <c r="B2452" t="s">
        <v>100</v>
      </c>
      <c r="C2452" t="str">
        <f t="shared" si="38"/>
        <v>Florida</v>
      </c>
      <c r="D2452" t="s">
        <v>3120</v>
      </c>
      <c r="F2452">
        <v>0</v>
      </c>
      <c r="G2452">
        <v>0</v>
      </c>
      <c r="H2452" t="s">
        <v>1506</v>
      </c>
      <c r="I2452" t="s">
        <v>2</v>
      </c>
      <c r="J2452">
        <v>28.488762000000001</v>
      </c>
      <c r="K2452">
        <v>-81.291294999999906</v>
      </c>
      <c r="L2452">
        <v>15117227</v>
      </c>
      <c r="M2452">
        <v>100</v>
      </c>
      <c r="N2452" t="s">
        <v>110</v>
      </c>
      <c r="O2452" t="s">
        <v>346</v>
      </c>
      <c r="P2452" t="s">
        <v>14</v>
      </c>
      <c r="Q2452">
        <v>2016</v>
      </c>
      <c r="R2452" t="s">
        <v>1506</v>
      </c>
    </row>
    <row r="2453" spans="1:18" hidden="1" x14ac:dyDescent="0.25">
      <c r="A2453" t="s">
        <v>15</v>
      </c>
      <c r="B2453" t="s">
        <v>100</v>
      </c>
      <c r="C2453" t="str">
        <f t="shared" si="38"/>
        <v>Florida</v>
      </c>
      <c r="D2453" t="s">
        <v>3120</v>
      </c>
      <c r="E2453">
        <v>5</v>
      </c>
      <c r="F2453">
        <v>6</v>
      </c>
      <c r="G2453">
        <v>6</v>
      </c>
      <c r="H2453" t="s">
        <v>1506</v>
      </c>
      <c r="I2453" t="s">
        <v>2</v>
      </c>
      <c r="J2453">
        <v>28.535606000000001</v>
      </c>
      <c r="K2453">
        <v>-81.259994999999904</v>
      </c>
      <c r="L2453">
        <v>11380512</v>
      </c>
      <c r="M2453">
        <v>100</v>
      </c>
      <c r="N2453" t="s">
        <v>50</v>
      </c>
      <c r="O2453" t="s">
        <v>191</v>
      </c>
      <c r="P2453" t="s">
        <v>14</v>
      </c>
      <c r="Q2453">
        <v>2019</v>
      </c>
      <c r="R2453" t="s">
        <v>1506</v>
      </c>
    </row>
    <row r="2454" spans="1:18" hidden="1" x14ac:dyDescent="0.25">
      <c r="A2454" t="s">
        <v>15</v>
      </c>
      <c r="B2454" t="s">
        <v>100</v>
      </c>
      <c r="C2454" t="str">
        <f t="shared" si="38"/>
        <v>Florida</v>
      </c>
      <c r="D2454" t="s">
        <v>3120</v>
      </c>
      <c r="E2454">
        <v>5</v>
      </c>
      <c r="F2454">
        <v>3</v>
      </c>
      <c r="G2454">
        <v>3</v>
      </c>
      <c r="H2454" t="s">
        <v>1506</v>
      </c>
      <c r="I2454" t="s">
        <v>2</v>
      </c>
      <c r="J2454" s="1" t="s">
        <v>1546</v>
      </c>
      <c r="K2454">
        <v>-81.306099000000003</v>
      </c>
      <c r="L2454">
        <v>4834744</v>
      </c>
      <c r="M2454">
        <v>32</v>
      </c>
      <c r="N2454" t="s">
        <v>31</v>
      </c>
      <c r="O2454" t="s">
        <v>217</v>
      </c>
      <c r="P2454" t="s">
        <v>14</v>
      </c>
      <c r="Q2454">
        <v>2014</v>
      </c>
      <c r="R2454" t="s">
        <v>1506</v>
      </c>
    </row>
    <row r="2455" spans="1:18" hidden="1" x14ac:dyDescent="0.25">
      <c r="A2455" t="s">
        <v>15</v>
      </c>
      <c r="B2455" t="s">
        <v>100</v>
      </c>
      <c r="C2455" t="str">
        <f t="shared" si="38"/>
        <v>Florida</v>
      </c>
      <c r="D2455" t="s">
        <v>3120</v>
      </c>
      <c r="E2455">
        <v>4.91</v>
      </c>
      <c r="F2455">
        <v>13</v>
      </c>
      <c r="G2455">
        <v>11</v>
      </c>
      <c r="H2455" t="s">
        <v>1506</v>
      </c>
      <c r="I2455" t="s">
        <v>2</v>
      </c>
      <c r="J2455">
        <v>28.554644</v>
      </c>
      <c r="K2455">
        <v>-81.377943999999999</v>
      </c>
      <c r="L2455">
        <v>11205051</v>
      </c>
      <c r="M2455">
        <v>132</v>
      </c>
      <c r="N2455" t="s">
        <v>40</v>
      </c>
      <c r="O2455" t="s">
        <v>133</v>
      </c>
      <c r="P2455" t="s">
        <v>14</v>
      </c>
      <c r="Q2455">
        <v>2014</v>
      </c>
      <c r="R2455" t="s">
        <v>1506</v>
      </c>
    </row>
    <row r="2456" spans="1:18" hidden="1" x14ac:dyDescent="0.25">
      <c r="A2456" t="s">
        <v>15</v>
      </c>
      <c r="B2456" t="s">
        <v>100</v>
      </c>
      <c r="C2456" t="str">
        <f t="shared" si="38"/>
        <v>Florida</v>
      </c>
      <c r="D2456" t="s">
        <v>3120</v>
      </c>
      <c r="E2456">
        <v>4.9800000000000004</v>
      </c>
      <c r="F2456">
        <v>60</v>
      </c>
      <c r="G2456">
        <v>57</v>
      </c>
      <c r="H2456" t="s">
        <v>1506</v>
      </c>
      <c r="I2456" t="s">
        <v>2</v>
      </c>
      <c r="J2456">
        <v>28.430156</v>
      </c>
      <c r="K2456">
        <v>-81.311502000000004</v>
      </c>
      <c r="L2456">
        <v>7342780</v>
      </c>
      <c r="M2456">
        <v>65</v>
      </c>
      <c r="N2456" t="s">
        <v>21</v>
      </c>
      <c r="O2456" t="s">
        <v>852</v>
      </c>
      <c r="P2456" t="s">
        <v>6</v>
      </c>
      <c r="Q2456">
        <v>2012</v>
      </c>
      <c r="R2456" t="s">
        <v>1506</v>
      </c>
    </row>
    <row r="2457" spans="1:18" hidden="1" x14ac:dyDescent="0.25">
      <c r="A2457" t="s">
        <v>15</v>
      </c>
      <c r="B2457" t="s">
        <v>100</v>
      </c>
      <c r="C2457" t="str">
        <f t="shared" si="38"/>
        <v>Florida</v>
      </c>
      <c r="D2457" t="s">
        <v>3120</v>
      </c>
      <c r="E2457">
        <v>4.97</v>
      </c>
      <c r="F2457">
        <v>35</v>
      </c>
      <c r="G2457">
        <v>33</v>
      </c>
      <c r="H2457" t="s">
        <v>1506</v>
      </c>
      <c r="I2457" t="s">
        <v>2</v>
      </c>
      <c r="J2457">
        <v>28.371074</v>
      </c>
      <c r="K2457">
        <v>-81.261979999999994</v>
      </c>
      <c r="L2457">
        <v>9809595</v>
      </c>
      <c r="M2457">
        <v>299</v>
      </c>
      <c r="N2457" t="s">
        <v>110</v>
      </c>
      <c r="O2457" t="s">
        <v>1053</v>
      </c>
      <c r="P2457" t="s">
        <v>14</v>
      </c>
      <c r="Q2457">
        <v>2014</v>
      </c>
      <c r="R2457" t="s">
        <v>1506</v>
      </c>
    </row>
    <row r="2458" spans="1:18" hidden="1" x14ac:dyDescent="0.25">
      <c r="A2458" t="s">
        <v>15</v>
      </c>
      <c r="B2458" t="s">
        <v>100</v>
      </c>
      <c r="C2458" t="str">
        <f t="shared" si="38"/>
        <v>Florida</v>
      </c>
      <c r="D2458" t="s">
        <v>3120</v>
      </c>
      <c r="F2458">
        <v>0</v>
      </c>
      <c r="G2458">
        <v>0</v>
      </c>
      <c r="H2458" t="s">
        <v>1521</v>
      </c>
      <c r="I2458" t="s">
        <v>2</v>
      </c>
      <c r="J2458">
        <v>28.590624999999999</v>
      </c>
      <c r="K2458">
        <v>-81.283940999999999</v>
      </c>
      <c r="L2458">
        <v>6862660</v>
      </c>
      <c r="M2458">
        <v>40</v>
      </c>
      <c r="N2458" t="s">
        <v>280</v>
      </c>
      <c r="O2458">
        <v>500</v>
      </c>
      <c r="P2458" t="s">
        <v>14</v>
      </c>
      <c r="Q2458">
        <v>2017</v>
      </c>
      <c r="R2458" t="s">
        <v>1506</v>
      </c>
    </row>
    <row r="2459" spans="1:18" hidden="1" x14ac:dyDescent="0.25">
      <c r="A2459" t="s">
        <v>0</v>
      </c>
      <c r="B2459" t="s">
        <v>100</v>
      </c>
      <c r="C2459" t="str">
        <f t="shared" si="38"/>
        <v>Florida</v>
      </c>
      <c r="D2459" t="s">
        <v>3120</v>
      </c>
      <c r="E2459">
        <v>5</v>
      </c>
      <c r="F2459">
        <v>1</v>
      </c>
      <c r="G2459">
        <v>1</v>
      </c>
      <c r="H2459" t="s">
        <v>1547</v>
      </c>
      <c r="I2459" t="s">
        <v>2</v>
      </c>
      <c r="J2459">
        <v>28.395344000000001</v>
      </c>
      <c r="K2459">
        <v>-81.695992000000004</v>
      </c>
      <c r="L2459">
        <v>14779270</v>
      </c>
      <c r="M2459">
        <v>94</v>
      </c>
      <c r="N2459" t="s">
        <v>4</v>
      </c>
      <c r="O2459" t="s">
        <v>90</v>
      </c>
      <c r="P2459" t="s">
        <v>14</v>
      </c>
      <c r="Q2459">
        <v>2019</v>
      </c>
      <c r="R2459" t="s">
        <v>1506</v>
      </c>
    </row>
    <row r="2460" spans="1:18" hidden="1" x14ac:dyDescent="0.25">
      <c r="A2460" t="s">
        <v>15</v>
      </c>
      <c r="B2460" t="s">
        <v>100</v>
      </c>
      <c r="C2460" t="str">
        <f t="shared" si="38"/>
        <v>Florida</v>
      </c>
      <c r="D2460" t="s">
        <v>3120</v>
      </c>
      <c r="E2460">
        <v>5</v>
      </c>
      <c r="F2460">
        <v>10</v>
      </c>
      <c r="G2460">
        <v>10</v>
      </c>
      <c r="H2460" t="s">
        <v>1506</v>
      </c>
      <c r="I2460" t="s">
        <v>2</v>
      </c>
      <c r="J2460">
        <v>28.389599</v>
      </c>
      <c r="K2460">
        <v>-81.351590999999999</v>
      </c>
      <c r="L2460">
        <v>10606797</v>
      </c>
      <c r="M2460">
        <v>177</v>
      </c>
      <c r="N2460" t="s">
        <v>40</v>
      </c>
      <c r="O2460">
        <v>911</v>
      </c>
      <c r="P2460" t="s">
        <v>14</v>
      </c>
      <c r="Q2460">
        <v>2013</v>
      </c>
      <c r="R2460" t="s">
        <v>1506</v>
      </c>
    </row>
    <row r="2461" spans="1:18" hidden="1" x14ac:dyDescent="0.25">
      <c r="A2461" t="s">
        <v>15</v>
      </c>
      <c r="B2461" t="s">
        <v>100</v>
      </c>
      <c r="C2461" t="str">
        <f t="shared" si="38"/>
        <v>Florida</v>
      </c>
      <c r="D2461" t="s">
        <v>3120</v>
      </c>
      <c r="F2461">
        <v>0</v>
      </c>
      <c r="G2461">
        <v>0</v>
      </c>
      <c r="H2461" t="s">
        <v>1548</v>
      </c>
      <c r="I2461" t="s">
        <v>2</v>
      </c>
      <c r="J2461">
        <v>28.571384999999999</v>
      </c>
      <c r="K2461">
        <v>-81.733896000000001</v>
      </c>
      <c r="L2461">
        <v>10260129</v>
      </c>
      <c r="M2461">
        <v>80</v>
      </c>
      <c r="N2461" t="s">
        <v>21</v>
      </c>
      <c r="O2461" t="s">
        <v>345</v>
      </c>
      <c r="P2461" t="s">
        <v>36</v>
      </c>
      <c r="Q2461">
        <v>2016</v>
      </c>
      <c r="R2461" t="s">
        <v>1506</v>
      </c>
    </row>
    <row r="2462" spans="1:18" hidden="1" x14ac:dyDescent="0.25">
      <c r="A2462" t="s">
        <v>15</v>
      </c>
      <c r="B2462" t="s">
        <v>100</v>
      </c>
      <c r="C2462" t="str">
        <f t="shared" si="38"/>
        <v>Florida</v>
      </c>
      <c r="D2462" t="s">
        <v>3120</v>
      </c>
      <c r="E2462">
        <v>4.67</v>
      </c>
      <c r="F2462">
        <v>6</v>
      </c>
      <c r="G2462">
        <v>6</v>
      </c>
      <c r="H2462" t="s">
        <v>1549</v>
      </c>
      <c r="I2462" t="s">
        <v>2</v>
      </c>
      <c r="J2462" s="1" t="s">
        <v>1550</v>
      </c>
      <c r="K2462">
        <v>-81.365845999999905</v>
      </c>
      <c r="L2462">
        <v>15436077</v>
      </c>
      <c r="M2462">
        <v>42</v>
      </c>
      <c r="N2462" t="s">
        <v>198</v>
      </c>
      <c r="O2462" t="s">
        <v>916</v>
      </c>
      <c r="P2462" t="s">
        <v>36</v>
      </c>
      <c r="Q2462">
        <v>2016</v>
      </c>
      <c r="R2462" t="s">
        <v>1506</v>
      </c>
    </row>
    <row r="2463" spans="1:18" hidden="1" x14ac:dyDescent="0.25">
      <c r="A2463" t="s">
        <v>15</v>
      </c>
      <c r="B2463" t="s">
        <v>100</v>
      </c>
      <c r="C2463" t="str">
        <f t="shared" si="38"/>
        <v>Florida</v>
      </c>
      <c r="D2463" t="s">
        <v>3120</v>
      </c>
      <c r="E2463">
        <v>4.78</v>
      </c>
      <c r="F2463">
        <v>21</v>
      </c>
      <c r="G2463">
        <v>18</v>
      </c>
      <c r="H2463" t="s">
        <v>1506</v>
      </c>
      <c r="I2463" t="s">
        <v>2</v>
      </c>
      <c r="J2463">
        <v>28.414543999999999</v>
      </c>
      <c r="K2463">
        <v>-81.242161999999993</v>
      </c>
      <c r="L2463">
        <v>1183022</v>
      </c>
      <c r="M2463">
        <v>119</v>
      </c>
      <c r="N2463" t="s">
        <v>40</v>
      </c>
      <c r="O2463" t="s">
        <v>171</v>
      </c>
      <c r="P2463" t="s">
        <v>14</v>
      </c>
      <c r="Q2463">
        <v>2018</v>
      </c>
      <c r="R2463" t="s">
        <v>1506</v>
      </c>
    </row>
    <row r="2464" spans="1:18" hidden="1" x14ac:dyDescent="0.25">
      <c r="A2464" t="s">
        <v>15</v>
      </c>
      <c r="B2464" t="s">
        <v>100</v>
      </c>
      <c r="C2464" t="str">
        <f t="shared" si="38"/>
        <v>Florida</v>
      </c>
      <c r="D2464" t="s">
        <v>3120</v>
      </c>
      <c r="E2464">
        <v>4.8899999999999997</v>
      </c>
      <c r="F2464">
        <v>64</v>
      </c>
      <c r="G2464">
        <v>53</v>
      </c>
      <c r="H2464" t="s">
        <v>1506</v>
      </c>
      <c r="I2464" t="s">
        <v>2</v>
      </c>
      <c r="J2464" s="1" t="s">
        <v>1551</v>
      </c>
      <c r="K2464">
        <v>-81.410415999999998</v>
      </c>
      <c r="L2464">
        <v>1089824</v>
      </c>
      <c r="M2464">
        <v>89</v>
      </c>
      <c r="N2464" t="s">
        <v>126</v>
      </c>
      <c r="O2464" t="s">
        <v>154</v>
      </c>
      <c r="P2464" t="s">
        <v>14</v>
      </c>
      <c r="Q2464">
        <v>2016</v>
      </c>
      <c r="R2464" t="s">
        <v>1506</v>
      </c>
    </row>
    <row r="2465" spans="1:18" hidden="1" x14ac:dyDescent="0.25">
      <c r="A2465" t="s">
        <v>15</v>
      </c>
      <c r="B2465" t="s">
        <v>100</v>
      </c>
      <c r="C2465" t="str">
        <f t="shared" si="38"/>
        <v>Florida</v>
      </c>
      <c r="D2465" t="s">
        <v>3120</v>
      </c>
      <c r="E2465">
        <v>5</v>
      </c>
      <c r="F2465">
        <v>5</v>
      </c>
      <c r="G2465">
        <v>3</v>
      </c>
      <c r="H2465" t="s">
        <v>1549</v>
      </c>
      <c r="I2465" t="s">
        <v>2</v>
      </c>
      <c r="J2465">
        <v>28.461213000000001</v>
      </c>
      <c r="K2465">
        <v>-81.366315999999998</v>
      </c>
      <c r="L2465">
        <v>15436077</v>
      </c>
      <c r="M2465">
        <v>38</v>
      </c>
      <c r="N2465" t="s">
        <v>198</v>
      </c>
      <c r="O2465" t="s">
        <v>916</v>
      </c>
      <c r="P2465" t="s">
        <v>36</v>
      </c>
      <c r="Q2465">
        <v>2015</v>
      </c>
      <c r="R2465" t="s">
        <v>1506</v>
      </c>
    </row>
    <row r="2466" spans="1:18" hidden="1" x14ac:dyDescent="0.25">
      <c r="A2466" t="s">
        <v>15</v>
      </c>
      <c r="B2466" t="s">
        <v>100</v>
      </c>
      <c r="C2466" t="str">
        <f t="shared" si="38"/>
        <v>Florida</v>
      </c>
      <c r="D2466" t="s">
        <v>3120</v>
      </c>
      <c r="F2466">
        <v>0</v>
      </c>
      <c r="G2466">
        <v>0</v>
      </c>
      <c r="H2466" t="s">
        <v>1549</v>
      </c>
      <c r="I2466" t="s">
        <v>2</v>
      </c>
      <c r="J2466" s="1" t="s">
        <v>1552</v>
      </c>
      <c r="K2466">
        <v>-81.365899999999996</v>
      </c>
      <c r="L2466">
        <v>15774726</v>
      </c>
      <c r="M2466">
        <v>26</v>
      </c>
      <c r="N2466" t="s">
        <v>12</v>
      </c>
      <c r="O2466" t="s">
        <v>178</v>
      </c>
      <c r="P2466" t="s">
        <v>14</v>
      </c>
      <c r="Q2466">
        <v>2017</v>
      </c>
      <c r="R2466" t="s">
        <v>1506</v>
      </c>
    </row>
    <row r="2467" spans="1:18" hidden="1" x14ac:dyDescent="0.25">
      <c r="A2467" t="s">
        <v>15</v>
      </c>
      <c r="B2467" t="s">
        <v>100</v>
      </c>
      <c r="C2467" t="str">
        <f t="shared" si="38"/>
        <v>Florida</v>
      </c>
      <c r="D2467" t="s">
        <v>3120</v>
      </c>
      <c r="E2467">
        <v>5</v>
      </c>
      <c r="F2467">
        <v>3</v>
      </c>
      <c r="G2467">
        <v>3</v>
      </c>
      <c r="H2467" t="s">
        <v>1549</v>
      </c>
      <c r="I2467" t="s">
        <v>2</v>
      </c>
      <c r="J2467" s="1" t="s">
        <v>1553</v>
      </c>
      <c r="K2467">
        <v>-81.365833999999893</v>
      </c>
      <c r="L2467">
        <v>15436077</v>
      </c>
      <c r="M2467">
        <v>38</v>
      </c>
      <c r="N2467" t="s">
        <v>198</v>
      </c>
      <c r="O2467" t="s">
        <v>916</v>
      </c>
      <c r="P2467" t="s">
        <v>36</v>
      </c>
      <c r="Q2467">
        <v>2015</v>
      </c>
      <c r="R2467" t="s">
        <v>1506</v>
      </c>
    </row>
    <row r="2468" spans="1:18" hidden="1" x14ac:dyDescent="0.25">
      <c r="A2468" t="s">
        <v>15</v>
      </c>
      <c r="B2468" t="s">
        <v>100</v>
      </c>
      <c r="C2468" t="str">
        <f t="shared" si="38"/>
        <v>Florida</v>
      </c>
      <c r="D2468" t="s">
        <v>3120</v>
      </c>
      <c r="F2468">
        <v>0</v>
      </c>
      <c r="G2468">
        <v>0</v>
      </c>
      <c r="H2468" t="s">
        <v>1536</v>
      </c>
      <c r="I2468" t="s">
        <v>2</v>
      </c>
      <c r="J2468">
        <v>28.330832000000001</v>
      </c>
      <c r="K2468">
        <v>-81.299272000000002</v>
      </c>
      <c r="L2468">
        <v>15787426</v>
      </c>
      <c r="M2468">
        <v>45</v>
      </c>
      <c r="N2468" t="s">
        <v>46</v>
      </c>
      <c r="O2468" t="s">
        <v>47</v>
      </c>
      <c r="P2468" t="s">
        <v>6</v>
      </c>
      <c r="Q2468">
        <v>2015</v>
      </c>
      <c r="R2468" t="s">
        <v>1506</v>
      </c>
    </row>
    <row r="2469" spans="1:18" hidden="1" x14ac:dyDescent="0.25">
      <c r="A2469" t="s">
        <v>15</v>
      </c>
      <c r="B2469" t="s">
        <v>100</v>
      </c>
      <c r="C2469" t="str">
        <f t="shared" si="38"/>
        <v>Florida</v>
      </c>
      <c r="D2469" t="s">
        <v>3120</v>
      </c>
      <c r="E2469">
        <v>4.8099999999999996</v>
      </c>
      <c r="F2469">
        <v>34</v>
      </c>
      <c r="G2469">
        <v>32</v>
      </c>
      <c r="H2469" t="s">
        <v>1506</v>
      </c>
      <c r="I2469" t="s">
        <v>2</v>
      </c>
      <c r="J2469">
        <v>28.430949999999999</v>
      </c>
      <c r="K2469">
        <v>-81.308610999999999</v>
      </c>
      <c r="L2469">
        <v>7342780</v>
      </c>
      <c r="M2469">
        <v>69</v>
      </c>
      <c r="N2469" t="s">
        <v>198</v>
      </c>
      <c r="O2469" t="s">
        <v>916</v>
      </c>
      <c r="P2469" t="s">
        <v>36</v>
      </c>
      <c r="Q2469">
        <v>2015</v>
      </c>
      <c r="R2469" t="s">
        <v>1506</v>
      </c>
    </row>
    <row r="2470" spans="1:18" hidden="1" x14ac:dyDescent="0.25">
      <c r="A2470" t="s">
        <v>15</v>
      </c>
      <c r="B2470" t="s">
        <v>100</v>
      </c>
      <c r="C2470" t="str">
        <f t="shared" si="38"/>
        <v>Florida</v>
      </c>
      <c r="D2470" t="s">
        <v>3120</v>
      </c>
      <c r="E2470">
        <v>5</v>
      </c>
      <c r="F2470">
        <v>5</v>
      </c>
      <c r="G2470">
        <v>4</v>
      </c>
      <c r="H2470" t="s">
        <v>1506</v>
      </c>
      <c r="I2470" t="s">
        <v>2</v>
      </c>
      <c r="J2470">
        <v>28.478258</v>
      </c>
      <c r="K2470">
        <v>-81.453558999999998</v>
      </c>
      <c r="L2470">
        <v>7009869</v>
      </c>
      <c r="M2470">
        <v>30</v>
      </c>
      <c r="N2470" t="s">
        <v>54</v>
      </c>
      <c r="O2470" t="s">
        <v>218</v>
      </c>
      <c r="P2470" t="s">
        <v>14</v>
      </c>
      <c r="Q2470">
        <v>2017</v>
      </c>
      <c r="R2470" t="s">
        <v>1506</v>
      </c>
    </row>
    <row r="2471" spans="1:18" hidden="1" x14ac:dyDescent="0.25">
      <c r="A2471" t="s">
        <v>15</v>
      </c>
      <c r="B2471" t="s">
        <v>100</v>
      </c>
      <c r="C2471" t="str">
        <f t="shared" si="38"/>
        <v>Florida</v>
      </c>
      <c r="D2471" t="s">
        <v>3120</v>
      </c>
      <c r="E2471">
        <v>5</v>
      </c>
      <c r="F2471">
        <v>4</v>
      </c>
      <c r="G2471">
        <v>4</v>
      </c>
      <c r="H2471" t="s">
        <v>1506</v>
      </c>
      <c r="I2471" t="s">
        <v>2</v>
      </c>
      <c r="J2471">
        <v>28.389313000000001</v>
      </c>
      <c r="K2471">
        <v>-81.246993000000003</v>
      </c>
      <c r="L2471">
        <v>15428772</v>
      </c>
      <c r="M2471">
        <v>80</v>
      </c>
      <c r="N2471" t="s">
        <v>37</v>
      </c>
      <c r="O2471" t="s">
        <v>233</v>
      </c>
      <c r="P2471" t="s">
        <v>6</v>
      </c>
      <c r="Q2471">
        <v>2020</v>
      </c>
      <c r="R2471" t="s">
        <v>1506</v>
      </c>
    </row>
    <row r="2472" spans="1:18" hidden="1" x14ac:dyDescent="0.25">
      <c r="A2472" t="s">
        <v>15</v>
      </c>
      <c r="B2472" t="s">
        <v>100</v>
      </c>
      <c r="C2472" t="str">
        <f t="shared" si="38"/>
        <v>Florida</v>
      </c>
      <c r="D2472" t="s">
        <v>3120</v>
      </c>
      <c r="E2472">
        <v>5</v>
      </c>
      <c r="F2472">
        <v>4</v>
      </c>
      <c r="G2472">
        <v>4</v>
      </c>
      <c r="H2472" t="s">
        <v>1549</v>
      </c>
      <c r="I2472" t="s">
        <v>2</v>
      </c>
      <c r="J2472">
        <v>28.459713000000001</v>
      </c>
      <c r="K2472">
        <v>-81.365082000000001</v>
      </c>
      <c r="L2472">
        <v>15436077</v>
      </c>
      <c r="M2472">
        <v>36</v>
      </c>
      <c r="N2472" t="s">
        <v>54</v>
      </c>
      <c r="O2472" t="s">
        <v>847</v>
      </c>
      <c r="P2472" t="s">
        <v>6</v>
      </c>
      <c r="Q2472">
        <v>2016</v>
      </c>
      <c r="R2472" t="s">
        <v>1506</v>
      </c>
    </row>
    <row r="2473" spans="1:18" hidden="1" x14ac:dyDescent="0.25">
      <c r="A2473" t="s">
        <v>15</v>
      </c>
      <c r="B2473" t="s">
        <v>100</v>
      </c>
      <c r="C2473" t="str">
        <f t="shared" si="38"/>
        <v>Florida</v>
      </c>
      <c r="D2473" t="s">
        <v>3120</v>
      </c>
      <c r="E2473">
        <v>5</v>
      </c>
      <c r="F2473">
        <v>2</v>
      </c>
      <c r="G2473">
        <v>1</v>
      </c>
      <c r="H2473" t="s">
        <v>777</v>
      </c>
      <c r="I2473" t="s">
        <v>2</v>
      </c>
      <c r="J2473">
        <v>28.474533000000001</v>
      </c>
      <c r="K2473">
        <v>-81.621535999999907</v>
      </c>
      <c r="L2473">
        <v>3875892</v>
      </c>
      <c r="M2473">
        <v>100</v>
      </c>
      <c r="N2473" t="s">
        <v>94</v>
      </c>
      <c r="O2473" t="s">
        <v>145</v>
      </c>
      <c r="P2473" t="s">
        <v>14</v>
      </c>
      <c r="Q2473">
        <v>2019</v>
      </c>
      <c r="R2473" t="s">
        <v>1506</v>
      </c>
    </row>
    <row r="2474" spans="1:18" hidden="1" x14ac:dyDescent="0.25">
      <c r="A2474" t="s">
        <v>15</v>
      </c>
      <c r="B2474" t="s">
        <v>100</v>
      </c>
      <c r="C2474" t="str">
        <f t="shared" si="38"/>
        <v>Florida</v>
      </c>
      <c r="D2474" t="s">
        <v>3120</v>
      </c>
      <c r="F2474">
        <v>0</v>
      </c>
      <c r="G2474">
        <v>0</v>
      </c>
      <c r="H2474" t="s">
        <v>1549</v>
      </c>
      <c r="I2474" t="s">
        <v>2</v>
      </c>
      <c r="J2474">
        <v>28.460892999999999</v>
      </c>
      <c r="K2474">
        <v>-81.366102999999995</v>
      </c>
      <c r="L2474">
        <v>15774726</v>
      </c>
      <c r="M2474">
        <v>26</v>
      </c>
      <c r="N2474" t="s">
        <v>12</v>
      </c>
      <c r="O2474" t="s">
        <v>178</v>
      </c>
      <c r="P2474" t="s">
        <v>14</v>
      </c>
      <c r="Q2474">
        <v>2017</v>
      </c>
      <c r="R2474" t="s">
        <v>1506</v>
      </c>
    </row>
    <row r="2475" spans="1:18" hidden="1" x14ac:dyDescent="0.25">
      <c r="A2475" t="s">
        <v>15</v>
      </c>
      <c r="B2475" t="s">
        <v>100</v>
      </c>
      <c r="C2475" t="str">
        <f t="shared" si="38"/>
        <v>Florida</v>
      </c>
      <c r="D2475" t="s">
        <v>3120</v>
      </c>
      <c r="E2475">
        <v>5</v>
      </c>
      <c r="F2475">
        <v>2</v>
      </c>
      <c r="G2475">
        <v>2</v>
      </c>
      <c r="H2475" t="s">
        <v>1549</v>
      </c>
      <c r="I2475" t="s">
        <v>2</v>
      </c>
      <c r="J2475" s="1" t="s">
        <v>1554</v>
      </c>
      <c r="K2475">
        <v>-81.365593000000004</v>
      </c>
      <c r="L2475">
        <v>15436077</v>
      </c>
      <c r="M2475">
        <v>37</v>
      </c>
      <c r="N2475" t="s">
        <v>198</v>
      </c>
      <c r="O2475" t="s">
        <v>208</v>
      </c>
      <c r="P2475" t="s">
        <v>6</v>
      </c>
      <c r="Q2475">
        <v>2015</v>
      </c>
      <c r="R2475" t="s">
        <v>1506</v>
      </c>
    </row>
    <row r="2476" spans="1:18" hidden="1" x14ac:dyDescent="0.25">
      <c r="A2476" t="s">
        <v>15</v>
      </c>
      <c r="B2476" t="s">
        <v>100</v>
      </c>
      <c r="C2476" t="str">
        <f t="shared" si="38"/>
        <v>Florida</v>
      </c>
      <c r="D2476" t="s">
        <v>3120</v>
      </c>
      <c r="E2476">
        <v>5</v>
      </c>
      <c r="F2476">
        <v>20</v>
      </c>
      <c r="G2476">
        <v>20</v>
      </c>
      <c r="H2476" t="s">
        <v>1506</v>
      </c>
      <c r="I2476" t="s">
        <v>2</v>
      </c>
      <c r="J2476">
        <v>28.389617999999999</v>
      </c>
      <c r="K2476">
        <v>-81.352431999999993</v>
      </c>
      <c r="L2476">
        <v>10606797</v>
      </c>
      <c r="M2476">
        <v>176</v>
      </c>
      <c r="N2476" t="s">
        <v>119</v>
      </c>
      <c r="O2476" t="s">
        <v>174</v>
      </c>
      <c r="P2476" t="s">
        <v>14</v>
      </c>
      <c r="Q2476">
        <v>2014</v>
      </c>
      <c r="R2476" t="s">
        <v>1506</v>
      </c>
    </row>
    <row r="2477" spans="1:18" hidden="1" x14ac:dyDescent="0.25">
      <c r="A2477" t="s">
        <v>15</v>
      </c>
      <c r="B2477" t="s">
        <v>100</v>
      </c>
      <c r="C2477" t="str">
        <f t="shared" si="38"/>
        <v>Florida</v>
      </c>
      <c r="D2477" t="s">
        <v>3120</v>
      </c>
      <c r="E2477">
        <v>4.4800000000000004</v>
      </c>
      <c r="F2477">
        <v>27</v>
      </c>
      <c r="G2477">
        <v>23</v>
      </c>
      <c r="H2477" t="s">
        <v>1506</v>
      </c>
      <c r="I2477" t="s">
        <v>2</v>
      </c>
      <c r="J2477" s="1" t="s">
        <v>1555</v>
      </c>
      <c r="K2477">
        <v>-81.242841999999996</v>
      </c>
      <c r="L2477">
        <v>7734529</v>
      </c>
      <c r="M2477">
        <v>32</v>
      </c>
      <c r="N2477" t="s">
        <v>198</v>
      </c>
      <c r="O2477" t="s">
        <v>916</v>
      </c>
      <c r="P2477" t="s">
        <v>36</v>
      </c>
      <c r="Q2477">
        <v>2012</v>
      </c>
      <c r="R2477" t="s">
        <v>1506</v>
      </c>
    </row>
    <row r="2478" spans="1:18" hidden="1" x14ac:dyDescent="0.25">
      <c r="A2478" t="s">
        <v>15</v>
      </c>
      <c r="B2478" t="s">
        <v>100</v>
      </c>
      <c r="C2478" t="str">
        <f t="shared" si="38"/>
        <v>Florida</v>
      </c>
      <c r="D2478" t="s">
        <v>3120</v>
      </c>
      <c r="E2478">
        <v>4.93</v>
      </c>
      <c r="F2478">
        <v>29</v>
      </c>
      <c r="G2478">
        <v>27</v>
      </c>
      <c r="H2478" t="s">
        <v>1506</v>
      </c>
      <c r="I2478" t="s">
        <v>2</v>
      </c>
      <c r="J2478">
        <v>28.490380999999999</v>
      </c>
      <c r="K2478">
        <v>-81.415373000000002</v>
      </c>
      <c r="L2478">
        <v>9903143</v>
      </c>
      <c r="M2478">
        <v>70</v>
      </c>
      <c r="N2478" t="s">
        <v>16</v>
      </c>
      <c r="O2478" t="s">
        <v>17</v>
      </c>
      <c r="P2478" t="s">
        <v>14</v>
      </c>
      <c r="Q2478">
        <v>2017</v>
      </c>
      <c r="R2478" t="s">
        <v>1506</v>
      </c>
    </row>
    <row r="2479" spans="1:18" hidden="1" x14ac:dyDescent="0.25">
      <c r="A2479" t="s">
        <v>0</v>
      </c>
      <c r="B2479" t="s">
        <v>100</v>
      </c>
      <c r="C2479" t="str">
        <f t="shared" si="38"/>
        <v>Florida</v>
      </c>
      <c r="D2479" t="s">
        <v>3120</v>
      </c>
      <c r="E2479">
        <v>4.92</v>
      </c>
      <c r="F2479">
        <v>50</v>
      </c>
      <c r="G2479">
        <v>40</v>
      </c>
      <c r="H2479" t="s">
        <v>1536</v>
      </c>
      <c r="I2479" t="s">
        <v>2</v>
      </c>
      <c r="J2479">
        <v>28.330683000000001</v>
      </c>
      <c r="K2479">
        <v>-81.609313999999998</v>
      </c>
      <c r="L2479">
        <v>1666640</v>
      </c>
      <c r="M2479">
        <v>139</v>
      </c>
      <c r="N2479" t="s">
        <v>4</v>
      </c>
      <c r="O2479" t="s">
        <v>5</v>
      </c>
      <c r="P2479" t="s">
        <v>6</v>
      </c>
      <c r="Q2479">
        <v>2016</v>
      </c>
      <c r="R2479" t="s">
        <v>1506</v>
      </c>
    </row>
    <row r="2480" spans="1:18" hidden="1" x14ac:dyDescent="0.25">
      <c r="A2480" t="s">
        <v>0</v>
      </c>
      <c r="B2480" t="s">
        <v>100</v>
      </c>
      <c r="C2480" t="str">
        <f t="shared" si="38"/>
        <v>Florida</v>
      </c>
      <c r="D2480" t="s">
        <v>3120</v>
      </c>
      <c r="E2480">
        <v>5</v>
      </c>
      <c r="F2480">
        <v>3</v>
      </c>
      <c r="G2480">
        <v>3</v>
      </c>
      <c r="H2480" t="s">
        <v>1506</v>
      </c>
      <c r="I2480" t="s">
        <v>2</v>
      </c>
      <c r="J2480">
        <v>28.459955999999998</v>
      </c>
      <c r="K2480">
        <v>-81.48545</v>
      </c>
      <c r="L2480">
        <v>2117846</v>
      </c>
      <c r="M2480">
        <v>150</v>
      </c>
      <c r="N2480" t="s">
        <v>4</v>
      </c>
      <c r="O2480" t="s">
        <v>49</v>
      </c>
      <c r="P2480" t="s">
        <v>14</v>
      </c>
      <c r="Q2480">
        <v>2018</v>
      </c>
      <c r="R2480" t="s">
        <v>1506</v>
      </c>
    </row>
    <row r="2481" spans="1:18" hidden="1" x14ac:dyDescent="0.25">
      <c r="A2481" t="s">
        <v>15</v>
      </c>
      <c r="B2481" t="s">
        <v>100</v>
      </c>
      <c r="C2481" t="str">
        <f t="shared" si="38"/>
        <v>Florida</v>
      </c>
      <c r="D2481" t="s">
        <v>3120</v>
      </c>
      <c r="E2481">
        <v>4.6399999999999997</v>
      </c>
      <c r="F2481">
        <v>26</v>
      </c>
      <c r="G2481">
        <v>22</v>
      </c>
      <c r="H2481" t="s">
        <v>1506</v>
      </c>
      <c r="I2481" t="s">
        <v>2</v>
      </c>
      <c r="J2481">
        <v>28.490649999999999</v>
      </c>
      <c r="K2481">
        <v>-81.421599999999998</v>
      </c>
      <c r="L2481">
        <v>14154795</v>
      </c>
      <c r="M2481">
        <v>60</v>
      </c>
      <c r="N2481" t="s">
        <v>16</v>
      </c>
      <c r="O2481" t="s">
        <v>17</v>
      </c>
      <c r="P2481" t="s">
        <v>14</v>
      </c>
      <c r="Q2481">
        <v>2019</v>
      </c>
      <c r="R2481" t="s">
        <v>1506</v>
      </c>
    </row>
    <row r="2482" spans="1:18" hidden="1" x14ac:dyDescent="0.25">
      <c r="A2482" t="s">
        <v>15</v>
      </c>
      <c r="B2482" t="s">
        <v>100</v>
      </c>
      <c r="C2482" t="str">
        <f t="shared" si="38"/>
        <v>Florida</v>
      </c>
      <c r="D2482" t="s">
        <v>3120</v>
      </c>
      <c r="E2482">
        <v>5</v>
      </c>
      <c r="F2482">
        <v>9</v>
      </c>
      <c r="G2482">
        <v>7</v>
      </c>
      <c r="H2482" t="s">
        <v>1506</v>
      </c>
      <c r="I2482" t="s">
        <v>2</v>
      </c>
      <c r="J2482" s="1" t="s">
        <v>1556</v>
      </c>
      <c r="K2482">
        <v>-81.503219999999999</v>
      </c>
      <c r="L2482">
        <v>672204</v>
      </c>
      <c r="M2482">
        <v>99</v>
      </c>
      <c r="N2482" t="s">
        <v>110</v>
      </c>
      <c r="O2482" t="s">
        <v>315</v>
      </c>
      <c r="P2482" t="s">
        <v>14</v>
      </c>
      <c r="Q2482">
        <v>2015</v>
      </c>
      <c r="R2482" t="s">
        <v>1506</v>
      </c>
    </row>
    <row r="2483" spans="1:18" hidden="1" x14ac:dyDescent="0.25">
      <c r="A2483" t="s">
        <v>15</v>
      </c>
      <c r="B2483" t="s">
        <v>100</v>
      </c>
      <c r="C2483" t="str">
        <f t="shared" si="38"/>
        <v>Florida</v>
      </c>
      <c r="D2483" t="s">
        <v>3120</v>
      </c>
      <c r="E2483">
        <v>5</v>
      </c>
      <c r="F2483">
        <v>11</v>
      </c>
      <c r="G2483">
        <v>11</v>
      </c>
      <c r="H2483" t="s">
        <v>1549</v>
      </c>
      <c r="I2483" t="s">
        <v>2</v>
      </c>
      <c r="J2483" s="1" t="s">
        <v>1557</v>
      </c>
      <c r="K2483">
        <v>-81.366298999999998</v>
      </c>
      <c r="L2483">
        <v>7971182</v>
      </c>
      <c r="M2483">
        <v>32</v>
      </c>
      <c r="N2483" t="s">
        <v>198</v>
      </c>
      <c r="O2483" t="s">
        <v>205</v>
      </c>
      <c r="P2483" t="s">
        <v>14</v>
      </c>
      <c r="Q2483">
        <v>2016</v>
      </c>
      <c r="R2483" t="s">
        <v>1506</v>
      </c>
    </row>
    <row r="2484" spans="1:18" hidden="1" x14ac:dyDescent="0.25">
      <c r="A2484" t="s">
        <v>15</v>
      </c>
      <c r="B2484" t="s">
        <v>100</v>
      </c>
      <c r="C2484" t="str">
        <f t="shared" si="38"/>
        <v>Florida</v>
      </c>
      <c r="D2484" t="s">
        <v>3120</v>
      </c>
      <c r="F2484">
        <v>0</v>
      </c>
      <c r="G2484">
        <v>0</v>
      </c>
      <c r="H2484" t="s">
        <v>777</v>
      </c>
      <c r="I2484" t="s">
        <v>2</v>
      </c>
      <c r="J2484">
        <v>28.564487</v>
      </c>
      <c r="K2484">
        <v>-81.585185999999993</v>
      </c>
      <c r="L2484">
        <v>15040592</v>
      </c>
      <c r="M2484">
        <v>165</v>
      </c>
      <c r="N2484" t="s">
        <v>40</v>
      </c>
      <c r="O2484" t="s">
        <v>171</v>
      </c>
      <c r="P2484" t="s">
        <v>14</v>
      </c>
      <c r="Q2484">
        <v>2018</v>
      </c>
      <c r="R2484" t="s">
        <v>1506</v>
      </c>
    </row>
    <row r="2485" spans="1:18" hidden="1" x14ac:dyDescent="0.25">
      <c r="A2485" t="s">
        <v>0</v>
      </c>
      <c r="B2485" t="s">
        <v>100</v>
      </c>
      <c r="C2485" t="str">
        <f t="shared" si="38"/>
        <v>Florida</v>
      </c>
      <c r="D2485" t="s">
        <v>3120</v>
      </c>
      <c r="E2485">
        <v>4.71</v>
      </c>
      <c r="F2485">
        <v>8</v>
      </c>
      <c r="G2485">
        <v>7</v>
      </c>
      <c r="H2485" t="s">
        <v>1506</v>
      </c>
      <c r="I2485" t="s">
        <v>2</v>
      </c>
      <c r="J2485" s="1" t="s">
        <v>1558</v>
      </c>
      <c r="K2485">
        <v>-81.309106</v>
      </c>
      <c r="L2485">
        <v>7342780</v>
      </c>
      <c r="M2485">
        <v>80</v>
      </c>
      <c r="N2485" t="s">
        <v>94</v>
      </c>
      <c r="O2485" t="s">
        <v>523</v>
      </c>
      <c r="P2485" t="s">
        <v>14</v>
      </c>
      <c r="Q2485">
        <v>2016</v>
      </c>
      <c r="R2485" t="s">
        <v>1506</v>
      </c>
    </row>
    <row r="2486" spans="1:18" hidden="1" x14ac:dyDescent="0.25">
      <c r="A2486" t="s">
        <v>15</v>
      </c>
      <c r="B2486" t="s">
        <v>100</v>
      </c>
      <c r="C2486" t="str">
        <f t="shared" si="38"/>
        <v>Florida</v>
      </c>
      <c r="D2486" t="s">
        <v>3120</v>
      </c>
      <c r="E2486">
        <v>4.58</v>
      </c>
      <c r="F2486">
        <v>42</v>
      </c>
      <c r="G2486">
        <v>31</v>
      </c>
      <c r="H2486" t="s">
        <v>1506</v>
      </c>
      <c r="I2486" t="s">
        <v>2</v>
      </c>
      <c r="J2486">
        <v>28.397219</v>
      </c>
      <c r="K2486">
        <v>-81.384461999999999</v>
      </c>
      <c r="L2486">
        <v>7537704</v>
      </c>
      <c r="M2486">
        <v>65</v>
      </c>
      <c r="N2486" t="s">
        <v>72</v>
      </c>
      <c r="O2486" t="s">
        <v>393</v>
      </c>
      <c r="P2486" t="s">
        <v>6</v>
      </c>
      <c r="Q2486">
        <v>2018</v>
      </c>
      <c r="R2486" t="s">
        <v>1506</v>
      </c>
    </row>
    <row r="2487" spans="1:18" hidden="1" x14ac:dyDescent="0.25">
      <c r="A2487" t="s">
        <v>15</v>
      </c>
      <c r="B2487" t="s">
        <v>100</v>
      </c>
      <c r="C2487" t="str">
        <f t="shared" si="38"/>
        <v>Florida</v>
      </c>
      <c r="D2487" t="s">
        <v>3120</v>
      </c>
      <c r="E2487">
        <v>5</v>
      </c>
      <c r="F2487">
        <v>1</v>
      </c>
      <c r="G2487">
        <v>1</v>
      </c>
      <c r="H2487" t="s">
        <v>1559</v>
      </c>
      <c r="I2487" t="s">
        <v>2</v>
      </c>
      <c r="J2487">
        <v>28.451419000000001</v>
      </c>
      <c r="K2487">
        <v>-81.343197000000004</v>
      </c>
      <c r="L2487">
        <v>2447673</v>
      </c>
      <c r="M2487">
        <v>79</v>
      </c>
      <c r="N2487" t="s">
        <v>57</v>
      </c>
      <c r="O2487" t="s">
        <v>512</v>
      </c>
      <c r="P2487" t="s">
        <v>419</v>
      </c>
      <c r="Q2487">
        <v>2017</v>
      </c>
      <c r="R2487" t="s">
        <v>1506</v>
      </c>
    </row>
    <row r="2488" spans="1:18" hidden="1" x14ac:dyDescent="0.25">
      <c r="A2488" t="s">
        <v>15</v>
      </c>
      <c r="B2488" t="s">
        <v>100</v>
      </c>
      <c r="C2488" t="str">
        <f t="shared" si="38"/>
        <v>Florida</v>
      </c>
      <c r="D2488" t="s">
        <v>3120</v>
      </c>
      <c r="E2488">
        <v>5</v>
      </c>
      <c r="F2488">
        <v>6</v>
      </c>
      <c r="G2488">
        <v>4</v>
      </c>
      <c r="H2488" t="s">
        <v>1506</v>
      </c>
      <c r="I2488" t="s">
        <v>2</v>
      </c>
      <c r="J2488" s="1" t="s">
        <v>1560</v>
      </c>
      <c r="K2488">
        <v>-81.445420999999996</v>
      </c>
      <c r="L2488">
        <v>6643950</v>
      </c>
      <c r="M2488">
        <v>73</v>
      </c>
      <c r="N2488" t="s">
        <v>16</v>
      </c>
      <c r="O2488" t="s">
        <v>17</v>
      </c>
      <c r="P2488" t="s">
        <v>14</v>
      </c>
      <c r="Q2488">
        <v>2017</v>
      </c>
      <c r="R2488" t="s">
        <v>1506</v>
      </c>
    </row>
    <row r="2489" spans="1:18" hidden="1" x14ac:dyDescent="0.25">
      <c r="A2489" t="s">
        <v>15</v>
      </c>
      <c r="B2489" t="s">
        <v>100</v>
      </c>
      <c r="C2489" t="str">
        <f t="shared" si="38"/>
        <v>Florida</v>
      </c>
      <c r="D2489" t="s">
        <v>3120</v>
      </c>
      <c r="E2489">
        <v>5</v>
      </c>
      <c r="F2489">
        <v>3</v>
      </c>
      <c r="G2489">
        <v>2</v>
      </c>
      <c r="H2489" t="s">
        <v>1561</v>
      </c>
      <c r="I2489" t="s">
        <v>2</v>
      </c>
      <c r="J2489">
        <v>28.619050000000001</v>
      </c>
      <c r="K2489">
        <v>-81.246404999999996</v>
      </c>
      <c r="L2489">
        <v>15539864</v>
      </c>
      <c r="M2489">
        <v>48</v>
      </c>
      <c r="N2489" t="s">
        <v>94</v>
      </c>
      <c r="O2489" t="s">
        <v>240</v>
      </c>
      <c r="P2489" t="s">
        <v>14</v>
      </c>
      <c r="Q2489">
        <v>2014</v>
      </c>
      <c r="R2489" t="s">
        <v>1506</v>
      </c>
    </row>
    <row r="2490" spans="1:18" hidden="1" x14ac:dyDescent="0.25">
      <c r="A2490" t="s">
        <v>15</v>
      </c>
      <c r="B2490" t="s">
        <v>100</v>
      </c>
      <c r="C2490" t="str">
        <f t="shared" si="38"/>
        <v>Florida</v>
      </c>
      <c r="D2490" t="s">
        <v>3120</v>
      </c>
      <c r="F2490">
        <v>1</v>
      </c>
      <c r="G2490">
        <v>0</v>
      </c>
      <c r="H2490" t="s">
        <v>1562</v>
      </c>
      <c r="I2490" t="s">
        <v>2</v>
      </c>
      <c r="J2490">
        <v>28.444295</v>
      </c>
      <c r="K2490">
        <v>-81.568483999999998</v>
      </c>
      <c r="L2490">
        <v>8957601</v>
      </c>
      <c r="M2490">
        <v>182</v>
      </c>
      <c r="N2490" t="s">
        <v>21</v>
      </c>
      <c r="O2490" t="s">
        <v>1563</v>
      </c>
      <c r="P2490" t="s">
        <v>6</v>
      </c>
      <c r="Q2490">
        <v>2018</v>
      </c>
      <c r="R2490" t="s">
        <v>1506</v>
      </c>
    </row>
    <row r="2491" spans="1:18" hidden="1" x14ac:dyDescent="0.25">
      <c r="A2491" t="s">
        <v>15</v>
      </c>
      <c r="B2491" t="s">
        <v>100</v>
      </c>
      <c r="C2491" t="str">
        <f t="shared" si="38"/>
        <v>Florida</v>
      </c>
      <c r="D2491" t="s">
        <v>3120</v>
      </c>
      <c r="E2491">
        <v>4.57</v>
      </c>
      <c r="F2491">
        <v>9</v>
      </c>
      <c r="G2491">
        <v>7</v>
      </c>
      <c r="H2491" t="s">
        <v>1559</v>
      </c>
      <c r="I2491" t="s">
        <v>2</v>
      </c>
      <c r="J2491">
        <v>28.450137999999999</v>
      </c>
      <c r="K2491">
        <v>-81.343362999999997</v>
      </c>
      <c r="L2491">
        <v>2447673</v>
      </c>
      <c r="M2491">
        <v>43</v>
      </c>
      <c r="N2491" t="s">
        <v>198</v>
      </c>
      <c r="O2491" t="s">
        <v>916</v>
      </c>
      <c r="P2491" t="s">
        <v>36</v>
      </c>
      <c r="Q2491">
        <v>2016</v>
      </c>
      <c r="R2491" t="s">
        <v>1506</v>
      </c>
    </row>
    <row r="2492" spans="1:18" hidden="1" x14ac:dyDescent="0.25">
      <c r="A2492" t="s">
        <v>15</v>
      </c>
      <c r="B2492" t="s">
        <v>100</v>
      </c>
      <c r="C2492" t="str">
        <f t="shared" si="38"/>
        <v>Florida</v>
      </c>
      <c r="D2492" t="s">
        <v>3120</v>
      </c>
      <c r="E2492">
        <v>5</v>
      </c>
      <c r="F2492">
        <v>12</v>
      </c>
      <c r="G2492">
        <v>11</v>
      </c>
      <c r="H2492" t="s">
        <v>1506</v>
      </c>
      <c r="I2492" t="s">
        <v>2</v>
      </c>
      <c r="J2492" s="1" t="s">
        <v>1564</v>
      </c>
      <c r="K2492">
        <v>-81.422019999999904</v>
      </c>
      <c r="L2492">
        <v>13058517</v>
      </c>
      <c r="M2492">
        <v>39</v>
      </c>
      <c r="N2492" t="s">
        <v>180</v>
      </c>
      <c r="O2492" t="s">
        <v>454</v>
      </c>
      <c r="P2492" t="s">
        <v>6</v>
      </c>
      <c r="Q2492">
        <v>2018</v>
      </c>
      <c r="R2492" t="s">
        <v>1506</v>
      </c>
    </row>
    <row r="2493" spans="1:18" hidden="1" x14ac:dyDescent="0.25">
      <c r="A2493" t="s">
        <v>15</v>
      </c>
      <c r="B2493" t="s">
        <v>100</v>
      </c>
      <c r="C2493" t="str">
        <f t="shared" si="38"/>
        <v>Florida</v>
      </c>
      <c r="D2493" t="s">
        <v>3120</v>
      </c>
      <c r="E2493">
        <v>4.63</v>
      </c>
      <c r="F2493">
        <v>19</v>
      </c>
      <c r="G2493">
        <v>8</v>
      </c>
      <c r="H2493" t="s">
        <v>1559</v>
      </c>
      <c r="I2493" t="s">
        <v>2</v>
      </c>
      <c r="J2493" s="1" t="s">
        <v>1565</v>
      </c>
      <c r="K2493">
        <v>-81.343753000000007</v>
      </c>
      <c r="L2493">
        <v>2447673</v>
      </c>
      <c r="M2493">
        <v>44</v>
      </c>
      <c r="N2493" t="s">
        <v>198</v>
      </c>
      <c r="O2493" t="s">
        <v>916</v>
      </c>
      <c r="P2493" t="s">
        <v>36</v>
      </c>
      <c r="Q2493">
        <v>2016</v>
      </c>
      <c r="R2493" t="s">
        <v>1506</v>
      </c>
    </row>
    <row r="2494" spans="1:18" hidden="1" x14ac:dyDescent="0.25">
      <c r="A2494" t="s">
        <v>15</v>
      </c>
      <c r="B2494" t="s">
        <v>100</v>
      </c>
      <c r="C2494" t="str">
        <f t="shared" si="38"/>
        <v>Florida</v>
      </c>
      <c r="D2494" t="s">
        <v>3120</v>
      </c>
      <c r="E2494">
        <v>5</v>
      </c>
      <c r="F2494">
        <v>7</v>
      </c>
      <c r="G2494">
        <v>7</v>
      </c>
      <c r="H2494" t="s">
        <v>1506</v>
      </c>
      <c r="I2494" t="s">
        <v>2</v>
      </c>
      <c r="J2494" s="1" t="s">
        <v>1566</v>
      </c>
      <c r="K2494">
        <v>-81.482333999999994</v>
      </c>
      <c r="L2494">
        <v>2460945</v>
      </c>
      <c r="M2494">
        <v>139</v>
      </c>
      <c r="N2494" t="s">
        <v>126</v>
      </c>
      <c r="O2494" t="s">
        <v>154</v>
      </c>
      <c r="P2494" t="s">
        <v>14</v>
      </c>
      <c r="Q2494">
        <v>2015</v>
      </c>
      <c r="R2494" t="s">
        <v>1506</v>
      </c>
    </row>
    <row r="2495" spans="1:18" hidden="1" x14ac:dyDescent="0.25">
      <c r="A2495" t="s">
        <v>15</v>
      </c>
      <c r="B2495" t="s">
        <v>100</v>
      </c>
      <c r="C2495" t="str">
        <f t="shared" si="38"/>
        <v>Florida</v>
      </c>
      <c r="D2495" t="s">
        <v>3120</v>
      </c>
      <c r="E2495">
        <v>5</v>
      </c>
      <c r="F2495">
        <v>32</v>
      </c>
      <c r="G2495">
        <v>31</v>
      </c>
      <c r="H2495" t="s">
        <v>777</v>
      </c>
      <c r="I2495" t="s">
        <v>2</v>
      </c>
      <c r="J2495">
        <v>28.481524</v>
      </c>
      <c r="K2495">
        <v>-81.605414999999994</v>
      </c>
      <c r="L2495">
        <v>12184957</v>
      </c>
      <c r="M2495">
        <v>75</v>
      </c>
      <c r="N2495" t="s">
        <v>21</v>
      </c>
      <c r="O2495" t="s">
        <v>141</v>
      </c>
      <c r="P2495" t="s">
        <v>14</v>
      </c>
      <c r="Q2495">
        <v>2014</v>
      </c>
      <c r="R2495" t="s">
        <v>1506</v>
      </c>
    </row>
    <row r="2496" spans="1:18" hidden="1" x14ac:dyDescent="0.25">
      <c r="A2496" t="s">
        <v>15</v>
      </c>
      <c r="B2496" t="s">
        <v>100</v>
      </c>
      <c r="C2496" t="str">
        <f t="shared" si="38"/>
        <v>Florida</v>
      </c>
      <c r="D2496" t="s">
        <v>3120</v>
      </c>
      <c r="F2496">
        <v>0</v>
      </c>
      <c r="G2496">
        <v>0</v>
      </c>
      <c r="H2496" t="s">
        <v>1506</v>
      </c>
      <c r="I2496" t="s">
        <v>2</v>
      </c>
      <c r="J2496">
        <v>28.445309999999999</v>
      </c>
      <c r="K2496">
        <v>-81.470055000000002</v>
      </c>
      <c r="L2496">
        <v>10358737</v>
      </c>
      <c r="M2496">
        <v>250</v>
      </c>
      <c r="N2496" t="s">
        <v>72</v>
      </c>
      <c r="O2496" t="s">
        <v>741</v>
      </c>
      <c r="P2496" t="s">
        <v>14</v>
      </c>
      <c r="Q2496">
        <v>2018</v>
      </c>
      <c r="R2496" t="s">
        <v>1506</v>
      </c>
    </row>
    <row r="2497" spans="1:18" hidden="1" x14ac:dyDescent="0.25">
      <c r="A2497" t="s">
        <v>15</v>
      </c>
      <c r="B2497" t="s">
        <v>100</v>
      </c>
      <c r="C2497" t="str">
        <f t="shared" si="38"/>
        <v>Florida</v>
      </c>
      <c r="D2497" t="s">
        <v>3120</v>
      </c>
      <c r="E2497">
        <v>5</v>
      </c>
      <c r="F2497">
        <v>10</v>
      </c>
      <c r="G2497">
        <v>9</v>
      </c>
      <c r="H2497" t="s">
        <v>1506</v>
      </c>
      <c r="I2497" t="s">
        <v>2</v>
      </c>
      <c r="J2497">
        <v>28.457348</v>
      </c>
      <c r="K2497">
        <v>-81.263807999999997</v>
      </c>
      <c r="L2497">
        <v>2654190</v>
      </c>
      <c r="M2497">
        <v>250</v>
      </c>
      <c r="N2497" t="s">
        <v>57</v>
      </c>
      <c r="O2497" t="s">
        <v>123</v>
      </c>
      <c r="P2497" t="s">
        <v>14</v>
      </c>
      <c r="Q2497">
        <v>2017</v>
      </c>
      <c r="R2497" t="s">
        <v>1506</v>
      </c>
    </row>
    <row r="2498" spans="1:18" hidden="1" x14ac:dyDescent="0.25">
      <c r="A2498" t="s">
        <v>15</v>
      </c>
      <c r="B2498" t="s">
        <v>100</v>
      </c>
      <c r="C2498" t="str">
        <f t="shared" si="38"/>
        <v>Florida</v>
      </c>
      <c r="D2498" t="s">
        <v>3120</v>
      </c>
      <c r="E2498">
        <v>4.88</v>
      </c>
      <c r="F2498">
        <v>36</v>
      </c>
      <c r="G2498">
        <v>33</v>
      </c>
      <c r="H2498" t="s">
        <v>1506</v>
      </c>
      <c r="I2498" t="s">
        <v>2</v>
      </c>
      <c r="J2498">
        <v>28.554062999999999</v>
      </c>
      <c r="K2498">
        <v>-81.379424999999998</v>
      </c>
      <c r="L2498">
        <v>11205051</v>
      </c>
      <c r="M2498">
        <v>104</v>
      </c>
      <c r="N2498" t="s">
        <v>40</v>
      </c>
      <c r="O2498" t="s">
        <v>207</v>
      </c>
      <c r="P2498" t="s">
        <v>6</v>
      </c>
      <c r="Q2498">
        <v>2017</v>
      </c>
      <c r="R2498" t="s">
        <v>1506</v>
      </c>
    </row>
    <row r="2499" spans="1:18" hidden="1" x14ac:dyDescent="0.25">
      <c r="A2499" t="s">
        <v>15</v>
      </c>
      <c r="B2499" t="s">
        <v>100</v>
      </c>
      <c r="C2499" t="str">
        <f t="shared" ref="C2499:C2562" si="39">IF(B2499="AL","Alabama",IF(B2499="AK","Alaska",IF(B2499="AZ","Arizona",IF(B2499="AR","Arkansas",IF(B2499="AS","American Samoa",IF(B2499="CA","California",IF(B2499="CO","Colorado",IF(B2499="CT","Connecticut",IF(B2499="DE","Delaware",IF(B2499="DC","District of Columbia",IF(B2499="FL","Florida",IF(B2499="GA","Georgia",IF(B2499="GU","Guam",IF(B2499="HI","Hawaii",IF(B2499="ID","Idaho",IF(B2499="IL","Illinois",IF(B2499="IN","Indiana",IF(B2499="IA","Iowa",IF(B2499="KS","Kansas",IF(B2499="KY","Kentucky",IF(B2499="LA","Louisiana",IF(B2499="ME","Maine",IF(B2499="MD","Maryland",IF(B2499="MA","Massachusetts",IF(B2499="MI","Michigan",IF(B2499="MN","Minnesota",IF(B2499="MS","Mississippi",IF(B2499="MO","Missouri",IF(B2499="MT","Montana",IF(B2499="NE","Nebraska",IF(B2499="NV","Nevada",IF(B2499="NH","New Hampshire",IF(B2499="NJ","New Jersey",IF(B2499="NM","New Mexico",IF(B2499="NY","New York",IF(B2499="NC","North Carolina",IF(B2499="ND","North Dakota",IF(B2499="MP","Northern Mariana Islands",IF(B2499="OH","Ohio",IF(B2499="OK","Oklahoma",IF(B2499="OR","Oregon",IF(B2499="PA","Pennsylvania",IF(B2499="PR","Puerto Rico",IF(B2499="RI","Rhode Island",IF(B2499="SC","South Carolina",IF(B2499="SD","South Dakota",IF(B2499="TN","Tennessee",IF(B2499="TX","Texas",IF(B2499="TT","Trust Territories",IF(B2499="UT","Utah",IF(B2499="VT","Vermont",IF(B2499="VA","Virginia",IF(B2499="VI","Virgin Islands",IF(B2499="WA","Washington",IF(B2499="WV","West Virginia",IF(B2499="WI","Wisconsin",IF(B2499="WY","Wyoming")))))))))))))))))))))))))))))))))))))))))))))))))))))))))</f>
        <v>Florida</v>
      </c>
      <c r="D2499" t="s">
        <v>3120</v>
      </c>
      <c r="E2499">
        <v>4.75</v>
      </c>
      <c r="F2499">
        <v>4</v>
      </c>
      <c r="G2499">
        <v>4</v>
      </c>
      <c r="H2499" t="s">
        <v>1549</v>
      </c>
      <c r="I2499" t="s">
        <v>2</v>
      </c>
      <c r="J2499">
        <v>28.459862000000001</v>
      </c>
      <c r="K2499">
        <v>-81.366720000000001</v>
      </c>
      <c r="L2499">
        <v>15554830</v>
      </c>
      <c r="M2499">
        <v>21</v>
      </c>
      <c r="N2499" t="s">
        <v>198</v>
      </c>
      <c r="O2499" t="s">
        <v>510</v>
      </c>
      <c r="P2499" t="s">
        <v>14</v>
      </c>
      <c r="Q2499">
        <v>2011</v>
      </c>
      <c r="R2499" t="s">
        <v>1506</v>
      </c>
    </row>
    <row r="2500" spans="1:18" hidden="1" x14ac:dyDescent="0.25">
      <c r="A2500" t="s">
        <v>0</v>
      </c>
      <c r="B2500" t="s">
        <v>100</v>
      </c>
      <c r="C2500" t="str">
        <f t="shared" si="39"/>
        <v>Florida</v>
      </c>
      <c r="D2500" t="s">
        <v>3120</v>
      </c>
      <c r="E2500">
        <v>4.96</v>
      </c>
      <c r="F2500">
        <v>27</v>
      </c>
      <c r="G2500">
        <v>26</v>
      </c>
      <c r="H2500" t="s">
        <v>1506</v>
      </c>
      <c r="I2500" t="s">
        <v>2</v>
      </c>
      <c r="J2500" s="1" t="s">
        <v>1567</v>
      </c>
      <c r="K2500">
        <v>-81.402507999999997</v>
      </c>
      <c r="L2500">
        <v>6801746</v>
      </c>
      <c r="M2500">
        <v>145</v>
      </c>
      <c r="N2500" t="s">
        <v>4</v>
      </c>
      <c r="O2500" t="s">
        <v>90</v>
      </c>
      <c r="P2500" t="s">
        <v>14</v>
      </c>
      <c r="Q2500">
        <v>2020</v>
      </c>
      <c r="R2500" t="s">
        <v>1506</v>
      </c>
    </row>
    <row r="2501" spans="1:18" hidden="1" x14ac:dyDescent="0.25">
      <c r="A2501" t="s">
        <v>15</v>
      </c>
      <c r="B2501" t="s">
        <v>100</v>
      </c>
      <c r="C2501" t="str">
        <f t="shared" si="39"/>
        <v>Florida</v>
      </c>
      <c r="D2501" t="s">
        <v>3120</v>
      </c>
      <c r="E2501">
        <v>4.97</v>
      </c>
      <c r="F2501">
        <v>38</v>
      </c>
      <c r="G2501">
        <v>36</v>
      </c>
      <c r="H2501" t="s">
        <v>1568</v>
      </c>
      <c r="I2501" t="s">
        <v>2</v>
      </c>
      <c r="J2501" s="1" t="s">
        <v>1569</v>
      </c>
      <c r="K2501">
        <v>-80.630077999999997</v>
      </c>
      <c r="L2501">
        <v>6215578</v>
      </c>
      <c r="M2501">
        <v>59</v>
      </c>
      <c r="N2501" t="s">
        <v>57</v>
      </c>
      <c r="O2501" t="s">
        <v>124</v>
      </c>
      <c r="P2501" t="s">
        <v>14</v>
      </c>
      <c r="Q2501">
        <v>2017</v>
      </c>
      <c r="R2501" t="s">
        <v>1506</v>
      </c>
    </row>
    <row r="2502" spans="1:18" hidden="1" x14ac:dyDescent="0.25">
      <c r="A2502" t="s">
        <v>15</v>
      </c>
      <c r="B2502" t="s">
        <v>100</v>
      </c>
      <c r="C2502" t="str">
        <f t="shared" si="39"/>
        <v>Florida</v>
      </c>
      <c r="D2502" t="s">
        <v>3120</v>
      </c>
      <c r="F2502">
        <v>0</v>
      </c>
      <c r="G2502">
        <v>0</v>
      </c>
      <c r="H2502" t="s">
        <v>1506</v>
      </c>
      <c r="I2502" t="s">
        <v>2</v>
      </c>
      <c r="J2502" s="1" t="s">
        <v>1570</v>
      </c>
      <c r="K2502">
        <v>-81.451115000000001</v>
      </c>
      <c r="L2502">
        <v>15729795</v>
      </c>
      <c r="M2502">
        <v>40</v>
      </c>
      <c r="N2502" t="s">
        <v>50</v>
      </c>
      <c r="O2502" t="s">
        <v>118</v>
      </c>
      <c r="P2502" t="s">
        <v>36</v>
      </c>
      <c r="Q2502">
        <v>2018</v>
      </c>
      <c r="R2502" t="s">
        <v>1506</v>
      </c>
    </row>
    <row r="2503" spans="1:18" hidden="1" x14ac:dyDescent="0.25">
      <c r="A2503" t="s">
        <v>15</v>
      </c>
      <c r="B2503" t="s">
        <v>100</v>
      </c>
      <c r="C2503" t="str">
        <f t="shared" si="39"/>
        <v>Florida</v>
      </c>
      <c r="D2503" t="s">
        <v>3120</v>
      </c>
      <c r="E2503">
        <v>5</v>
      </c>
      <c r="F2503">
        <v>2</v>
      </c>
      <c r="G2503">
        <v>1</v>
      </c>
      <c r="H2503" t="s">
        <v>1506</v>
      </c>
      <c r="I2503" t="s">
        <v>2</v>
      </c>
      <c r="J2503" s="1" t="s">
        <v>1571</v>
      </c>
      <c r="K2503">
        <v>-81.412195999999994</v>
      </c>
      <c r="L2503">
        <v>3927814</v>
      </c>
      <c r="M2503">
        <v>22</v>
      </c>
      <c r="N2503" t="s">
        <v>54</v>
      </c>
      <c r="O2503" t="s">
        <v>218</v>
      </c>
      <c r="P2503" t="s">
        <v>14</v>
      </c>
      <c r="Q2503">
        <v>2013</v>
      </c>
      <c r="R2503" t="s">
        <v>1506</v>
      </c>
    </row>
    <row r="2504" spans="1:18" hidden="1" x14ac:dyDescent="0.25">
      <c r="A2504" t="s">
        <v>15</v>
      </c>
      <c r="B2504" t="s">
        <v>100</v>
      </c>
      <c r="C2504" t="str">
        <f t="shared" si="39"/>
        <v>Florida</v>
      </c>
      <c r="D2504" t="s">
        <v>3120</v>
      </c>
      <c r="F2504">
        <v>0</v>
      </c>
      <c r="G2504">
        <v>0</v>
      </c>
      <c r="H2504" t="s">
        <v>1559</v>
      </c>
      <c r="I2504" t="s">
        <v>2</v>
      </c>
      <c r="J2504" s="1" t="s">
        <v>1572</v>
      </c>
      <c r="K2504">
        <v>-81.342915000000005</v>
      </c>
      <c r="L2504">
        <v>2447673</v>
      </c>
      <c r="M2504">
        <v>95</v>
      </c>
      <c r="N2504" t="s">
        <v>57</v>
      </c>
      <c r="O2504" t="s">
        <v>512</v>
      </c>
      <c r="P2504" t="s">
        <v>419</v>
      </c>
      <c r="Q2504">
        <v>2017</v>
      </c>
      <c r="R2504" t="s">
        <v>1506</v>
      </c>
    </row>
    <row r="2505" spans="1:18" hidden="1" x14ac:dyDescent="0.25">
      <c r="A2505" t="s">
        <v>15</v>
      </c>
      <c r="B2505" t="s">
        <v>100</v>
      </c>
      <c r="C2505" t="str">
        <f t="shared" si="39"/>
        <v>Florida</v>
      </c>
      <c r="D2505" t="s">
        <v>3120</v>
      </c>
      <c r="E2505">
        <v>5</v>
      </c>
      <c r="F2505">
        <v>1</v>
      </c>
      <c r="G2505">
        <v>1</v>
      </c>
      <c r="H2505" t="s">
        <v>1506</v>
      </c>
      <c r="I2505" t="s">
        <v>2</v>
      </c>
      <c r="J2505">
        <v>28.608004999999999</v>
      </c>
      <c r="K2505">
        <v>-81.411930999999996</v>
      </c>
      <c r="L2505">
        <v>3927814</v>
      </c>
      <c r="M2505">
        <v>30</v>
      </c>
      <c r="N2505" t="s">
        <v>198</v>
      </c>
      <c r="O2505" t="s">
        <v>916</v>
      </c>
      <c r="P2505" t="s">
        <v>36</v>
      </c>
      <c r="Q2505">
        <v>2016</v>
      </c>
      <c r="R2505" t="s">
        <v>1506</v>
      </c>
    </row>
    <row r="2506" spans="1:18" hidden="1" x14ac:dyDescent="0.25">
      <c r="A2506" t="s">
        <v>15</v>
      </c>
      <c r="B2506" t="s">
        <v>100</v>
      </c>
      <c r="C2506" t="str">
        <f t="shared" si="39"/>
        <v>Florida</v>
      </c>
      <c r="D2506" t="s">
        <v>3120</v>
      </c>
      <c r="E2506">
        <v>5</v>
      </c>
      <c r="F2506">
        <v>4</v>
      </c>
      <c r="G2506">
        <v>3</v>
      </c>
      <c r="H2506" t="s">
        <v>1506</v>
      </c>
      <c r="I2506" t="s">
        <v>2</v>
      </c>
      <c r="J2506" s="1" t="s">
        <v>1573</v>
      </c>
      <c r="K2506">
        <v>-81.308486000000002</v>
      </c>
      <c r="L2506">
        <v>7342780</v>
      </c>
      <c r="M2506">
        <v>113</v>
      </c>
      <c r="N2506" t="s">
        <v>72</v>
      </c>
      <c r="O2506" t="s">
        <v>1574</v>
      </c>
      <c r="P2506" t="s">
        <v>6</v>
      </c>
      <c r="Q2506">
        <v>2019</v>
      </c>
      <c r="R2506" t="s">
        <v>1506</v>
      </c>
    </row>
    <row r="2507" spans="1:18" hidden="1" x14ac:dyDescent="0.25">
      <c r="A2507" t="s">
        <v>15</v>
      </c>
      <c r="B2507" t="s">
        <v>100</v>
      </c>
      <c r="C2507" t="str">
        <f t="shared" si="39"/>
        <v>Florida</v>
      </c>
      <c r="D2507" t="s">
        <v>3120</v>
      </c>
      <c r="E2507">
        <v>5</v>
      </c>
      <c r="F2507">
        <v>15</v>
      </c>
      <c r="G2507">
        <v>13</v>
      </c>
      <c r="H2507" t="s">
        <v>1506</v>
      </c>
      <c r="I2507" t="s">
        <v>2</v>
      </c>
      <c r="J2507">
        <v>28.458100000000002</v>
      </c>
      <c r="K2507">
        <v>-81.486289999999997</v>
      </c>
      <c r="L2507">
        <v>2117846</v>
      </c>
      <c r="M2507">
        <v>150</v>
      </c>
      <c r="N2507" t="s">
        <v>40</v>
      </c>
      <c r="O2507">
        <v>911</v>
      </c>
      <c r="P2507" t="s">
        <v>14</v>
      </c>
      <c r="Q2507">
        <v>2016</v>
      </c>
      <c r="R2507" t="s">
        <v>1506</v>
      </c>
    </row>
    <row r="2508" spans="1:18" hidden="1" x14ac:dyDescent="0.25">
      <c r="A2508" t="s">
        <v>15</v>
      </c>
      <c r="B2508" t="s">
        <v>100</v>
      </c>
      <c r="C2508" t="str">
        <f t="shared" si="39"/>
        <v>Florida</v>
      </c>
      <c r="D2508" t="s">
        <v>3120</v>
      </c>
      <c r="E2508">
        <v>5</v>
      </c>
      <c r="F2508">
        <v>2</v>
      </c>
      <c r="G2508">
        <v>1</v>
      </c>
      <c r="H2508" t="s">
        <v>1559</v>
      </c>
      <c r="I2508" t="s">
        <v>2</v>
      </c>
      <c r="J2508" s="1" t="s">
        <v>1575</v>
      </c>
      <c r="K2508">
        <v>-81.344608999999906</v>
      </c>
      <c r="L2508">
        <v>2447673</v>
      </c>
      <c r="M2508">
        <v>109</v>
      </c>
      <c r="N2508" t="s">
        <v>16</v>
      </c>
      <c r="O2508" t="s">
        <v>418</v>
      </c>
      <c r="P2508" t="s">
        <v>419</v>
      </c>
      <c r="Q2508">
        <v>2018</v>
      </c>
      <c r="R2508" t="s">
        <v>1506</v>
      </c>
    </row>
    <row r="2509" spans="1:18" hidden="1" x14ac:dyDescent="0.25">
      <c r="A2509" t="s">
        <v>15</v>
      </c>
      <c r="B2509" t="s">
        <v>100</v>
      </c>
      <c r="C2509" t="str">
        <f t="shared" si="39"/>
        <v>Florida</v>
      </c>
      <c r="D2509" t="s">
        <v>3120</v>
      </c>
      <c r="F2509">
        <v>0</v>
      </c>
      <c r="G2509">
        <v>0</v>
      </c>
      <c r="H2509" t="s">
        <v>1506</v>
      </c>
      <c r="I2509" t="s">
        <v>2</v>
      </c>
      <c r="J2509">
        <v>28.374444</v>
      </c>
      <c r="K2509">
        <v>-81.394554999999997</v>
      </c>
      <c r="L2509">
        <v>4022603</v>
      </c>
      <c r="M2509">
        <v>109</v>
      </c>
      <c r="N2509" t="s">
        <v>119</v>
      </c>
      <c r="O2509" t="s">
        <v>174</v>
      </c>
      <c r="P2509" t="s">
        <v>14</v>
      </c>
      <c r="Q2509">
        <v>2016</v>
      </c>
      <c r="R2509" t="s">
        <v>1506</v>
      </c>
    </row>
    <row r="2510" spans="1:18" hidden="1" x14ac:dyDescent="0.25">
      <c r="A2510" t="s">
        <v>15</v>
      </c>
      <c r="B2510" t="s">
        <v>100</v>
      </c>
      <c r="C2510" t="str">
        <f t="shared" si="39"/>
        <v>Florida</v>
      </c>
      <c r="D2510" t="s">
        <v>3120</v>
      </c>
      <c r="E2510">
        <v>4.97</v>
      </c>
      <c r="F2510">
        <v>31</v>
      </c>
      <c r="G2510">
        <v>31</v>
      </c>
      <c r="H2510" t="s">
        <v>1506</v>
      </c>
      <c r="I2510" t="s">
        <v>2</v>
      </c>
      <c r="J2510">
        <v>28.368690999999998</v>
      </c>
      <c r="K2510">
        <v>-81.501012000000003</v>
      </c>
      <c r="L2510">
        <v>672204</v>
      </c>
      <c r="M2510">
        <v>125</v>
      </c>
      <c r="N2510" t="s">
        <v>87</v>
      </c>
      <c r="O2510" t="s">
        <v>125</v>
      </c>
      <c r="P2510" t="s">
        <v>6</v>
      </c>
      <c r="Q2510">
        <v>2014</v>
      </c>
      <c r="R2510" t="s">
        <v>1506</v>
      </c>
    </row>
    <row r="2511" spans="1:18" hidden="1" x14ac:dyDescent="0.25">
      <c r="A2511" t="s">
        <v>11</v>
      </c>
      <c r="B2511" t="s">
        <v>1576</v>
      </c>
      <c r="C2511" t="str">
        <f t="shared" si="39"/>
        <v>Illinois</v>
      </c>
      <c r="D2511" t="s">
        <v>3146</v>
      </c>
      <c r="E2511">
        <v>5</v>
      </c>
      <c r="F2511">
        <v>83</v>
      </c>
      <c r="G2511">
        <v>78</v>
      </c>
      <c r="H2511" t="s">
        <v>251</v>
      </c>
      <c r="I2511" t="s">
        <v>2</v>
      </c>
      <c r="J2511">
        <v>41.857771999999997</v>
      </c>
      <c r="K2511">
        <v>-87.805881999999997</v>
      </c>
      <c r="L2511">
        <v>9596627</v>
      </c>
      <c r="M2511">
        <v>33</v>
      </c>
      <c r="N2511" t="s">
        <v>12</v>
      </c>
      <c r="O2511" t="s">
        <v>627</v>
      </c>
      <c r="P2511" t="s">
        <v>14</v>
      </c>
      <c r="Q2511">
        <v>2008</v>
      </c>
      <c r="R2511" t="s">
        <v>1577</v>
      </c>
    </row>
    <row r="2512" spans="1:18" hidden="1" x14ac:dyDescent="0.25">
      <c r="A2512" t="s">
        <v>15</v>
      </c>
      <c r="B2512" t="s">
        <v>1576</v>
      </c>
      <c r="C2512" t="str">
        <f t="shared" si="39"/>
        <v>Illinois</v>
      </c>
      <c r="D2512" t="s">
        <v>3146</v>
      </c>
      <c r="E2512">
        <v>5</v>
      </c>
      <c r="F2512">
        <v>4</v>
      </c>
      <c r="G2512">
        <v>4</v>
      </c>
      <c r="H2512" t="s">
        <v>1578</v>
      </c>
      <c r="I2512" t="s">
        <v>2</v>
      </c>
      <c r="J2512">
        <v>41.829073000000001</v>
      </c>
      <c r="K2512">
        <v>-87.821943000000005</v>
      </c>
      <c r="L2512">
        <v>12946136</v>
      </c>
      <c r="M2512">
        <v>78</v>
      </c>
      <c r="N2512" t="s">
        <v>37</v>
      </c>
      <c r="O2512" t="s">
        <v>210</v>
      </c>
      <c r="P2512" t="s">
        <v>6</v>
      </c>
      <c r="Q2512">
        <v>2015</v>
      </c>
      <c r="R2512" t="s">
        <v>1577</v>
      </c>
    </row>
    <row r="2513" spans="1:18" hidden="1" x14ac:dyDescent="0.25">
      <c r="A2513" t="s">
        <v>0</v>
      </c>
      <c r="B2513" t="s">
        <v>1576</v>
      </c>
      <c r="C2513" t="str">
        <f t="shared" si="39"/>
        <v>Illinois</v>
      </c>
      <c r="D2513" t="s">
        <v>3146</v>
      </c>
      <c r="E2513">
        <v>5</v>
      </c>
      <c r="F2513">
        <v>10</v>
      </c>
      <c r="G2513">
        <v>10</v>
      </c>
      <c r="H2513" t="s">
        <v>1577</v>
      </c>
      <c r="I2513" t="s">
        <v>2</v>
      </c>
      <c r="J2513">
        <v>41.824686999999997</v>
      </c>
      <c r="K2513">
        <v>-87.691098999999994</v>
      </c>
      <c r="L2513">
        <v>10179033</v>
      </c>
      <c r="M2513">
        <v>235</v>
      </c>
      <c r="N2513" t="s">
        <v>4</v>
      </c>
      <c r="O2513" t="s">
        <v>5</v>
      </c>
      <c r="P2513" t="s">
        <v>6</v>
      </c>
      <c r="Q2513">
        <v>2018</v>
      </c>
      <c r="R2513" t="s">
        <v>1577</v>
      </c>
    </row>
    <row r="2514" spans="1:18" hidden="1" x14ac:dyDescent="0.25">
      <c r="A2514" t="s">
        <v>15</v>
      </c>
      <c r="B2514" t="s">
        <v>1576</v>
      </c>
      <c r="C2514" t="str">
        <f t="shared" si="39"/>
        <v>Illinois</v>
      </c>
      <c r="D2514" t="s">
        <v>3146</v>
      </c>
      <c r="E2514">
        <v>4.9000000000000004</v>
      </c>
      <c r="F2514">
        <v>81</v>
      </c>
      <c r="G2514">
        <v>73</v>
      </c>
      <c r="H2514" t="s">
        <v>1577</v>
      </c>
      <c r="I2514" t="s">
        <v>2</v>
      </c>
      <c r="J2514">
        <v>41.754651000000003</v>
      </c>
      <c r="K2514">
        <v>-87.672143000000005</v>
      </c>
      <c r="L2514">
        <v>1167426</v>
      </c>
      <c r="M2514">
        <v>42</v>
      </c>
      <c r="N2514" t="s">
        <v>16</v>
      </c>
      <c r="O2514" t="s">
        <v>70</v>
      </c>
      <c r="P2514" t="s">
        <v>14</v>
      </c>
      <c r="Q2514">
        <v>2011</v>
      </c>
      <c r="R2514" t="s">
        <v>1577</v>
      </c>
    </row>
    <row r="2515" spans="1:18" hidden="1" x14ac:dyDescent="0.25">
      <c r="A2515" t="s">
        <v>15</v>
      </c>
      <c r="B2515" t="s">
        <v>1576</v>
      </c>
      <c r="C2515" t="str">
        <f t="shared" si="39"/>
        <v>Illinois</v>
      </c>
      <c r="D2515" t="s">
        <v>3146</v>
      </c>
      <c r="E2515">
        <v>4.9800000000000004</v>
      </c>
      <c r="F2515">
        <v>55</v>
      </c>
      <c r="G2515">
        <v>49</v>
      </c>
      <c r="H2515" t="s">
        <v>1577</v>
      </c>
      <c r="I2515" t="s">
        <v>2</v>
      </c>
      <c r="J2515">
        <v>41.786596000000003</v>
      </c>
      <c r="K2515">
        <v>-87.722658999999993</v>
      </c>
      <c r="L2515">
        <v>9228816</v>
      </c>
      <c r="M2515">
        <v>52</v>
      </c>
      <c r="N2515" t="s">
        <v>12</v>
      </c>
      <c r="O2515" t="s">
        <v>178</v>
      </c>
      <c r="P2515" t="s">
        <v>14</v>
      </c>
      <c r="Q2515">
        <v>2016</v>
      </c>
      <c r="R2515" t="s">
        <v>1577</v>
      </c>
    </row>
    <row r="2516" spans="1:18" hidden="1" x14ac:dyDescent="0.25">
      <c r="A2516" t="s">
        <v>15</v>
      </c>
      <c r="B2516" t="s">
        <v>1576</v>
      </c>
      <c r="C2516" t="str">
        <f t="shared" si="39"/>
        <v>Illinois</v>
      </c>
      <c r="D2516" t="s">
        <v>3146</v>
      </c>
      <c r="E2516">
        <v>4.8600000000000003</v>
      </c>
      <c r="F2516">
        <v>17</v>
      </c>
      <c r="G2516">
        <v>14</v>
      </c>
      <c r="H2516" t="s">
        <v>1577</v>
      </c>
      <c r="I2516" t="s">
        <v>2</v>
      </c>
      <c r="J2516">
        <v>41.777296</v>
      </c>
      <c r="K2516">
        <v>-87.719832999999994</v>
      </c>
      <c r="L2516">
        <v>2981409</v>
      </c>
      <c r="M2516">
        <v>40</v>
      </c>
      <c r="N2516" t="s">
        <v>198</v>
      </c>
      <c r="O2516" t="s">
        <v>216</v>
      </c>
      <c r="P2516" t="s">
        <v>14</v>
      </c>
      <c r="Q2516">
        <v>2015</v>
      </c>
      <c r="R2516" t="s">
        <v>1577</v>
      </c>
    </row>
    <row r="2517" spans="1:18" hidden="1" x14ac:dyDescent="0.25">
      <c r="A2517" t="s">
        <v>15</v>
      </c>
      <c r="B2517" t="s">
        <v>1576</v>
      </c>
      <c r="C2517" t="str">
        <f t="shared" si="39"/>
        <v>Illinois</v>
      </c>
      <c r="D2517" t="s">
        <v>3146</v>
      </c>
      <c r="E2517">
        <v>4.7699999999999996</v>
      </c>
      <c r="F2517">
        <v>88</v>
      </c>
      <c r="G2517">
        <v>75</v>
      </c>
      <c r="H2517" t="s">
        <v>1577</v>
      </c>
      <c r="I2517" t="s">
        <v>2</v>
      </c>
      <c r="J2517">
        <v>41.846631000000002</v>
      </c>
      <c r="K2517">
        <v>-87.625331000000003</v>
      </c>
      <c r="L2517">
        <v>991809</v>
      </c>
      <c r="M2517">
        <v>80</v>
      </c>
      <c r="N2517" t="s">
        <v>37</v>
      </c>
      <c r="O2517" t="s">
        <v>219</v>
      </c>
      <c r="P2517" t="s">
        <v>6</v>
      </c>
      <c r="Q2517">
        <v>2015</v>
      </c>
      <c r="R2517" t="s">
        <v>1577</v>
      </c>
    </row>
    <row r="2518" spans="1:18" hidden="1" x14ac:dyDescent="0.25">
      <c r="A2518" t="s">
        <v>15</v>
      </c>
      <c r="B2518" t="s">
        <v>1576</v>
      </c>
      <c r="C2518" t="str">
        <f t="shared" si="39"/>
        <v>Illinois</v>
      </c>
      <c r="D2518" t="s">
        <v>3146</v>
      </c>
      <c r="E2518">
        <v>4.87</v>
      </c>
      <c r="F2518">
        <v>80</v>
      </c>
      <c r="G2518">
        <v>69</v>
      </c>
      <c r="H2518" t="s">
        <v>1577</v>
      </c>
      <c r="I2518" t="s">
        <v>2</v>
      </c>
      <c r="J2518">
        <v>41.776767999999997</v>
      </c>
      <c r="K2518">
        <v>-87.753291000000004</v>
      </c>
      <c r="L2518">
        <v>6380860</v>
      </c>
      <c r="M2518">
        <v>44</v>
      </c>
      <c r="N2518" t="s">
        <v>283</v>
      </c>
      <c r="O2518" t="s">
        <v>284</v>
      </c>
      <c r="P2518" t="s">
        <v>14</v>
      </c>
      <c r="Q2518">
        <v>2017</v>
      </c>
      <c r="R2518" t="s">
        <v>1577</v>
      </c>
    </row>
    <row r="2519" spans="1:18" hidden="1" x14ac:dyDescent="0.25">
      <c r="A2519" t="s">
        <v>15</v>
      </c>
      <c r="B2519" t="s">
        <v>1576</v>
      </c>
      <c r="C2519" t="str">
        <f t="shared" si="39"/>
        <v>Illinois</v>
      </c>
      <c r="D2519" t="s">
        <v>3146</v>
      </c>
      <c r="E2519">
        <v>5</v>
      </c>
      <c r="F2519">
        <v>10</v>
      </c>
      <c r="G2519">
        <v>9</v>
      </c>
      <c r="H2519" t="s">
        <v>1579</v>
      </c>
      <c r="I2519" t="s">
        <v>2</v>
      </c>
      <c r="J2519">
        <v>41.719273000000001</v>
      </c>
      <c r="K2519">
        <v>-87.946731999999997</v>
      </c>
      <c r="L2519">
        <v>2578132</v>
      </c>
      <c r="M2519">
        <v>62</v>
      </c>
      <c r="N2519" t="s">
        <v>401</v>
      </c>
      <c r="O2519" t="s">
        <v>1580</v>
      </c>
      <c r="P2519" t="s">
        <v>14</v>
      </c>
      <c r="Q2519">
        <v>2016</v>
      </c>
      <c r="R2519" t="s">
        <v>1577</v>
      </c>
    </row>
    <row r="2520" spans="1:18" hidden="1" x14ac:dyDescent="0.25">
      <c r="A2520" t="s">
        <v>15</v>
      </c>
      <c r="B2520" t="s">
        <v>1576</v>
      </c>
      <c r="C2520" t="str">
        <f t="shared" si="39"/>
        <v>Illinois</v>
      </c>
      <c r="D2520" t="s">
        <v>3146</v>
      </c>
      <c r="E2520">
        <v>4.8499999999999996</v>
      </c>
      <c r="F2520">
        <v>31</v>
      </c>
      <c r="G2520">
        <v>26</v>
      </c>
      <c r="H2520" t="s">
        <v>1579</v>
      </c>
      <c r="I2520" t="s">
        <v>2</v>
      </c>
      <c r="J2520">
        <v>41.718387</v>
      </c>
      <c r="K2520">
        <v>-87.945188999999999</v>
      </c>
      <c r="L2520">
        <v>2578132</v>
      </c>
      <c r="M2520">
        <v>70</v>
      </c>
      <c r="N2520" t="s">
        <v>401</v>
      </c>
      <c r="O2520" t="s">
        <v>483</v>
      </c>
      <c r="P2520" t="s">
        <v>6</v>
      </c>
      <c r="Q2520">
        <v>2020</v>
      </c>
      <c r="R2520" t="s">
        <v>1577</v>
      </c>
    </row>
    <row r="2521" spans="1:18" x14ac:dyDescent="0.25">
      <c r="B2521" t="s">
        <v>1576</v>
      </c>
      <c r="C2521" t="str">
        <f t="shared" si="39"/>
        <v>Illinois</v>
      </c>
      <c r="D2521" t="s">
        <v>3146</v>
      </c>
      <c r="E2521">
        <v>5</v>
      </c>
      <c r="F2521">
        <v>3</v>
      </c>
      <c r="G2521">
        <v>3</v>
      </c>
      <c r="H2521" t="s">
        <v>1581</v>
      </c>
      <c r="I2521" t="s">
        <v>2</v>
      </c>
      <c r="J2521">
        <v>41.785353999999998</v>
      </c>
      <c r="K2521">
        <v>-87.867160999999996</v>
      </c>
      <c r="L2521">
        <v>6528464</v>
      </c>
      <c r="M2521">
        <v>90</v>
      </c>
      <c r="N2521" t="s">
        <v>139</v>
      </c>
      <c r="O2521" t="s">
        <v>1380</v>
      </c>
      <c r="P2521" t="s">
        <v>6</v>
      </c>
      <c r="Q2521">
        <v>2019</v>
      </c>
      <c r="R2521" t="s">
        <v>1577</v>
      </c>
    </row>
    <row r="2522" spans="1:18" hidden="1" x14ac:dyDescent="0.25">
      <c r="A2522" t="s">
        <v>15</v>
      </c>
      <c r="B2522" t="s">
        <v>1576</v>
      </c>
      <c r="C2522" t="str">
        <f t="shared" si="39"/>
        <v>Illinois</v>
      </c>
      <c r="D2522" t="s">
        <v>3146</v>
      </c>
      <c r="E2522">
        <v>4.88</v>
      </c>
      <c r="F2522">
        <v>33</v>
      </c>
      <c r="G2522">
        <v>32</v>
      </c>
      <c r="H2522" t="s">
        <v>1577</v>
      </c>
      <c r="I2522" t="s">
        <v>2</v>
      </c>
      <c r="J2522" s="1" t="s">
        <v>1582</v>
      </c>
      <c r="K2522">
        <v>-87.753047999999893</v>
      </c>
      <c r="L2522">
        <v>2578132</v>
      </c>
      <c r="M2522">
        <v>80</v>
      </c>
      <c r="N2522" t="s">
        <v>37</v>
      </c>
      <c r="O2522" t="s">
        <v>210</v>
      </c>
      <c r="P2522" t="s">
        <v>6</v>
      </c>
      <c r="Q2522">
        <v>2018</v>
      </c>
      <c r="R2522" t="s">
        <v>1577</v>
      </c>
    </row>
    <row r="2523" spans="1:18" hidden="1" x14ac:dyDescent="0.25">
      <c r="A2523" t="s">
        <v>0</v>
      </c>
      <c r="B2523" t="s">
        <v>1576</v>
      </c>
      <c r="C2523" t="str">
        <f t="shared" si="39"/>
        <v>Illinois</v>
      </c>
      <c r="D2523" t="s">
        <v>3146</v>
      </c>
      <c r="E2523">
        <v>4.95</v>
      </c>
      <c r="F2523">
        <v>21</v>
      </c>
      <c r="G2523">
        <v>20</v>
      </c>
      <c r="H2523" t="s">
        <v>1583</v>
      </c>
      <c r="I2523" t="s">
        <v>2</v>
      </c>
      <c r="J2523">
        <v>41.730493000000003</v>
      </c>
      <c r="K2523">
        <v>-87.762827000000001</v>
      </c>
      <c r="L2523">
        <v>7004728</v>
      </c>
      <c r="M2523">
        <v>135</v>
      </c>
      <c r="N2523" t="s">
        <v>4</v>
      </c>
      <c r="O2523" t="s">
        <v>90</v>
      </c>
      <c r="P2523" t="s">
        <v>14</v>
      </c>
      <c r="Q2523">
        <v>2018</v>
      </c>
      <c r="R2523" t="s">
        <v>1577</v>
      </c>
    </row>
    <row r="2524" spans="1:18" hidden="1" x14ac:dyDescent="0.25">
      <c r="A2524" t="s">
        <v>15</v>
      </c>
      <c r="B2524" t="s">
        <v>1576</v>
      </c>
      <c r="C2524" t="str">
        <f t="shared" si="39"/>
        <v>Illinois</v>
      </c>
      <c r="D2524" t="s">
        <v>3146</v>
      </c>
      <c r="F2524">
        <v>0</v>
      </c>
      <c r="G2524">
        <v>0</v>
      </c>
      <c r="H2524" t="s">
        <v>1584</v>
      </c>
      <c r="I2524" t="s">
        <v>2</v>
      </c>
      <c r="J2524" s="1" t="s">
        <v>1585</v>
      </c>
      <c r="K2524">
        <v>-88.060595999999904</v>
      </c>
      <c r="L2524">
        <v>870099</v>
      </c>
      <c r="M2524">
        <v>75</v>
      </c>
      <c r="N2524" t="s">
        <v>34</v>
      </c>
      <c r="O2524">
        <v>1500</v>
      </c>
      <c r="P2524" t="s">
        <v>30</v>
      </c>
      <c r="Q2524">
        <v>2014</v>
      </c>
      <c r="R2524" t="s">
        <v>1577</v>
      </c>
    </row>
    <row r="2525" spans="1:18" hidden="1" x14ac:dyDescent="0.25">
      <c r="A2525" t="s">
        <v>15</v>
      </c>
      <c r="B2525" t="s">
        <v>1576</v>
      </c>
      <c r="C2525" t="str">
        <f t="shared" si="39"/>
        <v>Illinois</v>
      </c>
      <c r="D2525" t="s">
        <v>3146</v>
      </c>
      <c r="E2525">
        <v>4.95</v>
      </c>
      <c r="F2525">
        <v>88</v>
      </c>
      <c r="G2525">
        <v>76</v>
      </c>
      <c r="H2525" t="s">
        <v>1577</v>
      </c>
      <c r="I2525" t="s">
        <v>2</v>
      </c>
      <c r="J2525">
        <v>41.777692000000002</v>
      </c>
      <c r="K2525">
        <v>-87.720229000000003</v>
      </c>
      <c r="L2525">
        <v>2981409</v>
      </c>
      <c r="M2525">
        <v>32</v>
      </c>
      <c r="N2525" t="s">
        <v>280</v>
      </c>
      <c r="O2525">
        <v>500</v>
      </c>
      <c r="P2525" t="s">
        <v>14</v>
      </c>
      <c r="Q2525">
        <v>2012</v>
      </c>
      <c r="R2525" t="s">
        <v>1577</v>
      </c>
    </row>
    <row r="2526" spans="1:18" hidden="1" x14ac:dyDescent="0.25">
      <c r="A2526" t="s">
        <v>15</v>
      </c>
      <c r="B2526" t="s">
        <v>1576</v>
      </c>
      <c r="C2526" t="str">
        <f t="shared" si="39"/>
        <v>Illinois</v>
      </c>
      <c r="D2526" t="s">
        <v>3146</v>
      </c>
      <c r="E2526">
        <v>5</v>
      </c>
      <c r="F2526">
        <v>26</v>
      </c>
      <c r="G2526">
        <v>20</v>
      </c>
      <c r="H2526" t="s">
        <v>1579</v>
      </c>
      <c r="I2526" t="s">
        <v>2</v>
      </c>
      <c r="J2526">
        <v>41.719347999999997</v>
      </c>
      <c r="K2526">
        <v>-87.946584000000001</v>
      </c>
      <c r="L2526">
        <v>2578132</v>
      </c>
      <c r="M2526">
        <v>60</v>
      </c>
      <c r="N2526" t="s">
        <v>283</v>
      </c>
      <c r="O2526" t="s">
        <v>1586</v>
      </c>
      <c r="P2526" t="s">
        <v>6</v>
      </c>
      <c r="Q2526">
        <v>2019</v>
      </c>
      <c r="R2526" t="s">
        <v>1577</v>
      </c>
    </row>
    <row r="2527" spans="1:18" hidden="1" x14ac:dyDescent="0.25">
      <c r="A2527" t="s">
        <v>15</v>
      </c>
      <c r="B2527" t="s">
        <v>1576</v>
      </c>
      <c r="C2527" t="str">
        <f t="shared" si="39"/>
        <v>Illinois</v>
      </c>
      <c r="D2527" t="s">
        <v>3146</v>
      </c>
      <c r="E2527">
        <v>5</v>
      </c>
      <c r="F2527">
        <v>1</v>
      </c>
      <c r="G2527">
        <v>1</v>
      </c>
      <c r="H2527" t="s">
        <v>1579</v>
      </c>
      <c r="I2527" t="s">
        <v>2</v>
      </c>
      <c r="J2527">
        <v>41.718187999999998</v>
      </c>
      <c r="K2527">
        <v>-87.945589999999996</v>
      </c>
      <c r="L2527">
        <v>2578132</v>
      </c>
      <c r="M2527">
        <v>40</v>
      </c>
      <c r="N2527" t="s">
        <v>72</v>
      </c>
      <c r="O2527" t="s">
        <v>329</v>
      </c>
      <c r="P2527" t="s">
        <v>14</v>
      </c>
      <c r="Q2527">
        <v>2009</v>
      </c>
      <c r="R2527" t="s">
        <v>1577</v>
      </c>
    </row>
    <row r="2528" spans="1:18" hidden="1" x14ac:dyDescent="0.25">
      <c r="A2528" t="s">
        <v>15</v>
      </c>
      <c r="B2528" t="s">
        <v>1576</v>
      </c>
      <c r="C2528" t="str">
        <f t="shared" si="39"/>
        <v>Illinois</v>
      </c>
      <c r="D2528" t="s">
        <v>3146</v>
      </c>
      <c r="E2528">
        <v>4.9800000000000004</v>
      </c>
      <c r="F2528">
        <v>127</v>
      </c>
      <c r="G2528">
        <v>116</v>
      </c>
      <c r="H2528" t="s">
        <v>1577</v>
      </c>
      <c r="I2528" t="s">
        <v>2</v>
      </c>
      <c r="J2528">
        <v>41.732779000000001</v>
      </c>
      <c r="K2528">
        <v>-87.625017999999997</v>
      </c>
      <c r="L2528">
        <v>1721129</v>
      </c>
      <c r="M2528">
        <v>99</v>
      </c>
      <c r="N2528" t="s">
        <v>546</v>
      </c>
      <c r="O2528" t="s">
        <v>547</v>
      </c>
      <c r="P2528" t="s">
        <v>6</v>
      </c>
      <c r="Q2528">
        <v>2018</v>
      </c>
      <c r="R2528" t="s">
        <v>1577</v>
      </c>
    </row>
    <row r="2529" spans="1:18" hidden="1" x14ac:dyDescent="0.25">
      <c r="A2529" t="s">
        <v>15</v>
      </c>
      <c r="B2529" t="s">
        <v>1576</v>
      </c>
      <c r="C2529" t="str">
        <f t="shared" si="39"/>
        <v>Illinois</v>
      </c>
      <c r="D2529" t="s">
        <v>3146</v>
      </c>
      <c r="E2529">
        <v>4.63</v>
      </c>
      <c r="F2529">
        <v>8</v>
      </c>
      <c r="G2529">
        <v>8</v>
      </c>
      <c r="H2529" t="s">
        <v>1584</v>
      </c>
      <c r="I2529" t="s">
        <v>2</v>
      </c>
      <c r="J2529">
        <v>41.735754999999997</v>
      </c>
      <c r="K2529">
        <v>-88.059417999999994</v>
      </c>
      <c r="L2529">
        <v>870099</v>
      </c>
      <c r="M2529">
        <v>40</v>
      </c>
      <c r="N2529" t="s">
        <v>57</v>
      </c>
      <c r="O2529" t="s">
        <v>556</v>
      </c>
      <c r="P2529" t="s">
        <v>14</v>
      </c>
      <c r="Q2529">
        <v>2017</v>
      </c>
      <c r="R2529" t="s">
        <v>1577</v>
      </c>
    </row>
    <row r="2530" spans="1:18" hidden="1" x14ac:dyDescent="0.25">
      <c r="A2530" t="s">
        <v>15</v>
      </c>
      <c r="B2530" t="s">
        <v>1576</v>
      </c>
      <c r="C2530" t="str">
        <f t="shared" si="39"/>
        <v>Illinois</v>
      </c>
      <c r="D2530" t="s">
        <v>3146</v>
      </c>
      <c r="E2530">
        <v>5</v>
      </c>
      <c r="F2530">
        <v>6</v>
      </c>
      <c r="G2530">
        <v>2</v>
      </c>
      <c r="H2530" t="s">
        <v>1577</v>
      </c>
      <c r="I2530" t="s">
        <v>2</v>
      </c>
      <c r="J2530">
        <v>41.837662999999999</v>
      </c>
      <c r="K2530">
        <v>-87.623042999999996</v>
      </c>
      <c r="L2530">
        <v>9660617</v>
      </c>
      <c r="M2530">
        <v>119</v>
      </c>
      <c r="N2530" t="s">
        <v>72</v>
      </c>
      <c r="O2530" t="s">
        <v>329</v>
      </c>
      <c r="P2530" t="s">
        <v>14</v>
      </c>
      <c r="Q2530">
        <v>2015</v>
      </c>
      <c r="R2530" t="s">
        <v>1577</v>
      </c>
    </row>
    <row r="2531" spans="1:18" hidden="1" x14ac:dyDescent="0.25">
      <c r="A2531" t="s">
        <v>15</v>
      </c>
      <c r="B2531" t="s">
        <v>1576</v>
      </c>
      <c r="C2531" t="str">
        <f t="shared" si="39"/>
        <v>Illinois</v>
      </c>
      <c r="D2531" t="s">
        <v>3146</v>
      </c>
      <c r="E2531">
        <v>4.6900000000000004</v>
      </c>
      <c r="F2531">
        <v>59</v>
      </c>
      <c r="G2531">
        <v>49</v>
      </c>
      <c r="H2531" t="s">
        <v>1577</v>
      </c>
      <c r="I2531" t="s">
        <v>2</v>
      </c>
      <c r="J2531" s="1" t="s">
        <v>1587</v>
      </c>
      <c r="K2531">
        <v>-87.753393000000003</v>
      </c>
      <c r="L2531">
        <v>6380860</v>
      </c>
      <c r="M2531">
        <v>27</v>
      </c>
      <c r="N2531" t="s">
        <v>12</v>
      </c>
      <c r="O2531" t="s">
        <v>178</v>
      </c>
      <c r="P2531" t="s">
        <v>14</v>
      </c>
      <c r="Q2531">
        <v>2007</v>
      </c>
      <c r="R2531" t="s">
        <v>1577</v>
      </c>
    </row>
    <row r="2532" spans="1:18" hidden="1" x14ac:dyDescent="0.25">
      <c r="A2532" t="s">
        <v>15</v>
      </c>
      <c r="B2532" t="s">
        <v>1576</v>
      </c>
      <c r="C2532" t="str">
        <f t="shared" si="39"/>
        <v>Illinois</v>
      </c>
      <c r="D2532" t="s">
        <v>3146</v>
      </c>
      <c r="E2532">
        <v>4.9400000000000004</v>
      </c>
      <c r="F2532">
        <v>33</v>
      </c>
      <c r="G2532">
        <v>32</v>
      </c>
      <c r="H2532" t="s">
        <v>1579</v>
      </c>
      <c r="I2532" t="s">
        <v>2</v>
      </c>
      <c r="J2532">
        <v>41.719495000000002</v>
      </c>
      <c r="K2532">
        <v>-87.945644999999999</v>
      </c>
      <c r="L2532">
        <v>2578132</v>
      </c>
      <c r="M2532">
        <v>49</v>
      </c>
      <c r="N2532" t="s">
        <v>107</v>
      </c>
      <c r="O2532" t="s">
        <v>820</v>
      </c>
      <c r="P2532" t="s">
        <v>14</v>
      </c>
      <c r="Q2532">
        <v>2019</v>
      </c>
      <c r="R2532" t="s">
        <v>1577</v>
      </c>
    </row>
    <row r="2533" spans="1:18" hidden="1" x14ac:dyDescent="0.25">
      <c r="A2533" t="s">
        <v>15</v>
      </c>
      <c r="B2533" t="s">
        <v>1576</v>
      </c>
      <c r="C2533" t="str">
        <f t="shared" si="39"/>
        <v>Illinois</v>
      </c>
      <c r="D2533" t="s">
        <v>3146</v>
      </c>
      <c r="E2533">
        <v>4.6399999999999997</v>
      </c>
      <c r="F2533">
        <v>23</v>
      </c>
      <c r="G2533">
        <v>22</v>
      </c>
      <c r="H2533" t="s">
        <v>1577</v>
      </c>
      <c r="I2533" t="s">
        <v>2</v>
      </c>
      <c r="J2533">
        <v>41.742234000000003</v>
      </c>
      <c r="K2533">
        <v>-87.671139999999994</v>
      </c>
      <c r="L2533">
        <v>11202902</v>
      </c>
      <c r="M2533">
        <v>37</v>
      </c>
      <c r="N2533" t="s">
        <v>54</v>
      </c>
      <c r="O2533" t="s">
        <v>218</v>
      </c>
      <c r="P2533" t="s">
        <v>14</v>
      </c>
      <c r="Q2533">
        <v>2013</v>
      </c>
      <c r="R2533" t="s">
        <v>1577</v>
      </c>
    </row>
    <row r="2534" spans="1:18" hidden="1" x14ac:dyDescent="0.25">
      <c r="A2534" t="s">
        <v>15</v>
      </c>
      <c r="B2534" t="s">
        <v>1576</v>
      </c>
      <c r="C2534" t="str">
        <f t="shared" si="39"/>
        <v>Illinois</v>
      </c>
      <c r="D2534" t="s">
        <v>3146</v>
      </c>
      <c r="E2534">
        <v>4.75</v>
      </c>
      <c r="F2534">
        <v>30</v>
      </c>
      <c r="G2534">
        <v>20</v>
      </c>
      <c r="H2534" t="s">
        <v>1577</v>
      </c>
      <c r="I2534" t="s">
        <v>2</v>
      </c>
      <c r="J2534" s="1" t="s">
        <v>1588</v>
      </c>
      <c r="K2534">
        <v>-87.753146000000001</v>
      </c>
      <c r="L2534">
        <v>2578132</v>
      </c>
      <c r="M2534">
        <v>42</v>
      </c>
      <c r="N2534" t="s">
        <v>31</v>
      </c>
      <c r="O2534" t="s">
        <v>217</v>
      </c>
      <c r="P2534" t="s">
        <v>14</v>
      </c>
      <c r="Q2534">
        <v>2014</v>
      </c>
      <c r="R2534" t="s">
        <v>1577</v>
      </c>
    </row>
    <row r="2535" spans="1:18" hidden="1" x14ac:dyDescent="0.25">
      <c r="A2535" t="s">
        <v>15</v>
      </c>
      <c r="B2535" t="s">
        <v>1576</v>
      </c>
      <c r="C2535" t="str">
        <f t="shared" si="39"/>
        <v>Illinois</v>
      </c>
      <c r="D2535" t="s">
        <v>3146</v>
      </c>
      <c r="E2535">
        <v>4.9400000000000004</v>
      </c>
      <c r="F2535">
        <v>74</v>
      </c>
      <c r="G2535">
        <v>62</v>
      </c>
      <c r="H2535" t="s">
        <v>1589</v>
      </c>
      <c r="I2535" t="s">
        <v>2</v>
      </c>
      <c r="J2535">
        <v>41.593623000000001</v>
      </c>
      <c r="K2535">
        <v>-88.024313000000006</v>
      </c>
      <c r="L2535">
        <v>203509</v>
      </c>
      <c r="M2535">
        <v>47</v>
      </c>
      <c r="N2535" t="s">
        <v>57</v>
      </c>
      <c r="O2535" t="s">
        <v>486</v>
      </c>
      <c r="P2535" t="s">
        <v>14</v>
      </c>
      <c r="Q2535">
        <v>2018</v>
      </c>
      <c r="R2535" t="s">
        <v>1577</v>
      </c>
    </row>
    <row r="2536" spans="1:18" hidden="1" x14ac:dyDescent="0.25">
      <c r="A2536" t="s">
        <v>15</v>
      </c>
      <c r="B2536" t="s">
        <v>1576</v>
      </c>
      <c r="C2536" t="str">
        <f t="shared" si="39"/>
        <v>Illinois</v>
      </c>
      <c r="D2536" t="s">
        <v>3146</v>
      </c>
      <c r="E2536">
        <v>4.93</v>
      </c>
      <c r="F2536">
        <v>30</v>
      </c>
      <c r="G2536">
        <v>27</v>
      </c>
      <c r="H2536" t="s">
        <v>1577</v>
      </c>
      <c r="I2536" t="s">
        <v>2</v>
      </c>
      <c r="J2536">
        <v>41.806437000000003</v>
      </c>
      <c r="K2536">
        <v>-87.752033999999995</v>
      </c>
      <c r="L2536">
        <v>2578132</v>
      </c>
      <c r="M2536">
        <v>43</v>
      </c>
      <c r="N2536" t="s">
        <v>280</v>
      </c>
      <c r="O2536">
        <v>500</v>
      </c>
      <c r="P2536" t="s">
        <v>14</v>
      </c>
      <c r="Q2536">
        <v>2013</v>
      </c>
      <c r="R2536" t="s">
        <v>1577</v>
      </c>
    </row>
    <row r="2537" spans="1:18" hidden="1" x14ac:dyDescent="0.25">
      <c r="A2537" t="s">
        <v>15</v>
      </c>
      <c r="B2537" t="s">
        <v>1576</v>
      </c>
      <c r="C2537" t="str">
        <f t="shared" si="39"/>
        <v>Illinois</v>
      </c>
      <c r="D2537" t="s">
        <v>3146</v>
      </c>
      <c r="E2537">
        <v>4.9800000000000004</v>
      </c>
      <c r="F2537">
        <v>57</v>
      </c>
      <c r="G2537">
        <v>49</v>
      </c>
      <c r="H2537" t="s">
        <v>1577</v>
      </c>
      <c r="I2537" t="s">
        <v>2</v>
      </c>
      <c r="J2537">
        <v>41.776747999999998</v>
      </c>
      <c r="K2537">
        <v>-87.753639000000007</v>
      </c>
      <c r="L2537">
        <v>6380860</v>
      </c>
      <c r="M2537">
        <v>27</v>
      </c>
      <c r="N2537" t="s">
        <v>12</v>
      </c>
      <c r="O2537" t="s">
        <v>178</v>
      </c>
      <c r="P2537" t="s">
        <v>14</v>
      </c>
      <c r="Q2537">
        <v>2007</v>
      </c>
      <c r="R2537" t="s">
        <v>1577</v>
      </c>
    </row>
    <row r="2538" spans="1:18" hidden="1" x14ac:dyDescent="0.25">
      <c r="A2538" t="s">
        <v>15</v>
      </c>
      <c r="B2538" t="s">
        <v>1576</v>
      </c>
      <c r="C2538" t="str">
        <f t="shared" si="39"/>
        <v>Illinois</v>
      </c>
      <c r="D2538" t="s">
        <v>3146</v>
      </c>
      <c r="E2538">
        <v>4.7699999999999996</v>
      </c>
      <c r="F2538">
        <v>33</v>
      </c>
      <c r="G2538">
        <v>26</v>
      </c>
      <c r="H2538" t="s">
        <v>1577</v>
      </c>
      <c r="I2538" t="s">
        <v>2</v>
      </c>
      <c r="J2538" s="1" t="s">
        <v>1590</v>
      </c>
      <c r="K2538">
        <v>-87.750601000000003</v>
      </c>
      <c r="L2538">
        <v>2578132</v>
      </c>
      <c r="M2538">
        <v>30</v>
      </c>
      <c r="N2538" t="s">
        <v>283</v>
      </c>
      <c r="O2538" t="s">
        <v>396</v>
      </c>
      <c r="P2538" t="s">
        <v>14</v>
      </c>
      <c r="Q2538">
        <v>2012</v>
      </c>
      <c r="R2538" t="s">
        <v>1577</v>
      </c>
    </row>
    <row r="2539" spans="1:18" hidden="1" x14ac:dyDescent="0.25">
      <c r="A2539" t="s">
        <v>15</v>
      </c>
      <c r="B2539" t="s">
        <v>1576</v>
      </c>
      <c r="C2539" t="str">
        <f t="shared" si="39"/>
        <v>Illinois</v>
      </c>
      <c r="D2539" t="s">
        <v>3146</v>
      </c>
      <c r="E2539">
        <v>5</v>
      </c>
      <c r="F2539">
        <v>1</v>
      </c>
      <c r="G2539">
        <v>1</v>
      </c>
      <c r="H2539" t="s">
        <v>1591</v>
      </c>
      <c r="I2539" t="s">
        <v>2</v>
      </c>
      <c r="J2539">
        <v>41.756157000000002</v>
      </c>
      <c r="K2539">
        <v>-87.979240000000004</v>
      </c>
      <c r="L2539">
        <v>2147621</v>
      </c>
      <c r="M2539">
        <v>30</v>
      </c>
      <c r="N2539" t="s">
        <v>198</v>
      </c>
      <c r="O2539" t="s">
        <v>510</v>
      </c>
      <c r="P2539" t="s">
        <v>14</v>
      </c>
      <c r="Q2539">
        <v>2011</v>
      </c>
      <c r="R2539" t="s">
        <v>1577</v>
      </c>
    </row>
    <row r="2540" spans="1:18" hidden="1" x14ac:dyDescent="0.25">
      <c r="A2540" t="s">
        <v>15</v>
      </c>
      <c r="B2540" t="s">
        <v>1576</v>
      </c>
      <c r="C2540" t="str">
        <f t="shared" si="39"/>
        <v>Illinois</v>
      </c>
      <c r="D2540" t="s">
        <v>3146</v>
      </c>
      <c r="E2540">
        <v>5</v>
      </c>
      <c r="F2540">
        <v>35</v>
      </c>
      <c r="G2540">
        <v>29</v>
      </c>
      <c r="H2540" t="s">
        <v>1577</v>
      </c>
      <c r="I2540" t="s">
        <v>2</v>
      </c>
      <c r="J2540">
        <v>41.843563000000003</v>
      </c>
      <c r="K2540">
        <v>-87.616632999999993</v>
      </c>
      <c r="L2540">
        <v>1843342</v>
      </c>
      <c r="M2540">
        <v>59</v>
      </c>
      <c r="N2540" t="s">
        <v>107</v>
      </c>
      <c r="O2540" t="s">
        <v>735</v>
      </c>
      <c r="P2540" t="s">
        <v>6</v>
      </c>
      <c r="Q2540">
        <v>2014</v>
      </c>
      <c r="R2540" t="s">
        <v>1577</v>
      </c>
    </row>
    <row r="2541" spans="1:18" hidden="1" x14ac:dyDescent="0.25">
      <c r="A2541" t="s">
        <v>15</v>
      </c>
      <c r="B2541" t="s">
        <v>1576</v>
      </c>
      <c r="C2541" t="str">
        <f t="shared" si="39"/>
        <v>Illinois</v>
      </c>
      <c r="D2541" t="s">
        <v>3146</v>
      </c>
      <c r="F2541">
        <v>0</v>
      </c>
      <c r="G2541">
        <v>0</v>
      </c>
      <c r="H2541" t="s">
        <v>1583</v>
      </c>
      <c r="I2541" t="s">
        <v>2</v>
      </c>
      <c r="J2541">
        <v>41.718003000000003</v>
      </c>
      <c r="K2541">
        <v>-87.739456000000004</v>
      </c>
      <c r="L2541">
        <v>94780</v>
      </c>
      <c r="M2541">
        <v>180</v>
      </c>
      <c r="N2541" t="s">
        <v>110</v>
      </c>
      <c r="O2541" t="s">
        <v>195</v>
      </c>
      <c r="P2541" t="s">
        <v>6</v>
      </c>
      <c r="Q2541">
        <v>2017</v>
      </c>
      <c r="R2541" t="s">
        <v>1577</v>
      </c>
    </row>
    <row r="2542" spans="1:18" hidden="1" x14ac:dyDescent="0.25">
      <c r="A2542" t="s">
        <v>15</v>
      </c>
      <c r="B2542" t="s">
        <v>1576</v>
      </c>
      <c r="C2542" t="str">
        <f t="shared" si="39"/>
        <v>Illinois</v>
      </c>
      <c r="D2542" t="s">
        <v>3146</v>
      </c>
      <c r="E2542">
        <v>4.5</v>
      </c>
      <c r="F2542">
        <v>18</v>
      </c>
      <c r="G2542">
        <v>16</v>
      </c>
      <c r="H2542" t="s">
        <v>1579</v>
      </c>
      <c r="I2542" t="s">
        <v>2</v>
      </c>
      <c r="J2542">
        <v>41.718639000000003</v>
      </c>
      <c r="K2542">
        <v>-87.945868999999902</v>
      </c>
      <c r="L2542">
        <v>2578132</v>
      </c>
      <c r="M2542">
        <v>36</v>
      </c>
      <c r="N2542" t="s">
        <v>31</v>
      </c>
      <c r="O2542" t="s">
        <v>217</v>
      </c>
      <c r="P2542" t="s">
        <v>14</v>
      </c>
      <c r="Q2542">
        <v>2014</v>
      </c>
      <c r="R2542" t="s">
        <v>1577</v>
      </c>
    </row>
    <row r="2543" spans="1:18" hidden="1" x14ac:dyDescent="0.25">
      <c r="A2543" t="s">
        <v>15</v>
      </c>
      <c r="B2543" t="s">
        <v>1161</v>
      </c>
      <c r="C2543" t="str">
        <f t="shared" si="39"/>
        <v>Indiana</v>
      </c>
      <c r="D2543" t="s">
        <v>3139</v>
      </c>
      <c r="E2543">
        <v>4.75</v>
      </c>
      <c r="F2543">
        <v>18</v>
      </c>
      <c r="G2543">
        <v>16</v>
      </c>
      <c r="H2543" t="s">
        <v>1592</v>
      </c>
      <c r="I2543" t="s">
        <v>2</v>
      </c>
      <c r="J2543">
        <v>41.630507999999999</v>
      </c>
      <c r="K2543">
        <v>-87.507368</v>
      </c>
      <c r="L2543">
        <v>9003653</v>
      </c>
      <c r="M2543">
        <v>89</v>
      </c>
      <c r="N2543" t="s">
        <v>57</v>
      </c>
      <c r="O2543" t="s">
        <v>974</v>
      </c>
      <c r="P2543" t="s">
        <v>6</v>
      </c>
      <c r="Q2543">
        <v>2018</v>
      </c>
      <c r="R2543" t="s">
        <v>1577</v>
      </c>
    </row>
    <row r="2544" spans="1:18" hidden="1" x14ac:dyDescent="0.25">
      <c r="A2544" t="s">
        <v>15</v>
      </c>
      <c r="B2544" t="s">
        <v>1576</v>
      </c>
      <c r="C2544" t="str">
        <f t="shared" si="39"/>
        <v>Illinois</v>
      </c>
      <c r="D2544" t="s">
        <v>3146</v>
      </c>
      <c r="E2544">
        <v>5</v>
      </c>
      <c r="F2544">
        <v>44</v>
      </c>
      <c r="G2544">
        <v>35</v>
      </c>
      <c r="H2544" t="s">
        <v>1593</v>
      </c>
      <c r="I2544" t="s">
        <v>2</v>
      </c>
      <c r="J2544">
        <v>41.700592</v>
      </c>
      <c r="K2544">
        <v>-87.779583000000002</v>
      </c>
      <c r="L2544">
        <v>3242882</v>
      </c>
      <c r="M2544">
        <v>75</v>
      </c>
      <c r="N2544" t="s">
        <v>139</v>
      </c>
      <c r="O2544" t="s">
        <v>149</v>
      </c>
      <c r="P2544" t="s">
        <v>6</v>
      </c>
      <c r="Q2544">
        <v>2015</v>
      </c>
      <c r="R2544" t="s">
        <v>1577</v>
      </c>
    </row>
    <row r="2545" spans="1:18" hidden="1" x14ac:dyDescent="0.25">
      <c r="A2545" t="s">
        <v>15</v>
      </c>
      <c r="B2545" t="s">
        <v>1576</v>
      </c>
      <c r="C2545" t="str">
        <f t="shared" si="39"/>
        <v>Illinois</v>
      </c>
      <c r="D2545" t="s">
        <v>3146</v>
      </c>
      <c r="E2545">
        <v>5</v>
      </c>
      <c r="F2545">
        <v>4</v>
      </c>
      <c r="G2545">
        <v>3</v>
      </c>
      <c r="H2545" t="s">
        <v>1594</v>
      </c>
      <c r="I2545" t="s">
        <v>2</v>
      </c>
      <c r="J2545" s="1" t="s">
        <v>1595</v>
      </c>
      <c r="K2545">
        <v>-87.567249000000004</v>
      </c>
      <c r="L2545">
        <v>3828976</v>
      </c>
      <c r="M2545">
        <v>45</v>
      </c>
      <c r="N2545" t="s">
        <v>46</v>
      </c>
      <c r="O2545" t="s">
        <v>47</v>
      </c>
      <c r="P2545" t="s">
        <v>6</v>
      </c>
      <c r="Q2545">
        <v>2013</v>
      </c>
      <c r="R2545" t="s">
        <v>1577</v>
      </c>
    </row>
    <row r="2546" spans="1:18" hidden="1" x14ac:dyDescent="0.25">
      <c r="A2546" t="s">
        <v>15</v>
      </c>
      <c r="B2546" t="s">
        <v>1576</v>
      </c>
      <c r="C2546" t="str">
        <f t="shared" si="39"/>
        <v>Illinois</v>
      </c>
      <c r="D2546" t="s">
        <v>3146</v>
      </c>
      <c r="E2546">
        <v>5</v>
      </c>
      <c r="F2546">
        <v>5</v>
      </c>
      <c r="G2546">
        <v>5</v>
      </c>
      <c r="H2546" t="s">
        <v>1577</v>
      </c>
      <c r="I2546" t="s">
        <v>2</v>
      </c>
      <c r="J2546">
        <v>41.889127999999999</v>
      </c>
      <c r="K2546">
        <v>-87.651709999999994</v>
      </c>
      <c r="L2546">
        <v>3721124</v>
      </c>
      <c r="M2546">
        <v>89</v>
      </c>
      <c r="N2546" t="s">
        <v>94</v>
      </c>
      <c r="O2546" t="s">
        <v>1596</v>
      </c>
      <c r="P2546" t="s">
        <v>14</v>
      </c>
      <c r="Q2546">
        <v>2011</v>
      </c>
      <c r="R2546" t="s">
        <v>1577</v>
      </c>
    </row>
    <row r="2547" spans="1:18" hidden="1" x14ac:dyDescent="0.25">
      <c r="A2547" t="s">
        <v>15</v>
      </c>
      <c r="B2547" t="s">
        <v>1576</v>
      </c>
      <c r="C2547" t="str">
        <f t="shared" si="39"/>
        <v>Illinois</v>
      </c>
      <c r="D2547" t="s">
        <v>3146</v>
      </c>
      <c r="E2547">
        <v>4.92</v>
      </c>
      <c r="F2547">
        <v>81</v>
      </c>
      <c r="G2547">
        <v>60</v>
      </c>
      <c r="H2547" t="s">
        <v>1597</v>
      </c>
      <c r="I2547" t="s">
        <v>2</v>
      </c>
      <c r="J2547">
        <v>41.539211000000002</v>
      </c>
      <c r="K2547">
        <v>-88.148830000000004</v>
      </c>
      <c r="L2547">
        <v>203509</v>
      </c>
      <c r="M2547">
        <v>47</v>
      </c>
      <c r="N2547" t="s">
        <v>198</v>
      </c>
      <c r="O2547" t="s">
        <v>510</v>
      </c>
      <c r="P2547" t="s">
        <v>14</v>
      </c>
      <c r="Q2547">
        <v>2014</v>
      </c>
      <c r="R2547" t="s">
        <v>1577</v>
      </c>
    </row>
    <row r="2548" spans="1:18" hidden="1" x14ac:dyDescent="0.25">
      <c r="A2548" t="s">
        <v>15</v>
      </c>
      <c r="B2548" t="s">
        <v>1576</v>
      </c>
      <c r="C2548" t="str">
        <f t="shared" si="39"/>
        <v>Illinois</v>
      </c>
      <c r="D2548" t="s">
        <v>3146</v>
      </c>
      <c r="E2548">
        <v>4.7699999999999996</v>
      </c>
      <c r="F2548">
        <v>15</v>
      </c>
      <c r="G2548">
        <v>13</v>
      </c>
      <c r="H2548" t="s">
        <v>1577</v>
      </c>
      <c r="I2548" t="s">
        <v>2</v>
      </c>
      <c r="J2548">
        <v>41.807518999999999</v>
      </c>
      <c r="K2548">
        <v>-87.751723999999996</v>
      </c>
      <c r="L2548">
        <v>2578132</v>
      </c>
      <c r="M2548">
        <v>29</v>
      </c>
      <c r="N2548" t="s">
        <v>283</v>
      </c>
      <c r="O2548" t="s">
        <v>600</v>
      </c>
      <c r="P2548" t="s">
        <v>6</v>
      </c>
      <c r="Q2548">
        <v>2008</v>
      </c>
      <c r="R2548" t="s">
        <v>1577</v>
      </c>
    </row>
    <row r="2549" spans="1:18" hidden="1" x14ac:dyDescent="0.25">
      <c r="A2549" t="s">
        <v>15</v>
      </c>
      <c r="B2549" t="s">
        <v>1576</v>
      </c>
      <c r="C2549" t="str">
        <f t="shared" si="39"/>
        <v>Illinois</v>
      </c>
      <c r="D2549" t="s">
        <v>3146</v>
      </c>
      <c r="F2549">
        <v>0</v>
      </c>
      <c r="G2549">
        <v>0</v>
      </c>
      <c r="H2549" t="s">
        <v>1577</v>
      </c>
      <c r="I2549" t="s">
        <v>2</v>
      </c>
      <c r="J2549">
        <v>41.866653999999997</v>
      </c>
      <c r="K2549">
        <v>-87.644458</v>
      </c>
      <c r="L2549">
        <v>14693191</v>
      </c>
      <c r="M2549">
        <v>45</v>
      </c>
      <c r="N2549" t="s">
        <v>46</v>
      </c>
      <c r="O2549" t="s">
        <v>213</v>
      </c>
      <c r="P2549" t="s">
        <v>14</v>
      </c>
      <c r="Q2549">
        <v>2014</v>
      </c>
      <c r="R2549" t="s">
        <v>1577</v>
      </c>
    </row>
    <row r="2550" spans="1:18" hidden="1" x14ac:dyDescent="0.25">
      <c r="A2550" t="s">
        <v>11</v>
      </c>
      <c r="B2550" t="s">
        <v>1576</v>
      </c>
      <c r="C2550" t="str">
        <f t="shared" si="39"/>
        <v>Illinois</v>
      </c>
      <c r="D2550" t="s">
        <v>3146</v>
      </c>
      <c r="E2550">
        <v>4.97</v>
      </c>
      <c r="F2550">
        <v>45</v>
      </c>
      <c r="G2550">
        <v>39</v>
      </c>
      <c r="H2550" t="s">
        <v>1598</v>
      </c>
      <c r="I2550" t="s">
        <v>2</v>
      </c>
      <c r="J2550" s="1" t="s">
        <v>1599</v>
      </c>
      <c r="K2550">
        <v>-87.991131999999993</v>
      </c>
      <c r="L2550">
        <v>4886470</v>
      </c>
      <c r="M2550">
        <v>32</v>
      </c>
      <c r="N2550" t="s">
        <v>12</v>
      </c>
      <c r="O2550" t="s">
        <v>13</v>
      </c>
      <c r="P2550" t="s">
        <v>14</v>
      </c>
      <c r="Q2550">
        <v>2010</v>
      </c>
      <c r="R2550" t="s">
        <v>1577</v>
      </c>
    </row>
    <row r="2551" spans="1:18" hidden="1" x14ac:dyDescent="0.25">
      <c r="A2551" t="s">
        <v>15</v>
      </c>
      <c r="B2551" t="s">
        <v>1576</v>
      </c>
      <c r="C2551" t="str">
        <f t="shared" si="39"/>
        <v>Illinois</v>
      </c>
      <c r="D2551" t="s">
        <v>3146</v>
      </c>
      <c r="E2551">
        <v>5</v>
      </c>
      <c r="F2551">
        <v>16</v>
      </c>
      <c r="G2551">
        <v>12</v>
      </c>
      <c r="H2551" t="s">
        <v>1589</v>
      </c>
      <c r="I2551" t="s">
        <v>2</v>
      </c>
      <c r="J2551" s="1" t="s">
        <v>1600</v>
      </c>
      <c r="K2551">
        <v>-88.025054999999995</v>
      </c>
      <c r="L2551">
        <v>1613528</v>
      </c>
      <c r="M2551">
        <v>32</v>
      </c>
      <c r="N2551" t="s">
        <v>57</v>
      </c>
      <c r="O2551" t="s">
        <v>556</v>
      </c>
      <c r="P2551" t="s">
        <v>14</v>
      </c>
      <c r="Q2551">
        <v>2017</v>
      </c>
      <c r="R2551" t="s">
        <v>1577</v>
      </c>
    </row>
    <row r="2552" spans="1:18" hidden="1" x14ac:dyDescent="0.25">
      <c r="A2552" t="s">
        <v>15</v>
      </c>
      <c r="B2552" t="s">
        <v>1576</v>
      </c>
      <c r="C2552" t="str">
        <f t="shared" si="39"/>
        <v>Illinois</v>
      </c>
      <c r="D2552" t="s">
        <v>3146</v>
      </c>
      <c r="F2552">
        <v>0</v>
      </c>
      <c r="G2552">
        <v>0</v>
      </c>
      <c r="H2552" t="s">
        <v>1577</v>
      </c>
      <c r="I2552" t="s">
        <v>2</v>
      </c>
      <c r="J2552">
        <v>41.867443999999999</v>
      </c>
      <c r="K2552">
        <v>-87.643707999999904</v>
      </c>
      <c r="L2552">
        <v>14693191</v>
      </c>
      <c r="M2552">
        <v>40</v>
      </c>
      <c r="N2552" t="s">
        <v>46</v>
      </c>
      <c r="O2552" t="s">
        <v>185</v>
      </c>
      <c r="P2552" t="s">
        <v>14</v>
      </c>
      <c r="Q2552">
        <v>2016</v>
      </c>
      <c r="R2552" t="s">
        <v>1577</v>
      </c>
    </row>
    <row r="2553" spans="1:18" hidden="1" x14ac:dyDescent="0.25">
      <c r="A2553" t="s">
        <v>15</v>
      </c>
      <c r="B2553" t="s">
        <v>1576</v>
      </c>
      <c r="C2553" t="str">
        <f t="shared" si="39"/>
        <v>Illinois</v>
      </c>
      <c r="D2553" t="s">
        <v>3146</v>
      </c>
      <c r="E2553">
        <v>4.97</v>
      </c>
      <c r="F2553">
        <v>42</v>
      </c>
      <c r="G2553">
        <v>35</v>
      </c>
      <c r="H2553" t="s">
        <v>1577</v>
      </c>
      <c r="I2553" t="s">
        <v>2</v>
      </c>
      <c r="J2553">
        <v>41.777161999999997</v>
      </c>
      <c r="K2553">
        <v>-87.753399999999999</v>
      </c>
      <c r="L2553">
        <v>6380860</v>
      </c>
      <c r="M2553">
        <v>25</v>
      </c>
      <c r="N2553" t="s">
        <v>16</v>
      </c>
      <c r="O2553" t="s">
        <v>61</v>
      </c>
      <c r="P2553" t="s">
        <v>14</v>
      </c>
      <c r="Q2553">
        <v>2007</v>
      </c>
      <c r="R2553" t="s">
        <v>1577</v>
      </c>
    </row>
    <row r="2554" spans="1:18" hidden="1" x14ac:dyDescent="0.25">
      <c r="A2554" t="s">
        <v>15</v>
      </c>
      <c r="B2554" t="s">
        <v>1576</v>
      </c>
      <c r="C2554" t="str">
        <f t="shared" si="39"/>
        <v>Illinois</v>
      </c>
      <c r="D2554" t="s">
        <v>3146</v>
      </c>
      <c r="E2554">
        <v>4.7300000000000004</v>
      </c>
      <c r="F2554">
        <v>37</v>
      </c>
      <c r="G2554">
        <v>30</v>
      </c>
      <c r="H2554" t="s">
        <v>1577</v>
      </c>
      <c r="I2554" t="s">
        <v>2</v>
      </c>
      <c r="J2554">
        <v>41.777093999999998</v>
      </c>
      <c r="K2554">
        <v>-87.753158999999997</v>
      </c>
      <c r="L2554">
        <v>6380860</v>
      </c>
      <c r="M2554">
        <v>25</v>
      </c>
      <c r="N2554" t="s">
        <v>16</v>
      </c>
      <c r="O2554" t="s">
        <v>61</v>
      </c>
      <c r="P2554" t="s">
        <v>14</v>
      </c>
      <c r="Q2554">
        <v>2007</v>
      </c>
      <c r="R2554" t="s">
        <v>1577</v>
      </c>
    </row>
    <row r="2555" spans="1:18" hidden="1" x14ac:dyDescent="0.25">
      <c r="A2555" t="s">
        <v>15</v>
      </c>
      <c r="B2555" t="s">
        <v>1576</v>
      </c>
      <c r="C2555" t="str">
        <f t="shared" si="39"/>
        <v>Illinois</v>
      </c>
      <c r="D2555" t="s">
        <v>3146</v>
      </c>
      <c r="E2555">
        <v>4.84</v>
      </c>
      <c r="F2555">
        <v>31</v>
      </c>
      <c r="G2555">
        <v>31</v>
      </c>
      <c r="H2555" t="s">
        <v>1598</v>
      </c>
      <c r="I2555" t="s">
        <v>2</v>
      </c>
      <c r="J2555">
        <v>41.912438999999999</v>
      </c>
      <c r="K2555">
        <v>-87.990298999999993</v>
      </c>
      <c r="L2555">
        <v>4886470</v>
      </c>
      <c r="M2555">
        <v>32</v>
      </c>
      <c r="N2555" t="s">
        <v>815</v>
      </c>
      <c r="O2555" t="s">
        <v>816</v>
      </c>
      <c r="P2555" t="s">
        <v>6</v>
      </c>
      <c r="Q2555">
        <v>2006</v>
      </c>
      <c r="R2555" t="s">
        <v>1577</v>
      </c>
    </row>
    <row r="2556" spans="1:18" hidden="1" x14ac:dyDescent="0.25">
      <c r="A2556" t="s">
        <v>15</v>
      </c>
      <c r="B2556" t="s">
        <v>1576</v>
      </c>
      <c r="C2556" t="str">
        <f t="shared" si="39"/>
        <v>Illinois</v>
      </c>
      <c r="D2556" t="s">
        <v>3146</v>
      </c>
      <c r="E2556">
        <v>5</v>
      </c>
      <c r="F2556">
        <v>3</v>
      </c>
      <c r="G2556">
        <v>3</v>
      </c>
      <c r="H2556" t="s">
        <v>1601</v>
      </c>
      <c r="I2556" t="s">
        <v>2</v>
      </c>
      <c r="J2556">
        <v>41.586882000000003</v>
      </c>
      <c r="K2556">
        <v>-87.596983999999907</v>
      </c>
      <c r="L2556">
        <v>15582642</v>
      </c>
      <c r="M2556">
        <v>44</v>
      </c>
      <c r="N2556" t="s">
        <v>50</v>
      </c>
      <c r="O2556" t="s">
        <v>71</v>
      </c>
      <c r="P2556" t="s">
        <v>6</v>
      </c>
      <c r="Q2556">
        <v>2018</v>
      </c>
      <c r="R2556" t="s">
        <v>1577</v>
      </c>
    </row>
    <row r="2557" spans="1:18" hidden="1" x14ac:dyDescent="0.25">
      <c r="A2557" t="s">
        <v>15</v>
      </c>
      <c r="B2557" t="s">
        <v>1576</v>
      </c>
      <c r="C2557" t="str">
        <f t="shared" si="39"/>
        <v>Illinois</v>
      </c>
      <c r="D2557" t="s">
        <v>3146</v>
      </c>
      <c r="E2557">
        <v>4.92</v>
      </c>
      <c r="F2557">
        <v>44</v>
      </c>
      <c r="G2557">
        <v>40</v>
      </c>
      <c r="H2557" t="s">
        <v>1577</v>
      </c>
      <c r="I2557" t="s">
        <v>2</v>
      </c>
      <c r="J2557">
        <v>41.901488999999998</v>
      </c>
      <c r="K2557">
        <v>-87.706981999999996</v>
      </c>
      <c r="L2557">
        <v>2049133</v>
      </c>
      <c r="M2557">
        <v>38</v>
      </c>
      <c r="N2557" t="s">
        <v>54</v>
      </c>
      <c r="O2557" t="s">
        <v>59</v>
      </c>
      <c r="P2557" t="s">
        <v>14</v>
      </c>
      <c r="Q2557">
        <v>2017</v>
      </c>
      <c r="R2557" t="s">
        <v>1577</v>
      </c>
    </row>
    <row r="2558" spans="1:18" hidden="1" x14ac:dyDescent="0.25">
      <c r="A2558" t="s">
        <v>15</v>
      </c>
      <c r="B2558" t="s">
        <v>1576</v>
      </c>
      <c r="C2558" t="str">
        <f t="shared" si="39"/>
        <v>Illinois</v>
      </c>
      <c r="D2558" t="s">
        <v>3146</v>
      </c>
      <c r="F2558">
        <v>0</v>
      </c>
      <c r="G2558">
        <v>0</v>
      </c>
      <c r="H2558" t="s">
        <v>1597</v>
      </c>
      <c r="I2558" t="s">
        <v>2</v>
      </c>
      <c r="J2558">
        <v>41.529394000000003</v>
      </c>
      <c r="K2558">
        <v>-88.072457</v>
      </c>
      <c r="L2558">
        <v>2736515</v>
      </c>
      <c r="M2558">
        <v>70</v>
      </c>
      <c r="N2558" t="s">
        <v>21</v>
      </c>
      <c r="O2558" t="s">
        <v>795</v>
      </c>
      <c r="P2558" t="s">
        <v>6</v>
      </c>
      <c r="Q2558">
        <v>2014</v>
      </c>
      <c r="R2558" t="s">
        <v>1577</v>
      </c>
    </row>
    <row r="2559" spans="1:18" hidden="1" x14ac:dyDescent="0.25">
      <c r="A2559" t="s">
        <v>15</v>
      </c>
      <c r="B2559" t="s">
        <v>1576</v>
      </c>
      <c r="C2559" t="str">
        <f t="shared" si="39"/>
        <v>Illinois</v>
      </c>
      <c r="D2559" t="s">
        <v>3146</v>
      </c>
      <c r="E2559">
        <v>4.93</v>
      </c>
      <c r="F2559">
        <v>33</v>
      </c>
      <c r="G2559">
        <v>30</v>
      </c>
      <c r="H2559" t="s">
        <v>1577</v>
      </c>
      <c r="I2559" t="s">
        <v>2</v>
      </c>
      <c r="J2559">
        <v>41.807765000000003</v>
      </c>
      <c r="K2559">
        <v>-87.750686000000002</v>
      </c>
      <c r="L2559">
        <v>2578132</v>
      </c>
      <c r="M2559">
        <v>35</v>
      </c>
      <c r="N2559" t="s">
        <v>57</v>
      </c>
      <c r="O2559" t="s">
        <v>529</v>
      </c>
      <c r="P2559" t="s">
        <v>14</v>
      </c>
      <c r="Q2559">
        <v>2013</v>
      </c>
      <c r="R2559" t="s">
        <v>1577</v>
      </c>
    </row>
    <row r="2560" spans="1:18" hidden="1" x14ac:dyDescent="0.25">
      <c r="A2560" t="s">
        <v>15</v>
      </c>
      <c r="B2560" t="s">
        <v>1576</v>
      </c>
      <c r="C2560" t="str">
        <f t="shared" si="39"/>
        <v>Illinois</v>
      </c>
      <c r="D2560" t="s">
        <v>3146</v>
      </c>
      <c r="E2560">
        <v>4.96</v>
      </c>
      <c r="F2560">
        <v>26</v>
      </c>
      <c r="G2560">
        <v>25</v>
      </c>
      <c r="H2560" t="s">
        <v>1577</v>
      </c>
      <c r="I2560" t="s">
        <v>2</v>
      </c>
      <c r="J2560">
        <v>41.733567000000001</v>
      </c>
      <c r="K2560">
        <v>-87.623147000000003</v>
      </c>
      <c r="L2560">
        <v>1721129</v>
      </c>
      <c r="M2560">
        <v>61</v>
      </c>
      <c r="N2560" t="s">
        <v>139</v>
      </c>
      <c r="O2560" t="s">
        <v>1602</v>
      </c>
      <c r="P2560" t="s">
        <v>6</v>
      </c>
      <c r="Q2560">
        <v>2013</v>
      </c>
      <c r="R2560" t="s">
        <v>1577</v>
      </c>
    </row>
    <row r="2561" spans="1:18" hidden="1" x14ac:dyDescent="0.25">
      <c r="A2561" t="s">
        <v>11</v>
      </c>
      <c r="B2561" t="s">
        <v>1576</v>
      </c>
      <c r="C2561" t="str">
        <f t="shared" si="39"/>
        <v>Illinois</v>
      </c>
      <c r="D2561" t="s">
        <v>3146</v>
      </c>
      <c r="E2561">
        <v>5</v>
      </c>
      <c r="F2561">
        <v>52</v>
      </c>
      <c r="G2561">
        <v>48</v>
      </c>
      <c r="H2561" t="s">
        <v>1598</v>
      </c>
      <c r="I2561" t="s">
        <v>2</v>
      </c>
      <c r="J2561">
        <v>41.912444000000001</v>
      </c>
      <c r="K2561">
        <v>-87.991334999999907</v>
      </c>
      <c r="L2561">
        <v>4886470</v>
      </c>
      <c r="M2561">
        <v>29</v>
      </c>
      <c r="N2561" t="s">
        <v>12</v>
      </c>
      <c r="O2561" t="s">
        <v>13</v>
      </c>
      <c r="P2561" t="s">
        <v>14</v>
      </c>
      <c r="Q2561">
        <v>2006</v>
      </c>
      <c r="R2561" t="s">
        <v>1577</v>
      </c>
    </row>
    <row r="2562" spans="1:18" hidden="1" x14ac:dyDescent="0.25">
      <c r="A2562" t="s">
        <v>15</v>
      </c>
      <c r="B2562" t="s">
        <v>1576</v>
      </c>
      <c r="C2562" t="str">
        <f t="shared" si="39"/>
        <v>Illinois</v>
      </c>
      <c r="D2562" t="s">
        <v>3146</v>
      </c>
      <c r="E2562">
        <v>4.8099999999999996</v>
      </c>
      <c r="F2562">
        <v>117</v>
      </c>
      <c r="G2562">
        <v>100</v>
      </c>
      <c r="H2562" t="s">
        <v>1577</v>
      </c>
      <c r="I2562" t="s">
        <v>2</v>
      </c>
      <c r="J2562" s="1" t="s">
        <v>1603</v>
      </c>
      <c r="K2562">
        <v>-87.839192999999995</v>
      </c>
      <c r="L2562">
        <v>1139985</v>
      </c>
      <c r="M2562">
        <v>62</v>
      </c>
      <c r="N2562" t="s">
        <v>142</v>
      </c>
      <c r="O2562" t="s">
        <v>459</v>
      </c>
      <c r="P2562" t="s">
        <v>6</v>
      </c>
      <c r="Q2562">
        <v>2014</v>
      </c>
      <c r="R2562" t="s">
        <v>1577</v>
      </c>
    </row>
    <row r="2563" spans="1:18" hidden="1" x14ac:dyDescent="0.25">
      <c r="A2563" t="s">
        <v>15</v>
      </c>
      <c r="B2563" t="s">
        <v>1576</v>
      </c>
      <c r="C2563" t="str">
        <f t="shared" ref="C2563:C2626" si="40">IF(B2563="AL","Alabama",IF(B2563="AK","Alaska",IF(B2563="AZ","Arizona",IF(B2563="AR","Arkansas",IF(B2563="AS","American Samoa",IF(B2563="CA","California",IF(B2563="CO","Colorado",IF(B2563="CT","Connecticut",IF(B2563="DE","Delaware",IF(B2563="DC","District of Columbia",IF(B2563="FL","Florida",IF(B2563="GA","Georgia",IF(B2563="GU","Guam",IF(B2563="HI","Hawaii",IF(B2563="ID","Idaho",IF(B2563="IL","Illinois",IF(B2563="IN","Indiana",IF(B2563="IA","Iowa",IF(B2563="KS","Kansas",IF(B2563="KY","Kentucky",IF(B2563="LA","Louisiana",IF(B2563="ME","Maine",IF(B2563="MD","Maryland",IF(B2563="MA","Massachusetts",IF(B2563="MI","Michigan",IF(B2563="MN","Minnesota",IF(B2563="MS","Mississippi",IF(B2563="MO","Missouri",IF(B2563="MT","Montana",IF(B2563="NE","Nebraska",IF(B2563="NV","Nevada",IF(B2563="NH","New Hampshire",IF(B2563="NJ","New Jersey",IF(B2563="NM","New Mexico",IF(B2563="NY","New York",IF(B2563="NC","North Carolina",IF(B2563="ND","North Dakota",IF(B2563="MP","Northern Mariana Islands",IF(B2563="OH","Ohio",IF(B2563="OK","Oklahoma",IF(B2563="OR","Oregon",IF(B2563="PA","Pennsylvania",IF(B2563="PR","Puerto Rico",IF(B2563="RI","Rhode Island",IF(B2563="SC","South Carolina",IF(B2563="SD","South Dakota",IF(B2563="TN","Tennessee",IF(B2563="TX","Texas",IF(B2563="TT","Trust Territories",IF(B2563="UT","Utah",IF(B2563="VT","Vermont",IF(B2563="VA","Virginia",IF(B2563="VI","Virgin Islands",IF(B2563="WA","Washington",IF(B2563="WV","West Virginia",IF(B2563="WI","Wisconsin",IF(B2563="WY","Wyoming")))))))))))))))))))))))))))))))))))))))))))))))))))))))))</f>
        <v>Illinois</v>
      </c>
      <c r="D2563" t="s">
        <v>3146</v>
      </c>
      <c r="E2563">
        <v>5</v>
      </c>
      <c r="F2563">
        <v>9</v>
      </c>
      <c r="G2563">
        <v>8</v>
      </c>
      <c r="H2563" t="s">
        <v>1577</v>
      </c>
      <c r="I2563" t="s">
        <v>2</v>
      </c>
      <c r="J2563" s="1" t="s">
        <v>1604</v>
      </c>
      <c r="K2563">
        <v>-87.623570000000001</v>
      </c>
      <c r="L2563">
        <v>1721129</v>
      </c>
      <c r="M2563">
        <v>65</v>
      </c>
      <c r="N2563" t="s">
        <v>72</v>
      </c>
      <c r="O2563" t="s">
        <v>329</v>
      </c>
      <c r="P2563" t="s">
        <v>14</v>
      </c>
      <c r="Q2563">
        <v>2014</v>
      </c>
      <c r="R2563" t="s">
        <v>1577</v>
      </c>
    </row>
    <row r="2564" spans="1:18" hidden="1" x14ac:dyDescent="0.25">
      <c r="A2564" t="s">
        <v>15</v>
      </c>
      <c r="B2564" t="s">
        <v>1576</v>
      </c>
      <c r="C2564" t="str">
        <f t="shared" si="40"/>
        <v>Illinois</v>
      </c>
      <c r="D2564" t="s">
        <v>3146</v>
      </c>
      <c r="E2564">
        <v>4.95</v>
      </c>
      <c r="F2564">
        <v>84</v>
      </c>
      <c r="G2564">
        <v>55</v>
      </c>
      <c r="H2564" t="s">
        <v>1577</v>
      </c>
      <c r="I2564" t="s">
        <v>2</v>
      </c>
      <c r="J2564">
        <v>41.973968999999997</v>
      </c>
      <c r="K2564">
        <v>-87.716340000000002</v>
      </c>
      <c r="L2564">
        <v>5147182</v>
      </c>
      <c r="M2564">
        <v>34</v>
      </c>
      <c r="N2564" t="s">
        <v>12</v>
      </c>
      <c r="O2564" t="s">
        <v>241</v>
      </c>
      <c r="P2564" t="s">
        <v>6</v>
      </c>
      <c r="Q2564">
        <v>2010</v>
      </c>
      <c r="R2564" t="s">
        <v>1577</v>
      </c>
    </row>
    <row r="2565" spans="1:18" hidden="1" x14ac:dyDescent="0.25">
      <c r="A2565" t="s">
        <v>15</v>
      </c>
      <c r="B2565" t="s">
        <v>1576</v>
      </c>
      <c r="C2565" t="str">
        <f t="shared" si="40"/>
        <v>Illinois</v>
      </c>
      <c r="D2565" t="s">
        <v>3146</v>
      </c>
      <c r="E2565">
        <v>4.9000000000000004</v>
      </c>
      <c r="F2565">
        <v>102</v>
      </c>
      <c r="G2565">
        <v>70</v>
      </c>
      <c r="H2565" t="s">
        <v>1577</v>
      </c>
      <c r="I2565" t="s">
        <v>2</v>
      </c>
      <c r="J2565">
        <v>41.973528999999999</v>
      </c>
      <c r="K2565">
        <v>-87.717233999999905</v>
      </c>
      <c r="L2565">
        <v>5147182</v>
      </c>
      <c r="M2565">
        <v>25</v>
      </c>
      <c r="N2565" t="s">
        <v>283</v>
      </c>
      <c r="O2565" t="s">
        <v>410</v>
      </c>
      <c r="P2565" t="s">
        <v>14</v>
      </c>
      <c r="Q2565">
        <v>2009</v>
      </c>
      <c r="R2565" t="s">
        <v>1577</v>
      </c>
    </row>
    <row r="2566" spans="1:18" hidden="1" x14ac:dyDescent="0.25">
      <c r="A2566" t="s">
        <v>15</v>
      </c>
      <c r="B2566" t="s">
        <v>1576</v>
      </c>
      <c r="C2566" t="str">
        <f t="shared" si="40"/>
        <v>Illinois</v>
      </c>
      <c r="D2566" t="s">
        <v>3146</v>
      </c>
      <c r="F2566">
        <v>0</v>
      </c>
      <c r="G2566">
        <v>0</v>
      </c>
      <c r="H2566" t="s">
        <v>1605</v>
      </c>
      <c r="I2566" t="s">
        <v>2</v>
      </c>
      <c r="J2566">
        <v>41.745562</v>
      </c>
      <c r="K2566">
        <v>-87.781228999999996</v>
      </c>
      <c r="L2566">
        <v>1297232</v>
      </c>
      <c r="M2566">
        <v>55</v>
      </c>
      <c r="N2566" t="s">
        <v>46</v>
      </c>
      <c r="O2566" t="s">
        <v>704</v>
      </c>
      <c r="P2566" t="s">
        <v>6</v>
      </c>
      <c r="Q2566">
        <v>2007</v>
      </c>
      <c r="R2566" t="s">
        <v>1577</v>
      </c>
    </row>
    <row r="2567" spans="1:18" hidden="1" x14ac:dyDescent="0.25">
      <c r="A2567" t="s">
        <v>15</v>
      </c>
      <c r="B2567" t="s">
        <v>1576</v>
      </c>
      <c r="C2567" t="str">
        <f t="shared" si="40"/>
        <v>Illinois</v>
      </c>
      <c r="D2567" t="s">
        <v>3146</v>
      </c>
      <c r="E2567">
        <v>4.83</v>
      </c>
      <c r="F2567">
        <v>38</v>
      </c>
      <c r="G2567">
        <v>35</v>
      </c>
      <c r="H2567" t="s">
        <v>1577</v>
      </c>
      <c r="I2567" t="s">
        <v>2</v>
      </c>
      <c r="J2567">
        <v>41.986001999999999</v>
      </c>
      <c r="K2567">
        <v>-87.838365999999994</v>
      </c>
      <c r="L2567">
        <v>1139985</v>
      </c>
      <c r="M2567">
        <v>54</v>
      </c>
      <c r="N2567" t="s">
        <v>198</v>
      </c>
      <c r="O2567" t="s">
        <v>216</v>
      </c>
      <c r="P2567" t="s">
        <v>14</v>
      </c>
      <c r="Q2567">
        <v>2017</v>
      </c>
      <c r="R2567" t="s">
        <v>1577</v>
      </c>
    </row>
    <row r="2568" spans="1:18" hidden="1" x14ac:dyDescent="0.25">
      <c r="A2568" t="s">
        <v>15</v>
      </c>
      <c r="B2568" t="s">
        <v>1576</v>
      </c>
      <c r="C2568" t="str">
        <f t="shared" si="40"/>
        <v>Illinois</v>
      </c>
      <c r="D2568" t="s">
        <v>3146</v>
      </c>
      <c r="E2568">
        <v>4.82</v>
      </c>
      <c r="F2568">
        <v>147</v>
      </c>
      <c r="G2568">
        <v>113</v>
      </c>
      <c r="H2568" t="s">
        <v>1577</v>
      </c>
      <c r="I2568" t="s">
        <v>2</v>
      </c>
      <c r="J2568">
        <v>41.974387999999998</v>
      </c>
      <c r="K2568">
        <v>-87.716471999999996</v>
      </c>
      <c r="L2568">
        <v>5147182</v>
      </c>
      <c r="M2568">
        <v>29</v>
      </c>
      <c r="N2568" t="s">
        <v>12</v>
      </c>
      <c r="O2568" t="s">
        <v>241</v>
      </c>
      <c r="P2568" t="s">
        <v>6</v>
      </c>
      <c r="Q2568">
        <v>2006</v>
      </c>
      <c r="R2568" t="s">
        <v>1577</v>
      </c>
    </row>
    <row r="2569" spans="1:18" hidden="1" x14ac:dyDescent="0.25">
      <c r="A2569" t="s">
        <v>15</v>
      </c>
      <c r="B2569" t="s">
        <v>1576</v>
      </c>
      <c r="C2569" t="str">
        <f t="shared" si="40"/>
        <v>Illinois</v>
      </c>
      <c r="D2569" t="s">
        <v>3146</v>
      </c>
      <c r="E2569">
        <v>4.8</v>
      </c>
      <c r="F2569">
        <v>99</v>
      </c>
      <c r="G2569">
        <v>71</v>
      </c>
      <c r="H2569" t="s">
        <v>1577</v>
      </c>
      <c r="I2569" t="s">
        <v>2</v>
      </c>
      <c r="J2569">
        <v>41.974032999999999</v>
      </c>
      <c r="K2569">
        <v>-87.716337999999993</v>
      </c>
      <c r="L2569">
        <v>5147182</v>
      </c>
      <c r="M2569">
        <v>25</v>
      </c>
      <c r="N2569" t="s">
        <v>12</v>
      </c>
      <c r="O2569" t="s">
        <v>301</v>
      </c>
      <c r="P2569" t="s">
        <v>14</v>
      </c>
      <c r="Q2569">
        <v>2008</v>
      </c>
      <c r="R2569" t="s">
        <v>1577</v>
      </c>
    </row>
    <row r="2570" spans="1:18" hidden="1" x14ac:dyDescent="0.25">
      <c r="A2570" t="s">
        <v>11</v>
      </c>
      <c r="B2570" t="s">
        <v>1576</v>
      </c>
      <c r="C2570" t="str">
        <f t="shared" si="40"/>
        <v>Illinois</v>
      </c>
      <c r="D2570" t="s">
        <v>3146</v>
      </c>
      <c r="E2570">
        <v>4.92</v>
      </c>
      <c r="F2570">
        <v>14</v>
      </c>
      <c r="G2570">
        <v>13</v>
      </c>
      <c r="H2570" t="s">
        <v>1577</v>
      </c>
      <c r="I2570" t="s">
        <v>2</v>
      </c>
      <c r="J2570">
        <v>41.879528999999998</v>
      </c>
      <c r="K2570">
        <v>-87.653610999999998</v>
      </c>
      <c r="L2570">
        <v>10317052</v>
      </c>
      <c r="M2570">
        <v>75</v>
      </c>
      <c r="N2570" t="s">
        <v>12</v>
      </c>
      <c r="O2570" t="s">
        <v>13</v>
      </c>
      <c r="P2570" t="s">
        <v>14</v>
      </c>
      <c r="Q2570">
        <v>2018</v>
      </c>
      <c r="R2570" t="s">
        <v>1577</v>
      </c>
    </row>
    <row r="2571" spans="1:18" hidden="1" x14ac:dyDescent="0.25">
      <c r="A2571" t="s">
        <v>15</v>
      </c>
      <c r="B2571" t="s">
        <v>1576</v>
      </c>
      <c r="C2571" t="str">
        <f t="shared" si="40"/>
        <v>Illinois</v>
      </c>
      <c r="D2571" t="s">
        <v>3146</v>
      </c>
      <c r="E2571">
        <v>4.97</v>
      </c>
      <c r="F2571">
        <v>46</v>
      </c>
      <c r="G2571">
        <v>40</v>
      </c>
      <c r="H2571" t="s">
        <v>1598</v>
      </c>
      <c r="I2571" t="s">
        <v>2</v>
      </c>
      <c r="J2571">
        <v>41.913201000000001</v>
      </c>
      <c r="K2571">
        <v>-87.991747000000004</v>
      </c>
      <c r="L2571">
        <v>4886470</v>
      </c>
      <c r="M2571">
        <v>25</v>
      </c>
      <c r="N2571" t="s">
        <v>46</v>
      </c>
      <c r="O2571" t="s">
        <v>185</v>
      </c>
      <c r="P2571" t="s">
        <v>14</v>
      </c>
      <c r="Q2571">
        <v>2009</v>
      </c>
      <c r="R2571" t="s">
        <v>1577</v>
      </c>
    </row>
    <row r="2572" spans="1:18" hidden="1" x14ac:dyDescent="0.25">
      <c r="A2572" t="s">
        <v>15</v>
      </c>
      <c r="B2572" t="s">
        <v>1576</v>
      </c>
      <c r="C2572" t="str">
        <f t="shared" si="40"/>
        <v>Illinois</v>
      </c>
      <c r="D2572" t="s">
        <v>3146</v>
      </c>
      <c r="E2572">
        <v>4.91</v>
      </c>
      <c r="F2572">
        <v>52</v>
      </c>
      <c r="G2572">
        <v>47</v>
      </c>
      <c r="H2572" t="s">
        <v>1598</v>
      </c>
      <c r="I2572" t="s">
        <v>2</v>
      </c>
      <c r="J2572">
        <v>41.911990000000003</v>
      </c>
      <c r="K2572">
        <v>-87.992254000000003</v>
      </c>
      <c r="L2572">
        <v>4886470</v>
      </c>
      <c r="M2572">
        <v>25</v>
      </c>
      <c r="N2572" t="s">
        <v>46</v>
      </c>
      <c r="O2572" t="s">
        <v>185</v>
      </c>
      <c r="P2572" t="s">
        <v>14</v>
      </c>
      <c r="Q2572">
        <v>2009</v>
      </c>
      <c r="R2572" t="s">
        <v>1577</v>
      </c>
    </row>
    <row r="2573" spans="1:18" hidden="1" x14ac:dyDescent="0.25">
      <c r="A2573" t="s">
        <v>15</v>
      </c>
      <c r="B2573" t="s">
        <v>1576</v>
      </c>
      <c r="C2573" t="str">
        <f t="shared" si="40"/>
        <v>Illinois</v>
      </c>
      <c r="D2573" t="s">
        <v>3146</v>
      </c>
      <c r="E2573">
        <v>4.95</v>
      </c>
      <c r="F2573">
        <v>62</v>
      </c>
      <c r="G2573">
        <v>56</v>
      </c>
      <c r="H2573" t="s">
        <v>1598</v>
      </c>
      <c r="I2573" t="s">
        <v>2</v>
      </c>
      <c r="J2573">
        <v>41.913246000000001</v>
      </c>
      <c r="K2573">
        <v>-87.991667000000007</v>
      </c>
      <c r="L2573">
        <v>4886470</v>
      </c>
      <c r="M2573">
        <v>23</v>
      </c>
      <c r="N2573" t="s">
        <v>46</v>
      </c>
      <c r="O2573" t="s">
        <v>185</v>
      </c>
      <c r="P2573" t="s">
        <v>14</v>
      </c>
      <c r="Q2573">
        <v>2009</v>
      </c>
      <c r="R2573" t="s">
        <v>1577</v>
      </c>
    </row>
    <row r="2574" spans="1:18" hidden="1" x14ac:dyDescent="0.25">
      <c r="A2574" t="s">
        <v>11</v>
      </c>
      <c r="B2574" t="s">
        <v>1576</v>
      </c>
      <c r="C2574" t="str">
        <f t="shared" si="40"/>
        <v>Illinois</v>
      </c>
      <c r="D2574" t="s">
        <v>3146</v>
      </c>
      <c r="E2574">
        <v>5</v>
      </c>
      <c r="F2574">
        <v>4</v>
      </c>
      <c r="G2574">
        <v>3</v>
      </c>
      <c r="H2574" t="s">
        <v>1606</v>
      </c>
      <c r="I2574" t="s">
        <v>2</v>
      </c>
      <c r="J2574">
        <v>41.608623999999999</v>
      </c>
      <c r="K2574">
        <v>-88.145193000000006</v>
      </c>
      <c r="L2574">
        <v>629390</v>
      </c>
      <c r="M2574">
        <v>44</v>
      </c>
      <c r="N2574" t="s">
        <v>72</v>
      </c>
      <c r="O2574" t="s">
        <v>285</v>
      </c>
      <c r="P2574" t="s">
        <v>14</v>
      </c>
      <c r="Q2574">
        <v>2012</v>
      </c>
      <c r="R2574" t="s">
        <v>1577</v>
      </c>
    </row>
    <row r="2575" spans="1:18" hidden="1" x14ac:dyDescent="0.25">
      <c r="A2575" t="s">
        <v>15</v>
      </c>
      <c r="B2575" t="s">
        <v>1576</v>
      </c>
      <c r="C2575" t="str">
        <f t="shared" si="40"/>
        <v>Illinois</v>
      </c>
      <c r="D2575" t="s">
        <v>3146</v>
      </c>
      <c r="E2575">
        <v>5</v>
      </c>
      <c r="F2575">
        <v>21</v>
      </c>
      <c r="G2575">
        <v>18</v>
      </c>
      <c r="H2575" t="s">
        <v>1583</v>
      </c>
      <c r="I2575" t="s">
        <v>2</v>
      </c>
      <c r="J2575" s="1" t="s">
        <v>1607</v>
      </c>
      <c r="K2575">
        <v>-87.757341999999994</v>
      </c>
      <c r="L2575">
        <v>187296</v>
      </c>
      <c r="M2575">
        <v>51</v>
      </c>
      <c r="N2575" t="s">
        <v>75</v>
      </c>
      <c r="O2575" t="s">
        <v>1608</v>
      </c>
      <c r="P2575" t="s">
        <v>14</v>
      </c>
      <c r="Q2575">
        <v>2008</v>
      </c>
      <c r="R2575" t="s">
        <v>1577</v>
      </c>
    </row>
    <row r="2576" spans="1:18" hidden="1" x14ac:dyDescent="0.25">
      <c r="A2576" t="s">
        <v>15</v>
      </c>
      <c r="B2576" t="s">
        <v>1576</v>
      </c>
      <c r="C2576" t="str">
        <f t="shared" si="40"/>
        <v>Illinois</v>
      </c>
      <c r="D2576" t="s">
        <v>3146</v>
      </c>
      <c r="E2576">
        <v>4.9400000000000004</v>
      </c>
      <c r="F2576">
        <v>63</v>
      </c>
      <c r="G2576">
        <v>51</v>
      </c>
      <c r="H2576" t="s">
        <v>1577</v>
      </c>
      <c r="I2576" t="s">
        <v>2</v>
      </c>
      <c r="J2576">
        <v>41.855266</v>
      </c>
      <c r="K2576">
        <v>-87.658026000000007</v>
      </c>
      <c r="L2576">
        <v>9087116</v>
      </c>
      <c r="M2576">
        <v>47</v>
      </c>
      <c r="N2576" t="s">
        <v>12</v>
      </c>
      <c r="O2576" t="s">
        <v>241</v>
      </c>
      <c r="P2576" t="s">
        <v>6</v>
      </c>
      <c r="Q2576">
        <v>2015</v>
      </c>
      <c r="R2576" t="s">
        <v>1577</v>
      </c>
    </row>
    <row r="2577" spans="1:18" hidden="1" x14ac:dyDescent="0.25">
      <c r="A2577" t="s">
        <v>15</v>
      </c>
      <c r="B2577" t="s">
        <v>1576</v>
      </c>
      <c r="C2577" t="str">
        <f t="shared" si="40"/>
        <v>Illinois</v>
      </c>
      <c r="D2577" t="s">
        <v>3146</v>
      </c>
      <c r="F2577">
        <v>2</v>
      </c>
      <c r="G2577">
        <v>0</v>
      </c>
      <c r="H2577" t="s">
        <v>1609</v>
      </c>
      <c r="I2577" t="s">
        <v>2</v>
      </c>
      <c r="J2577">
        <v>41.8339</v>
      </c>
      <c r="K2577">
        <v>-87.747663000000003</v>
      </c>
      <c r="L2577">
        <v>15212911</v>
      </c>
      <c r="M2577">
        <v>50</v>
      </c>
      <c r="N2577" t="s">
        <v>12</v>
      </c>
      <c r="O2577" t="s">
        <v>178</v>
      </c>
      <c r="P2577" t="s">
        <v>14</v>
      </c>
      <c r="Q2577">
        <v>2015</v>
      </c>
      <c r="R2577" t="s">
        <v>1577</v>
      </c>
    </row>
    <row r="2578" spans="1:18" hidden="1" x14ac:dyDescent="0.25">
      <c r="A2578" t="s">
        <v>15</v>
      </c>
      <c r="B2578" t="s">
        <v>485</v>
      </c>
      <c r="C2578" t="str">
        <f t="shared" si="40"/>
        <v>Tennessee</v>
      </c>
      <c r="D2578" t="s">
        <v>3128</v>
      </c>
      <c r="E2578">
        <v>5</v>
      </c>
      <c r="F2578">
        <v>3</v>
      </c>
      <c r="G2578">
        <v>3</v>
      </c>
      <c r="H2578" t="s">
        <v>1610</v>
      </c>
      <c r="I2578" t="s">
        <v>2</v>
      </c>
      <c r="J2578">
        <v>35.01793</v>
      </c>
      <c r="K2578">
        <v>-89.800827999999996</v>
      </c>
      <c r="L2578">
        <v>14243268</v>
      </c>
      <c r="M2578">
        <v>36</v>
      </c>
      <c r="N2578" t="s">
        <v>37</v>
      </c>
      <c r="O2578" t="s">
        <v>769</v>
      </c>
      <c r="P2578" t="s">
        <v>6</v>
      </c>
      <c r="Q2578">
        <v>2019</v>
      </c>
      <c r="R2578" t="s">
        <v>1610</v>
      </c>
    </row>
    <row r="2579" spans="1:18" hidden="1" x14ac:dyDescent="0.25">
      <c r="A2579" t="s">
        <v>15</v>
      </c>
      <c r="B2579" t="s">
        <v>485</v>
      </c>
      <c r="C2579" t="str">
        <f t="shared" si="40"/>
        <v>Tennessee</v>
      </c>
      <c r="D2579" t="s">
        <v>3128</v>
      </c>
      <c r="E2579">
        <v>4.92</v>
      </c>
      <c r="F2579">
        <v>40</v>
      </c>
      <c r="G2579">
        <v>38</v>
      </c>
      <c r="H2579" t="s">
        <v>1610</v>
      </c>
      <c r="I2579" t="s">
        <v>2</v>
      </c>
      <c r="J2579">
        <v>35.145771000000003</v>
      </c>
      <c r="K2579">
        <v>-90.053759999999997</v>
      </c>
      <c r="L2579">
        <v>2288121</v>
      </c>
      <c r="M2579">
        <v>87</v>
      </c>
      <c r="N2579" t="s">
        <v>21</v>
      </c>
      <c r="O2579" t="s">
        <v>97</v>
      </c>
      <c r="P2579" t="s">
        <v>14</v>
      </c>
      <c r="Q2579">
        <v>2016</v>
      </c>
      <c r="R2579" t="s">
        <v>1610</v>
      </c>
    </row>
    <row r="2580" spans="1:18" hidden="1" x14ac:dyDescent="0.25">
      <c r="A2580" t="s">
        <v>15</v>
      </c>
      <c r="B2580" t="s">
        <v>485</v>
      </c>
      <c r="C2580" t="str">
        <f t="shared" si="40"/>
        <v>Tennessee</v>
      </c>
      <c r="D2580" t="s">
        <v>3128</v>
      </c>
      <c r="E2580">
        <v>5</v>
      </c>
      <c r="F2580">
        <v>9</v>
      </c>
      <c r="G2580">
        <v>7</v>
      </c>
      <c r="H2580" t="s">
        <v>1610</v>
      </c>
      <c r="I2580" t="s">
        <v>2</v>
      </c>
      <c r="J2580">
        <v>35.016046000000003</v>
      </c>
      <c r="K2580">
        <v>-89.800908999999905</v>
      </c>
      <c r="L2580">
        <v>14243268</v>
      </c>
      <c r="M2580">
        <v>36</v>
      </c>
      <c r="N2580" t="s">
        <v>37</v>
      </c>
      <c r="O2580" t="s">
        <v>38</v>
      </c>
      <c r="P2580" t="s">
        <v>6</v>
      </c>
      <c r="Q2580">
        <v>2019</v>
      </c>
      <c r="R2580" t="s">
        <v>1610</v>
      </c>
    </row>
    <row r="2581" spans="1:18" hidden="1" x14ac:dyDescent="0.25">
      <c r="A2581" t="s">
        <v>15</v>
      </c>
      <c r="B2581" t="s">
        <v>485</v>
      </c>
      <c r="C2581" t="str">
        <f t="shared" si="40"/>
        <v>Tennessee</v>
      </c>
      <c r="D2581" t="s">
        <v>3128</v>
      </c>
      <c r="E2581">
        <v>5</v>
      </c>
      <c r="F2581">
        <v>76</v>
      </c>
      <c r="G2581">
        <v>74</v>
      </c>
      <c r="H2581" t="s">
        <v>1610</v>
      </c>
      <c r="I2581" t="s">
        <v>2</v>
      </c>
      <c r="J2581">
        <v>35.178607</v>
      </c>
      <c r="K2581">
        <v>-89.781013999999999</v>
      </c>
      <c r="L2581">
        <v>546483</v>
      </c>
      <c r="M2581">
        <v>102</v>
      </c>
      <c r="N2581" t="s">
        <v>94</v>
      </c>
      <c r="O2581" t="s">
        <v>228</v>
      </c>
      <c r="P2581" t="s">
        <v>6</v>
      </c>
      <c r="Q2581">
        <v>2014</v>
      </c>
      <c r="R2581" t="s">
        <v>1610</v>
      </c>
    </row>
    <row r="2582" spans="1:18" hidden="1" x14ac:dyDescent="0.25">
      <c r="A2582" t="s">
        <v>15</v>
      </c>
      <c r="B2582" t="s">
        <v>485</v>
      </c>
      <c r="C2582" t="str">
        <f t="shared" si="40"/>
        <v>Tennessee</v>
      </c>
      <c r="D2582" t="s">
        <v>3128</v>
      </c>
      <c r="E2582">
        <v>4.9800000000000004</v>
      </c>
      <c r="F2582">
        <v>59</v>
      </c>
      <c r="G2582">
        <v>54</v>
      </c>
      <c r="H2582" t="s">
        <v>1610</v>
      </c>
      <c r="I2582" t="s">
        <v>2</v>
      </c>
      <c r="J2582">
        <v>35.144672</v>
      </c>
      <c r="K2582">
        <v>-90.054668999999905</v>
      </c>
      <c r="L2582">
        <v>2288121</v>
      </c>
      <c r="M2582">
        <v>60</v>
      </c>
      <c r="N2582" t="s">
        <v>46</v>
      </c>
      <c r="O2582" t="s">
        <v>113</v>
      </c>
      <c r="P2582" t="s">
        <v>14</v>
      </c>
      <c r="Q2582">
        <v>2019</v>
      </c>
      <c r="R2582" t="s">
        <v>1610</v>
      </c>
    </row>
    <row r="2583" spans="1:18" hidden="1" x14ac:dyDescent="0.25">
      <c r="A2583" t="s">
        <v>15</v>
      </c>
      <c r="B2583" t="s">
        <v>485</v>
      </c>
      <c r="C2583" t="str">
        <f t="shared" si="40"/>
        <v>Tennessee</v>
      </c>
      <c r="D2583" t="s">
        <v>3128</v>
      </c>
      <c r="E2583">
        <v>5</v>
      </c>
      <c r="F2583">
        <v>7</v>
      </c>
      <c r="G2583">
        <v>7</v>
      </c>
      <c r="H2583" t="s">
        <v>1610</v>
      </c>
      <c r="I2583" t="s">
        <v>2</v>
      </c>
      <c r="J2583">
        <v>35.144644</v>
      </c>
      <c r="K2583">
        <v>-90.054592</v>
      </c>
      <c r="L2583">
        <v>2288121</v>
      </c>
      <c r="M2583">
        <v>60</v>
      </c>
      <c r="N2583" t="s">
        <v>46</v>
      </c>
      <c r="O2583" t="s">
        <v>113</v>
      </c>
      <c r="P2583" t="s">
        <v>14</v>
      </c>
      <c r="Q2583">
        <v>2019</v>
      </c>
      <c r="R2583" t="s">
        <v>1610</v>
      </c>
    </row>
    <row r="2584" spans="1:18" hidden="1" x14ac:dyDescent="0.25">
      <c r="A2584" t="s">
        <v>15</v>
      </c>
      <c r="B2584" t="s">
        <v>485</v>
      </c>
      <c r="C2584" t="str">
        <f t="shared" si="40"/>
        <v>Tennessee</v>
      </c>
      <c r="D2584" t="s">
        <v>3128</v>
      </c>
      <c r="E2584">
        <v>4.8600000000000003</v>
      </c>
      <c r="F2584">
        <v>47</v>
      </c>
      <c r="G2584">
        <v>42</v>
      </c>
      <c r="H2584" t="s">
        <v>1610</v>
      </c>
      <c r="I2584" t="s">
        <v>2</v>
      </c>
      <c r="J2584">
        <v>35.019883</v>
      </c>
      <c r="K2584">
        <v>-89.796825999999996</v>
      </c>
      <c r="L2584">
        <v>9019103</v>
      </c>
      <c r="M2584">
        <v>58</v>
      </c>
      <c r="N2584" t="s">
        <v>57</v>
      </c>
      <c r="O2584" t="s">
        <v>124</v>
      </c>
      <c r="P2584" t="s">
        <v>14</v>
      </c>
      <c r="Q2584">
        <v>2013</v>
      </c>
      <c r="R2584" t="s">
        <v>1610</v>
      </c>
    </row>
    <row r="2585" spans="1:18" hidden="1" x14ac:dyDescent="0.25">
      <c r="A2585" t="s">
        <v>15</v>
      </c>
      <c r="B2585" t="s">
        <v>485</v>
      </c>
      <c r="C2585" t="str">
        <f t="shared" si="40"/>
        <v>Tennessee</v>
      </c>
      <c r="D2585" t="s">
        <v>3128</v>
      </c>
      <c r="E2585">
        <v>4.7300000000000004</v>
      </c>
      <c r="F2585">
        <v>35</v>
      </c>
      <c r="G2585">
        <v>30</v>
      </c>
      <c r="H2585" t="s">
        <v>1610</v>
      </c>
      <c r="I2585" t="s">
        <v>2</v>
      </c>
      <c r="J2585" s="1" t="s">
        <v>1611</v>
      </c>
      <c r="K2585">
        <v>-89.800022999999996</v>
      </c>
      <c r="L2585">
        <v>10163250</v>
      </c>
      <c r="M2585">
        <v>46</v>
      </c>
      <c r="N2585" t="s">
        <v>12</v>
      </c>
      <c r="O2585" t="s">
        <v>239</v>
      </c>
      <c r="P2585" t="s">
        <v>14</v>
      </c>
      <c r="Q2585">
        <v>2013</v>
      </c>
      <c r="R2585" t="s">
        <v>1610</v>
      </c>
    </row>
    <row r="2586" spans="1:18" hidden="1" x14ac:dyDescent="0.25">
      <c r="A2586" t="s">
        <v>15</v>
      </c>
      <c r="B2586" t="s">
        <v>485</v>
      </c>
      <c r="C2586" t="str">
        <f t="shared" si="40"/>
        <v>Tennessee</v>
      </c>
      <c r="D2586" t="s">
        <v>3128</v>
      </c>
      <c r="E2586">
        <v>4.9800000000000004</v>
      </c>
      <c r="F2586">
        <v>67</v>
      </c>
      <c r="G2586">
        <v>59</v>
      </c>
      <c r="H2586" t="s">
        <v>1610</v>
      </c>
      <c r="I2586" t="s">
        <v>2</v>
      </c>
      <c r="J2586" s="1" t="s">
        <v>1612</v>
      </c>
      <c r="K2586">
        <v>-89.797837000000001</v>
      </c>
      <c r="L2586">
        <v>9019103</v>
      </c>
      <c r="M2586">
        <v>78</v>
      </c>
      <c r="N2586" t="s">
        <v>21</v>
      </c>
      <c r="O2586" t="s">
        <v>141</v>
      </c>
      <c r="P2586" t="s">
        <v>14</v>
      </c>
      <c r="Q2586">
        <v>2011</v>
      </c>
      <c r="R2586" t="s">
        <v>1610</v>
      </c>
    </row>
    <row r="2587" spans="1:18" hidden="1" x14ac:dyDescent="0.25">
      <c r="A2587" t="s">
        <v>15</v>
      </c>
      <c r="B2587" t="s">
        <v>485</v>
      </c>
      <c r="C2587" t="str">
        <f t="shared" si="40"/>
        <v>Tennessee</v>
      </c>
      <c r="D2587" t="s">
        <v>3128</v>
      </c>
      <c r="E2587">
        <v>5</v>
      </c>
      <c r="F2587">
        <v>16</v>
      </c>
      <c r="G2587">
        <v>16</v>
      </c>
      <c r="H2587" t="s">
        <v>1610</v>
      </c>
      <c r="I2587" t="s">
        <v>2</v>
      </c>
      <c r="J2587" s="1" t="s">
        <v>1613</v>
      </c>
      <c r="K2587">
        <v>-89.865765999999994</v>
      </c>
      <c r="L2587">
        <v>14797839</v>
      </c>
      <c r="M2587">
        <v>72</v>
      </c>
      <c r="N2587" t="s">
        <v>21</v>
      </c>
      <c r="O2587" t="s">
        <v>141</v>
      </c>
      <c r="P2587" t="s">
        <v>14</v>
      </c>
      <c r="Q2587">
        <v>2017</v>
      </c>
      <c r="R2587" t="s">
        <v>1610</v>
      </c>
    </row>
    <row r="2588" spans="1:18" hidden="1" x14ac:dyDescent="0.25">
      <c r="A2588" t="s">
        <v>15</v>
      </c>
      <c r="B2588" t="s">
        <v>485</v>
      </c>
      <c r="C2588" t="str">
        <f t="shared" si="40"/>
        <v>Tennessee</v>
      </c>
      <c r="D2588" t="s">
        <v>3128</v>
      </c>
      <c r="E2588">
        <v>5</v>
      </c>
      <c r="F2588">
        <v>2</v>
      </c>
      <c r="G2588">
        <v>1</v>
      </c>
      <c r="H2588" t="s">
        <v>1610</v>
      </c>
      <c r="I2588" t="s">
        <v>2</v>
      </c>
      <c r="J2588">
        <v>35.145265999999999</v>
      </c>
      <c r="K2588">
        <v>-90.051455000000004</v>
      </c>
      <c r="L2588">
        <v>1522065</v>
      </c>
      <c r="M2588">
        <v>100</v>
      </c>
      <c r="N2588" t="s">
        <v>198</v>
      </c>
      <c r="O2588" t="s">
        <v>1614</v>
      </c>
      <c r="P2588" t="s">
        <v>6</v>
      </c>
      <c r="Q2588">
        <v>2020</v>
      </c>
      <c r="R2588" t="s">
        <v>1610</v>
      </c>
    </row>
    <row r="2589" spans="1:18" hidden="1" x14ac:dyDescent="0.25">
      <c r="A2589" t="s">
        <v>15</v>
      </c>
      <c r="B2589" t="s">
        <v>485</v>
      </c>
      <c r="C2589" t="str">
        <f t="shared" si="40"/>
        <v>Tennessee</v>
      </c>
      <c r="D2589" t="s">
        <v>3128</v>
      </c>
      <c r="E2589">
        <v>4.8899999999999997</v>
      </c>
      <c r="F2589">
        <v>62</v>
      </c>
      <c r="G2589">
        <v>56</v>
      </c>
      <c r="H2589" t="s">
        <v>1610</v>
      </c>
      <c r="I2589" t="s">
        <v>2</v>
      </c>
      <c r="J2589">
        <v>35.020862999999999</v>
      </c>
      <c r="K2589">
        <v>-89.797770999999997</v>
      </c>
      <c r="L2589">
        <v>9019103</v>
      </c>
      <c r="M2589">
        <v>51</v>
      </c>
      <c r="N2589" t="s">
        <v>46</v>
      </c>
      <c r="O2589" t="s">
        <v>113</v>
      </c>
      <c r="P2589" t="s">
        <v>14</v>
      </c>
      <c r="Q2589">
        <v>2018</v>
      </c>
      <c r="R2589" t="s">
        <v>1610</v>
      </c>
    </row>
    <row r="2590" spans="1:18" hidden="1" x14ac:dyDescent="0.25">
      <c r="A2590" t="s">
        <v>15</v>
      </c>
      <c r="B2590" t="s">
        <v>485</v>
      </c>
      <c r="C2590" t="str">
        <f t="shared" si="40"/>
        <v>Tennessee</v>
      </c>
      <c r="D2590" t="s">
        <v>3128</v>
      </c>
      <c r="E2590">
        <v>5</v>
      </c>
      <c r="F2590">
        <v>3</v>
      </c>
      <c r="G2590">
        <v>3</v>
      </c>
      <c r="H2590" t="s">
        <v>1615</v>
      </c>
      <c r="I2590" t="s">
        <v>2</v>
      </c>
      <c r="J2590">
        <v>35.233812</v>
      </c>
      <c r="K2590">
        <v>-89.858361000000002</v>
      </c>
      <c r="L2590">
        <v>15677617</v>
      </c>
      <c r="M2590">
        <v>78</v>
      </c>
      <c r="N2590" t="s">
        <v>12</v>
      </c>
      <c r="O2590" t="s">
        <v>342</v>
      </c>
      <c r="P2590" t="s">
        <v>6</v>
      </c>
      <c r="Q2590">
        <v>2017</v>
      </c>
      <c r="R2590" t="s">
        <v>1610</v>
      </c>
    </row>
    <row r="2591" spans="1:18" hidden="1" x14ac:dyDescent="0.25">
      <c r="A2591" t="s">
        <v>0</v>
      </c>
      <c r="B2591" t="s">
        <v>485</v>
      </c>
      <c r="C2591" t="str">
        <f t="shared" si="40"/>
        <v>Tennessee</v>
      </c>
      <c r="D2591" t="s">
        <v>3128</v>
      </c>
      <c r="E2591">
        <v>5</v>
      </c>
      <c r="F2591">
        <v>4</v>
      </c>
      <c r="G2591">
        <v>4</v>
      </c>
      <c r="H2591" t="s">
        <v>1610</v>
      </c>
      <c r="I2591" t="s">
        <v>2</v>
      </c>
      <c r="J2591" s="1" t="s">
        <v>1616</v>
      </c>
      <c r="K2591">
        <v>-89.780358999999905</v>
      </c>
      <c r="L2591">
        <v>546483</v>
      </c>
      <c r="M2591">
        <v>69</v>
      </c>
      <c r="N2591" t="s">
        <v>94</v>
      </c>
      <c r="O2591" t="s">
        <v>523</v>
      </c>
      <c r="P2591" t="s">
        <v>14</v>
      </c>
      <c r="Q2591">
        <v>2015</v>
      </c>
      <c r="R2591" t="s">
        <v>1610</v>
      </c>
    </row>
    <row r="2592" spans="1:18" hidden="1" x14ac:dyDescent="0.25">
      <c r="A2592" t="s">
        <v>15</v>
      </c>
      <c r="B2592" t="s">
        <v>485</v>
      </c>
      <c r="C2592" t="str">
        <f t="shared" si="40"/>
        <v>Tennessee</v>
      </c>
      <c r="D2592" t="s">
        <v>3128</v>
      </c>
      <c r="E2592">
        <v>5</v>
      </c>
      <c r="F2592">
        <v>13</v>
      </c>
      <c r="G2592">
        <v>13</v>
      </c>
      <c r="H2592" t="s">
        <v>1610</v>
      </c>
      <c r="I2592" t="s">
        <v>2</v>
      </c>
      <c r="J2592">
        <v>35.177621000000002</v>
      </c>
      <c r="K2592">
        <v>-89.780105000000006</v>
      </c>
      <c r="L2592">
        <v>546483</v>
      </c>
      <c r="M2592">
        <v>89</v>
      </c>
      <c r="N2592" t="s">
        <v>21</v>
      </c>
      <c r="O2592" t="s">
        <v>141</v>
      </c>
      <c r="P2592" t="s">
        <v>14</v>
      </c>
      <c r="Q2592">
        <v>2010</v>
      </c>
      <c r="R2592" t="s">
        <v>1610</v>
      </c>
    </row>
    <row r="2593" spans="1:18" hidden="1" x14ac:dyDescent="0.25">
      <c r="A2593" t="s">
        <v>15</v>
      </c>
      <c r="B2593" t="s">
        <v>485</v>
      </c>
      <c r="C2593" t="str">
        <f t="shared" si="40"/>
        <v>Tennessee</v>
      </c>
      <c r="D2593" t="s">
        <v>3128</v>
      </c>
      <c r="E2593">
        <v>5</v>
      </c>
      <c r="F2593">
        <v>60</v>
      </c>
      <c r="G2593">
        <v>57</v>
      </c>
      <c r="H2593" t="s">
        <v>1610</v>
      </c>
      <c r="I2593" t="s">
        <v>2</v>
      </c>
      <c r="J2593">
        <v>35.178514</v>
      </c>
      <c r="K2593">
        <v>-89.780214000000001</v>
      </c>
      <c r="L2593">
        <v>546483</v>
      </c>
      <c r="M2593">
        <v>79</v>
      </c>
      <c r="N2593" t="s">
        <v>94</v>
      </c>
      <c r="O2593" t="s">
        <v>877</v>
      </c>
      <c r="P2593" t="s">
        <v>6</v>
      </c>
      <c r="Q2593">
        <v>2012</v>
      </c>
      <c r="R2593" t="s">
        <v>1610</v>
      </c>
    </row>
    <row r="2594" spans="1:18" hidden="1" x14ac:dyDescent="0.25">
      <c r="A2594" t="s">
        <v>11</v>
      </c>
      <c r="B2594" t="s">
        <v>1618</v>
      </c>
      <c r="C2594" t="str">
        <f t="shared" si="40"/>
        <v>Mississippi</v>
      </c>
      <c r="D2594" t="s">
        <v>3147</v>
      </c>
      <c r="E2594">
        <v>4.95</v>
      </c>
      <c r="F2594">
        <v>26</v>
      </c>
      <c r="G2594">
        <v>22</v>
      </c>
      <c r="H2594" t="s">
        <v>1617</v>
      </c>
      <c r="I2594" t="s">
        <v>2</v>
      </c>
      <c r="J2594">
        <v>34.967030000000001</v>
      </c>
      <c r="K2594">
        <v>-89.989164000000002</v>
      </c>
      <c r="L2594">
        <v>8267838</v>
      </c>
      <c r="M2594">
        <v>46</v>
      </c>
      <c r="N2594" t="s">
        <v>12</v>
      </c>
      <c r="O2594" t="s">
        <v>293</v>
      </c>
      <c r="P2594" t="s">
        <v>14</v>
      </c>
      <c r="Q2594">
        <v>2013</v>
      </c>
      <c r="R2594" t="s">
        <v>1610</v>
      </c>
    </row>
    <row r="2595" spans="1:18" hidden="1" x14ac:dyDescent="0.25">
      <c r="A2595" t="s">
        <v>15</v>
      </c>
      <c r="B2595" t="s">
        <v>485</v>
      </c>
      <c r="C2595" t="str">
        <f t="shared" si="40"/>
        <v>Tennessee</v>
      </c>
      <c r="D2595" t="s">
        <v>3128</v>
      </c>
      <c r="E2595">
        <v>5</v>
      </c>
      <c r="F2595">
        <v>4</v>
      </c>
      <c r="G2595">
        <v>3</v>
      </c>
      <c r="H2595" t="s">
        <v>1610</v>
      </c>
      <c r="I2595" t="s">
        <v>2</v>
      </c>
      <c r="J2595">
        <v>35.021087999999999</v>
      </c>
      <c r="K2595">
        <v>-89.797040999999993</v>
      </c>
      <c r="L2595">
        <v>9019103</v>
      </c>
      <c r="M2595">
        <v>43</v>
      </c>
      <c r="N2595" t="s">
        <v>57</v>
      </c>
      <c r="O2595" t="s">
        <v>335</v>
      </c>
      <c r="P2595" t="s">
        <v>6</v>
      </c>
      <c r="Q2595">
        <v>2012</v>
      </c>
      <c r="R2595" t="s">
        <v>1610</v>
      </c>
    </row>
    <row r="2596" spans="1:18" hidden="1" x14ac:dyDescent="0.25">
      <c r="A2596" t="s">
        <v>15</v>
      </c>
      <c r="B2596" t="s">
        <v>1618</v>
      </c>
      <c r="C2596" t="str">
        <f t="shared" si="40"/>
        <v>Mississippi</v>
      </c>
      <c r="D2596" t="s">
        <v>3147</v>
      </c>
      <c r="E2596">
        <v>4.67</v>
      </c>
      <c r="F2596">
        <v>11</v>
      </c>
      <c r="G2596">
        <v>9</v>
      </c>
      <c r="H2596" t="s">
        <v>1617</v>
      </c>
      <c r="I2596" t="s">
        <v>2</v>
      </c>
      <c r="J2596">
        <v>34.989151</v>
      </c>
      <c r="K2596">
        <v>-90.049728000000002</v>
      </c>
      <c r="L2596">
        <v>3966015</v>
      </c>
      <c r="M2596">
        <v>47</v>
      </c>
      <c r="N2596" t="s">
        <v>54</v>
      </c>
      <c r="O2596" t="s">
        <v>55</v>
      </c>
      <c r="P2596" t="s">
        <v>14</v>
      </c>
      <c r="Q2596">
        <v>2015</v>
      </c>
      <c r="R2596" t="s">
        <v>1610</v>
      </c>
    </row>
    <row r="2597" spans="1:18" hidden="1" x14ac:dyDescent="0.25">
      <c r="A2597" t="s">
        <v>15</v>
      </c>
      <c r="B2597" t="s">
        <v>485</v>
      </c>
      <c r="C2597" t="str">
        <f t="shared" si="40"/>
        <v>Tennessee</v>
      </c>
      <c r="D2597" t="s">
        <v>3128</v>
      </c>
      <c r="E2597">
        <v>5</v>
      </c>
      <c r="F2597">
        <v>46</v>
      </c>
      <c r="G2597">
        <v>43</v>
      </c>
      <c r="H2597" t="s">
        <v>1610</v>
      </c>
      <c r="I2597" t="s">
        <v>2</v>
      </c>
      <c r="J2597">
        <v>35.018873999999997</v>
      </c>
      <c r="K2597">
        <v>-89.797387999999998</v>
      </c>
      <c r="L2597">
        <v>9019103</v>
      </c>
      <c r="M2597">
        <v>41</v>
      </c>
      <c r="N2597" t="s">
        <v>57</v>
      </c>
      <c r="O2597" t="s">
        <v>556</v>
      </c>
      <c r="P2597" t="s">
        <v>14</v>
      </c>
      <c r="Q2597">
        <v>2014</v>
      </c>
      <c r="R2597" t="s">
        <v>1610</v>
      </c>
    </row>
    <row r="2598" spans="1:18" hidden="1" x14ac:dyDescent="0.25">
      <c r="A2598" t="s">
        <v>15</v>
      </c>
      <c r="B2598" t="s">
        <v>485</v>
      </c>
      <c r="C2598" t="str">
        <f t="shared" si="40"/>
        <v>Tennessee</v>
      </c>
      <c r="D2598" t="s">
        <v>3128</v>
      </c>
      <c r="E2598">
        <v>5</v>
      </c>
      <c r="F2598">
        <v>3</v>
      </c>
      <c r="G2598">
        <v>3</v>
      </c>
      <c r="H2598" t="s">
        <v>1619</v>
      </c>
      <c r="I2598" t="s">
        <v>2</v>
      </c>
      <c r="J2598">
        <v>35.067751999999999</v>
      </c>
      <c r="K2598">
        <v>-89.760157999999905</v>
      </c>
      <c r="L2598">
        <v>14579583</v>
      </c>
      <c r="M2598">
        <v>92</v>
      </c>
      <c r="N2598" t="s">
        <v>23</v>
      </c>
      <c r="O2598" t="s">
        <v>1620</v>
      </c>
      <c r="P2598" t="s">
        <v>419</v>
      </c>
      <c r="Q2598">
        <v>2014</v>
      </c>
      <c r="R2598" t="s">
        <v>1610</v>
      </c>
    </row>
    <row r="2599" spans="1:18" hidden="1" x14ac:dyDescent="0.25">
      <c r="A2599" t="s">
        <v>11</v>
      </c>
      <c r="B2599" t="s">
        <v>1618</v>
      </c>
      <c r="C2599" t="str">
        <f t="shared" si="40"/>
        <v>Mississippi</v>
      </c>
      <c r="D2599" t="s">
        <v>3147</v>
      </c>
      <c r="E2599">
        <v>4.8499999999999996</v>
      </c>
      <c r="F2599">
        <v>47</v>
      </c>
      <c r="G2599">
        <v>39</v>
      </c>
      <c r="H2599" t="s">
        <v>1617</v>
      </c>
      <c r="I2599" t="s">
        <v>2</v>
      </c>
      <c r="J2599">
        <v>34.967621000000001</v>
      </c>
      <c r="K2599">
        <v>-89.989489000000006</v>
      </c>
      <c r="L2599">
        <v>8267838</v>
      </c>
      <c r="M2599">
        <v>37</v>
      </c>
      <c r="N2599" t="s">
        <v>12</v>
      </c>
      <c r="O2599" t="s">
        <v>293</v>
      </c>
      <c r="P2599" t="s">
        <v>14</v>
      </c>
      <c r="Q2599">
        <v>2013</v>
      </c>
      <c r="R2599" t="s">
        <v>1610</v>
      </c>
    </row>
    <row r="2600" spans="1:18" hidden="1" x14ac:dyDescent="0.25">
      <c r="A2600" t="s">
        <v>15</v>
      </c>
      <c r="B2600" t="s">
        <v>1618</v>
      </c>
      <c r="C2600" t="str">
        <f t="shared" si="40"/>
        <v>Mississippi</v>
      </c>
      <c r="D2600" t="s">
        <v>3147</v>
      </c>
      <c r="E2600">
        <v>4.7</v>
      </c>
      <c r="F2600">
        <v>23</v>
      </c>
      <c r="G2600">
        <v>20</v>
      </c>
      <c r="H2600" t="s">
        <v>1617</v>
      </c>
      <c r="I2600" t="s">
        <v>2</v>
      </c>
      <c r="J2600" s="1" t="s">
        <v>1621</v>
      </c>
      <c r="K2600">
        <v>-89.988805999999997</v>
      </c>
      <c r="L2600">
        <v>8267838</v>
      </c>
      <c r="M2600">
        <v>37</v>
      </c>
      <c r="N2600" t="s">
        <v>57</v>
      </c>
      <c r="O2600" t="s">
        <v>232</v>
      </c>
      <c r="P2600" t="s">
        <v>14</v>
      </c>
      <c r="Q2600">
        <v>2015</v>
      </c>
      <c r="R2600" t="s">
        <v>1610</v>
      </c>
    </row>
    <row r="2601" spans="1:18" hidden="1" x14ac:dyDescent="0.25">
      <c r="A2601" t="s">
        <v>15</v>
      </c>
      <c r="B2601" t="s">
        <v>485</v>
      </c>
      <c r="C2601" t="str">
        <f t="shared" si="40"/>
        <v>Tennessee</v>
      </c>
      <c r="D2601" t="s">
        <v>3128</v>
      </c>
      <c r="E2601">
        <v>5</v>
      </c>
      <c r="F2601">
        <v>5</v>
      </c>
      <c r="G2601">
        <v>5</v>
      </c>
      <c r="H2601" t="s">
        <v>1622</v>
      </c>
      <c r="I2601" t="s">
        <v>2</v>
      </c>
      <c r="J2601">
        <v>35.211626000000003</v>
      </c>
      <c r="K2601">
        <v>-89.735437000000005</v>
      </c>
      <c r="L2601">
        <v>1327388</v>
      </c>
      <c r="M2601">
        <v>120</v>
      </c>
      <c r="N2601" t="s">
        <v>16</v>
      </c>
      <c r="O2601" t="s">
        <v>462</v>
      </c>
      <c r="P2601" t="s">
        <v>14</v>
      </c>
      <c r="Q2601">
        <v>2013</v>
      </c>
      <c r="R2601" t="s">
        <v>1610</v>
      </c>
    </row>
    <row r="2602" spans="1:18" hidden="1" x14ac:dyDescent="0.25">
      <c r="A2602" t="s">
        <v>0</v>
      </c>
      <c r="B2602" t="s">
        <v>485</v>
      </c>
      <c r="C2602" t="str">
        <f t="shared" si="40"/>
        <v>Tennessee</v>
      </c>
      <c r="D2602" t="s">
        <v>3128</v>
      </c>
      <c r="F2602">
        <v>0</v>
      </c>
      <c r="G2602">
        <v>0</v>
      </c>
      <c r="H2602" t="s">
        <v>1610</v>
      </c>
      <c r="I2602" t="s">
        <v>2</v>
      </c>
      <c r="J2602">
        <v>35.042687999999998</v>
      </c>
      <c r="K2602">
        <v>-89.806304999999995</v>
      </c>
      <c r="L2602">
        <v>15066907</v>
      </c>
      <c r="M2602">
        <v>69</v>
      </c>
      <c r="N2602" t="s">
        <v>31</v>
      </c>
      <c r="O2602" t="s">
        <v>1623</v>
      </c>
      <c r="P2602" t="s">
        <v>14</v>
      </c>
      <c r="Q2602">
        <v>2016</v>
      </c>
      <c r="R2602" t="s">
        <v>1610</v>
      </c>
    </row>
    <row r="2603" spans="1:18" hidden="1" x14ac:dyDescent="0.25">
      <c r="A2603" t="s">
        <v>15</v>
      </c>
      <c r="B2603" t="s">
        <v>472</v>
      </c>
      <c r="C2603" t="str">
        <f t="shared" si="40"/>
        <v>Alabama</v>
      </c>
      <c r="D2603" t="s">
        <v>3126</v>
      </c>
      <c r="E2603">
        <v>4.33</v>
      </c>
      <c r="F2603">
        <v>3</v>
      </c>
      <c r="G2603">
        <v>3</v>
      </c>
      <c r="H2603" t="s">
        <v>1186</v>
      </c>
      <c r="I2603" t="s">
        <v>2</v>
      </c>
      <c r="J2603">
        <v>31.819783000000001</v>
      </c>
      <c r="K2603">
        <v>-86.616213999999999</v>
      </c>
      <c r="L2603">
        <v>9500859</v>
      </c>
      <c r="M2603">
        <v>59</v>
      </c>
      <c r="N2603" t="s">
        <v>57</v>
      </c>
      <c r="O2603" t="s">
        <v>232</v>
      </c>
      <c r="P2603" t="s">
        <v>14</v>
      </c>
      <c r="Q2603">
        <v>2015</v>
      </c>
      <c r="R2603" t="s">
        <v>1624</v>
      </c>
    </row>
    <row r="2604" spans="1:18" hidden="1" x14ac:dyDescent="0.25">
      <c r="A2604" t="s">
        <v>0</v>
      </c>
      <c r="B2604" t="s">
        <v>434</v>
      </c>
      <c r="C2604" t="str">
        <f t="shared" si="40"/>
        <v>Massachusetts</v>
      </c>
      <c r="D2604" t="s">
        <v>3124</v>
      </c>
      <c r="E2604">
        <v>5</v>
      </c>
      <c r="F2604">
        <v>1</v>
      </c>
      <c r="G2604">
        <v>1</v>
      </c>
      <c r="H2604" t="s">
        <v>1625</v>
      </c>
      <c r="I2604" t="s">
        <v>2</v>
      </c>
      <c r="J2604">
        <v>42.371893999999998</v>
      </c>
      <c r="K2604">
        <v>-71.111725000000007</v>
      </c>
      <c r="L2604">
        <v>4303275</v>
      </c>
      <c r="M2604">
        <v>189</v>
      </c>
      <c r="N2604" t="s">
        <v>4</v>
      </c>
      <c r="O2604" t="s">
        <v>5</v>
      </c>
      <c r="P2604" t="s">
        <v>6</v>
      </c>
      <c r="Q2604">
        <v>2020</v>
      </c>
      <c r="R2604" t="s">
        <v>1626</v>
      </c>
    </row>
    <row r="2605" spans="1:18" hidden="1" x14ac:dyDescent="0.25">
      <c r="A2605" t="s">
        <v>0</v>
      </c>
      <c r="B2605" t="s">
        <v>434</v>
      </c>
      <c r="C2605" t="str">
        <f t="shared" si="40"/>
        <v>Massachusetts</v>
      </c>
      <c r="D2605" t="s">
        <v>3124</v>
      </c>
      <c r="E2605">
        <v>4.95</v>
      </c>
      <c r="F2605">
        <v>29</v>
      </c>
      <c r="G2605">
        <v>21</v>
      </c>
      <c r="H2605" t="s">
        <v>1625</v>
      </c>
      <c r="I2605" t="s">
        <v>2</v>
      </c>
      <c r="J2605" s="1" t="s">
        <v>1627</v>
      </c>
      <c r="K2605">
        <v>-71.112223</v>
      </c>
      <c r="L2605">
        <v>4303275</v>
      </c>
      <c r="M2605">
        <v>149</v>
      </c>
      <c r="N2605" t="s">
        <v>4</v>
      </c>
      <c r="O2605" t="s">
        <v>49</v>
      </c>
      <c r="P2605" t="s">
        <v>14</v>
      </c>
      <c r="Q2605">
        <v>2019</v>
      </c>
      <c r="R2605" t="s">
        <v>1626</v>
      </c>
    </row>
    <row r="2606" spans="1:18" hidden="1" x14ac:dyDescent="0.25">
      <c r="A2606" t="s">
        <v>0</v>
      </c>
      <c r="B2606" t="s">
        <v>434</v>
      </c>
      <c r="C2606" t="str">
        <f t="shared" si="40"/>
        <v>Massachusetts</v>
      </c>
      <c r="D2606" t="s">
        <v>3124</v>
      </c>
      <c r="E2606">
        <v>4.67</v>
      </c>
      <c r="F2606">
        <v>24</v>
      </c>
      <c r="G2606">
        <v>18</v>
      </c>
      <c r="H2606" t="s">
        <v>1625</v>
      </c>
      <c r="I2606" t="s">
        <v>2</v>
      </c>
      <c r="J2606" s="1" t="s">
        <v>1628</v>
      </c>
      <c r="K2606">
        <v>-71.112043999999997</v>
      </c>
      <c r="L2606">
        <v>11355151</v>
      </c>
      <c r="M2606">
        <v>177</v>
      </c>
      <c r="N2606" t="s">
        <v>4</v>
      </c>
      <c r="O2606" t="s">
        <v>5</v>
      </c>
      <c r="P2606" t="s">
        <v>6</v>
      </c>
      <c r="Q2606">
        <v>2017</v>
      </c>
      <c r="R2606" t="s">
        <v>1626</v>
      </c>
    </row>
    <row r="2607" spans="1:18" hidden="1" x14ac:dyDescent="0.25">
      <c r="A2607" t="s">
        <v>0</v>
      </c>
      <c r="B2607" t="s">
        <v>434</v>
      </c>
      <c r="C2607" t="str">
        <f t="shared" si="40"/>
        <v>Massachusetts</v>
      </c>
      <c r="D2607" t="s">
        <v>3124</v>
      </c>
      <c r="E2607">
        <v>5</v>
      </c>
      <c r="F2607">
        <v>21</v>
      </c>
      <c r="G2607">
        <v>16</v>
      </c>
      <c r="H2607" t="s">
        <v>1629</v>
      </c>
      <c r="I2607" t="s">
        <v>2</v>
      </c>
      <c r="J2607">
        <v>42.687994000000003</v>
      </c>
      <c r="K2607">
        <v>-71.283458999999993</v>
      </c>
      <c r="L2607">
        <v>8783907</v>
      </c>
      <c r="M2607">
        <v>205</v>
      </c>
      <c r="N2607" t="s">
        <v>4</v>
      </c>
      <c r="O2607" t="s">
        <v>5</v>
      </c>
      <c r="P2607" t="s">
        <v>6</v>
      </c>
      <c r="Q2607">
        <v>2018</v>
      </c>
      <c r="R2607" t="s">
        <v>1626</v>
      </c>
    </row>
    <row r="2608" spans="1:18" hidden="1" x14ac:dyDescent="0.25">
      <c r="A2608" t="s">
        <v>15</v>
      </c>
      <c r="B2608" t="s">
        <v>434</v>
      </c>
      <c r="C2608" t="str">
        <f t="shared" si="40"/>
        <v>Massachusetts</v>
      </c>
      <c r="D2608" t="s">
        <v>3124</v>
      </c>
      <c r="E2608">
        <v>5</v>
      </c>
      <c r="F2608">
        <v>7</v>
      </c>
      <c r="G2608">
        <v>5</v>
      </c>
      <c r="H2608" t="s">
        <v>1630</v>
      </c>
      <c r="I2608" t="s">
        <v>2</v>
      </c>
      <c r="J2608">
        <v>42.615582000000003</v>
      </c>
      <c r="K2608">
        <v>-71.304366000000002</v>
      </c>
      <c r="L2608">
        <v>1963763</v>
      </c>
      <c r="M2608">
        <v>399</v>
      </c>
      <c r="N2608" t="s">
        <v>1405</v>
      </c>
      <c r="O2608" t="s">
        <v>1631</v>
      </c>
      <c r="P2608" t="s">
        <v>14</v>
      </c>
      <c r="Q2608">
        <v>2010</v>
      </c>
      <c r="R2608" t="s">
        <v>1626</v>
      </c>
    </row>
    <row r="2609" spans="1:18" hidden="1" x14ac:dyDescent="0.25">
      <c r="A2609" t="s">
        <v>0</v>
      </c>
      <c r="B2609" t="s">
        <v>434</v>
      </c>
      <c r="C2609" t="str">
        <f t="shared" si="40"/>
        <v>Massachusetts</v>
      </c>
      <c r="D2609" t="s">
        <v>3124</v>
      </c>
      <c r="E2609">
        <v>4.8899999999999997</v>
      </c>
      <c r="F2609">
        <v>15</v>
      </c>
      <c r="G2609">
        <v>9</v>
      </c>
      <c r="H2609" t="s">
        <v>1632</v>
      </c>
      <c r="I2609" t="s">
        <v>2</v>
      </c>
      <c r="J2609">
        <v>42.389279999999999</v>
      </c>
      <c r="K2609">
        <v>-71.012713000000005</v>
      </c>
      <c r="L2609">
        <v>385734</v>
      </c>
      <c r="M2609">
        <v>158</v>
      </c>
      <c r="N2609" t="s">
        <v>4</v>
      </c>
      <c r="O2609" t="s">
        <v>90</v>
      </c>
      <c r="P2609" t="s">
        <v>14</v>
      </c>
      <c r="Q2609">
        <v>2018</v>
      </c>
      <c r="R2609" t="s">
        <v>1626</v>
      </c>
    </row>
    <row r="2610" spans="1:18" hidden="1" x14ac:dyDescent="0.25">
      <c r="A2610" t="s">
        <v>15</v>
      </c>
      <c r="B2610" t="s">
        <v>1634</v>
      </c>
      <c r="C2610" t="str">
        <f t="shared" si="40"/>
        <v>New Hampshire</v>
      </c>
      <c r="D2610" t="s">
        <v>3148</v>
      </c>
      <c r="E2610">
        <v>5</v>
      </c>
      <c r="F2610">
        <v>12</v>
      </c>
      <c r="G2610">
        <v>12</v>
      </c>
      <c r="H2610" t="s">
        <v>1633</v>
      </c>
      <c r="I2610" t="s">
        <v>2</v>
      </c>
      <c r="J2610">
        <v>42.718415</v>
      </c>
      <c r="K2610">
        <v>-71.336134000000001</v>
      </c>
      <c r="L2610">
        <v>6444309</v>
      </c>
      <c r="M2610">
        <v>105</v>
      </c>
      <c r="N2610" t="s">
        <v>94</v>
      </c>
      <c r="O2610" t="s">
        <v>504</v>
      </c>
      <c r="P2610" t="s">
        <v>14</v>
      </c>
      <c r="Q2610">
        <v>2017</v>
      </c>
      <c r="R2610" t="s">
        <v>1626</v>
      </c>
    </row>
    <row r="2611" spans="1:18" hidden="1" x14ac:dyDescent="0.25">
      <c r="A2611" t="s">
        <v>15</v>
      </c>
      <c r="B2611" t="s">
        <v>434</v>
      </c>
      <c r="C2611" t="str">
        <f t="shared" si="40"/>
        <v>Massachusetts</v>
      </c>
      <c r="D2611" t="s">
        <v>3124</v>
      </c>
      <c r="E2611">
        <v>4.96</v>
      </c>
      <c r="F2611">
        <v>26</v>
      </c>
      <c r="G2611">
        <v>24</v>
      </c>
      <c r="H2611" t="s">
        <v>1630</v>
      </c>
      <c r="I2611" t="s">
        <v>2</v>
      </c>
      <c r="J2611">
        <v>42.614260999999999</v>
      </c>
      <c r="K2611">
        <v>-71.303668999999999</v>
      </c>
      <c r="L2611">
        <v>1963763</v>
      </c>
      <c r="M2611">
        <v>56</v>
      </c>
      <c r="N2611" t="s">
        <v>72</v>
      </c>
      <c r="O2611" t="s">
        <v>329</v>
      </c>
      <c r="P2611" t="s">
        <v>14</v>
      </c>
      <c r="Q2611">
        <v>2010</v>
      </c>
      <c r="R2611" t="s">
        <v>1626</v>
      </c>
    </row>
    <row r="2612" spans="1:18" hidden="1" x14ac:dyDescent="0.25">
      <c r="A2612" t="s">
        <v>15</v>
      </c>
      <c r="B2612" t="s">
        <v>1634</v>
      </c>
      <c r="C2612" t="str">
        <f t="shared" si="40"/>
        <v>New Hampshire</v>
      </c>
      <c r="D2612" t="s">
        <v>3148</v>
      </c>
      <c r="E2612">
        <v>5</v>
      </c>
      <c r="F2612">
        <v>34</v>
      </c>
      <c r="G2612">
        <v>26</v>
      </c>
      <c r="H2612" t="s">
        <v>1633</v>
      </c>
      <c r="I2612" t="s">
        <v>2</v>
      </c>
      <c r="J2612" s="1" t="s">
        <v>1635</v>
      </c>
      <c r="K2612">
        <v>-71.335269999999994</v>
      </c>
      <c r="L2612">
        <v>6444309</v>
      </c>
      <c r="M2612">
        <v>74</v>
      </c>
      <c r="N2612" t="s">
        <v>37</v>
      </c>
      <c r="O2612" t="s">
        <v>210</v>
      </c>
      <c r="P2612" t="s">
        <v>6</v>
      </c>
      <c r="Q2612">
        <v>2013</v>
      </c>
      <c r="R2612" t="s">
        <v>1626</v>
      </c>
    </row>
    <row r="2613" spans="1:18" hidden="1" x14ac:dyDescent="0.25">
      <c r="A2613" t="s">
        <v>15</v>
      </c>
      <c r="B2613" t="s">
        <v>1634</v>
      </c>
      <c r="C2613" t="str">
        <f t="shared" si="40"/>
        <v>New Hampshire</v>
      </c>
      <c r="D2613" t="s">
        <v>3148</v>
      </c>
      <c r="E2613">
        <v>5</v>
      </c>
      <c r="F2613">
        <v>5</v>
      </c>
      <c r="G2613">
        <v>4</v>
      </c>
      <c r="H2613" t="s">
        <v>1633</v>
      </c>
      <c r="I2613" t="s">
        <v>2</v>
      </c>
      <c r="J2613">
        <v>42.717967999999999</v>
      </c>
      <c r="K2613">
        <v>-71.335324</v>
      </c>
      <c r="L2613">
        <v>6444309</v>
      </c>
      <c r="M2613">
        <v>70</v>
      </c>
      <c r="N2613" t="s">
        <v>94</v>
      </c>
      <c r="O2613" t="s">
        <v>240</v>
      </c>
      <c r="P2613" t="s">
        <v>14</v>
      </c>
      <c r="Q2613">
        <v>2017</v>
      </c>
      <c r="R2613" t="s">
        <v>1626</v>
      </c>
    </row>
    <row r="2614" spans="1:18" hidden="1" x14ac:dyDescent="0.25">
      <c r="A2614" t="s">
        <v>15</v>
      </c>
      <c r="B2614" t="s">
        <v>470</v>
      </c>
      <c r="C2614" t="str">
        <f t="shared" si="40"/>
        <v>Maine</v>
      </c>
      <c r="D2614" t="s">
        <v>3125</v>
      </c>
      <c r="E2614">
        <v>5</v>
      </c>
      <c r="F2614">
        <v>3</v>
      </c>
      <c r="G2614">
        <v>3</v>
      </c>
      <c r="H2614" t="s">
        <v>1636</v>
      </c>
      <c r="I2614" t="s">
        <v>2</v>
      </c>
      <c r="J2614">
        <v>43.106375</v>
      </c>
      <c r="K2614">
        <v>-70.764916999999997</v>
      </c>
      <c r="L2614">
        <v>689365</v>
      </c>
      <c r="M2614">
        <v>202</v>
      </c>
      <c r="N2614" t="s">
        <v>21</v>
      </c>
      <c r="O2614" t="s">
        <v>141</v>
      </c>
      <c r="P2614" t="s">
        <v>14</v>
      </c>
      <c r="Q2614">
        <v>2014</v>
      </c>
      <c r="R2614" t="s">
        <v>1626</v>
      </c>
    </row>
    <row r="2615" spans="1:18" hidden="1" x14ac:dyDescent="0.25">
      <c r="A2615" t="s">
        <v>15</v>
      </c>
      <c r="B2615" t="s">
        <v>434</v>
      </c>
      <c r="C2615" t="str">
        <f t="shared" si="40"/>
        <v>Massachusetts</v>
      </c>
      <c r="D2615" t="s">
        <v>3124</v>
      </c>
      <c r="E2615">
        <v>5</v>
      </c>
      <c r="F2615">
        <v>14</v>
      </c>
      <c r="G2615">
        <v>12</v>
      </c>
      <c r="H2615" t="s">
        <v>1637</v>
      </c>
      <c r="I2615" t="s">
        <v>2</v>
      </c>
      <c r="J2615" s="1" t="s">
        <v>1638</v>
      </c>
      <c r="K2615">
        <v>-71.041539999999998</v>
      </c>
      <c r="L2615">
        <v>1472656</v>
      </c>
      <c r="M2615">
        <v>199</v>
      </c>
      <c r="N2615" t="s">
        <v>119</v>
      </c>
      <c r="O2615" t="s">
        <v>732</v>
      </c>
      <c r="P2615" t="s">
        <v>14</v>
      </c>
      <c r="Q2615">
        <v>2018</v>
      </c>
      <c r="R2615" t="s">
        <v>1626</v>
      </c>
    </row>
    <row r="2616" spans="1:18" hidden="1" x14ac:dyDescent="0.25">
      <c r="A2616" t="s">
        <v>15</v>
      </c>
      <c r="B2616" t="s">
        <v>1634</v>
      </c>
      <c r="C2616" t="str">
        <f t="shared" si="40"/>
        <v>New Hampshire</v>
      </c>
      <c r="D2616" t="s">
        <v>3148</v>
      </c>
      <c r="F2616">
        <v>0</v>
      </c>
      <c r="G2616">
        <v>0</v>
      </c>
      <c r="H2616" t="s">
        <v>1626</v>
      </c>
      <c r="I2616" t="s">
        <v>2</v>
      </c>
      <c r="J2616">
        <v>42.974589000000002</v>
      </c>
      <c r="K2616">
        <v>-71.467117000000002</v>
      </c>
      <c r="L2616">
        <v>6536472</v>
      </c>
      <c r="M2616">
        <v>176</v>
      </c>
      <c r="N2616" t="s">
        <v>23</v>
      </c>
      <c r="O2616" t="s">
        <v>297</v>
      </c>
      <c r="P2616" t="s">
        <v>30</v>
      </c>
      <c r="Q2616">
        <v>2018</v>
      </c>
      <c r="R2616" t="s">
        <v>1626</v>
      </c>
    </row>
    <row r="2617" spans="1:18" hidden="1" x14ac:dyDescent="0.25">
      <c r="A2617" t="s">
        <v>15</v>
      </c>
      <c r="B2617" t="s">
        <v>434</v>
      </c>
      <c r="C2617" t="str">
        <f t="shared" si="40"/>
        <v>Massachusetts</v>
      </c>
      <c r="D2617" t="s">
        <v>3124</v>
      </c>
      <c r="E2617">
        <v>4.82</v>
      </c>
      <c r="F2617">
        <v>26</v>
      </c>
      <c r="G2617">
        <v>22</v>
      </c>
      <c r="H2617" t="s">
        <v>1637</v>
      </c>
      <c r="I2617" t="s">
        <v>2</v>
      </c>
      <c r="J2617">
        <v>42.401456000000003</v>
      </c>
      <c r="K2617">
        <v>-71.042118000000002</v>
      </c>
      <c r="L2617">
        <v>1472656</v>
      </c>
      <c r="M2617">
        <v>184</v>
      </c>
      <c r="N2617" t="s">
        <v>546</v>
      </c>
      <c r="O2617" t="s">
        <v>547</v>
      </c>
      <c r="P2617" t="s">
        <v>6</v>
      </c>
      <c r="Q2617">
        <v>2018</v>
      </c>
      <c r="R2617" t="s">
        <v>1626</v>
      </c>
    </row>
    <row r="2618" spans="1:18" hidden="1" x14ac:dyDescent="0.25">
      <c r="A2618" t="s">
        <v>15</v>
      </c>
      <c r="B2618" t="s">
        <v>434</v>
      </c>
      <c r="C2618" t="str">
        <f t="shared" si="40"/>
        <v>Massachusetts</v>
      </c>
      <c r="D2618" t="s">
        <v>3124</v>
      </c>
      <c r="E2618">
        <v>4.84</v>
      </c>
      <c r="F2618">
        <v>40</v>
      </c>
      <c r="G2618">
        <v>31</v>
      </c>
      <c r="H2618" t="s">
        <v>1630</v>
      </c>
      <c r="I2618" t="s">
        <v>2</v>
      </c>
      <c r="J2618">
        <v>42.614877</v>
      </c>
      <c r="K2618">
        <v>-71.304575999999997</v>
      </c>
      <c r="L2618">
        <v>1963763</v>
      </c>
      <c r="M2618">
        <v>44</v>
      </c>
      <c r="N2618" t="s">
        <v>72</v>
      </c>
      <c r="O2618" t="s">
        <v>1639</v>
      </c>
      <c r="P2618" t="s">
        <v>14</v>
      </c>
      <c r="Q2618">
        <v>2008</v>
      </c>
      <c r="R2618" t="s">
        <v>1626</v>
      </c>
    </row>
    <row r="2619" spans="1:18" hidden="1" x14ac:dyDescent="0.25">
      <c r="A2619" t="s">
        <v>15</v>
      </c>
      <c r="B2619" t="s">
        <v>1634</v>
      </c>
      <c r="C2619" t="str">
        <f t="shared" si="40"/>
        <v>New Hampshire</v>
      </c>
      <c r="D2619" t="s">
        <v>3148</v>
      </c>
      <c r="F2619">
        <v>0</v>
      </c>
      <c r="G2619">
        <v>0</v>
      </c>
      <c r="H2619" t="s">
        <v>922</v>
      </c>
      <c r="I2619" t="s">
        <v>2</v>
      </c>
      <c r="J2619" s="1" t="s">
        <v>1640</v>
      </c>
      <c r="K2619">
        <v>-71.478047000000004</v>
      </c>
      <c r="L2619">
        <v>10175426</v>
      </c>
      <c r="M2619">
        <v>89</v>
      </c>
      <c r="N2619" t="s">
        <v>19</v>
      </c>
      <c r="O2619">
        <v>200</v>
      </c>
      <c r="P2619" t="s">
        <v>14</v>
      </c>
      <c r="Q2619">
        <v>2016</v>
      </c>
      <c r="R2619" t="s">
        <v>1626</v>
      </c>
    </row>
    <row r="2620" spans="1:18" hidden="1" x14ac:dyDescent="0.25">
      <c r="A2620" t="s">
        <v>15</v>
      </c>
      <c r="B2620" t="s">
        <v>100</v>
      </c>
      <c r="C2620" t="str">
        <f t="shared" si="40"/>
        <v>Florida</v>
      </c>
      <c r="D2620" t="s">
        <v>3120</v>
      </c>
      <c r="E2620">
        <v>4.8600000000000003</v>
      </c>
      <c r="F2620">
        <v>133</v>
      </c>
      <c r="G2620">
        <v>115</v>
      </c>
      <c r="H2620" t="s">
        <v>1138</v>
      </c>
      <c r="I2620" t="s">
        <v>2</v>
      </c>
      <c r="J2620">
        <v>25.799529</v>
      </c>
      <c r="K2620">
        <v>-80.260699000000002</v>
      </c>
      <c r="L2620">
        <v>637495</v>
      </c>
      <c r="M2620">
        <v>35</v>
      </c>
      <c r="N2620" t="s">
        <v>54</v>
      </c>
      <c r="O2620" t="s">
        <v>55</v>
      </c>
      <c r="P2620" t="s">
        <v>14</v>
      </c>
      <c r="Q2620">
        <v>2018</v>
      </c>
      <c r="R2620" t="s">
        <v>1138</v>
      </c>
    </row>
    <row r="2621" spans="1:18" hidden="1" x14ac:dyDescent="0.25">
      <c r="A2621" t="s">
        <v>15</v>
      </c>
      <c r="B2621" t="s">
        <v>100</v>
      </c>
      <c r="C2621" t="str">
        <f t="shared" si="40"/>
        <v>Florida</v>
      </c>
      <c r="D2621" t="s">
        <v>3120</v>
      </c>
      <c r="E2621">
        <v>4.96</v>
      </c>
      <c r="F2621">
        <v>97</v>
      </c>
      <c r="G2621">
        <v>89</v>
      </c>
      <c r="H2621" t="s">
        <v>1138</v>
      </c>
      <c r="I2621" t="s">
        <v>2</v>
      </c>
      <c r="J2621">
        <v>25.798995000000001</v>
      </c>
      <c r="K2621">
        <v>-80.260746999999995</v>
      </c>
      <c r="L2621">
        <v>637495</v>
      </c>
      <c r="M2621">
        <v>35</v>
      </c>
      <c r="N2621" t="s">
        <v>46</v>
      </c>
      <c r="O2621" t="s">
        <v>113</v>
      </c>
      <c r="P2621" t="s">
        <v>14</v>
      </c>
      <c r="Q2621">
        <v>2019</v>
      </c>
      <c r="R2621" t="s">
        <v>1138</v>
      </c>
    </row>
    <row r="2622" spans="1:18" hidden="1" x14ac:dyDescent="0.25">
      <c r="A2622" t="s">
        <v>15</v>
      </c>
      <c r="B2622" t="s">
        <v>100</v>
      </c>
      <c r="C2622" t="str">
        <f t="shared" si="40"/>
        <v>Florida</v>
      </c>
      <c r="D2622" t="s">
        <v>3120</v>
      </c>
      <c r="E2622">
        <v>4.8099999999999996</v>
      </c>
      <c r="F2622">
        <v>147</v>
      </c>
      <c r="G2622">
        <v>127</v>
      </c>
      <c r="H2622" t="s">
        <v>1138</v>
      </c>
      <c r="I2622" t="s">
        <v>2</v>
      </c>
      <c r="J2622">
        <v>25.799226000000001</v>
      </c>
      <c r="K2622">
        <v>-80.261383999999893</v>
      </c>
      <c r="L2622">
        <v>637495</v>
      </c>
      <c r="M2622">
        <v>40</v>
      </c>
      <c r="N2622" t="s">
        <v>46</v>
      </c>
      <c r="O2622" t="s">
        <v>113</v>
      </c>
      <c r="P2622" t="s">
        <v>14</v>
      </c>
      <c r="Q2622">
        <v>2018</v>
      </c>
      <c r="R2622" t="s">
        <v>1138</v>
      </c>
    </row>
    <row r="2623" spans="1:18" hidden="1" x14ac:dyDescent="0.25">
      <c r="A2623" t="s">
        <v>15</v>
      </c>
      <c r="B2623" t="s">
        <v>100</v>
      </c>
      <c r="C2623" t="str">
        <f t="shared" si="40"/>
        <v>Florida</v>
      </c>
      <c r="D2623" t="s">
        <v>3120</v>
      </c>
      <c r="E2623">
        <v>4.8</v>
      </c>
      <c r="F2623">
        <v>92</v>
      </c>
      <c r="G2623">
        <v>75</v>
      </c>
      <c r="H2623" t="s">
        <v>1138</v>
      </c>
      <c r="I2623" t="s">
        <v>2</v>
      </c>
      <c r="J2623" s="1" t="s">
        <v>1641</v>
      </c>
      <c r="K2623">
        <v>-80.261105999999998</v>
      </c>
      <c r="L2623">
        <v>637495</v>
      </c>
      <c r="M2623">
        <v>30</v>
      </c>
      <c r="N2623" t="s">
        <v>46</v>
      </c>
      <c r="O2623" t="s">
        <v>238</v>
      </c>
      <c r="P2623" t="s">
        <v>14</v>
      </c>
      <c r="Q2623">
        <v>2017</v>
      </c>
      <c r="R2623" t="s">
        <v>1138</v>
      </c>
    </row>
    <row r="2624" spans="1:18" hidden="1" x14ac:dyDescent="0.25">
      <c r="A2624" t="s">
        <v>15</v>
      </c>
      <c r="B2624" t="s">
        <v>100</v>
      </c>
      <c r="C2624" t="str">
        <f t="shared" si="40"/>
        <v>Florida</v>
      </c>
      <c r="D2624" t="s">
        <v>3120</v>
      </c>
      <c r="E2624">
        <v>4.8</v>
      </c>
      <c r="F2624">
        <v>187</v>
      </c>
      <c r="G2624">
        <v>151</v>
      </c>
      <c r="H2624" t="s">
        <v>1138</v>
      </c>
      <c r="I2624" t="s">
        <v>2</v>
      </c>
      <c r="J2624">
        <v>25.799104</v>
      </c>
      <c r="K2624">
        <v>-80.261122999999998</v>
      </c>
      <c r="L2624">
        <v>637495</v>
      </c>
      <c r="M2624">
        <v>25</v>
      </c>
      <c r="N2624" t="s">
        <v>198</v>
      </c>
      <c r="O2624" t="s">
        <v>216</v>
      </c>
      <c r="P2624" t="s">
        <v>14</v>
      </c>
      <c r="Q2624">
        <v>2014</v>
      </c>
      <c r="R2624" t="s">
        <v>1138</v>
      </c>
    </row>
    <row r="2625" spans="1:18" hidden="1" x14ac:dyDescent="0.25">
      <c r="A2625" t="s">
        <v>15</v>
      </c>
      <c r="B2625" t="s">
        <v>100</v>
      </c>
      <c r="C2625" t="str">
        <f t="shared" si="40"/>
        <v>Florida</v>
      </c>
      <c r="D2625" t="s">
        <v>3120</v>
      </c>
      <c r="E2625">
        <v>4.7</v>
      </c>
      <c r="F2625">
        <v>295</v>
      </c>
      <c r="G2625">
        <v>237</v>
      </c>
      <c r="H2625" t="s">
        <v>1138</v>
      </c>
      <c r="I2625" t="s">
        <v>2</v>
      </c>
      <c r="J2625">
        <v>25.798971999999999</v>
      </c>
      <c r="K2625">
        <v>-80.260875999999996</v>
      </c>
      <c r="L2625">
        <v>637495</v>
      </c>
      <c r="M2625">
        <v>30</v>
      </c>
      <c r="N2625" t="s">
        <v>142</v>
      </c>
      <c r="O2625">
        <v>6</v>
      </c>
      <c r="P2625" t="s">
        <v>14</v>
      </c>
      <c r="Q2625">
        <v>2016</v>
      </c>
      <c r="R2625" t="s">
        <v>1138</v>
      </c>
    </row>
    <row r="2626" spans="1:18" hidden="1" x14ac:dyDescent="0.25">
      <c r="A2626" t="s">
        <v>0</v>
      </c>
      <c r="B2626" t="s">
        <v>100</v>
      </c>
      <c r="C2626" t="str">
        <f t="shared" si="40"/>
        <v>Florida</v>
      </c>
      <c r="D2626" t="s">
        <v>3120</v>
      </c>
      <c r="E2626">
        <v>5</v>
      </c>
      <c r="F2626">
        <v>6</v>
      </c>
      <c r="G2626">
        <v>5</v>
      </c>
      <c r="H2626" t="s">
        <v>1138</v>
      </c>
      <c r="I2626" t="s">
        <v>2</v>
      </c>
      <c r="J2626">
        <v>25.750041</v>
      </c>
      <c r="K2626">
        <v>-80.208696000000003</v>
      </c>
      <c r="L2626">
        <v>15475110</v>
      </c>
      <c r="M2626">
        <v>100</v>
      </c>
      <c r="N2626" t="s">
        <v>4</v>
      </c>
      <c r="O2626" t="s">
        <v>49</v>
      </c>
      <c r="P2626" t="s">
        <v>14</v>
      </c>
      <c r="Q2626">
        <v>2018</v>
      </c>
      <c r="R2626" t="s">
        <v>1138</v>
      </c>
    </row>
    <row r="2627" spans="1:18" hidden="1" x14ac:dyDescent="0.25">
      <c r="A2627" t="s">
        <v>15</v>
      </c>
      <c r="B2627" t="s">
        <v>100</v>
      </c>
      <c r="C2627" t="str">
        <f t="shared" ref="C2627:C2690" si="41">IF(B2627="AL","Alabama",IF(B2627="AK","Alaska",IF(B2627="AZ","Arizona",IF(B2627="AR","Arkansas",IF(B2627="AS","American Samoa",IF(B2627="CA","California",IF(B2627="CO","Colorado",IF(B2627="CT","Connecticut",IF(B2627="DE","Delaware",IF(B2627="DC","District of Columbia",IF(B2627="FL","Florida",IF(B2627="GA","Georgia",IF(B2627="GU","Guam",IF(B2627="HI","Hawaii",IF(B2627="ID","Idaho",IF(B2627="IL","Illinois",IF(B2627="IN","Indiana",IF(B2627="IA","Iowa",IF(B2627="KS","Kansas",IF(B2627="KY","Kentucky",IF(B2627="LA","Louisiana",IF(B2627="ME","Maine",IF(B2627="MD","Maryland",IF(B2627="MA","Massachusetts",IF(B2627="MI","Michigan",IF(B2627="MN","Minnesota",IF(B2627="MS","Mississippi",IF(B2627="MO","Missouri",IF(B2627="MT","Montana",IF(B2627="NE","Nebraska",IF(B2627="NV","Nevada",IF(B2627="NH","New Hampshire",IF(B2627="NJ","New Jersey",IF(B2627="NM","New Mexico",IF(B2627="NY","New York",IF(B2627="NC","North Carolina",IF(B2627="ND","North Dakota",IF(B2627="MP","Northern Mariana Islands",IF(B2627="OH","Ohio",IF(B2627="OK","Oklahoma",IF(B2627="OR","Oregon",IF(B2627="PA","Pennsylvania",IF(B2627="PR","Puerto Rico",IF(B2627="RI","Rhode Island",IF(B2627="SC","South Carolina",IF(B2627="SD","South Dakota",IF(B2627="TN","Tennessee",IF(B2627="TX","Texas",IF(B2627="TT","Trust Territories",IF(B2627="UT","Utah",IF(B2627="VT","Vermont",IF(B2627="VA","Virginia",IF(B2627="VI","Virgin Islands",IF(B2627="WA","Washington",IF(B2627="WV","West Virginia",IF(B2627="WI","Wisconsin",IF(B2627="WY","Wyoming")))))))))))))))))))))))))))))))))))))))))))))))))))))))))</f>
        <v>Florida</v>
      </c>
      <c r="D2627" t="s">
        <v>3120</v>
      </c>
      <c r="E2627">
        <v>4.8099999999999996</v>
      </c>
      <c r="F2627">
        <v>91</v>
      </c>
      <c r="G2627">
        <v>74</v>
      </c>
      <c r="H2627" t="s">
        <v>1138</v>
      </c>
      <c r="I2627" t="s">
        <v>2</v>
      </c>
      <c r="J2627">
        <v>25.769673999999998</v>
      </c>
      <c r="K2627">
        <v>-80.193016999999998</v>
      </c>
      <c r="L2627">
        <v>7932025</v>
      </c>
      <c r="M2627">
        <v>176</v>
      </c>
      <c r="N2627" t="s">
        <v>21</v>
      </c>
      <c r="O2627" t="s">
        <v>93</v>
      </c>
      <c r="P2627" t="s">
        <v>14</v>
      </c>
      <c r="Q2627">
        <v>2015</v>
      </c>
      <c r="R2627" t="s">
        <v>1138</v>
      </c>
    </row>
    <row r="2628" spans="1:18" hidden="1" x14ac:dyDescent="0.25">
      <c r="A2628" t="s">
        <v>15</v>
      </c>
      <c r="B2628" t="s">
        <v>100</v>
      </c>
      <c r="C2628" t="str">
        <f t="shared" si="41"/>
        <v>Florida</v>
      </c>
      <c r="D2628" t="s">
        <v>3120</v>
      </c>
      <c r="E2628">
        <v>5</v>
      </c>
      <c r="F2628">
        <v>1</v>
      </c>
      <c r="G2628">
        <v>1</v>
      </c>
      <c r="H2628" t="s">
        <v>1138</v>
      </c>
      <c r="I2628" t="s">
        <v>2</v>
      </c>
      <c r="J2628">
        <v>25.795007999999999</v>
      </c>
      <c r="K2628">
        <v>-80.240193000000005</v>
      </c>
      <c r="L2628">
        <v>9990258</v>
      </c>
      <c r="M2628">
        <v>130</v>
      </c>
      <c r="N2628" t="s">
        <v>57</v>
      </c>
      <c r="O2628" t="s">
        <v>123</v>
      </c>
      <c r="P2628" t="s">
        <v>14</v>
      </c>
      <c r="Q2628">
        <v>2019</v>
      </c>
      <c r="R2628" t="s">
        <v>1138</v>
      </c>
    </row>
    <row r="2629" spans="1:18" hidden="1" x14ac:dyDescent="0.25">
      <c r="A2629" t="s">
        <v>15</v>
      </c>
      <c r="B2629" t="s">
        <v>100</v>
      </c>
      <c r="C2629" t="str">
        <f t="shared" si="41"/>
        <v>Florida</v>
      </c>
      <c r="D2629" t="s">
        <v>3120</v>
      </c>
      <c r="E2629">
        <v>4.97</v>
      </c>
      <c r="F2629">
        <v>106</v>
      </c>
      <c r="G2629">
        <v>93</v>
      </c>
      <c r="H2629" t="s">
        <v>1138</v>
      </c>
      <c r="I2629" t="s">
        <v>2</v>
      </c>
      <c r="J2629">
        <v>25.799123999999999</v>
      </c>
      <c r="K2629">
        <v>-80.261143000000004</v>
      </c>
      <c r="L2629">
        <v>637495</v>
      </c>
      <c r="M2629">
        <v>88</v>
      </c>
      <c r="N2629" t="s">
        <v>16</v>
      </c>
      <c r="O2629" t="s">
        <v>17</v>
      </c>
      <c r="P2629" t="s">
        <v>14</v>
      </c>
      <c r="Q2629">
        <v>2019</v>
      </c>
      <c r="R2629" t="s">
        <v>1138</v>
      </c>
    </row>
    <row r="2630" spans="1:18" hidden="1" x14ac:dyDescent="0.25">
      <c r="A2630" t="s">
        <v>15</v>
      </c>
      <c r="B2630" t="s">
        <v>100</v>
      </c>
      <c r="C2630" t="str">
        <f t="shared" si="41"/>
        <v>Florida</v>
      </c>
      <c r="D2630" t="s">
        <v>3120</v>
      </c>
      <c r="E2630">
        <v>5</v>
      </c>
      <c r="F2630">
        <v>24</v>
      </c>
      <c r="G2630">
        <v>18</v>
      </c>
      <c r="H2630" t="s">
        <v>1138</v>
      </c>
      <c r="I2630" t="s">
        <v>2</v>
      </c>
      <c r="J2630">
        <v>25.794364000000002</v>
      </c>
      <c r="K2630">
        <v>-80.238365000000002</v>
      </c>
      <c r="L2630">
        <v>9990258</v>
      </c>
      <c r="M2630">
        <v>134</v>
      </c>
      <c r="N2630" t="s">
        <v>21</v>
      </c>
      <c r="O2630" t="s">
        <v>1642</v>
      </c>
      <c r="P2630" t="s">
        <v>14</v>
      </c>
      <c r="Q2630">
        <v>2017</v>
      </c>
      <c r="R2630" t="s">
        <v>1138</v>
      </c>
    </row>
    <row r="2631" spans="1:18" hidden="1" x14ac:dyDescent="0.25">
      <c r="A2631" t="s">
        <v>15</v>
      </c>
      <c r="B2631" t="s">
        <v>100</v>
      </c>
      <c r="C2631" t="str">
        <f t="shared" si="41"/>
        <v>Florida</v>
      </c>
      <c r="D2631" t="s">
        <v>3120</v>
      </c>
      <c r="E2631">
        <v>4.8</v>
      </c>
      <c r="F2631">
        <v>105</v>
      </c>
      <c r="G2631">
        <v>93</v>
      </c>
      <c r="H2631" t="s">
        <v>1138</v>
      </c>
      <c r="I2631" t="s">
        <v>2</v>
      </c>
      <c r="J2631">
        <v>25.799582999999998</v>
      </c>
      <c r="K2631">
        <v>-80.260921999999994</v>
      </c>
      <c r="L2631">
        <v>637495</v>
      </c>
      <c r="M2631">
        <v>80</v>
      </c>
      <c r="N2631" t="s">
        <v>16</v>
      </c>
      <c r="O2631" t="s">
        <v>17</v>
      </c>
      <c r="P2631" t="s">
        <v>14</v>
      </c>
      <c r="Q2631">
        <v>2019</v>
      </c>
      <c r="R2631" t="s">
        <v>1138</v>
      </c>
    </row>
    <row r="2632" spans="1:18" x14ac:dyDescent="0.25">
      <c r="B2632" t="s">
        <v>100</v>
      </c>
      <c r="C2632" t="str">
        <f t="shared" si="41"/>
        <v>Florida</v>
      </c>
      <c r="D2632" t="s">
        <v>3120</v>
      </c>
      <c r="E2632">
        <v>4.95</v>
      </c>
      <c r="F2632">
        <v>68</v>
      </c>
      <c r="G2632">
        <v>59</v>
      </c>
      <c r="H2632" t="s">
        <v>1138</v>
      </c>
      <c r="I2632" t="s">
        <v>2</v>
      </c>
      <c r="J2632">
        <v>25.799351000000001</v>
      </c>
      <c r="K2632">
        <v>-80.261167</v>
      </c>
      <c r="L2632">
        <v>637495</v>
      </c>
      <c r="M2632">
        <v>35</v>
      </c>
      <c r="N2632" t="s">
        <v>46</v>
      </c>
      <c r="O2632" t="s">
        <v>1643</v>
      </c>
      <c r="P2632" t="s">
        <v>6</v>
      </c>
      <c r="Q2632">
        <v>2019</v>
      </c>
      <c r="R2632" t="s">
        <v>1138</v>
      </c>
    </row>
    <row r="2633" spans="1:18" hidden="1" x14ac:dyDescent="0.25">
      <c r="A2633" t="s">
        <v>15</v>
      </c>
      <c r="B2633" t="s">
        <v>100</v>
      </c>
      <c r="C2633" t="str">
        <f t="shared" si="41"/>
        <v>Florida</v>
      </c>
      <c r="D2633" t="s">
        <v>3120</v>
      </c>
      <c r="E2633">
        <v>5</v>
      </c>
      <c r="F2633">
        <v>36</v>
      </c>
      <c r="G2633">
        <v>31</v>
      </c>
      <c r="H2633" t="s">
        <v>1644</v>
      </c>
      <c r="I2633" t="s">
        <v>2</v>
      </c>
      <c r="J2633" s="1" t="s">
        <v>1645</v>
      </c>
      <c r="K2633">
        <v>-80.335650999999999</v>
      </c>
      <c r="L2633">
        <v>12397261</v>
      </c>
      <c r="M2633">
        <v>86</v>
      </c>
      <c r="N2633" t="s">
        <v>16</v>
      </c>
      <c r="O2633" t="s">
        <v>17</v>
      </c>
      <c r="P2633" t="s">
        <v>14</v>
      </c>
      <c r="Q2633">
        <v>2018</v>
      </c>
      <c r="R2633" t="s">
        <v>1138</v>
      </c>
    </row>
    <row r="2634" spans="1:18" hidden="1" x14ac:dyDescent="0.25">
      <c r="A2634" t="s">
        <v>15</v>
      </c>
      <c r="B2634" t="s">
        <v>100</v>
      </c>
      <c r="C2634" t="str">
        <f t="shared" si="41"/>
        <v>Florida</v>
      </c>
      <c r="D2634" t="s">
        <v>3120</v>
      </c>
      <c r="E2634">
        <v>4.84</v>
      </c>
      <c r="F2634">
        <v>78</v>
      </c>
      <c r="G2634">
        <v>67</v>
      </c>
      <c r="H2634" t="s">
        <v>1138</v>
      </c>
      <c r="I2634" t="s">
        <v>2</v>
      </c>
      <c r="J2634">
        <v>25.800107000000001</v>
      </c>
      <c r="K2634">
        <v>-80.261204000000006</v>
      </c>
      <c r="L2634">
        <v>637495</v>
      </c>
      <c r="M2634">
        <v>35</v>
      </c>
      <c r="N2634" t="s">
        <v>46</v>
      </c>
      <c r="O2634" t="s">
        <v>1643</v>
      </c>
      <c r="P2634" t="s">
        <v>6</v>
      </c>
      <c r="Q2634">
        <v>2019</v>
      </c>
      <c r="R2634" t="s">
        <v>1138</v>
      </c>
    </row>
    <row r="2635" spans="1:18" hidden="1" x14ac:dyDescent="0.25">
      <c r="A2635" t="s">
        <v>15</v>
      </c>
      <c r="B2635" t="s">
        <v>100</v>
      </c>
      <c r="C2635" t="str">
        <f t="shared" si="41"/>
        <v>Florida</v>
      </c>
      <c r="D2635" t="s">
        <v>3120</v>
      </c>
      <c r="E2635">
        <v>4.9800000000000004</v>
      </c>
      <c r="F2635">
        <v>90</v>
      </c>
      <c r="G2635">
        <v>82</v>
      </c>
      <c r="H2635" t="s">
        <v>1138</v>
      </c>
      <c r="I2635" t="s">
        <v>2</v>
      </c>
      <c r="J2635">
        <v>25.79937</v>
      </c>
      <c r="K2635">
        <v>-80.261923999999993</v>
      </c>
      <c r="L2635">
        <v>637495</v>
      </c>
      <c r="M2635">
        <v>80</v>
      </c>
      <c r="N2635" t="s">
        <v>110</v>
      </c>
      <c r="O2635" t="s">
        <v>346</v>
      </c>
      <c r="P2635" t="s">
        <v>14</v>
      </c>
      <c r="Q2635">
        <v>2018</v>
      </c>
      <c r="R2635" t="s">
        <v>1138</v>
      </c>
    </row>
    <row r="2636" spans="1:18" hidden="1" x14ac:dyDescent="0.25">
      <c r="A2636" t="s">
        <v>15</v>
      </c>
      <c r="B2636" t="s">
        <v>100</v>
      </c>
      <c r="C2636" t="str">
        <f t="shared" si="41"/>
        <v>Florida</v>
      </c>
      <c r="D2636" t="s">
        <v>3120</v>
      </c>
      <c r="E2636">
        <v>5</v>
      </c>
      <c r="F2636">
        <v>16</v>
      </c>
      <c r="G2636">
        <v>11</v>
      </c>
      <c r="H2636" t="s">
        <v>1138</v>
      </c>
      <c r="I2636" t="s">
        <v>2</v>
      </c>
      <c r="J2636">
        <v>25.799403999999999</v>
      </c>
      <c r="K2636">
        <v>-80.260676000000004</v>
      </c>
      <c r="L2636">
        <v>637495</v>
      </c>
      <c r="M2636">
        <v>35</v>
      </c>
      <c r="N2636" t="s">
        <v>46</v>
      </c>
      <c r="O2636" t="s">
        <v>1643</v>
      </c>
      <c r="P2636" t="s">
        <v>6</v>
      </c>
      <c r="Q2636">
        <v>2020</v>
      </c>
      <c r="R2636" t="s">
        <v>1138</v>
      </c>
    </row>
    <row r="2637" spans="1:18" hidden="1" x14ac:dyDescent="0.25">
      <c r="A2637" t="s">
        <v>15</v>
      </c>
      <c r="B2637" t="s">
        <v>100</v>
      </c>
      <c r="C2637" t="str">
        <f t="shared" si="41"/>
        <v>Florida</v>
      </c>
      <c r="D2637" t="s">
        <v>3120</v>
      </c>
      <c r="E2637">
        <v>5</v>
      </c>
      <c r="F2637">
        <v>9</v>
      </c>
      <c r="G2637">
        <v>7</v>
      </c>
      <c r="H2637" t="s">
        <v>1138</v>
      </c>
      <c r="I2637" t="s">
        <v>2</v>
      </c>
      <c r="J2637">
        <v>25.770907999999999</v>
      </c>
      <c r="K2637">
        <v>-80.193961999999999</v>
      </c>
      <c r="L2637">
        <v>7932025</v>
      </c>
      <c r="M2637">
        <v>150</v>
      </c>
      <c r="N2637" t="s">
        <v>21</v>
      </c>
      <c r="O2637" t="s">
        <v>93</v>
      </c>
      <c r="P2637" t="s">
        <v>14</v>
      </c>
      <c r="Q2637">
        <v>2015</v>
      </c>
      <c r="R2637" t="s">
        <v>1138</v>
      </c>
    </row>
    <row r="2638" spans="1:18" hidden="1" x14ac:dyDescent="0.25">
      <c r="A2638" t="s">
        <v>15</v>
      </c>
      <c r="B2638" t="s">
        <v>100</v>
      </c>
      <c r="C2638" t="str">
        <f t="shared" si="41"/>
        <v>Florida</v>
      </c>
      <c r="D2638" t="s">
        <v>3120</v>
      </c>
      <c r="E2638">
        <v>5</v>
      </c>
      <c r="F2638">
        <v>20</v>
      </c>
      <c r="G2638">
        <v>18</v>
      </c>
      <c r="H2638" t="s">
        <v>1138</v>
      </c>
      <c r="I2638" t="s">
        <v>2</v>
      </c>
      <c r="J2638">
        <v>25.799444000000001</v>
      </c>
      <c r="K2638">
        <v>-80.260706999999996</v>
      </c>
      <c r="L2638">
        <v>637495</v>
      </c>
      <c r="M2638">
        <v>35</v>
      </c>
      <c r="N2638" t="s">
        <v>46</v>
      </c>
      <c r="O2638" t="s">
        <v>1643</v>
      </c>
      <c r="P2638" t="s">
        <v>6</v>
      </c>
      <c r="Q2638">
        <v>2020</v>
      </c>
      <c r="R2638" t="s">
        <v>1138</v>
      </c>
    </row>
    <row r="2639" spans="1:18" hidden="1" x14ac:dyDescent="0.25">
      <c r="A2639" t="s">
        <v>15</v>
      </c>
      <c r="B2639" t="s">
        <v>100</v>
      </c>
      <c r="C2639" t="str">
        <f t="shared" si="41"/>
        <v>Florida</v>
      </c>
      <c r="D2639" t="s">
        <v>3120</v>
      </c>
      <c r="E2639">
        <v>4.55</v>
      </c>
      <c r="F2639">
        <v>102</v>
      </c>
      <c r="G2639">
        <v>91</v>
      </c>
      <c r="H2639" t="s">
        <v>1138</v>
      </c>
      <c r="I2639" t="s">
        <v>2</v>
      </c>
      <c r="J2639">
        <v>25.799593999999999</v>
      </c>
      <c r="K2639">
        <v>-80.260861000000006</v>
      </c>
      <c r="L2639">
        <v>637495</v>
      </c>
      <c r="M2639">
        <v>40</v>
      </c>
      <c r="N2639" t="s">
        <v>50</v>
      </c>
      <c r="O2639" t="s">
        <v>118</v>
      </c>
      <c r="P2639" t="s">
        <v>36</v>
      </c>
      <c r="Q2639">
        <v>2016</v>
      </c>
      <c r="R2639" t="s">
        <v>1138</v>
      </c>
    </row>
    <row r="2640" spans="1:18" x14ac:dyDescent="0.25">
      <c r="B2640" t="s">
        <v>100</v>
      </c>
      <c r="C2640" t="str">
        <f t="shared" si="41"/>
        <v>Florida</v>
      </c>
      <c r="D2640" t="s">
        <v>3120</v>
      </c>
      <c r="E2640">
        <v>5</v>
      </c>
      <c r="F2640">
        <v>9</v>
      </c>
      <c r="G2640">
        <v>7</v>
      </c>
      <c r="H2640" t="s">
        <v>1138</v>
      </c>
      <c r="I2640" t="s">
        <v>2</v>
      </c>
      <c r="J2640" s="1" t="s">
        <v>1646</v>
      </c>
      <c r="K2640">
        <v>-80.260431999999994</v>
      </c>
      <c r="L2640">
        <v>1506983</v>
      </c>
      <c r="M2640">
        <v>30</v>
      </c>
      <c r="N2640" t="s">
        <v>46</v>
      </c>
      <c r="O2640" t="s">
        <v>185</v>
      </c>
      <c r="P2640" t="s">
        <v>14</v>
      </c>
      <c r="Q2640">
        <v>2020</v>
      </c>
      <c r="R2640" t="s">
        <v>1138</v>
      </c>
    </row>
    <row r="2641" spans="1:18" x14ac:dyDescent="0.25">
      <c r="B2641" t="s">
        <v>100</v>
      </c>
      <c r="C2641" t="str">
        <f t="shared" si="41"/>
        <v>Florida</v>
      </c>
      <c r="D2641" t="s">
        <v>3120</v>
      </c>
      <c r="E2641">
        <v>4.8600000000000003</v>
      </c>
      <c r="F2641">
        <v>10</v>
      </c>
      <c r="G2641">
        <v>7</v>
      </c>
      <c r="H2641" t="s">
        <v>1138</v>
      </c>
      <c r="I2641" t="s">
        <v>2</v>
      </c>
      <c r="J2641" s="1" t="s">
        <v>1647</v>
      </c>
      <c r="K2641">
        <v>-80.260948999999997</v>
      </c>
      <c r="L2641">
        <v>1506983</v>
      </c>
      <c r="M2641">
        <v>30</v>
      </c>
      <c r="N2641" t="s">
        <v>46</v>
      </c>
      <c r="O2641" t="s">
        <v>185</v>
      </c>
      <c r="P2641" t="s">
        <v>14</v>
      </c>
      <c r="Q2641">
        <v>2020</v>
      </c>
      <c r="R2641" t="s">
        <v>1138</v>
      </c>
    </row>
    <row r="2642" spans="1:18" hidden="1" x14ac:dyDescent="0.25">
      <c r="A2642" t="s">
        <v>15</v>
      </c>
      <c r="B2642" t="s">
        <v>100</v>
      </c>
      <c r="C2642" t="str">
        <f t="shared" si="41"/>
        <v>Florida</v>
      </c>
      <c r="D2642" t="s">
        <v>3120</v>
      </c>
      <c r="E2642">
        <v>5</v>
      </c>
      <c r="F2642">
        <v>14</v>
      </c>
      <c r="G2642">
        <v>13</v>
      </c>
      <c r="H2642" t="s">
        <v>1138</v>
      </c>
      <c r="I2642" t="s">
        <v>2</v>
      </c>
      <c r="J2642" s="1" t="s">
        <v>1648</v>
      </c>
      <c r="K2642">
        <v>-80.344741999999997</v>
      </c>
      <c r="L2642">
        <v>9561728</v>
      </c>
      <c r="M2642">
        <v>29</v>
      </c>
      <c r="N2642" t="s">
        <v>54</v>
      </c>
      <c r="O2642" t="s">
        <v>59</v>
      </c>
      <c r="P2642" t="s">
        <v>14</v>
      </c>
      <c r="Q2642">
        <v>2019</v>
      </c>
      <c r="R2642" t="s">
        <v>1138</v>
      </c>
    </row>
    <row r="2643" spans="1:18" hidden="1" x14ac:dyDescent="0.25">
      <c r="A2643" t="s">
        <v>15</v>
      </c>
      <c r="B2643" t="s">
        <v>100</v>
      </c>
      <c r="C2643" t="str">
        <f t="shared" si="41"/>
        <v>Florida</v>
      </c>
      <c r="D2643" t="s">
        <v>3120</v>
      </c>
      <c r="E2643">
        <v>5</v>
      </c>
      <c r="F2643">
        <v>3</v>
      </c>
      <c r="G2643">
        <v>2</v>
      </c>
      <c r="H2643" t="s">
        <v>1138</v>
      </c>
      <c r="I2643" t="s">
        <v>2</v>
      </c>
      <c r="J2643">
        <v>25.799412</v>
      </c>
      <c r="K2643">
        <v>-80.261158999999907</v>
      </c>
      <c r="L2643">
        <v>1506983</v>
      </c>
      <c r="M2643">
        <v>32</v>
      </c>
      <c r="N2643" t="s">
        <v>46</v>
      </c>
      <c r="O2643" t="s">
        <v>238</v>
      </c>
      <c r="P2643" t="s">
        <v>14</v>
      </c>
      <c r="Q2643">
        <v>2019</v>
      </c>
      <c r="R2643" t="s">
        <v>1138</v>
      </c>
    </row>
    <row r="2644" spans="1:18" hidden="1" x14ac:dyDescent="0.25">
      <c r="A2644" t="s">
        <v>15</v>
      </c>
      <c r="B2644" t="s">
        <v>100</v>
      </c>
      <c r="C2644" t="str">
        <f t="shared" si="41"/>
        <v>Florida</v>
      </c>
      <c r="D2644" t="s">
        <v>3120</v>
      </c>
      <c r="E2644">
        <v>5</v>
      </c>
      <c r="F2644">
        <v>5</v>
      </c>
      <c r="G2644">
        <v>5</v>
      </c>
      <c r="H2644" t="s">
        <v>1138</v>
      </c>
      <c r="I2644" t="s">
        <v>2</v>
      </c>
      <c r="J2644">
        <v>25.800301999999999</v>
      </c>
      <c r="K2644">
        <v>-80.262006999999997</v>
      </c>
      <c r="L2644">
        <v>1506983</v>
      </c>
      <c r="M2644">
        <v>30</v>
      </c>
      <c r="N2644" t="s">
        <v>46</v>
      </c>
      <c r="O2644" t="s">
        <v>238</v>
      </c>
      <c r="P2644" t="s">
        <v>14</v>
      </c>
      <c r="Q2644">
        <v>2018</v>
      </c>
      <c r="R2644" t="s">
        <v>1138</v>
      </c>
    </row>
    <row r="2645" spans="1:18" hidden="1" x14ac:dyDescent="0.25">
      <c r="A2645" t="s">
        <v>15</v>
      </c>
      <c r="B2645" t="s">
        <v>100</v>
      </c>
      <c r="C2645" t="str">
        <f t="shared" si="41"/>
        <v>Florida</v>
      </c>
      <c r="D2645" t="s">
        <v>3120</v>
      </c>
      <c r="E2645">
        <v>5</v>
      </c>
      <c r="F2645">
        <v>4</v>
      </c>
      <c r="G2645">
        <v>4</v>
      </c>
      <c r="H2645" t="s">
        <v>1649</v>
      </c>
      <c r="I2645" t="s">
        <v>2</v>
      </c>
      <c r="J2645">
        <v>25.764095000000001</v>
      </c>
      <c r="K2645">
        <v>-80.262439999999998</v>
      </c>
      <c r="L2645">
        <v>15142865</v>
      </c>
      <c r="M2645">
        <v>89</v>
      </c>
      <c r="N2645" t="s">
        <v>50</v>
      </c>
      <c r="O2645" t="s">
        <v>191</v>
      </c>
      <c r="P2645" t="s">
        <v>14</v>
      </c>
      <c r="Q2645">
        <v>2018</v>
      </c>
      <c r="R2645" t="s">
        <v>1138</v>
      </c>
    </row>
    <row r="2646" spans="1:18" hidden="1" x14ac:dyDescent="0.25">
      <c r="A2646" t="s">
        <v>15</v>
      </c>
      <c r="B2646" t="s">
        <v>100</v>
      </c>
      <c r="C2646" t="str">
        <f t="shared" si="41"/>
        <v>Florida</v>
      </c>
      <c r="D2646" t="s">
        <v>3120</v>
      </c>
      <c r="E2646">
        <v>4.87</v>
      </c>
      <c r="F2646">
        <v>91</v>
      </c>
      <c r="G2646">
        <v>77</v>
      </c>
      <c r="H2646" t="s">
        <v>1138</v>
      </c>
      <c r="I2646" t="s">
        <v>2</v>
      </c>
      <c r="J2646">
        <v>25.799178000000001</v>
      </c>
      <c r="K2646">
        <v>-80.261172999999999</v>
      </c>
      <c r="L2646">
        <v>637495</v>
      </c>
      <c r="M2646">
        <v>60</v>
      </c>
      <c r="N2646" t="s">
        <v>16</v>
      </c>
      <c r="O2646" t="s">
        <v>45</v>
      </c>
      <c r="P2646" t="s">
        <v>6</v>
      </c>
      <c r="Q2646">
        <v>2018</v>
      </c>
      <c r="R2646" t="s">
        <v>1138</v>
      </c>
    </row>
    <row r="2647" spans="1:18" hidden="1" x14ac:dyDescent="0.25">
      <c r="A2647" t="s">
        <v>15</v>
      </c>
      <c r="B2647" t="s">
        <v>100</v>
      </c>
      <c r="C2647" t="str">
        <f t="shared" si="41"/>
        <v>Florida</v>
      </c>
      <c r="D2647" t="s">
        <v>3120</v>
      </c>
      <c r="E2647">
        <v>5</v>
      </c>
      <c r="F2647">
        <v>6</v>
      </c>
      <c r="G2647">
        <v>4</v>
      </c>
      <c r="H2647" t="s">
        <v>1138</v>
      </c>
      <c r="I2647" t="s">
        <v>2</v>
      </c>
      <c r="J2647">
        <v>25.798759</v>
      </c>
      <c r="K2647">
        <v>-80.260871999999907</v>
      </c>
      <c r="L2647">
        <v>1506983</v>
      </c>
      <c r="M2647">
        <v>30</v>
      </c>
      <c r="N2647" t="s">
        <v>46</v>
      </c>
      <c r="O2647" t="s">
        <v>185</v>
      </c>
      <c r="P2647" t="s">
        <v>14</v>
      </c>
      <c r="Q2647">
        <v>2020</v>
      </c>
      <c r="R2647" t="s">
        <v>1138</v>
      </c>
    </row>
    <row r="2648" spans="1:18" hidden="1" x14ac:dyDescent="0.25">
      <c r="A2648" t="s">
        <v>15</v>
      </c>
      <c r="B2648" t="s">
        <v>100</v>
      </c>
      <c r="C2648" t="str">
        <f t="shared" si="41"/>
        <v>Florida</v>
      </c>
      <c r="D2648" t="s">
        <v>3120</v>
      </c>
      <c r="E2648">
        <v>5</v>
      </c>
      <c r="F2648">
        <v>13</v>
      </c>
      <c r="G2648">
        <v>11</v>
      </c>
      <c r="H2648" t="s">
        <v>1138</v>
      </c>
      <c r="I2648" t="s">
        <v>2</v>
      </c>
      <c r="J2648">
        <v>25.799012000000001</v>
      </c>
      <c r="K2648">
        <v>-80.261028999999994</v>
      </c>
      <c r="L2648">
        <v>637495</v>
      </c>
      <c r="M2648">
        <v>62</v>
      </c>
      <c r="N2648" t="s">
        <v>283</v>
      </c>
      <c r="O2648" t="s">
        <v>362</v>
      </c>
      <c r="P2648" t="s">
        <v>36</v>
      </c>
      <c r="Q2648">
        <v>2020</v>
      </c>
      <c r="R2648" t="s">
        <v>1138</v>
      </c>
    </row>
    <row r="2649" spans="1:18" hidden="1" x14ac:dyDescent="0.25">
      <c r="A2649" t="s">
        <v>15</v>
      </c>
      <c r="B2649" t="s">
        <v>100</v>
      </c>
      <c r="C2649" t="str">
        <f t="shared" si="41"/>
        <v>Florida</v>
      </c>
      <c r="D2649" t="s">
        <v>3120</v>
      </c>
      <c r="E2649">
        <v>4.75</v>
      </c>
      <c r="F2649">
        <v>8</v>
      </c>
      <c r="G2649">
        <v>4</v>
      </c>
      <c r="H2649" t="s">
        <v>1138</v>
      </c>
      <c r="I2649" t="s">
        <v>2</v>
      </c>
      <c r="J2649">
        <v>25.800039999999999</v>
      </c>
      <c r="K2649">
        <v>-80.261122</v>
      </c>
      <c r="L2649">
        <v>1506983</v>
      </c>
      <c r="M2649">
        <v>32</v>
      </c>
      <c r="N2649" t="s">
        <v>46</v>
      </c>
      <c r="O2649" t="s">
        <v>238</v>
      </c>
      <c r="P2649" t="s">
        <v>14</v>
      </c>
      <c r="Q2649">
        <v>2019</v>
      </c>
      <c r="R2649" t="s">
        <v>1138</v>
      </c>
    </row>
    <row r="2650" spans="1:18" hidden="1" x14ac:dyDescent="0.25">
      <c r="A2650" t="s">
        <v>15</v>
      </c>
      <c r="B2650" t="s">
        <v>100</v>
      </c>
      <c r="C2650" t="str">
        <f t="shared" si="41"/>
        <v>Florida</v>
      </c>
      <c r="D2650" t="s">
        <v>3120</v>
      </c>
      <c r="E2650">
        <v>4.97</v>
      </c>
      <c r="F2650">
        <v>38</v>
      </c>
      <c r="G2650">
        <v>31</v>
      </c>
      <c r="H2650" t="s">
        <v>1644</v>
      </c>
      <c r="I2650" t="s">
        <v>2</v>
      </c>
      <c r="J2650">
        <v>25.816298</v>
      </c>
      <c r="K2650">
        <v>-80.334477000000007</v>
      </c>
      <c r="L2650">
        <v>12397261</v>
      </c>
      <c r="M2650">
        <v>86</v>
      </c>
      <c r="N2650" t="s">
        <v>16</v>
      </c>
      <c r="O2650" t="s">
        <v>17</v>
      </c>
      <c r="P2650" t="s">
        <v>14</v>
      </c>
      <c r="Q2650">
        <v>2018</v>
      </c>
      <c r="R2650" t="s">
        <v>1138</v>
      </c>
    </row>
    <row r="2651" spans="1:18" hidden="1" x14ac:dyDescent="0.25">
      <c r="A2651" t="s">
        <v>15</v>
      </c>
      <c r="B2651" t="s">
        <v>100</v>
      </c>
      <c r="C2651" t="str">
        <f t="shared" si="41"/>
        <v>Florida</v>
      </c>
      <c r="D2651" t="s">
        <v>3120</v>
      </c>
      <c r="E2651">
        <v>5</v>
      </c>
      <c r="F2651">
        <v>26</v>
      </c>
      <c r="G2651">
        <v>23</v>
      </c>
      <c r="H2651" t="s">
        <v>1138</v>
      </c>
      <c r="I2651" t="s">
        <v>2</v>
      </c>
      <c r="J2651">
        <v>25.770598</v>
      </c>
      <c r="K2651">
        <v>-80.194090000000003</v>
      </c>
      <c r="L2651">
        <v>7932025</v>
      </c>
      <c r="M2651">
        <v>150</v>
      </c>
      <c r="N2651" t="s">
        <v>40</v>
      </c>
      <c r="O2651" t="s">
        <v>41</v>
      </c>
      <c r="P2651" t="s">
        <v>14</v>
      </c>
      <c r="Q2651">
        <v>2016</v>
      </c>
      <c r="R2651" t="s">
        <v>1138</v>
      </c>
    </row>
    <row r="2652" spans="1:18" x14ac:dyDescent="0.25">
      <c r="B2652" t="s">
        <v>100</v>
      </c>
      <c r="C2652" t="str">
        <f t="shared" si="41"/>
        <v>Florida</v>
      </c>
      <c r="D2652" t="s">
        <v>3120</v>
      </c>
      <c r="E2652">
        <v>4.84</v>
      </c>
      <c r="F2652">
        <v>36</v>
      </c>
      <c r="G2652">
        <v>32</v>
      </c>
      <c r="H2652" t="s">
        <v>1138</v>
      </c>
      <c r="I2652" t="s">
        <v>2</v>
      </c>
      <c r="J2652">
        <v>25.799047000000002</v>
      </c>
      <c r="K2652">
        <v>-80.260661999999996</v>
      </c>
      <c r="L2652">
        <v>637495</v>
      </c>
      <c r="M2652">
        <v>30</v>
      </c>
      <c r="N2652" t="s">
        <v>54</v>
      </c>
      <c r="O2652" t="s">
        <v>55</v>
      </c>
      <c r="P2652" t="s">
        <v>14</v>
      </c>
      <c r="Q2652">
        <v>2019</v>
      </c>
      <c r="R2652" t="s">
        <v>1138</v>
      </c>
    </row>
    <row r="2653" spans="1:18" hidden="1" x14ac:dyDescent="0.25">
      <c r="A2653" t="s">
        <v>15</v>
      </c>
      <c r="B2653" t="s">
        <v>100</v>
      </c>
      <c r="C2653" t="str">
        <f t="shared" si="41"/>
        <v>Florida</v>
      </c>
      <c r="D2653" t="s">
        <v>3120</v>
      </c>
      <c r="E2653">
        <v>4.75</v>
      </c>
      <c r="F2653">
        <v>10</v>
      </c>
      <c r="G2653">
        <v>4</v>
      </c>
      <c r="H2653" t="s">
        <v>1138</v>
      </c>
      <c r="I2653" t="s">
        <v>2</v>
      </c>
      <c r="J2653">
        <v>25.799612</v>
      </c>
      <c r="K2653">
        <v>-80.259720000000002</v>
      </c>
      <c r="L2653">
        <v>1506983</v>
      </c>
      <c r="M2653">
        <v>34</v>
      </c>
      <c r="N2653" t="s">
        <v>46</v>
      </c>
      <c r="O2653" t="s">
        <v>238</v>
      </c>
      <c r="P2653" t="s">
        <v>14</v>
      </c>
      <c r="Q2653">
        <v>2018</v>
      </c>
      <c r="R2653" t="s">
        <v>1138</v>
      </c>
    </row>
    <row r="2654" spans="1:18" x14ac:dyDescent="0.25">
      <c r="B2654" t="s">
        <v>100</v>
      </c>
      <c r="C2654" t="str">
        <f t="shared" si="41"/>
        <v>Florida</v>
      </c>
      <c r="D2654" t="s">
        <v>3120</v>
      </c>
      <c r="E2654">
        <v>5</v>
      </c>
      <c r="F2654">
        <v>9</v>
      </c>
      <c r="G2654">
        <v>6</v>
      </c>
      <c r="H2654" t="s">
        <v>1138</v>
      </c>
      <c r="I2654" t="s">
        <v>2</v>
      </c>
      <c r="J2654">
        <v>25.800376</v>
      </c>
      <c r="K2654">
        <v>-80.261581999999905</v>
      </c>
      <c r="L2654">
        <v>1506983</v>
      </c>
      <c r="M2654">
        <v>30</v>
      </c>
      <c r="N2654" t="s">
        <v>46</v>
      </c>
      <c r="O2654" t="s">
        <v>185</v>
      </c>
      <c r="P2654" t="s">
        <v>14</v>
      </c>
      <c r="Q2654">
        <v>2020</v>
      </c>
      <c r="R2654" t="s">
        <v>1138</v>
      </c>
    </row>
    <row r="2655" spans="1:18" hidden="1" x14ac:dyDescent="0.25">
      <c r="A2655" t="s">
        <v>15</v>
      </c>
      <c r="B2655" t="s">
        <v>100</v>
      </c>
      <c r="C2655" t="str">
        <f t="shared" si="41"/>
        <v>Florida</v>
      </c>
      <c r="D2655" t="s">
        <v>3120</v>
      </c>
      <c r="E2655">
        <v>4.99</v>
      </c>
      <c r="F2655">
        <v>111</v>
      </c>
      <c r="G2655">
        <v>94</v>
      </c>
      <c r="H2655" t="s">
        <v>1138</v>
      </c>
      <c r="I2655" t="s">
        <v>2</v>
      </c>
      <c r="J2655">
        <v>25.793907000000001</v>
      </c>
      <c r="K2655">
        <v>-80.239319999999907</v>
      </c>
      <c r="L2655">
        <v>9990258</v>
      </c>
      <c r="M2655">
        <v>160</v>
      </c>
      <c r="N2655" t="s">
        <v>40</v>
      </c>
      <c r="O2655" t="s">
        <v>133</v>
      </c>
      <c r="P2655" t="s">
        <v>14</v>
      </c>
      <c r="Q2655">
        <v>2014</v>
      </c>
      <c r="R2655" t="s">
        <v>1138</v>
      </c>
    </row>
    <row r="2656" spans="1:18" x14ac:dyDescent="0.25">
      <c r="B2656" t="s">
        <v>100</v>
      </c>
      <c r="C2656" t="str">
        <f t="shared" si="41"/>
        <v>Florida</v>
      </c>
      <c r="D2656" t="s">
        <v>3120</v>
      </c>
      <c r="E2656">
        <v>5</v>
      </c>
      <c r="F2656">
        <v>54</v>
      </c>
      <c r="G2656">
        <v>52</v>
      </c>
      <c r="H2656" t="s">
        <v>1138</v>
      </c>
      <c r="I2656" t="s">
        <v>2</v>
      </c>
      <c r="J2656">
        <v>25.798973</v>
      </c>
      <c r="K2656">
        <v>-80.260936999999998</v>
      </c>
      <c r="L2656">
        <v>637495</v>
      </c>
      <c r="M2656">
        <v>30</v>
      </c>
      <c r="N2656" t="s">
        <v>54</v>
      </c>
      <c r="O2656" t="s">
        <v>55</v>
      </c>
      <c r="P2656" t="s">
        <v>14</v>
      </c>
      <c r="Q2656">
        <v>2019</v>
      </c>
      <c r="R2656" t="s">
        <v>1138</v>
      </c>
    </row>
    <row r="2657" spans="1:18" hidden="1" x14ac:dyDescent="0.25">
      <c r="A2657" t="s">
        <v>15</v>
      </c>
      <c r="B2657" t="s">
        <v>100</v>
      </c>
      <c r="C2657" t="str">
        <f t="shared" si="41"/>
        <v>Florida</v>
      </c>
      <c r="D2657" t="s">
        <v>3120</v>
      </c>
      <c r="F2657">
        <v>1</v>
      </c>
      <c r="G2657">
        <v>0</v>
      </c>
      <c r="H2657" t="s">
        <v>1138</v>
      </c>
      <c r="I2657" t="s">
        <v>2</v>
      </c>
      <c r="J2657">
        <v>25.800774000000001</v>
      </c>
      <c r="K2657">
        <v>-80.261595</v>
      </c>
      <c r="L2657">
        <v>1506983</v>
      </c>
      <c r="M2657">
        <v>30</v>
      </c>
      <c r="N2657" t="s">
        <v>46</v>
      </c>
      <c r="O2657" t="s">
        <v>185</v>
      </c>
      <c r="P2657" t="s">
        <v>14</v>
      </c>
      <c r="Q2657">
        <v>2018</v>
      </c>
      <c r="R2657" t="s">
        <v>1138</v>
      </c>
    </row>
    <row r="2658" spans="1:18" hidden="1" x14ac:dyDescent="0.25">
      <c r="A2658" t="s">
        <v>15</v>
      </c>
      <c r="B2658" t="s">
        <v>100</v>
      </c>
      <c r="C2658" t="str">
        <f t="shared" si="41"/>
        <v>Florida</v>
      </c>
      <c r="D2658" t="s">
        <v>3120</v>
      </c>
      <c r="E2658">
        <v>4.88</v>
      </c>
      <c r="F2658">
        <v>62</v>
      </c>
      <c r="G2658">
        <v>51</v>
      </c>
      <c r="H2658" t="s">
        <v>1138</v>
      </c>
      <c r="I2658" t="s">
        <v>2</v>
      </c>
      <c r="J2658">
        <v>25.799467</v>
      </c>
      <c r="K2658">
        <v>-80.261115000000004</v>
      </c>
      <c r="L2658">
        <v>637495</v>
      </c>
      <c r="M2658">
        <v>30</v>
      </c>
      <c r="N2658" t="s">
        <v>54</v>
      </c>
      <c r="O2658" t="s">
        <v>55</v>
      </c>
      <c r="P2658" t="s">
        <v>14</v>
      </c>
      <c r="Q2658">
        <v>2019</v>
      </c>
      <c r="R2658" t="s">
        <v>1138</v>
      </c>
    </row>
    <row r="2659" spans="1:18" hidden="1" x14ac:dyDescent="0.25">
      <c r="A2659" t="s">
        <v>15</v>
      </c>
      <c r="B2659" t="s">
        <v>100</v>
      </c>
      <c r="C2659" t="str">
        <f t="shared" si="41"/>
        <v>Florida</v>
      </c>
      <c r="D2659" t="s">
        <v>3120</v>
      </c>
      <c r="E2659">
        <v>5</v>
      </c>
      <c r="F2659">
        <v>1</v>
      </c>
      <c r="G2659">
        <v>1</v>
      </c>
      <c r="H2659" t="s">
        <v>1138</v>
      </c>
      <c r="I2659" t="s">
        <v>2</v>
      </c>
      <c r="J2659">
        <v>25.799218</v>
      </c>
      <c r="K2659">
        <v>-80.261125000000007</v>
      </c>
      <c r="L2659">
        <v>1506983</v>
      </c>
      <c r="M2659">
        <v>30</v>
      </c>
      <c r="N2659" t="s">
        <v>46</v>
      </c>
      <c r="O2659" t="s">
        <v>185</v>
      </c>
      <c r="P2659" t="s">
        <v>14</v>
      </c>
      <c r="Q2659">
        <v>2018</v>
      </c>
      <c r="R2659" t="s">
        <v>1138</v>
      </c>
    </row>
    <row r="2660" spans="1:18" hidden="1" x14ac:dyDescent="0.25">
      <c r="A2660" t="s">
        <v>15</v>
      </c>
      <c r="B2660" t="s">
        <v>100</v>
      </c>
      <c r="C2660" t="str">
        <f t="shared" si="41"/>
        <v>Florida</v>
      </c>
      <c r="D2660" t="s">
        <v>3120</v>
      </c>
      <c r="E2660">
        <v>5</v>
      </c>
      <c r="F2660">
        <v>6</v>
      </c>
      <c r="G2660">
        <v>6</v>
      </c>
      <c r="H2660" t="s">
        <v>1138</v>
      </c>
      <c r="I2660" t="s">
        <v>2</v>
      </c>
      <c r="J2660">
        <v>25.799426</v>
      </c>
      <c r="K2660">
        <v>-80.261172999999999</v>
      </c>
      <c r="L2660">
        <v>1506983</v>
      </c>
      <c r="M2660">
        <v>30</v>
      </c>
      <c r="N2660" t="s">
        <v>46</v>
      </c>
      <c r="O2660" t="s">
        <v>185</v>
      </c>
      <c r="P2660" t="s">
        <v>14</v>
      </c>
      <c r="Q2660">
        <v>2018</v>
      </c>
      <c r="R2660" t="s">
        <v>1138</v>
      </c>
    </row>
    <row r="2661" spans="1:18" hidden="1" x14ac:dyDescent="0.25">
      <c r="A2661" t="s">
        <v>15</v>
      </c>
      <c r="B2661" t="s">
        <v>100</v>
      </c>
      <c r="C2661" t="str">
        <f t="shared" si="41"/>
        <v>Florida</v>
      </c>
      <c r="D2661" t="s">
        <v>3120</v>
      </c>
      <c r="E2661">
        <v>5</v>
      </c>
      <c r="F2661">
        <v>4</v>
      </c>
      <c r="G2661">
        <v>3</v>
      </c>
      <c r="H2661" t="s">
        <v>1138</v>
      </c>
      <c r="I2661" t="s">
        <v>2</v>
      </c>
      <c r="J2661">
        <v>25.800041</v>
      </c>
      <c r="K2661">
        <v>-80.261689000000004</v>
      </c>
      <c r="L2661">
        <v>1506983</v>
      </c>
      <c r="M2661">
        <v>32</v>
      </c>
      <c r="N2661" t="s">
        <v>46</v>
      </c>
      <c r="O2661" t="s">
        <v>185</v>
      </c>
      <c r="P2661" t="s">
        <v>14</v>
      </c>
      <c r="Q2661">
        <v>2017</v>
      </c>
      <c r="R2661" t="s">
        <v>1138</v>
      </c>
    </row>
    <row r="2662" spans="1:18" hidden="1" x14ac:dyDescent="0.25">
      <c r="A2662" t="s">
        <v>15</v>
      </c>
      <c r="B2662" t="s">
        <v>100</v>
      </c>
      <c r="C2662" t="str">
        <f t="shared" si="41"/>
        <v>Florida</v>
      </c>
      <c r="D2662" t="s">
        <v>3120</v>
      </c>
      <c r="E2662">
        <v>4.72</v>
      </c>
      <c r="F2662">
        <v>136</v>
      </c>
      <c r="G2662">
        <v>114</v>
      </c>
      <c r="H2662" t="s">
        <v>1138</v>
      </c>
      <c r="I2662" t="s">
        <v>2</v>
      </c>
      <c r="J2662">
        <v>25.799154999999999</v>
      </c>
      <c r="K2662">
        <v>-80.260582999999997</v>
      </c>
      <c r="L2662">
        <v>637495</v>
      </c>
      <c r="M2662">
        <v>110</v>
      </c>
      <c r="N2662" t="s">
        <v>16</v>
      </c>
      <c r="O2662" t="s">
        <v>17</v>
      </c>
      <c r="P2662" t="s">
        <v>14</v>
      </c>
      <c r="Q2662">
        <v>2019</v>
      </c>
      <c r="R2662" t="s">
        <v>1138</v>
      </c>
    </row>
    <row r="2663" spans="1:18" x14ac:dyDescent="0.25">
      <c r="B2663" t="s">
        <v>100</v>
      </c>
      <c r="C2663" t="str">
        <f t="shared" si="41"/>
        <v>Florida</v>
      </c>
      <c r="D2663" t="s">
        <v>3120</v>
      </c>
      <c r="E2663">
        <v>4.8899999999999997</v>
      </c>
      <c r="F2663">
        <v>62</v>
      </c>
      <c r="G2663">
        <v>55</v>
      </c>
      <c r="H2663" t="s">
        <v>1138</v>
      </c>
      <c r="I2663" t="s">
        <v>2</v>
      </c>
      <c r="J2663">
        <v>25.799585</v>
      </c>
      <c r="K2663">
        <v>-80.260855000000006</v>
      </c>
      <c r="L2663">
        <v>637495</v>
      </c>
      <c r="M2663">
        <v>30</v>
      </c>
      <c r="N2663" t="s">
        <v>54</v>
      </c>
      <c r="O2663" t="s">
        <v>55</v>
      </c>
      <c r="P2663" t="s">
        <v>14</v>
      </c>
      <c r="Q2663">
        <v>2019</v>
      </c>
      <c r="R2663" t="s">
        <v>1138</v>
      </c>
    </row>
    <row r="2664" spans="1:18" hidden="1" x14ac:dyDescent="0.25">
      <c r="A2664" t="s">
        <v>15</v>
      </c>
      <c r="B2664" t="s">
        <v>100</v>
      </c>
      <c r="C2664" t="str">
        <f t="shared" si="41"/>
        <v>Florida</v>
      </c>
      <c r="D2664" t="s">
        <v>3120</v>
      </c>
      <c r="E2664">
        <v>4.7699999999999996</v>
      </c>
      <c r="F2664">
        <v>88</v>
      </c>
      <c r="G2664">
        <v>71</v>
      </c>
      <c r="H2664" t="s">
        <v>1138</v>
      </c>
      <c r="I2664" t="s">
        <v>2</v>
      </c>
      <c r="J2664">
        <v>25.771160999999999</v>
      </c>
      <c r="K2664">
        <v>-80.194896</v>
      </c>
      <c r="L2664">
        <v>7932025</v>
      </c>
      <c r="M2664">
        <v>100</v>
      </c>
      <c r="N2664" t="s">
        <v>57</v>
      </c>
      <c r="O2664" t="s">
        <v>243</v>
      </c>
      <c r="P2664" t="s">
        <v>6</v>
      </c>
      <c r="Q2664">
        <v>2016</v>
      </c>
      <c r="R2664" t="s">
        <v>1138</v>
      </c>
    </row>
    <row r="2665" spans="1:18" hidden="1" x14ac:dyDescent="0.25">
      <c r="A2665" t="s">
        <v>15</v>
      </c>
      <c r="B2665" t="s">
        <v>100</v>
      </c>
      <c r="C2665" t="str">
        <f t="shared" si="41"/>
        <v>Florida</v>
      </c>
      <c r="D2665" t="s">
        <v>3120</v>
      </c>
      <c r="E2665">
        <v>4.87</v>
      </c>
      <c r="F2665">
        <v>61</v>
      </c>
      <c r="G2665">
        <v>52</v>
      </c>
      <c r="H2665" t="s">
        <v>1138</v>
      </c>
      <c r="I2665" t="s">
        <v>2</v>
      </c>
      <c r="J2665">
        <v>25.799285999999999</v>
      </c>
      <c r="K2665">
        <v>-80.261178000000001</v>
      </c>
      <c r="L2665">
        <v>637495</v>
      </c>
      <c r="M2665">
        <v>30</v>
      </c>
      <c r="N2665" t="s">
        <v>54</v>
      </c>
      <c r="O2665" t="s">
        <v>55</v>
      </c>
      <c r="P2665" t="s">
        <v>14</v>
      </c>
      <c r="Q2665">
        <v>2019</v>
      </c>
      <c r="R2665" t="s">
        <v>1138</v>
      </c>
    </row>
    <row r="2666" spans="1:18" hidden="1" x14ac:dyDescent="0.25">
      <c r="A2666" t="s">
        <v>15</v>
      </c>
      <c r="B2666" t="s">
        <v>100</v>
      </c>
      <c r="C2666" t="str">
        <f t="shared" si="41"/>
        <v>Florida</v>
      </c>
      <c r="D2666" t="s">
        <v>3120</v>
      </c>
      <c r="E2666">
        <v>5</v>
      </c>
      <c r="F2666">
        <v>39</v>
      </c>
      <c r="G2666">
        <v>36</v>
      </c>
      <c r="H2666" t="s">
        <v>1138</v>
      </c>
      <c r="I2666" t="s">
        <v>2</v>
      </c>
      <c r="J2666">
        <v>25.794201000000001</v>
      </c>
      <c r="K2666">
        <v>-80.263921999999994</v>
      </c>
      <c r="L2666">
        <v>6311629</v>
      </c>
      <c r="M2666">
        <v>89</v>
      </c>
      <c r="N2666" t="s">
        <v>37</v>
      </c>
      <c r="O2666" t="s">
        <v>210</v>
      </c>
      <c r="P2666" t="s">
        <v>6</v>
      </c>
      <c r="Q2666">
        <v>2018</v>
      </c>
      <c r="R2666" t="s">
        <v>1138</v>
      </c>
    </row>
    <row r="2667" spans="1:18" hidden="1" x14ac:dyDescent="0.25">
      <c r="A2667" t="s">
        <v>15</v>
      </c>
      <c r="B2667" t="s">
        <v>100</v>
      </c>
      <c r="C2667" t="str">
        <f t="shared" si="41"/>
        <v>Florida</v>
      </c>
      <c r="D2667" t="s">
        <v>3120</v>
      </c>
      <c r="E2667">
        <v>5</v>
      </c>
      <c r="F2667">
        <v>22</v>
      </c>
      <c r="G2667">
        <v>22</v>
      </c>
      <c r="H2667" t="s">
        <v>1138</v>
      </c>
      <c r="I2667" t="s">
        <v>2</v>
      </c>
      <c r="J2667">
        <v>25.750257999999999</v>
      </c>
      <c r="K2667">
        <v>-80.199033</v>
      </c>
      <c r="L2667">
        <v>6277703</v>
      </c>
      <c r="M2667">
        <v>98</v>
      </c>
      <c r="N2667" t="s">
        <v>57</v>
      </c>
      <c r="O2667" t="s">
        <v>124</v>
      </c>
      <c r="P2667" t="s">
        <v>14</v>
      </c>
      <c r="Q2667">
        <v>2017</v>
      </c>
      <c r="R2667" t="s">
        <v>1138</v>
      </c>
    </row>
    <row r="2668" spans="1:18" hidden="1" x14ac:dyDescent="0.25">
      <c r="A2668" t="s">
        <v>15</v>
      </c>
      <c r="B2668" t="s">
        <v>100</v>
      </c>
      <c r="C2668" t="str">
        <f t="shared" si="41"/>
        <v>Florida</v>
      </c>
      <c r="D2668" t="s">
        <v>3120</v>
      </c>
      <c r="E2668">
        <v>5</v>
      </c>
      <c r="F2668">
        <v>2</v>
      </c>
      <c r="G2668">
        <v>1</v>
      </c>
      <c r="H2668" t="s">
        <v>1138</v>
      </c>
      <c r="I2668" t="s">
        <v>2</v>
      </c>
      <c r="J2668">
        <v>25.798931</v>
      </c>
      <c r="K2668">
        <v>-80.261612999999997</v>
      </c>
      <c r="L2668">
        <v>1506983</v>
      </c>
      <c r="M2668">
        <v>32</v>
      </c>
      <c r="N2668" t="s">
        <v>46</v>
      </c>
      <c r="O2668" t="s">
        <v>185</v>
      </c>
      <c r="P2668" t="s">
        <v>14</v>
      </c>
      <c r="Q2668">
        <v>2017</v>
      </c>
      <c r="R2668" t="s">
        <v>1138</v>
      </c>
    </row>
    <row r="2669" spans="1:18" hidden="1" x14ac:dyDescent="0.25">
      <c r="A2669" t="s">
        <v>15</v>
      </c>
      <c r="B2669" t="s">
        <v>100</v>
      </c>
      <c r="C2669" t="str">
        <f t="shared" si="41"/>
        <v>Florida</v>
      </c>
      <c r="D2669" t="s">
        <v>3120</v>
      </c>
      <c r="E2669">
        <v>5</v>
      </c>
      <c r="F2669">
        <v>18</v>
      </c>
      <c r="G2669">
        <v>13</v>
      </c>
      <c r="H2669" t="s">
        <v>1138</v>
      </c>
      <c r="I2669" t="s">
        <v>2</v>
      </c>
      <c r="J2669">
        <v>25.829639</v>
      </c>
      <c r="K2669">
        <v>-80.204831999999996</v>
      </c>
      <c r="L2669">
        <v>1199274</v>
      </c>
      <c r="M2669">
        <v>74</v>
      </c>
      <c r="N2669" t="s">
        <v>16</v>
      </c>
      <c r="O2669" t="s">
        <v>17</v>
      </c>
      <c r="P2669" t="s">
        <v>14</v>
      </c>
      <c r="Q2669">
        <v>2018</v>
      </c>
      <c r="R2669" t="s">
        <v>1138</v>
      </c>
    </row>
    <row r="2670" spans="1:18" x14ac:dyDescent="0.25">
      <c r="B2670" t="s">
        <v>100</v>
      </c>
      <c r="C2670" t="str">
        <f t="shared" si="41"/>
        <v>Florida</v>
      </c>
      <c r="D2670" t="s">
        <v>3120</v>
      </c>
      <c r="E2670">
        <v>5</v>
      </c>
      <c r="F2670">
        <v>6</v>
      </c>
      <c r="G2670">
        <v>6</v>
      </c>
      <c r="H2670" t="s">
        <v>1138</v>
      </c>
      <c r="I2670" t="s">
        <v>2</v>
      </c>
      <c r="J2670">
        <v>25.800470000000001</v>
      </c>
      <c r="K2670">
        <v>-80.261158999999907</v>
      </c>
      <c r="L2670">
        <v>1506983</v>
      </c>
      <c r="M2670">
        <v>30</v>
      </c>
      <c r="N2670" t="s">
        <v>46</v>
      </c>
      <c r="O2670" t="s">
        <v>185</v>
      </c>
      <c r="P2670" t="s">
        <v>14</v>
      </c>
      <c r="Q2670">
        <v>2020</v>
      </c>
      <c r="R2670" t="s">
        <v>1138</v>
      </c>
    </row>
    <row r="2671" spans="1:18" hidden="1" x14ac:dyDescent="0.25">
      <c r="A2671" t="s">
        <v>15</v>
      </c>
      <c r="B2671" t="s">
        <v>100</v>
      </c>
      <c r="C2671" t="str">
        <f t="shared" si="41"/>
        <v>Florida</v>
      </c>
      <c r="D2671" t="s">
        <v>3120</v>
      </c>
      <c r="E2671">
        <v>5</v>
      </c>
      <c r="F2671">
        <v>3</v>
      </c>
      <c r="G2671">
        <v>2</v>
      </c>
      <c r="H2671" t="s">
        <v>1138</v>
      </c>
      <c r="I2671" t="s">
        <v>2</v>
      </c>
      <c r="J2671">
        <v>25.799249</v>
      </c>
      <c r="K2671">
        <v>-80.261211000000003</v>
      </c>
      <c r="L2671">
        <v>1506983</v>
      </c>
      <c r="M2671">
        <v>40</v>
      </c>
      <c r="N2671" t="s">
        <v>46</v>
      </c>
      <c r="O2671" t="s">
        <v>238</v>
      </c>
      <c r="P2671" t="s">
        <v>14</v>
      </c>
      <c r="Q2671">
        <v>2017</v>
      </c>
      <c r="R2671" t="s">
        <v>1138</v>
      </c>
    </row>
    <row r="2672" spans="1:18" hidden="1" x14ac:dyDescent="0.25">
      <c r="A2672" t="s">
        <v>15</v>
      </c>
      <c r="B2672" t="s">
        <v>100</v>
      </c>
      <c r="C2672" t="str">
        <f t="shared" si="41"/>
        <v>Florida</v>
      </c>
      <c r="D2672" t="s">
        <v>3120</v>
      </c>
      <c r="E2672">
        <v>4.71</v>
      </c>
      <c r="F2672">
        <v>180</v>
      </c>
      <c r="G2672">
        <v>152</v>
      </c>
      <c r="H2672" t="s">
        <v>1138</v>
      </c>
      <c r="I2672" t="s">
        <v>2</v>
      </c>
      <c r="J2672" s="1" t="s">
        <v>1650</v>
      </c>
      <c r="K2672">
        <v>-80.260717</v>
      </c>
      <c r="L2672">
        <v>637495</v>
      </c>
      <c r="M2672">
        <v>40</v>
      </c>
      <c r="N2672" t="s">
        <v>283</v>
      </c>
      <c r="O2672" t="s">
        <v>600</v>
      </c>
      <c r="P2672" t="s">
        <v>6</v>
      </c>
      <c r="Q2672">
        <v>2012</v>
      </c>
      <c r="R2672" t="s">
        <v>1138</v>
      </c>
    </row>
    <row r="2673" spans="1:18" hidden="1" x14ac:dyDescent="0.25">
      <c r="A2673" t="s">
        <v>15</v>
      </c>
      <c r="B2673" t="s">
        <v>100</v>
      </c>
      <c r="C2673" t="str">
        <f t="shared" si="41"/>
        <v>Florida</v>
      </c>
      <c r="D2673" t="s">
        <v>3120</v>
      </c>
      <c r="E2673">
        <v>5</v>
      </c>
      <c r="F2673">
        <v>21</v>
      </c>
      <c r="G2673">
        <v>17</v>
      </c>
      <c r="H2673" t="s">
        <v>1138</v>
      </c>
      <c r="I2673" t="s">
        <v>2</v>
      </c>
      <c r="J2673">
        <v>25.861381999999999</v>
      </c>
      <c r="K2673">
        <v>-80.323812000000004</v>
      </c>
      <c r="L2673">
        <v>9990258</v>
      </c>
      <c r="M2673">
        <v>64</v>
      </c>
      <c r="N2673" t="s">
        <v>46</v>
      </c>
      <c r="O2673" t="s">
        <v>1651</v>
      </c>
      <c r="P2673" t="s">
        <v>36</v>
      </c>
      <c r="Q2673">
        <v>2017</v>
      </c>
      <c r="R2673" t="s">
        <v>1138</v>
      </c>
    </row>
    <row r="2674" spans="1:18" hidden="1" x14ac:dyDescent="0.25">
      <c r="A2674" t="s">
        <v>15</v>
      </c>
      <c r="B2674" t="s">
        <v>100</v>
      </c>
      <c r="C2674" t="str">
        <f t="shared" si="41"/>
        <v>Florida</v>
      </c>
      <c r="D2674" t="s">
        <v>3120</v>
      </c>
      <c r="E2674">
        <v>5</v>
      </c>
      <c r="F2674">
        <v>29</v>
      </c>
      <c r="G2674">
        <v>26</v>
      </c>
      <c r="H2674" t="s">
        <v>1138</v>
      </c>
      <c r="I2674" t="s">
        <v>2</v>
      </c>
      <c r="J2674" s="1" t="s">
        <v>1652</v>
      </c>
      <c r="K2674">
        <v>-80.260966999999994</v>
      </c>
      <c r="L2674">
        <v>637495</v>
      </c>
      <c r="M2674">
        <v>200</v>
      </c>
      <c r="N2674" t="s">
        <v>40</v>
      </c>
      <c r="O2674">
        <v>911</v>
      </c>
      <c r="P2674" t="s">
        <v>14</v>
      </c>
      <c r="Q2674">
        <v>2017</v>
      </c>
      <c r="R2674" t="s">
        <v>1138</v>
      </c>
    </row>
    <row r="2675" spans="1:18" hidden="1" x14ac:dyDescent="0.25">
      <c r="A2675" t="s">
        <v>0</v>
      </c>
      <c r="B2675" t="s">
        <v>100</v>
      </c>
      <c r="C2675" t="str">
        <f t="shared" si="41"/>
        <v>Florida</v>
      </c>
      <c r="D2675" t="s">
        <v>3120</v>
      </c>
      <c r="E2675">
        <v>5</v>
      </c>
      <c r="F2675">
        <v>1</v>
      </c>
      <c r="G2675">
        <v>1</v>
      </c>
      <c r="H2675" t="s">
        <v>1653</v>
      </c>
      <c r="I2675" t="s">
        <v>2</v>
      </c>
      <c r="J2675" s="1" t="s">
        <v>1654</v>
      </c>
      <c r="K2675">
        <v>-80.314565999999999</v>
      </c>
      <c r="L2675">
        <v>15454307</v>
      </c>
      <c r="M2675">
        <v>176</v>
      </c>
      <c r="N2675" t="s">
        <v>4</v>
      </c>
      <c r="O2675" t="s">
        <v>5</v>
      </c>
      <c r="P2675" t="s">
        <v>6</v>
      </c>
      <c r="Q2675">
        <v>2016</v>
      </c>
      <c r="R2675" t="s">
        <v>1138</v>
      </c>
    </row>
    <row r="2676" spans="1:18" x14ac:dyDescent="0.25">
      <c r="B2676" t="s">
        <v>100</v>
      </c>
      <c r="C2676" t="str">
        <f t="shared" si="41"/>
        <v>Florida</v>
      </c>
      <c r="D2676" t="s">
        <v>3120</v>
      </c>
      <c r="E2676">
        <v>5</v>
      </c>
      <c r="F2676">
        <v>1</v>
      </c>
      <c r="G2676">
        <v>1</v>
      </c>
      <c r="H2676" t="s">
        <v>1138</v>
      </c>
      <c r="I2676" t="s">
        <v>2</v>
      </c>
      <c r="J2676" s="1" t="s">
        <v>1655</v>
      </c>
      <c r="K2676">
        <v>-80.261002000000005</v>
      </c>
      <c r="L2676">
        <v>1506983</v>
      </c>
      <c r="M2676">
        <v>30</v>
      </c>
      <c r="N2676" t="s">
        <v>180</v>
      </c>
      <c r="O2676" t="s">
        <v>181</v>
      </c>
      <c r="P2676" t="s">
        <v>14</v>
      </c>
      <c r="Q2676">
        <v>2019</v>
      </c>
      <c r="R2676" t="s">
        <v>1138</v>
      </c>
    </row>
    <row r="2677" spans="1:18" hidden="1" x14ac:dyDescent="0.25">
      <c r="A2677" t="s">
        <v>15</v>
      </c>
      <c r="B2677" t="s">
        <v>100</v>
      </c>
      <c r="C2677" t="str">
        <f t="shared" si="41"/>
        <v>Florida</v>
      </c>
      <c r="D2677" t="s">
        <v>3120</v>
      </c>
      <c r="E2677">
        <v>4.96</v>
      </c>
      <c r="F2677">
        <v>34</v>
      </c>
      <c r="G2677">
        <v>28</v>
      </c>
      <c r="H2677" t="s">
        <v>1138</v>
      </c>
      <c r="I2677" t="s">
        <v>2</v>
      </c>
      <c r="J2677">
        <v>25.798962</v>
      </c>
      <c r="K2677">
        <v>-80.260532999999995</v>
      </c>
      <c r="L2677">
        <v>14322809</v>
      </c>
      <c r="M2677">
        <v>39</v>
      </c>
      <c r="N2677" t="s">
        <v>54</v>
      </c>
      <c r="O2677" t="s">
        <v>1656</v>
      </c>
      <c r="P2677" t="s">
        <v>6</v>
      </c>
      <c r="Q2677">
        <v>2019</v>
      </c>
      <c r="R2677" t="s">
        <v>1138</v>
      </c>
    </row>
    <row r="2678" spans="1:18" hidden="1" x14ac:dyDescent="0.25">
      <c r="A2678" t="s">
        <v>15</v>
      </c>
      <c r="B2678" t="s">
        <v>100</v>
      </c>
      <c r="C2678" t="str">
        <f t="shared" si="41"/>
        <v>Florida</v>
      </c>
      <c r="D2678" t="s">
        <v>3120</v>
      </c>
      <c r="E2678">
        <v>5</v>
      </c>
      <c r="F2678">
        <v>7</v>
      </c>
      <c r="G2678">
        <v>4</v>
      </c>
      <c r="H2678" t="s">
        <v>1138</v>
      </c>
      <c r="I2678" t="s">
        <v>2</v>
      </c>
      <c r="J2678">
        <v>25.799225</v>
      </c>
      <c r="K2678">
        <v>-80.261700000000005</v>
      </c>
      <c r="L2678">
        <v>1506983</v>
      </c>
      <c r="M2678">
        <v>35</v>
      </c>
      <c r="N2678" t="s">
        <v>46</v>
      </c>
      <c r="O2678" t="s">
        <v>238</v>
      </c>
      <c r="P2678" t="s">
        <v>14</v>
      </c>
      <c r="Q2678">
        <v>2017</v>
      </c>
      <c r="R2678" t="s">
        <v>1138</v>
      </c>
    </row>
    <row r="2679" spans="1:18" hidden="1" x14ac:dyDescent="0.25">
      <c r="A2679" t="s">
        <v>15</v>
      </c>
      <c r="B2679" t="s">
        <v>100</v>
      </c>
      <c r="C2679" t="str">
        <f t="shared" si="41"/>
        <v>Florida</v>
      </c>
      <c r="D2679" t="s">
        <v>3120</v>
      </c>
      <c r="E2679">
        <v>4.5999999999999996</v>
      </c>
      <c r="F2679">
        <v>19</v>
      </c>
      <c r="G2679">
        <v>15</v>
      </c>
      <c r="H2679" t="s">
        <v>1138</v>
      </c>
      <c r="I2679" t="s">
        <v>2</v>
      </c>
      <c r="J2679">
        <v>25.799533</v>
      </c>
      <c r="K2679">
        <v>-80.261038999999997</v>
      </c>
      <c r="L2679">
        <v>637495</v>
      </c>
      <c r="M2679">
        <v>40</v>
      </c>
      <c r="N2679" t="s">
        <v>283</v>
      </c>
      <c r="O2679" t="s">
        <v>385</v>
      </c>
      <c r="P2679" t="s">
        <v>14</v>
      </c>
      <c r="Q2679">
        <v>2020</v>
      </c>
      <c r="R2679" t="s">
        <v>1138</v>
      </c>
    </row>
    <row r="2680" spans="1:18" hidden="1" x14ac:dyDescent="0.25">
      <c r="A2680" t="s">
        <v>15</v>
      </c>
      <c r="B2680" t="s">
        <v>100</v>
      </c>
      <c r="C2680" t="str">
        <f t="shared" si="41"/>
        <v>Florida</v>
      </c>
      <c r="D2680" t="s">
        <v>3120</v>
      </c>
      <c r="E2680">
        <v>4.8</v>
      </c>
      <c r="F2680">
        <v>12</v>
      </c>
      <c r="G2680">
        <v>10</v>
      </c>
      <c r="H2680" t="s">
        <v>1138</v>
      </c>
      <c r="I2680" t="s">
        <v>2</v>
      </c>
      <c r="J2680">
        <v>25.799393999999999</v>
      </c>
      <c r="K2680">
        <v>-80.260863000000001</v>
      </c>
      <c r="L2680">
        <v>1506983</v>
      </c>
      <c r="M2680">
        <v>30</v>
      </c>
      <c r="N2680" t="s">
        <v>46</v>
      </c>
      <c r="O2680" t="s">
        <v>185</v>
      </c>
      <c r="P2680" t="s">
        <v>14</v>
      </c>
      <c r="Q2680">
        <v>2016</v>
      </c>
      <c r="R2680" t="s">
        <v>1138</v>
      </c>
    </row>
    <row r="2681" spans="1:18" hidden="1" x14ac:dyDescent="0.25">
      <c r="A2681" t="s">
        <v>11</v>
      </c>
      <c r="B2681" t="s">
        <v>100</v>
      </c>
      <c r="C2681" t="str">
        <f t="shared" si="41"/>
        <v>Florida</v>
      </c>
      <c r="D2681" t="s">
        <v>3120</v>
      </c>
      <c r="E2681">
        <v>5</v>
      </c>
      <c r="F2681">
        <v>77</v>
      </c>
      <c r="G2681">
        <v>62</v>
      </c>
      <c r="H2681" t="s">
        <v>1151</v>
      </c>
      <c r="I2681" t="s">
        <v>2</v>
      </c>
      <c r="J2681" s="1" t="s">
        <v>1657</v>
      </c>
      <c r="K2681">
        <v>-80.13476</v>
      </c>
      <c r="L2681">
        <v>6117367</v>
      </c>
      <c r="M2681">
        <v>249</v>
      </c>
      <c r="N2681" t="s">
        <v>94</v>
      </c>
      <c r="O2681" t="s">
        <v>158</v>
      </c>
      <c r="P2681" t="s">
        <v>14</v>
      </c>
      <c r="Q2681">
        <v>2016</v>
      </c>
      <c r="R2681" t="s">
        <v>1138</v>
      </c>
    </row>
    <row r="2682" spans="1:18" hidden="1" x14ac:dyDescent="0.25">
      <c r="A2682" t="s">
        <v>15</v>
      </c>
      <c r="B2682" t="s">
        <v>100</v>
      </c>
      <c r="C2682" t="str">
        <f t="shared" si="41"/>
        <v>Florida</v>
      </c>
      <c r="D2682" t="s">
        <v>3120</v>
      </c>
      <c r="E2682">
        <v>5</v>
      </c>
      <c r="F2682">
        <v>2</v>
      </c>
      <c r="G2682">
        <v>1</v>
      </c>
      <c r="H2682" t="s">
        <v>1138</v>
      </c>
      <c r="I2682" t="s">
        <v>2</v>
      </c>
      <c r="J2682">
        <v>25.799081000000001</v>
      </c>
      <c r="K2682">
        <v>-80.261071999999999</v>
      </c>
      <c r="L2682">
        <v>1506983</v>
      </c>
      <c r="M2682">
        <v>46</v>
      </c>
      <c r="N2682" t="s">
        <v>50</v>
      </c>
      <c r="O2682" t="s">
        <v>118</v>
      </c>
      <c r="P2682" t="s">
        <v>36</v>
      </c>
      <c r="Q2682">
        <v>2016</v>
      </c>
      <c r="R2682" t="s">
        <v>1138</v>
      </c>
    </row>
    <row r="2683" spans="1:18" hidden="1" x14ac:dyDescent="0.25">
      <c r="A2683" t="s">
        <v>15</v>
      </c>
      <c r="B2683" t="s">
        <v>100</v>
      </c>
      <c r="C2683" t="str">
        <f t="shared" si="41"/>
        <v>Florida</v>
      </c>
      <c r="D2683" t="s">
        <v>3120</v>
      </c>
      <c r="E2683">
        <v>5</v>
      </c>
      <c r="F2683">
        <v>32</v>
      </c>
      <c r="G2683">
        <v>22</v>
      </c>
      <c r="H2683" t="s">
        <v>1138</v>
      </c>
      <c r="I2683" t="s">
        <v>2</v>
      </c>
      <c r="J2683" s="1" t="s">
        <v>1658</v>
      </c>
      <c r="K2683">
        <v>-80.260427000000007</v>
      </c>
      <c r="L2683">
        <v>14322809</v>
      </c>
      <c r="M2683">
        <v>79</v>
      </c>
      <c r="N2683" t="s">
        <v>21</v>
      </c>
      <c r="O2683" t="s">
        <v>256</v>
      </c>
      <c r="P2683" t="s">
        <v>14</v>
      </c>
      <c r="Q2683">
        <v>2018</v>
      </c>
      <c r="R2683" t="s">
        <v>1138</v>
      </c>
    </row>
    <row r="2684" spans="1:18" hidden="1" x14ac:dyDescent="0.25">
      <c r="A2684" t="s">
        <v>15</v>
      </c>
      <c r="B2684" t="s">
        <v>100</v>
      </c>
      <c r="C2684" t="str">
        <f t="shared" si="41"/>
        <v>Florida</v>
      </c>
      <c r="D2684" t="s">
        <v>3120</v>
      </c>
      <c r="E2684">
        <v>4</v>
      </c>
      <c r="F2684">
        <v>5</v>
      </c>
      <c r="G2684">
        <v>4</v>
      </c>
      <c r="H2684" t="s">
        <v>1138</v>
      </c>
      <c r="I2684" t="s">
        <v>2</v>
      </c>
      <c r="J2684">
        <v>25.799624999999999</v>
      </c>
      <c r="K2684">
        <v>-80.261442000000002</v>
      </c>
      <c r="L2684">
        <v>1506983</v>
      </c>
      <c r="M2684">
        <v>30</v>
      </c>
      <c r="N2684" t="s">
        <v>46</v>
      </c>
      <c r="O2684" t="s">
        <v>185</v>
      </c>
      <c r="P2684" t="s">
        <v>14</v>
      </c>
      <c r="Q2684">
        <v>2018</v>
      </c>
      <c r="R2684" t="s">
        <v>1138</v>
      </c>
    </row>
    <row r="2685" spans="1:18" hidden="1" x14ac:dyDescent="0.25">
      <c r="A2685" t="s">
        <v>15</v>
      </c>
      <c r="B2685" t="s">
        <v>100</v>
      </c>
      <c r="C2685" t="str">
        <f t="shared" si="41"/>
        <v>Florida</v>
      </c>
      <c r="D2685" t="s">
        <v>3120</v>
      </c>
      <c r="E2685">
        <v>3.5</v>
      </c>
      <c r="F2685">
        <v>11</v>
      </c>
      <c r="G2685">
        <v>6</v>
      </c>
      <c r="H2685" t="s">
        <v>1138</v>
      </c>
      <c r="I2685" t="s">
        <v>2</v>
      </c>
      <c r="J2685" s="1" t="s">
        <v>1659</v>
      </c>
      <c r="K2685">
        <v>-80.259675999999999</v>
      </c>
      <c r="L2685">
        <v>1506983</v>
      </c>
      <c r="M2685">
        <v>34</v>
      </c>
      <c r="N2685" t="s">
        <v>46</v>
      </c>
      <c r="O2685" t="s">
        <v>238</v>
      </c>
      <c r="P2685" t="s">
        <v>14</v>
      </c>
      <c r="Q2685">
        <v>2019</v>
      </c>
      <c r="R2685" t="s">
        <v>1138</v>
      </c>
    </row>
    <row r="2686" spans="1:18" hidden="1" x14ac:dyDescent="0.25">
      <c r="A2686" t="s">
        <v>15</v>
      </c>
      <c r="B2686" t="s">
        <v>100</v>
      </c>
      <c r="C2686" t="str">
        <f t="shared" si="41"/>
        <v>Florida</v>
      </c>
      <c r="D2686" t="s">
        <v>3120</v>
      </c>
      <c r="E2686">
        <v>5</v>
      </c>
      <c r="F2686">
        <v>1</v>
      </c>
      <c r="G2686">
        <v>1</v>
      </c>
      <c r="H2686" t="s">
        <v>1138</v>
      </c>
      <c r="I2686" t="s">
        <v>2</v>
      </c>
      <c r="J2686" s="1" t="s">
        <v>1660</v>
      </c>
      <c r="K2686">
        <v>-80.307931999999994</v>
      </c>
      <c r="L2686">
        <v>15491525</v>
      </c>
      <c r="M2686">
        <v>100</v>
      </c>
      <c r="N2686" t="s">
        <v>16</v>
      </c>
      <c r="O2686" t="s">
        <v>17</v>
      </c>
      <c r="P2686" t="s">
        <v>14</v>
      </c>
      <c r="Q2686">
        <v>2013</v>
      </c>
      <c r="R2686" t="s">
        <v>1138</v>
      </c>
    </row>
    <row r="2687" spans="1:18" hidden="1" x14ac:dyDescent="0.25">
      <c r="A2687" t="s">
        <v>15</v>
      </c>
      <c r="B2687" t="s">
        <v>100</v>
      </c>
      <c r="C2687" t="str">
        <f t="shared" si="41"/>
        <v>Florida</v>
      </c>
      <c r="D2687" t="s">
        <v>3120</v>
      </c>
      <c r="E2687">
        <v>5</v>
      </c>
      <c r="F2687">
        <v>3</v>
      </c>
      <c r="G2687">
        <v>3</v>
      </c>
      <c r="H2687" t="s">
        <v>1138</v>
      </c>
      <c r="I2687" t="s">
        <v>2</v>
      </c>
      <c r="J2687">
        <v>25.799402000000001</v>
      </c>
      <c r="K2687">
        <v>-80.261151999999996</v>
      </c>
      <c r="L2687">
        <v>1506983</v>
      </c>
      <c r="M2687">
        <v>44</v>
      </c>
      <c r="N2687" t="s">
        <v>50</v>
      </c>
      <c r="O2687" t="s">
        <v>118</v>
      </c>
      <c r="P2687" t="s">
        <v>36</v>
      </c>
      <c r="Q2687">
        <v>2019</v>
      </c>
      <c r="R2687" t="s">
        <v>1138</v>
      </c>
    </row>
    <row r="2688" spans="1:18" hidden="1" x14ac:dyDescent="0.25">
      <c r="A2688" t="s">
        <v>15</v>
      </c>
      <c r="B2688" t="s">
        <v>100</v>
      </c>
      <c r="C2688" t="str">
        <f t="shared" si="41"/>
        <v>Florida</v>
      </c>
      <c r="D2688" t="s">
        <v>3120</v>
      </c>
      <c r="E2688">
        <v>5</v>
      </c>
      <c r="F2688">
        <v>16</v>
      </c>
      <c r="G2688">
        <v>12</v>
      </c>
      <c r="H2688" t="s">
        <v>1138</v>
      </c>
      <c r="I2688" t="s">
        <v>2</v>
      </c>
      <c r="J2688" s="1" t="s">
        <v>1661</v>
      </c>
      <c r="K2688">
        <v>-80.261641999999995</v>
      </c>
      <c r="L2688">
        <v>14322809</v>
      </c>
      <c r="M2688">
        <v>69</v>
      </c>
      <c r="N2688" t="s">
        <v>94</v>
      </c>
      <c r="O2688" t="s">
        <v>240</v>
      </c>
      <c r="P2688" t="s">
        <v>14</v>
      </c>
      <c r="Q2688">
        <v>2017</v>
      </c>
      <c r="R2688" t="s">
        <v>1138</v>
      </c>
    </row>
    <row r="2689" spans="1:18" hidden="1" x14ac:dyDescent="0.25">
      <c r="A2689" t="s">
        <v>15</v>
      </c>
      <c r="B2689" t="s">
        <v>100</v>
      </c>
      <c r="C2689" t="str">
        <f t="shared" si="41"/>
        <v>Florida</v>
      </c>
      <c r="D2689" t="s">
        <v>3120</v>
      </c>
      <c r="E2689">
        <v>4.88</v>
      </c>
      <c r="F2689">
        <v>123</v>
      </c>
      <c r="G2689">
        <v>104</v>
      </c>
      <c r="H2689" t="s">
        <v>1138</v>
      </c>
      <c r="I2689" t="s">
        <v>2</v>
      </c>
      <c r="J2689">
        <v>25.799420000000001</v>
      </c>
      <c r="K2689">
        <v>-80.260587000000001</v>
      </c>
      <c r="L2689">
        <v>637495</v>
      </c>
      <c r="M2689">
        <v>54</v>
      </c>
      <c r="N2689" t="s">
        <v>57</v>
      </c>
      <c r="O2689" t="s">
        <v>304</v>
      </c>
      <c r="P2689" t="s">
        <v>6</v>
      </c>
      <c r="Q2689">
        <v>2018</v>
      </c>
      <c r="R2689" t="s">
        <v>1138</v>
      </c>
    </row>
    <row r="2690" spans="1:18" hidden="1" x14ac:dyDescent="0.25">
      <c r="A2690" t="s">
        <v>15</v>
      </c>
      <c r="B2690" t="s">
        <v>100</v>
      </c>
      <c r="C2690" t="str">
        <f t="shared" si="41"/>
        <v>Florida</v>
      </c>
      <c r="D2690" t="s">
        <v>3120</v>
      </c>
      <c r="E2690">
        <v>5</v>
      </c>
      <c r="F2690">
        <v>7</v>
      </c>
      <c r="G2690">
        <v>7</v>
      </c>
      <c r="H2690" t="s">
        <v>1138</v>
      </c>
      <c r="I2690" t="s">
        <v>2</v>
      </c>
      <c r="J2690">
        <v>25.799371000000001</v>
      </c>
      <c r="K2690">
        <v>-80.261505999999997</v>
      </c>
      <c r="L2690">
        <v>1506983</v>
      </c>
      <c r="M2690">
        <v>40</v>
      </c>
      <c r="N2690" t="s">
        <v>31</v>
      </c>
      <c r="O2690" t="s">
        <v>53</v>
      </c>
      <c r="P2690" t="s">
        <v>14</v>
      </c>
      <c r="Q2690">
        <v>2018</v>
      </c>
      <c r="R2690" t="s">
        <v>1138</v>
      </c>
    </row>
    <row r="2691" spans="1:18" hidden="1" x14ac:dyDescent="0.25">
      <c r="A2691" t="s">
        <v>15</v>
      </c>
      <c r="B2691" t="s">
        <v>100</v>
      </c>
      <c r="C2691" t="str">
        <f t="shared" ref="C2691:C2754" si="42">IF(B2691="AL","Alabama",IF(B2691="AK","Alaska",IF(B2691="AZ","Arizona",IF(B2691="AR","Arkansas",IF(B2691="AS","American Samoa",IF(B2691="CA","California",IF(B2691="CO","Colorado",IF(B2691="CT","Connecticut",IF(B2691="DE","Delaware",IF(B2691="DC","District of Columbia",IF(B2691="FL","Florida",IF(B2691="GA","Georgia",IF(B2691="GU","Guam",IF(B2691="HI","Hawaii",IF(B2691="ID","Idaho",IF(B2691="IL","Illinois",IF(B2691="IN","Indiana",IF(B2691="IA","Iowa",IF(B2691="KS","Kansas",IF(B2691="KY","Kentucky",IF(B2691="LA","Louisiana",IF(B2691="ME","Maine",IF(B2691="MD","Maryland",IF(B2691="MA","Massachusetts",IF(B2691="MI","Michigan",IF(B2691="MN","Minnesota",IF(B2691="MS","Mississippi",IF(B2691="MO","Missouri",IF(B2691="MT","Montana",IF(B2691="NE","Nebraska",IF(B2691="NV","Nevada",IF(B2691="NH","New Hampshire",IF(B2691="NJ","New Jersey",IF(B2691="NM","New Mexico",IF(B2691="NY","New York",IF(B2691="NC","North Carolina",IF(B2691="ND","North Dakota",IF(B2691="MP","Northern Mariana Islands",IF(B2691="OH","Ohio",IF(B2691="OK","Oklahoma",IF(B2691="OR","Oregon",IF(B2691="PA","Pennsylvania",IF(B2691="PR","Puerto Rico",IF(B2691="RI","Rhode Island",IF(B2691="SC","South Carolina",IF(B2691="SD","South Dakota",IF(B2691="TN","Tennessee",IF(B2691="TX","Texas",IF(B2691="TT","Trust Territories",IF(B2691="UT","Utah",IF(B2691="VT","Vermont",IF(B2691="VA","Virginia",IF(B2691="VI","Virgin Islands",IF(B2691="WA","Washington",IF(B2691="WV","West Virginia",IF(B2691="WI","Wisconsin",IF(B2691="WY","Wyoming")))))))))))))))))))))))))))))))))))))))))))))))))))))))))</f>
        <v>Florida</v>
      </c>
      <c r="D2691" t="s">
        <v>3120</v>
      </c>
      <c r="F2691">
        <v>0</v>
      </c>
      <c r="G2691">
        <v>0</v>
      </c>
      <c r="H2691" t="s">
        <v>1138</v>
      </c>
      <c r="I2691" t="s">
        <v>2</v>
      </c>
      <c r="J2691" s="1" t="s">
        <v>1662</v>
      </c>
      <c r="K2691">
        <v>-80.189215000000004</v>
      </c>
      <c r="L2691">
        <v>9465744</v>
      </c>
      <c r="M2691">
        <v>82</v>
      </c>
      <c r="N2691" t="s">
        <v>94</v>
      </c>
      <c r="O2691" t="s">
        <v>504</v>
      </c>
      <c r="P2691" t="s">
        <v>14</v>
      </c>
      <c r="Q2691">
        <v>2015</v>
      </c>
      <c r="R2691" t="s">
        <v>1138</v>
      </c>
    </row>
    <row r="2692" spans="1:18" hidden="1" x14ac:dyDescent="0.25">
      <c r="A2692" t="s">
        <v>15</v>
      </c>
      <c r="B2692" t="s">
        <v>100</v>
      </c>
      <c r="C2692" t="str">
        <f t="shared" si="42"/>
        <v>Florida</v>
      </c>
      <c r="D2692" t="s">
        <v>3120</v>
      </c>
      <c r="E2692">
        <v>5</v>
      </c>
      <c r="F2692">
        <v>16</v>
      </c>
      <c r="G2692">
        <v>11</v>
      </c>
      <c r="H2692" t="s">
        <v>1138</v>
      </c>
      <c r="I2692" t="s">
        <v>2</v>
      </c>
      <c r="J2692" s="1" t="s">
        <v>1663</v>
      </c>
      <c r="K2692">
        <v>-80.193664999999996</v>
      </c>
      <c r="L2692">
        <v>7932025</v>
      </c>
      <c r="M2692">
        <v>159</v>
      </c>
      <c r="N2692" t="s">
        <v>21</v>
      </c>
      <c r="O2692" t="s">
        <v>97</v>
      </c>
      <c r="P2692" t="s">
        <v>14</v>
      </c>
      <c r="Q2692">
        <v>2017</v>
      </c>
      <c r="R2692" t="s">
        <v>1138</v>
      </c>
    </row>
    <row r="2693" spans="1:18" hidden="1" x14ac:dyDescent="0.25">
      <c r="A2693" t="s">
        <v>15</v>
      </c>
      <c r="B2693" t="s">
        <v>100</v>
      </c>
      <c r="C2693" t="str">
        <f t="shared" si="42"/>
        <v>Florida</v>
      </c>
      <c r="D2693" t="s">
        <v>3120</v>
      </c>
      <c r="E2693">
        <v>5</v>
      </c>
      <c r="F2693">
        <v>1</v>
      </c>
      <c r="G2693">
        <v>1</v>
      </c>
      <c r="H2693" t="s">
        <v>1138</v>
      </c>
      <c r="I2693" t="s">
        <v>2</v>
      </c>
      <c r="J2693">
        <v>25.806217</v>
      </c>
      <c r="K2693">
        <v>-80.187252000000001</v>
      </c>
      <c r="L2693">
        <v>9236212</v>
      </c>
      <c r="M2693">
        <v>149</v>
      </c>
      <c r="N2693" t="s">
        <v>126</v>
      </c>
      <c r="O2693" t="s">
        <v>236</v>
      </c>
      <c r="P2693" t="s">
        <v>6</v>
      </c>
      <c r="Q2693">
        <v>2017</v>
      </c>
      <c r="R2693" t="s">
        <v>1138</v>
      </c>
    </row>
    <row r="2694" spans="1:18" hidden="1" x14ac:dyDescent="0.25">
      <c r="A2694" t="s">
        <v>15</v>
      </c>
      <c r="B2694" t="s">
        <v>100</v>
      </c>
      <c r="C2694" t="str">
        <f t="shared" si="42"/>
        <v>Florida</v>
      </c>
      <c r="D2694" t="s">
        <v>3120</v>
      </c>
      <c r="E2694">
        <v>5</v>
      </c>
      <c r="F2694">
        <v>15</v>
      </c>
      <c r="G2694">
        <v>13</v>
      </c>
      <c r="H2694" t="s">
        <v>1138</v>
      </c>
      <c r="I2694" t="s">
        <v>2</v>
      </c>
      <c r="J2694">
        <v>25.800219999999999</v>
      </c>
      <c r="K2694">
        <v>-80.260412000000002</v>
      </c>
      <c r="L2694">
        <v>637495</v>
      </c>
      <c r="M2694">
        <v>192</v>
      </c>
      <c r="N2694" t="s">
        <v>87</v>
      </c>
      <c r="O2694" t="s">
        <v>88</v>
      </c>
      <c r="P2694" t="s">
        <v>6</v>
      </c>
      <c r="Q2694">
        <v>2020</v>
      </c>
      <c r="R2694" t="s">
        <v>1138</v>
      </c>
    </row>
    <row r="2695" spans="1:18" hidden="1" x14ac:dyDescent="0.25">
      <c r="A2695" t="s">
        <v>15</v>
      </c>
      <c r="B2695" t="s">
        <v>100</v>
      </c>
      <c r="C2695" t="str">
        <f t="shared" si="42"/>
        <v>Florida</v>
      </c>
      <c r="D2695" t="s">
        <v>3120</v>
      </c>
      <c r="E2695">
        <v>5</v>
      </c>
      <c r="F2695">
        <v>26</v>
      </c>
      <c r="G2695">
        <v>20</v>
      </c>
      <c r="H2695" t="s">
        <v>1138</v>
      </c>
      <c r="I2695" t="s">
        <v>2</v>
      </c>
      <c r="J2695">
        <v>25.771328</v>
      </c>
      <c r="K2695">
        <v>-80.192356000000004</v>
      </c>
      <c r="L2695">
        <v>7932025</v>
      </c>
      <c r="M2695">
        <v>89</v>
      </c>
      <c r="N2695" t="s">
        <v>57</v>
      </c>
      <c r="O2695" t="s">
        <v>243</v>
      </c>
      <c r="P2695" t="s">
        <v>6</v>
      </c>
      <c r="Q2695">
        <v>2018</v>
      </c>
      <c r="R2695" t="s">
        <v>1138</v>
      </c>
    </row>
    <row r="2696" spans="1:18" hidden="1" x14ac:dyDescent="0.25">
      <c r="A2696" t="s">
        <v>15</v>
      </c>
      <c r="B2696" t="s">
        <v>100</v>
      </c>
      <c r="C2696" t="str">
        <f t="shared" si="42"/>
        <v>Florida</v>
      </c>
      <c r="D2696" t="s">
        <v>3120</v>
      </c>
      <c r="E2696">
        <v>5</v>
      </c>
      <c r="F2696">
        <v>40</v>
      </c>
      <c r="G2696">
        <v>38</v>
      </c>
      <c r="H2696" t="s">
        <v>1129</v>
      </c>
      <c r="I2696" t="s">
        <v>2</v>
      </c>
      <c r="J2696">
        <v>25.893332000000001</v>
      </c>
      <c r="K2696">
        <v>-80.292179000000004</v>
      </c>
      <c r="L2696">
        <v>1741222</v>
      </c>
      <c r="M2696">
        <v>47</v>
      </c>
      <c r="N2696" t="s">
        <v>57</v>
      </c>
      <c r="O2696" t="s">
        <v>124</v>
      </c>
      <c r="P2696" t="s">
        <v>14</v>
      </c>
      <c r="Q2696">
        <v>2019</v>
      </c>
      <c r="R2696" t="s">
        <v>1138</v>
      </c>
    </row>
    <row r="2697" spans="1:18" x14ac:dyDescent="0.25">
      <c r="B2697" t="s">
        <v>100</v>
      </c>
      <c r="C2697" t="str">
        <f t="shared" si="42"/>
        <v>Florida</v>
      </c>
      <c r="D2697" t="s">
        <v>3120</v>
      </c>
      <c r="E2697">
        <v>5</v>
      </c>
      <c r="F2697">
        <v>6</v>
      </c>
      <c r="G2697">
        <v>3</v>
      </c>
      <c r="H2697" t="s">
        <v>1138</v>
      </c>
      <c r="I2697" t="s">
        <v>2</v>
      </c>
      <c r="J2697">
        <v>25.799088000000001</v>
      </c>
      <c r="K2697">
        <v>-80.260959999999997</v>
      </c>
      <c r="L2697">
        <v>1506983</v>
      </c>
      <c r="M2697">
        <v>40</v>
      </c>
      <c r="N2697" t="s">
        <v>46</v>
      </c>
      <c r="O2697" t="s">
        <v>238</v>
      </c>
      <c r="P2697" t="s">
        <v>14</v>
      </c>
      <c r="Q2697">
        <v>2019</v>
      </c>
      <c r="R2697" t="s">
        <v>1138</v>
      </c>
    </row>
    <row r="2698" spans="1:18" hidden="1" x14ac:dyDescent="0.25">
      <c r="A2698" t="s">
        <v>15</v>
      </c>
      <c r="B2698" t="s">
        <v>100</v>
      </c>
      <c r="C2698" t="str">
        <f t="shared" si="42"/>
        <v>Florida</v>
      </c>
      <c r="D2698" t="s">
        <v>3120</v>
      </c>
      <c r="E2698">
        <v>5</v>
      </c>
      <c r="F2698">
        <v>10</v>
      </c>
      <c r="G2698">
        <v>9</v>
      </c>
      <c r="H2698" t="s">
        <v>1138</v>
      </c>
      <c r="I2698" t="s">
        <v>2</v>
      </c>
      <c r="J2698" s="1" t="s">
        <v>1664</v>
      </c>
      <c r="K2698">
        <v>-80.225109000000003</v>
      </c>
      <c r="L2698">
        <v>13738708</v>
      </c>
      <c r="M2698">
        <v>68</v>
      </c>
      <c r="N2698" t="s">
        <v>21</v>
      </c>
      <c r="O2698" t="s">
        <v>141</v>
      </c>
      <c r="P2698" t="s">
        <v>14</v>
      </c>
      <c r="Q2698">
        <v>2014</v>
      </c>
      <c r="R2698" t="s">
        <v>1138</v>
      </c>
    </row>
    <row r="2699" spans="1:18" hidden="1" x14ac:dyDescent="0.25">
      <c r="A2699" t="s">
        <v>15</v>
      </c>
      <c r="B2699" t="s">
        <v>100</v>
      </c>
      <c r="C2699" t="str">
        <f t="shared" si="42"/>
        <v>Florida</v>
      </c>
      <c r="D2699" t="s">
        <v>3120</v>
      </c>
      <c r="E2699">
        <v>4.97</v>
      </c>
      <c r="F2699">
        <v>41</v>
      </c>
      <c r="G2699">
        <v>35</v>
      </c>
      <c r="H2699" t="s">
        <v>1138</v>
      </c>
      <c r="I2699" t="s">
        <v>2</v>
      </c>
      <c r="J2699">
        <v>25.794187000000001</v>
      </c>
      <c r="K2699">
        <v>-80.238338999999996</v>
      </c>
      <c r="L2699">
        <v>9990258</v>
      </c>
      <c r="M2699">
        <v>168</v>
      </c>
      <c r="N2699" t="s">
        <v>40</v>
      </c>
      <c r="O2699" t="s">
        <v>133</v>
      </c>
      <c r="P2699" t="s">
        <v>14</v>
      </c>
      <c r="Q2699">
        <v>2016</v>
      </c>
      <c r="R2699" t="s">
        <v>1138</v>
      </c>
    </row>
    <row r="2700" spans="1:18" x14ac:dyDescent="0.25">
      <c r="B2700" t="s">
        <v>100</v>
      </c>
      <c r="C2700" t="str">
        <f t="shared" si="42"/>
        <v>Florida</v>
      </c>
      <c r="D2700" t="s">
        <v>3120</v>
      </c>
      <c r="E2700">
        <v>5</v>
      </c>
      <c r="F2700">
        <v>3</v>
      </c>
      <c r="G2700">
        <v>3</v>
      </c>
      <c r="H2700" t="s">
        <v>1138</v>
      </c>
      <c r="I2700" t="s">
        <v>2</v>
      </c>
      <c r="J2700">
        <v>25.799177</v>
      </c>
      <c r="K2700">
        <v>-80.261165000000005</v>
      </c>
      <c r="L2700">
        <v>1506983</v>
      </c>
      <c r="M2700">
        <v>40</v>
      </c>
      <c r="N2700" t="s">
        <v>46</v>
      </c>
      <c r="O2700" t="s">
        <v>238</v>
      </c>
      <c r="P2700" t="s">
        <v>14</v>
      </c>
      <c r="Q2700">
        <v>2019</v>
      </c>
      <c r="R2700" t="s">
        <v>1138</v>
      </c>
    </row>
    <row r="2701" spans="1:18" hidden="1" x14ac:dyDescent="0.25">
      <c r="A2701" t="s">
        <v>15</v>
      </c>
      <c r="B2701" t="s">
        <v>100</v>
      </c>
      <c r="C2701" t="str">
        <f t="shared" si="42"/>
        <v>Florida</v>
      </c>
      <c r="D2701" t="s">
        <v>3120</v>
      </c>
      <c r="E2701">
        <v>3.25</v>
      </c>
      <c r="F2701">
        <v>5</v>
      </c>
      <c r="G2701">
        <v>4</v>
      </c>
      <c r="H2701" t="s">
        <v>1138</v>
      </c>
      <c r="I2701" t="s">
        <v>2</v>
      </c>
      <c r="J2701" s="1" t="s">
        <v>1665</v>
      </c>
      <c r="K2701">
        <v>-80.261558999999906</v>
      </c>
      <c r="L2701">
        <v>1506983</v>
      </c>
      <c r="M2701">
        <v>40</v>
      </c>
      <c r="N2701" t="s">
        <v>46</v>
      </c>
      <c r="O2701" t="s">
        <v>238</v>
      </c>
      <c r="P2701" t="s">
        <v>14</v>
      </c>
      <c r="Q2701">
        <v>2017</v>
      </c>
      <c r="R2701" t="s">
        <v>1138</v>
      </c>
    </row>
    <row r="2702" spans="1:18" hidden="1" x14ac:dyDescent="0.25">
      <c r="A2702" t="s">
        <v>15</v>
      </c>
      <c r="B2702" t="s">
        <v>100</v>
      </c>
      <c r="C2702" t="str">
        <f t="shared" si="42"/>
        <v>Florida</v>
      </c>
      <c r="D2702" t="s">
        <v>3120</v>
      </c>
      <c r="E2702">
        <v>5</v>
      </c>
      <c r="F2702">
        <v>45</v>
      </c>
      <c r="G2702">
        <v>42</v>
      </c>
      <c r="H2702" t="s">
        <v>1138</v>
      </c>
      <c r="I2702" t="s">
        <v>2</v>
      </c>
      <c r="J2702">
        <v>25.795093999999999</v>
      </c>
      <c r="K2702">
        <v>-80.257231000000004</v>
      </c>
      <c r="L2702">
        <v>12183248</v>
      </c>
      <c r="M2702">
        <v>129</v>
      </c>
      <c r="N2702" t="s">
        <v>40</v>
      </c>
      <c r="O2702" t="s">
        <v>133</v>
      </c>
      <c r="P2702" t="s">
        <v>14</v>
      </c>
      <c r="Q2702">
        <v>2013</v>
      </c>
      <c r="R2702" t="s">
        <v>1138</v>
      </c>
    </row>
    <row r="2703" spans="1:18" hidden="1" x14ac:dyDescent="0.25">
      <c r="A2703" t="s">
        <v>15</v>
      </c>
      <c r="B2703" t="s">
        <v>100</v>
      </c>
      <c r="C2703" t="str">
        <f t="shared" si="42"/>
        <v>Florida</v>
      </c>
      <c r="D2703" t="s">
        <v>3120</v>
      </c>
      <c r="E2703">
        <v>5</v>
      </c>
      <c r="F2703">
        <v>20</v>
      </c>
      <c r="G2703">
        <v>20</v>
      </c>
      <c r="H2703" t="s">
        <v>1138</v>
      </c>
      <c r="I2703" t="s">
        <v>2</v>
      </c>
      <c r="J2703">
        <v>25.805015000000001</v>
      </c>
      <c r="K2703">
        <v>-80.188808999999907</v>
      </c>
      <c r="L2703">
        <v>4781429</v>
      </c>
      <c r="M2703">
        <v>230</v>
      </c>
      <c r="N2703" t="s">
        <v>21</v>
      </c>
      <c r="O2703" t="s">
        <v>93</v>
      </c>
      <c r="P2703" t="s">
        <v>14</v>
      </c>
      <c r="Q2703">
        <v>2015</v>
      </c>
      <c r="R2703" t="s">
        <v>1138</v>
      </c>
    </row>
    <row r="2704" spans="1:18" hidden="1" x14ac:dyDescent="0.25">
      <c r="A2704" t="s">
        <v>0</v>
      </c>
      <c r="B2704" t="s">
        <v>100</v>
      </c>
      <c r="C2704" t="str">
        <f t="shared" si="42"/>
        <v>Florida</v>
      </c>
      <c r="D2704" t="s">
        <v>3120</v>
      </c>
      <c r="E2704">
        <v>5</v>
      </c>
      <c r="F2704">
        <v>15</v>
      </c>
      <c r="G2704">
        <v>14</v>
      </c>
      <c r="H2704" t="s">
        <v>1151</v>
      </c>
      <c r="I2704" t="s">
        <v>2</v>
      </c>
      <c r="J2704">
        <v>25.774601000000001</v>
      </c>
      <c r="K2704">
        <v>-80.140566000000007</v>
      </c>
      <c r="L2704">
        <v>681047</v>
      </c>
      <c r="M2704">
        <v>138</v>
      </c>
      <c r="N2704" t="s">
        <v>4</v>
      </c>
      <c r="O2704" t="s">
        <v>90</v>
      </c>
      <c r="P2704" t="s">
        <v>14</v>
      </c>
      <c r="Q2704">
        <v>2019</v>
      </c>
      <c r="R2704" t="s">
        <v>1138</v>
      </c>
    </row>
    <row r="2705" spans="1:18" x14ac:dyDescent="0.25">
      <c r="B2705" t="s">
        <v>100</v>
      </c>
      <c r="C2705" t="str">
        <f t="shared" si="42"/>
        <v>Florida</v>
      </c>
      <c r="D2705" t="s">
        <v>3120</v>
      </c>
      <c r="E2705">
        <v>4</v>
      </c>
      <c r="F2705">
        <v>1</v>
      </c>
      <c r="G2705">
        <v>1</v>
      </c>
      <c r="H2705" t="s">
        <v>1138</v>
      </c>
      <c r="I2705" t="s">
        <v>2</v>
      </c>
      <c r="J2705" s="1" t="s">
        <v>1666</v>
      </c>
      <c r="K2705">
        <v>-80.261631999999906</v>
      </c>
      <c r="L2705">
        <v>1506983</v>
      </c>
      <c r="M2705">
        <v>34</v>
      </c>
      <c r="N2705" t="s">
        <v>180</v>
      </c>
      <c r="O2705" t="s">
        <v>181</v>
      </c>
      <c r="P2705" t="s">
        <v>14</v>
      </c>
      <c r="Q2705">
        <v>2019</v>
      </c>
      <c r="R2705" t="s">
        <v>1138</v>
      </c>
    </row>
    <row r="2706" spans="1:18" hidden="1" x14ac:dyDescent="0.25">
      <c r="A2706" t="s">
        <v>15</v>
      </c>
      <c r="B2706" t="s">
        <v>100</v>
      </c>
      <c r="C2706" t="str">
        <f t="shared" si="42"/>
        <v>Florida</v>
      </c>
      <c r="D2706" t="s">
        <v>3120</v>
      </c>
      <c r="E2706">
        <v>5</v>
      </c>
      <c r="F2706">
        <v>4</v>
      </c>
      <c r="G2706">
        <v>4</v>
      </c>
      <c r="H2706" t="s">
        <v>1138</v>
      </c>
      <c r="I2706" t="s">
        <v>2</v>
      </c>
      <c r="J2706">
        <v>25.810929000000002</v>
      </c>
      <c r="K2706">
        <v>-80.192297999999994</v>
      </c>
      <c r="L2706">
        <v>2826885</v>
      </c>
      <c r="M2706">
        <v>250</v>
      </c>
      <c r="N2706" t="s">
        <v>21</v>
      </c>
      <c r="O2706" t="s">
        <v>162</v>
      </c>
      <c r="P2706" t="s">
        <v>14</v>
      </c>
      <c r="Q2706">
        <v>2016</v>
      </c>
      <c r="R2706" t="s">
        <v>1138</v>
      </c>
    </row>
    <row r="2707" spans="1:18" hidden="1" x14ac:dyDescent="0.25">
      <c r="A2707" t="s">
        <v>15</v>
      </c>
      <c r="B2707" t="s">
        <v>100</v>
      </c>
      <c r="C2707" t="str">
        <f t="shared" si="42"/>
        <v>Florida</v>
      </c>
      <c r="D2707" t="s">
        <v>3120</v>
      </c>
      <c r="E2707">
        <v>5</v>
      </c>
      <c r="F2707">
        <v>7</v>
      </c>
      <c r="G2707">
        <v>7</v>
      </c>
      <c r="H2707" t="s">
        <v>1138</v>
      </c>
      <c r="I2707" t="s">
        <v>2</v>
      </c>
      <c r="J2707">
        <v>25.808327999999999</v>
      </c>
      <c r="K2707">
        <v>-80.191066000000006</v>
      </c>
      <c r="L2707">
        <v>15519899</v>
      </c>
      <c r="M2707">
        <v>42</v>
      </c>
      <c r="N2707" t="s">
        <v>198</v>
      </c>
      <c r="O2707" t="s">
        <v>1437</v>
      </c>
      <c r="P2707" t="s">
        <v>14</v>
      </c>
      <c r="Q2707">
        <v>2015</v>
      </c>
      <c r="R2707" t="s">
        <v>1138</v>
      </c>
    </row>
    <row r="2708" spans="1:18" hidden="1" x14ac:dyDescent="0.25">
      <c r="A2708" t="s">
        <v>15</v>
      </c>
      <c r="B2708" t="s">
        <v>100</v>
      </c>
      <c r="C2708" t="str">
        <f t="shared" si="42"/>
        <v>Florida</v>
      </c>
      <c r="D2708" t="s">
        <v>3120</v>
      </c>
      <c r="E2708">
        <v>4.9800000000000004</v>
      </c>
      <c r="F2708">
        <v>57</v>
      </c>
      <c r="G2708">
        <v>51</v>
      </c>
      <c r="H2708" t="s">
        <v>1138</v>
      </c>
      <c r="I2708" t="s">
        <v>2</v>
      </c>
      <c r="J2708">
        <v>25.829912</v>
      </c>
      <c r="K2708">
        <v>-80.205275</v>
      </c>
      <c r="L2708">
        <v>1199274</v>
      </c>
      <c r="M2708">
        <v>62</v>
      </c>
      <c r="N2708" t="s">
        <v>94</v>
      </c>
      <c r="O2708" t="s">
        <v>240</v>
      </c>
      <c r="P2708" t="s">
        <v>14</v>
      </c>
      <c r="Q2708">
        <v>2016</v>
      </c>
      <c r="R2708" t="s">
        <v>1138</v>
      </c>
    </row>
    <row r="2709" spans="1:18" x14ac:dyDescent="0.25">
      <c r="B2709" t="s">
        <v>100</v>
      </c>
      <c r="C2709" t="str">
        <f t="shared" si="42"/>
        <v>Florida</v>
      </c>
      <c r="D2709" t="s">
        <v>3120</v>
      </c>
      <c r="E2709">
        <v>5</v>
      </c>
      <c r="F2709">
        <v>3</v>
      </c>
      <c r="G2709">
        <v>2</v>
      </c>
      <c r="H2709" t="s">
        <v>1138</v>
      </c>
      <c r="I2709" t="s">
        <v>2</v>
      </c>
      <c r="J2709">
        <v>25.79917</v>
      </c>
      <c r="K2709">
        <v>-80.260926999999995</v>
      </c>
      <c r="L2709">
        <v>1506983</v>
      </c>
      <c r="M2709">
        <v>40</v>
      </c>
      <c r="N2709" t="s">
        <v>46</v>
      </c>
      <c r="O2709" t="s">
        <v>185</v>
      </c>
      <c r="P2709" t="s">
        <v>14</v>
      </c>
      <c r="Q2709">
        <v>2020</v>
      </c>
      <c r="R2709" t="s">
        <v>1138</v>
      </c>
    </row>
    <row r="2710" spans="1:18" hidden="1" x14ac:dyDescent="0.25">
      <c r="A2710" t="s">
        <v>15</v>
      </c>
      <c r="B2710" t="s">
        <v>100</v>
      </c>
      <c r="C2710" t="str">
        <f t="shared" si="42"/>
        <v>Florida</v>
      </c>
      <c r="D2710" t="s">
        <v>3120</v>
      </c>
      <c r="E2710">
        <v>5</v>
      </c>
      <c r="F2710">
        <v>4</v>
      </c>
      <c r="G2710">
        <v>4</v>
      </c>
      <c r="H2710" t="s">
        <v>1138</v>
      </c>
      <c r="I2710" t="s">
        <v>2</v>
      </c>
      <c r="J2710" s="1" t="s">
        <v>1667</v>
      </c>
      <c r="K2710">
        <v>-80.307854000000006</v>
      </c>
      <c r="L2710">
        <v>15491525</v>
      </c>
      <c r="M2710">
        <v>94</v>
      </c>
      <c r="N2710" t="s">
        <v>110</v>
      </c>
      <c r="O2710" t="s">
        <v>346</v>
      </c>
      <c r="P2710" t="s">
        <v>14</v>
      </c>
      <c r="Q2710">
        <v>2016</v>
      </c>
      <c r="R2710" t="s">
        <v>1138</v>
      </c>
    </row>
    <row r="2711" spans="1:18" hidden="1" x14ac:dyDescent="0.25">
      <c r="A2711" t="s">
        <v>15</v>
      </c>
      <c r="B2711" t="s">
        <v>100</v>
      </c>
      <c r="C2711" t="str">
        <f t="shared" si="42"/>
        <v>Florida</v>
      </c>
      <c r="D2711" t="s">
        <v>3120</v>
      </c>
      <c r="E2711">
        <v>5</v>
      </c>
      <c r="F2711">
        <v>2</v>
      </c>
      <c r="G2711">
        <v>1</v>
      </c>
      <c r="H2711" t="s">
        <v>1138</v>
      </c>
      <c r="I2711" t="s">
        <v>2</v>
      </c>
      <c r="J2711">
        <v>25.771438</v>
      </c>
      <c r="K2711">
        <v>-80.193387999999999</v>
      </c>
      <c r="L2711">
        <v>7932025</v>
      </c>
      <c r="M2711">
        <v>68</v>
      </c>
      <c r="N2711" t="s">
        <v>139</v>
      </c>
      <c r="O2711" t="s">
        <v>149</v>
      </c>
      <c r="P2711" t="s">
        <v>6</v>
      </c>
      <c r="Q2711">
        <v>2016</v>
      </c>
      <c r="R2711" t="s">
        <v>1138</v>
      </c>
    </row>
    <row r="2712" spans="1:18" hidden="1" x14ac:dyDescent="0.25">
      <c r="A2712" t="s">
        <v>15</v>
      </c>
      <c r="B2712" t="s">
        <v>100</v>
      </c>
      <c r="C2712" t="str">
        <f t="shared" si="42"/>
        <v>Florida</v>
      </c>
      <c r="D2712" t="s">
        <v>3120</v>
      </c>
      <c r="E2712">
        <v>5</v>
      </c>
      <c r="F2712">
        <v>43</v>
      </c>
      <c r="G2712">
        <v>39</v>
      </c>
      <c r="H2712" t="s">
        <v>1138</v>
      </c>
      <c r="I2712" t="s">
        <v>2</v>
      </c>
      <c r="J2712" s="1" t="s">
        <v>1668</v>
      </c>
      <c r="K2712">
        <v>-80.189904999999996</v>
      </c>
      <c r="L2712">
        <v>7844220</v>
      </c>
      <c r="M2712">
        <v>105</v>
      </c>
      <c r="N2712" t="s">
        <v>126</v>
      </c>
      <c r="O2712" t="s">
        <v>127</v>
      </c>
      <c r="P2712" t="s">
        <v>14</v>
      </c>
      <c r="Q2712">
        <v>2015</v>
      </c>
      <c r="R2712" t="s">
        <v>1138</v>
      </c>
    </row>
    <row r="2713" spans="1:18" hidden="1" x14ac:dyDescent="0.25">
      <c r="A2713" t="s">
        <v>15</v>
      </c>
      <c r="B2713" t="s">
        <v>100</v>
      </c>
      <c r="C2713" t="str">
        <f t="shared" si="42"/>
        <v>Florida</v>
      </c>
      <c r="D2713" t="s">
        <v>3120</v>
      </c>
      <c r="E2713">
        <v>4.9000000000000004</v>
      </c>
      <c r="F2713">
        <v>99</v>
      </c>
      <c r="G2713">
        <v>87</v>
      </c>
      <c r="H2713" t="s">
        <v>1138</v>
      </c>
      <c r="I2713" t="s">
        <v>2</v>
      </c>
      <c r="J2713" s="1" t="s">
        <v>1669</v>
      </c>
      <c r="K2713">
        <v>-80.215525999999997</v>
      </c>
      <c r="L2713">
        <v>1539115</v>
      </c>
      <c r="M2713">
        <v>108</v>
      </c>
      <c r="N2713" t="s">
        <v>16</v>
      </c>
      <c r="O2713" t="s">
        <v>17</v>
      </c>
      <c r="P2713" t="s">
        <v>14</v>
      </c>
      <c r="Q2713">
        <v>2018</v>
      </c>
      <c r="R2713" t="s">
        <v>1138</v>
      </c>
    </row>
    <row r="2714" spans="1:18" hidden="1" x14ac:dyDescent="0.25">
      <c r="A2714" t="s">
        <v>15</v>
      </c>
      <c r="B2714" t="s">
        <v>100</v>
      </c>
      <c r="C2714" t="str">
        <f t="shared" si="42"/>
        <v>Florida</v>
      </c>
      <c r="D2714" t="s">
        <v>3120</v>
      </c>
      <c r="E2714">
        <v>5</v>
      </c>
      <c r="F2714">
        <v>2</v>
      </c>
      <c r="G2714">
        <v>1</v>
      </c>
      <c r="H2714" t="s">
        <v>1138</v>
      </c>
      <c r="I2714" t="s">
        <v>2</v>
      </c>
      <c r="J2714">
        <v>25.629158</v>
      </c>
      <c r="K2714">
        <v>-80.428331</v>
      </c>
      <c r="L2714">
        <v>12936970</v>
      </c>
      <c r="M2714">
        <v>82</v>
      </c>
      <c r="N2714" t="s">
        <v>46</v>
      </c>
      <c r="O2714" t="s">
        <v>633</v>
      </c>
      <c r="P2714" t="s">
        <v>6</v>
      </c>
      <c r="Q2714">
        <v>2017</v>
      </c>
      <c r="R2714" t="s">
        <v>1138</v>
      </c>
    </row>
    <row r="2715" spans="1:18" hidden="1" x14ac:dyDescent="0.25">
      <c r="A2715" t="s">
        <v>15</v>
      </c>
      <c r="B2715" t="s">
        <v>100</v>
      </c>
      <c r="C2715" t="str">
        <f t="shared" si="42"/>
        <v>Florida</v>
      </c>
      <c r="D2715" t="s">
        <v>3120</v>
      </c>
      <c r="E2715">
        <v>5</v>
      </c>
      <c r="F2715">
        <v>26</v>
      </c>
      <c r="G2715">
        <v>24</v>
      </c>
      <c r="H2715" t="s">
        <v>1138</v>
      </c>
      <c r="I2715" t="s">
        <v>2</v>
      </c>
      <c r="J2715">
        <v>25.799125</v>
      </c>
      <c r="K2715">
        <v>-80.260598000000002</v>
      </c>
      <c r="L2715">
        <v>637495</v>
      </c>
      <c r="M2715">
        <v>49</v>
      </c>
      <c r="N2715" t="s">
        <v>283</v>
      </c>
      <c r="O2715" t="s">
        <v>385</v>
      </c>
      <c r="P2715" t="s">
        <v>14</v>
      </c>
      <c r="Q2715">
        <v>2020</v>
      </c>
      <c r="R2715" t="s">
        <v>1138</v>
      </c>
    </row>
    <row r="2716" spans="1:18" hidden="1" x14ac:dyDescent="0.25">
      <c r="A2716" t="s">
        <v>15</v>
      </c>
      <c r="B2716" t="s">
        <v>100</v>
      </c>
      <c r="C2716" t="str">
        <f t="shared" si="42"/>
        <v>Florida</v>
      </c>
      <c r="D2716" t="s">
        <v>3120</v>
      </c>
      <c r="E2716">
        <v>4.71</v>
      </c>
      <c r="F2716">
        <v>20</v>
      </c>
      <c r="G2716">
        <v>17</v>
      </c>
      <c r="H2716" t="s">
        <v>1138</v>
      </c>
      <c r="I2716" t="s">
        <v>2</v>
      </c>
      <c r="J2716" s="1" t="s">
        <v>1670</v>
      </c>
      <c r="K2716">
        <v>-80.260561999999993</v>
      </c>
      <c r="L2716">
        <v>637495</v>
      </c>
      <c r="M2716">
        <v>49</v>
      </c>
      <c r="N2716" t="s">
        <v>283</v>
      </c>
      <c r="O2716" t="s">
        <v>385</v>
      </c>
      <c r="P2716" t="s">
        <v>14</v>
      </c>
      <c r="Q2716">
        <v>2020</v>
      </c>
      <c r="R2716" t="s">
        <v>1138</v>
      </c>
    </row>
    <row r="2717" spans="1:18" hidden="1" x14ac:dyDescent="0.25">
      <c r="A2717" t="s">
        <v>15</v>
      </c>
      <c r="B2717" t="s">
        <v>100</v>
      </c>
      <c r="C2717" t="str">
        <f t="shared" si="42"/>
        <v>Florida</v>
      </c>
      <c r="D2717" t="s">
        <v>3120</v>
      </c>
      <c r="E2717">
        <v>4.97</v>
      </c>
      <c r="F2717">
        <v>71</v>
      </c>
      <c r="G2717">
        <v>66</v>
      </c>
      <c r="H2717" t="s">
        <v>1129</v>
      </c>
      <c r="I2717" t="s">
        <v>2</v>
      </c>
      <c r="J2717">
        <v>25.893270999999999</v>
      </c>
      <c r="K2717">
        <v>-80.291758000000002</v>
      </c>
      <c r="L2717">
        <v>1741222</v>
      </c>
      <c r="M2717">
        <v>42</v>
      </c>
      <c r="N2717" t="s">
        <v>50</v>
      </c>
      <c r="O2717" t="s">
        <v>191</v>
      </c>
      <c r="P2717" t="s">
        <v>14</v>
      </c>
      <c r="Q2717">
        <v>2019</v>
      </c>
      <c r="R2717" t="s">
        <v>1138</v>
      </c>
    </row>
    <row r="2718" spans="1:18" hidden="1" x14ac:dyDescent="0.25">
      <c r="A2718" t="s">
        <v>15</v>
      </c>
      <c r="B2718" t="s">
        <v>100</v>
      </c>
      <c r="C2718" t="str">
        <f t="shared" si="42"/>
        <v>Florida</v>
      </c>
      <c r="D2718" t="s">
        <v>3120</v>
      </c>
      <c r="E2718">
        <v>4.79</v>
      </c>
      <c r="F2718">
        <v>15</v>
      </c>
      <c r="G2718">
        <v>14</v>
      </c>
      <c r="H2718" t="s">
        <v>1138</v>
      </c>
      <c r="I2718" t="s">
        <v>2</v>
      </c>
      <c r="J2718">
        <v>25.763787000000001</v>
      </c>
      <c r="K2718">
        <v>-80.190436000000005</v>
      </c>
      <c r="L2718">
        <v>10446329</v>
      </c>
      <c r="M2718">
        <v>50</v>
      </c>
      <c r="N2718" t="s">
        <v>37</v>
      </c>
      <c r="O2718" t="s">
        <v>229</v>
      </c>
      <c r="P2718" t="s">
        <v>6</v>
      </c>
      <c r="Q2718">
        <v>2015</v>
      </c>
      <c r="R2718" t="s">
        <v>1138</v>
      </c>
    </row>
    <row r="2719" spans="1:18" hidden="1" x14ac:dyDescent="0.25">
      <c r="A2719" t="s">
        <v>0</v>
      </c>
      <c r="B2719" t="s">
        <v>100</v>
      </c>
      <c r="C2719" t="str">
        <f t="shared" si="42"/>
        <v>Florida</v>
      </c>
      <c r="D2719" t="s">
        <v>3120</v>
      </c>
      <c r="E2719">
        <v>5</v>
      </c>
      <c r="F2719">
        <v>28</v>
      </c>
      <c r="G2719">
        <v>23</v>
      </c>
      <c r="H2719" t="s">
        <v>1138</v>
      </c>
      <c r="I2719" t="s">
        <v>2</v>
      </c>
      <c r="J2719" s="1" t="s">
        <v>1671</v>
      </c>
      <c r="K2719">
        <v>-80.212200999999993</v>
      </c>
      <c r="L2719">
        <v>3716654</v>
      </c>
      <c r="M2719">
        <v>140</v>
      </c>
      <c r="N2719" t="s">
        <v>4</v>
      </c>
      <c r="O2719" t="s">
        <v>90</v>
      </c>
      <c r="P2719" t="s">
        <v>14</v>
      </c>
      <c r="Q2719">
        <v>2019</v>
      </c>
      <c r="R2719" t="s">
        <v>1138</v>
      </c>
    </row>
    <row r="2720" spans="1:18" hidden="1" x14ac:dyDescent="0.25">
      <c r="A2720" t="s">
        <v>0</v>
      </c>
      <c r="B2720" t="s">
        <v>100</v>
      </c>
      <c r="C2720" t="str">
        <f t="shared" si="42"/>
        <v>Florida</v>
      </c>
      <c r="D2720" t="s">
        <v>3120</v>
      </c>
      <c r="E2720">
        <v>4.9400000000000004</v>
      </c>
      <c r="F2720">
        <v>19</v>
      </c>
      <c r="G2720">
        <v>18</v>
      </c>
      <c r="H2720" t="s">
        <v>1138</v>
      </c>
      <c r="I2720" t="s">
        <v>2</v>
      </c>
      <c r="J2720">
        <v>25.795767000000001</v>
      </c>
      <c r="K2720">
        <v>-80.187651000000002</v>
      </c>
      <c r="L2720">
        <v>909477</v>
      </c>
      <c r="M2720">
        <v>200</v>
      </c>
      <c r="N2720" t="s">
        <v>4</v>
      </c>
      <c r="O2720" t="s">
        <v>49</v>
      </c>
      <c r="P2720" t="s">
        <v>14</v>
      </c>
      <c r="Q2720">
        <v>2017</v>
      </c>
      <c r="R2720" t="s">
        <v>1138</v>
      </c>
    </row>
    <row r="2721" spans="1:18" hidden="1" x14ac:dyDescent="0.25">
      <c r="A2721" t="s">
        <v>15</v>
      </c>
      <c r="B2721" t="s">
        <v>100</v>
      </c>
      <c r="C2721" t="str">
        <f t="shared" si="42"/>
        <v>Florida</v>
      </c>
      <c r="D2721" t="s">
        <v>3120</v>
      </c>
      <c r="E2721">
        <v>5</v>
      </c>
      <c r="F2721">
        <v>57</v>
      </c>
      <c r="G2721">
        <v>57</v>
      </c>
      <c r="H2721" t="s">
        <v>1138</v>
      </c>
      <c r="I2721" t="s">
        <v>2</v>
      </c>
      <c r="J2721">
        <v>25.795017000000001</v>
      </c>
      <c r="K2721">
        <v>-80.257595999999893</v>
      </c>
      <c r="L2721">
        <v>12183248</v>
      </c>
      <c r="M2721">
        <v>149</v>
      </c>
      <c r="N2721" t="s">
        <v>40</v>
      </c>
      <c r="O2721" t="s">
        <v>133</v>
      </c>
      <c r="P2721" t="s">
        <v>14</v>
      </c>
      <c r="Q2721">
        <v>2013</v>
      </c>
      <c r="R2721" t="s">
        <v>1138</v>
      </c>
    </row>
    <row r="2722" spans="1:18" hidden="1" x14ac:dyDescent="0.25">
      <c r="A2722" t="s">
        <v>15</v>
      </c>
      <c r="B2722" t="s">
        <v>100</v>
      </c>
      <c r="C2722" t="str">
        <f t="shared" si="42"/>
        <v>Florida</v>
      </c>
      <c r="D2722" t="s">
        <v>3120</v>
      </c>
      <c r="E2722">
        <v>4.9800000000000004</v>
      </c>
      <c r="F2722">
        <v>48</v>
      </c>
      <c r="G2722">
        <v>46</v>
      </c>
      <c r="H2722" t="s">
        <v>1138</v>
      </c>
      <c r="I2722" t="s">
        <v>2</v>
      </c>
      <c r="J2722">
        <v>25.794905</v>
      </c>
      <c r="K2722">
        <v>-80.257312999999996</v>
      </c>
      <c r="L2722">
        <v>12183248</v>
      </c>
      <c r="M2722">
        <v>149</v>
      </c>
      <c r="N2722" t="s">
        <v>40</v>
      </c>
      <c r="O2722" t="s">
        <v>133</v>
      </c>
      <c r="P2722" t="s">
        <v>14</v>
      </c>
      <c r="Q2722">
        <v>2013</v>
      </c>
      <c r="R2722" t="s">
        <v>1138</v>
      </c>
    </row>
    <row r="2723" spans="1:18" hidden="1" x14ac:dyDescent="0.25">
      <c r="A2723" t="s">
        <v>15</v>
      </c>
      <c r="B2723" t="s">
        <v>100</v>
      </c>
      <c r="C2723" t="str">
        <f t="shared" si="42"/>
        <v>Florida</v>
      </c>
      <c r="D2723" t="s">
        <v>3120</v>
      </c>
      <c r="E2723">
        <v>4.87</v>
      </c>
      <c r="F2723">
        <v>39</v>
      </c>
      <c r="G2723">
        <v>31</v>
      </c>
      <c r="H2723" t="s">
        <v>1138</v>
      </c>
      <c r="I2723" t="s">
        <v>2</v>
      </c>
      <c r="J2723" s="1" t="s">
        <v>1672</v>
      </c>
      <c r="K2723">
        <v>-80.285916</v>
      </c>
      <c r="L2723">
        <v>8871227</v>
      </c>
      <c r="M2723">
        <v>92</v>
      </c>
      <c r="N2723" t="s">
        <v>72</v>
      </c>
      <c r="O2723" t="s">
        <v>1412</v>
      </c>
      <c r="P2723" t="s">
        <v>6</v>
      </c>
      <c r="Q2723">
        <v>2019</v>
      </c>
      <c r="R2723" t="s">
        <v>1138</v>
      </c>
    </row>
    <row r="2724" spans="1:18" hidden="1" x14ac:dyDescent="0.25">
      <c r="A2724" t="s">
        <v>15</v>
      </c>
      <c r="B2724" t="s">
        <v>100</v>
      </c>
      <c r="C2724" t="str">
        <f t="shared" si="42"/>
        <v>Florida</v>
      </c>
      <c r="D2724" t="s">
        <v>3120</v>
      </c>
      <c r="E2724">
        <v>5</v>
      </c>
      <c r="F2724">
        <v>7</v>
      </c>
      <c r="G2724">
        <v>7</v>
      </c>
      <c r="H2724" t="s">
        <v>1138</v>
      </c>
      <c r="I2724" t="s">
        <v>2</v>
      </c>
      <c r="J2724">
        <v>25.765250000000002</v>
      </c>
      <c r="K2724">
        <v>-80.194298000000003</v>
      </c>
      <c r="L2724">
        <v>1727218</v>
      </c>
      <c r="M2724">
        <v>76</v>
      </c>
      <c r="N2724" t="s">
        <v>332</v>
      </c>
      <c r="O2724" t="s">
        <v>639</v>
      </c>
      <c r="P2724" t="s">
        <v>14</v>
      </c>
      <c r="Q2724">
        <v>2020</v>
      </c>
      <c r="R2724" t="s">
        <v>1138</v>
      </c>
    </row>
    <row r="2725" spans="1:18" hidden="1" x14ac:dyDescent="0.25">
      <c r="A2725" t="s">
        <v>15</v>
      </c>
      <c r="B2725" t="s">
        <v>100</v>
      </c>
      <c r="C2725" t="str">
        <f t="shared" si="42"/>
        <v>Florida</v>
      </c>
      <c r="D2725" t="s">
        <v>3120</v>
      </c>
      <c r="E2725">
        <v>4.9000000000000004</v>
      </c>
      <c r="F2725">
        <v>53</v>
      </c>
      <c r="G2725">
        <v>49</v>
      </c>
      <c r="H2725" t="s">
        <v>1151</v>
      </c>
      <c r="I2725" t="s">
        <v>2</v>
      </c>
      <c r="J2725" s="1" t="s">
        <v>1673</v>
      </c>
      <c r="K2725">
        <v>-80.140884</v>
      </c>
      <c r="L2725">
        <v>1554741</v>
      </c>
      <c r="M2725">
        <v>90</v>
      </c>
      <c r="N2725" t="s">
        <v>546</v>
      </c>
      <c r="O2725" t="s">
        <v>296</v>
      </c>
      <c r="P2725" t="s">
        <v>14</v>
      </c>
      <c r="Q2725">
        <v>2017</v>
      </c>
      <c r="R2725" t="s">
        <v>1138</v>
      </c>
    </row>
    <row r="2726" spans="1:18" hidden="1" x14ac:dyDescent="0.25">
      <c r="A2726" t="s">
        <v>0</v>
      </c>
      <c r="B2726" t="s">
        <v>1173</v>
      </c>
      <c r="C2726" t="str">
        <f t="shared" si="42"/>
        <v>Wisconsin</v>
      </c>
      <c r="D2726" t="s">
        <v>3140</v>
      </c>
      <c r="E2726">
        <v>5</v>
      </c>
      <c r="F2726">
        <v>22</v>
      </c>
      <c r="G2726">
        <v>20</v>
      </c>
      <c r="H2726" t="s">
        <v>1674</v>
      </c>
      <c r="I2726" t="s">
        <v>2</v>
      </c>
      <c r="J2726" s="1" t="s">
        <v>1675</v>
      </c>
      <c r="K2726">
        <v>-87.865719999999996</v>
      </c>
      <c r="L2726">
        <v>2570843</v>
      </c>
      <c r="M2726">
        <v>108</v>
      </c>
      <c r="N2726" t="s">
        <v>4</v>
      </c>
      <c r="O2726" t="s">
        <v>90</v>
      </c>
      <c r="P2726" t="s">
        <v>14</v>
      </c>
      <c r="Q2726">
        <v>2020</v>
      </c>
      <c r="R2726" t="s">
        <v>1676</v>
      </c>
    </row>
    <row r="2727" spans="1:18" hidden="1" x14ac:dyDescent="0.25">
      <c r="A2727" t="s">
        <v>135</v>
      </c>
      <c r="B2727" t="s">
        <v>1173</v>
      </c>
      <c r="C2727" t="str">
        <f t="shared" si="42"/>
        <v>Wisconsin</v>
      </c>
      <c r="D2727" t="s">
        <v>3140</v>
      </c>
      <c r="E2727">
        <v>5</v>
      </c>
      <c r="F2727">
        <v>1</v>
      </c>
      <c r="G2727">
        <v>1</v>
      </c>
      <c r="H2727" t="s">
        <v>1674</v>
      </c>
      <c r="I2727" t="s">
        <v>2</v>
      </c>
      <c r="J2727">
        <v>42.904767</v>
      </c>
      <c r="K2727">
        <v>-87.864591000000004</v>
      </c>
      <c r="L2727">
        <v>2570843</v>
      </c>
      <c r="M2727">
        <v>75</v>
      </c>
      <c r="N2727" t="s">
        <v>16</v>
      </c>
      <c r="O2727" t="s">
        <v>1677</v>
      </c>
      <c r="P2727" t="s">
        <v>30</v>
      </c>
      <c r="Q2727">
        <v>2015</v>
      </c>
      <c r="R2727" t="s">
        <v>1676</v>
      </c>
    </row>
    <row r="2728" spans="1:18" hidden="1" x14ac:dyDescent="0.25">
      <c r="A2728" t="s">
        <v>15</v>
      </c>
      <c r="B2728" t="s">
        <v>1173</v>
      </c>
      <c r="C2728" t="str">
        <f t="shared" si="42"/>
        <v>Wisconsin</v>
      </c>
      <c r="D2728" t="s">
        <v>3140</v>
      </c>
      <c r="E2728">
        <v>4.97</v>
      </c>
      <c r="F2728">
        <v>44</v>
      </c>
      <c r="G2728">
        <v>39</v>
      </c>
      <c r="H2728" t="s">
        <v>1674</v>
      </c>
      <c r="I2728" t="s">
        <v>2</v>
      </c>
      <c r="J2728">
        <v>42.903562000000001</v>
      </c>
      <c r="K2728">
        <v>-87.865685999999997</v>
      </c>
      <c r="L2728">
        <v>2570843</v>
      </c>
      <c r="M2728">
        <v>85</v>
      </c>
      <c r="N2728" t="s">
        <v>37</v>
      </c>
      <c r="O2728" t="s">
        <v>42</v>
      </c>
      <c r="P2728" t="s">
        <v>6</v>
      </c>
      <c r="Q2728">
        <v>2018</v>
      </c>
      <c r="R2728" t="s">
        <v>1676</v>
      </c>
    </row>
    <row r="2729" spans="1:18" hidden="1" x14ac:dyDescent="0.25">
      <c r="A2729" t="s">
        <v>0</v>
      </c>
      <c r="B2729" t="s">
        <v>1173</v>
      </c>
      <c r="C2729" t="str">
        <f t="shared" si="42"/>
        <v>Wisconsin</v>
      </c>
      <c r="D2729" t="s">
        <v>3140</v>
      </c>
      <c r="E2729">
        <v>5</v>
      </c>
      <c r="F2729">
        <v>2</v>
      </c>
      <c r="G2729">
        <v>1</v>
      </c>
      <c r="H2729" t="s">
        <v>1676</v>
      </c>
      <c r="I2729" t="s">
        <v>2</v>
      </c>
      <c r="J2729">
        <v>42.930717000000001</v>
      </c>
      <c r="K2729">
        <v>-87.938269999999903</v>
      </c>
      <c r="L2729">
        <v>11842543</v>
      </c>
      <c r="M2729">
        <v>129</v>
      </c>
      <c r="N2729" t="s">
        <v>4</v>
      </c>
      <c r="O2729" t="s">
        <v>90</v>
      </c>
      <c r="P2729" t="s">
        <v>14</v>
      </c>
      <c r="Q2729">
        <v>2020</v>
      </c>
      <c r="R2729" t="s">
        <v>1676</v>
      </c>
    </row>
    <row r="2730" spans="1:18" hidden="1" x14ac:dyDescent="0.25">
      <c r="A2730" t="s">
        <v>15</v>
      </c>
      <c r="B2730" t="s">
        <v>1173</v>
      </c>
      <c r="C2730" t="str">
        <f t="shared" si="42"/>
        <v>Wisconsin</v>
      </c>
      <c r="D2730" t="s">
        <v>3140</v>
      </c>
      <c r="F2730">
        <v>1</v>
      </c>
      <c r="G2730">
        <v>0</v>
      </c>
      <c r="H2730" t="s">
        <v>1440</v>
      </c>
      <c r="I2730" t="s">
        <v>2</v>
      </c>
      <c r="J2730">
        <v>43.133786000000001</v>
      </c>
      <c r="K2730">
        <v>-87.910384999999906</v>
      </c>
      <c r="L2730">
        <v>15675689</v>
      </c>
      <c r="M2730">
        <v>59</v>
      </c>
      <c r="N2730" t="s">
        <v>21</v>
      </c>
      <c r="O2730" t="s">
        <v>141</v>
      </c>
      <c r="P2730" t="s">
        <v>14</v>
      </c>
      <c r="Q2730">
        <v>2010</v>
      </c>
      <c r="R2730" t="s">
        <v>1676</v>
      </c>
    </row>
    <row r="2731" spans="1:18" hidden="1" x14ac:dyDescent="0.25">
      <c r="A2731" t="s">
        <v>0</v>
      </c>
      <c r="B2731" t="s">
        <v>1173</v>
      </c>
      <c r="C2731" t="str">
        <f t="shared" si="42"/>
        <v>Wisconsin</v>
      </c>
      <c r="D2731" t="s">
        <v>3140</v>
      </c>
      <c r="E2731">
        <v>5</v>
      </c>
      <c r="F2731">
        <v>6</v>
      </c>
      <c r="G2731">
        <v>6</v>
      </c>
      <c r="H2731" t="s">
        <v>1676</v>
      </c>
      <c r="I2731" t="s">
        <v>2</v>
      </c>
      <c r="J2731">
        <v>43.043725000000002</v>
      </c>
      <c r="K2731">
        <v>-87.904619999999994</v>
      </c>
      <c r="L2731">
        <v>7353721</v>
      </c>
      <c r="M2731">
        <v>185</v>
      </c>
      <c r="N2731" t="s">
        <v>4</v>
      </c>
      <c r="O2731" t="s">
        <v>90</v>
      </c>
      <c r="P2731" t="s">
        <v>14</v>
      </c>
      <c r="Q2731">
        <v>2020</v>
      </c>
      <c r="R2731" t="s">
        <v>1676</v>
      </c>
    </row>
    <row r="2732" spans="1:18" hidden="1" x14ac:dyDescent="0.25">
      <c r="A2732" t="s">
        <v>15</v>
      </c>
      <c r="B2732" t="s">
        <v>1173</v>
      </c>
      <c r="C2732" t="str">
        <f t="shared" si="42"/>
        <v>Wisconsin</v>
      </c>
      <c r="D2732" t="s">
        <v>3140</v>
      </c>
      <c r="E2732">
        <v>4.76</v>
      </c>
      <c r="F2732">
        <v>103</v>
      </c>
      <c r="G2732">
        <v>89</v>
      </c>
      <c r="H2732" t="s">
        <v>1676</v>
      </c>
      <c r="I2732" t="s">
        <v>2</v>
      </c>
      <c r="J2732">
        <v>42.960982999999999</v>
      </c>
      <c r="K2732">
        <v>-87.910728000000006</v>
      </c>
      <c r="L2732">
        <v>7786180</v>
      </c>
      <c r="M2732">
        <v>52</v>
      </c>
      <c r="N2732" t="s">
        <v>23</v>
      </c>
      <c r="O2732" t="s">
        <v>876</v>
      </c>
      <c r="P2732" t="s">
        <v>6</v>
      </c>
      <c r="Q2732">
        <v>2015</v>
      </c>
      <c r="R2732" t="s">
        <v>1676</v>
      </c>
    </row>
    <row r="2733" spans="1:18" hidden="1" x14ac:dyDescent="0.25">
      <c r="A2733" t="s">
        <v>15</v>
      </c>
      <c r="B2733" t="s">
        <v>1173</v>
      </c>
      <c r="C2733" t="str">
        <f t="shared" si="42"/>
        <v>Wisconsin</v>
      </c>
      <c r="D2733" t="s">
        <v>3140</v>
      </c>
      <c r="E2733">
        <v>4.91</v>
      </c>
      <c r="F2733">
        <v>43</v>
      </c>
      <c r="G2733">
        <v>35</v>
      </c>
      <c r="H2733" t="s">
        <v>1678</v>
      </c>
      <c r="I2733" t="s">
        <v>2</v>
      </c>
      <c r="J2733">
        <v>43.067452000000003</v>
      </c>
      <c r="K2733">
        <v>-88.000518</v>
      </c>
      <c r="L2733">
        <v>279544</v>
      </c>
      <c r="M2733">
        <v>56</v>
      </c>
      <c r="N2733" t="s">
        <v>283</v>
      </c>
      <c r="O2733" t="s">
        <v>600</v>
      </c>
      <c r="P2733" t="s">
        <v>6</v>
      </c>
      <c r="Q2733">
        <v>2012</v>
      </c>
      <c r="R2733" t="s">
        <v>1676</v>
      </c>
    </row>
    <row r="2734" spans="1:18" hidden="1" x14ac:dyDescent="0.25">
      <c r="A2734" t="s">
        <v>15</v>
      </c>
      <c r="B2734" t="s">
        <v>1173</v>
      </c>
      <c r="C2734" t="str">
        <f t="shared" si="42"/>
        <v>Wisconsin</v>
      </c>
      <c r="D2734" t="s">
        <v>3140</v>
      </c>
      <c r="E2734">
        <v>4.79</v>
      </c>
      <c r="F2734">
        <v>21</v>
      </c>
      <c r="G2734">
        <v>19</v>
      </c>
      <c r="H2734" t="s">
        <v>1679</v>
      </c>
      <c r="I2734" t="s">
        <v>2</v>
      </c>
      <c r="J2734">
        <v>42.970663000000002</v>
      </c>
      <c r="K2734">
        <v>-87.874257999999998</v>
      </c>
      <c r="L2734">
        <v>11704452</v>
      </c>
      <c r="M2734">
        <v>43</v>
      </c>
      <c r="N2734" t="s">
        <v>198</v>
      </c>
      <c r="O2734" t="s">
        <v>205</v>
      </c>
      <c r="P2734" t="s">
        <v>14</v>
      </c>
      <c r="Q2734">
        <v>2015</v>
      </c>
      <c r="R2734" t="s">
        <v>1676</v>
      </c>
    </row>
    <row r="2735" spans="1:18" hidden="1" x14ac:dyDescent="0.25">
      <c r="A2735" t="s">
        <v>15</v>
      </c>
      <c r="B2735" t="s">
        <v>1173</v>
      </c>
      <c r="C2735" t="str">
        <f t="shared" si="42"/>
        <v>Wisconsin</v>
      </c>
      <c r="D2735" t="s">
        <v>3140</v>
      </c>
      <c r="E2735">
        <v>5</v>
      </c>
      <c r="F2735">
        <v>19</v>
      </c>
      <c r="G2735">
        <v>17</v>
      </c>
      <c r="H2735" t="s">
        <v>1676</v>
      </c>
      <c r="I2735" t="s">
        <v>2</v>
      </c>
      <c r="J2735">
        <v>43.074255999999998</v>
      </c>
      <c r="K2735">
        <v>-87.897548</v>
      </c>
      <c r="L2735">
        <v>279544</v>
      </c>
      <c r="M2735">
        <v>33</v>
      </c>
      <c r="N2735" t="s">
        <v>283</v>
      </c>
      <c r="O2735" t="s">
        <v>396</v>
      </c>
      <c r="P2735" t="s">
        <v>14</v>
      </c>
      <c r="Q2735">
        <v>2012</v>
      </c>
      <c r="R2735" t="s">
        <v>1676</v>
      </c>
    </row>
    <row r="2736" spans="1:18" hidden="1" x14ac:dyDescent="0.25">
      <c r="A2736" t="s">
        <v>15</v>
      </c>
      <c r="B2736" t="s">
        <v>1173</v>
      </c>
      <c r="C2736" t="str">
        <f t="shared" si="42"/>
        <v>Wisconsin</v>
      </c>
      <c r="D2736" t="s">
        <v>3140</v>
      </c>
      <c r="F2736">
        <v>0</v>
      </c>
      <c r="G2736">
        <v>0</v>
      </c>
      <c r="H2736" t="s">
        <v>1679</v>
      </c>
      <c r="I2736" t="s">
        <v>2</v>
      </c>
      <c r="J2736">
        <v>42.971907000000002</v>
      </c>
      <c r="K2736">
        <v>-87.893342000000004</v>
      </c>
      <c r="L2736">
        <v>15582735</v>
      </c>
      <c r="M2736">
        <v>96</v>
      </c>
      <c r="N2736" t="s">
        <v>16</v>
      </c>
      <c r="O2736" t="s">
        <v>29</v>
      </c>
      <c r="P2736" t="s">
        <v>30</v>
      </c>
      <c r="Q2736">
        <v>2019</v>
      </c>
      <c r="R2736" t="s">
        <v>1676</v>
      </c>
    </row>
    <row r="2737" spans="1:18" hidden="1" x14ac:dyDescent="0.25">
      <c r="A2737" t="s">
        <v>15</v>
      </c>
      <c r="B2737" t="s">
        <v>1173</v>
      </c>
      <c r="C2737" t="str">
        <f t="shared" si="42"/>
        <v>Wisconsin</v>
      </c>
      <c r="D2737" t="s">
        <v>3140</v>
      </c>
      <c r="E2737">
        <v>5</v>
      </c>
      <c r="F2737">
        <v>34</v>
      </c>
      <c r="G2737">
        <v>32</v>
      </c>
      <c r="H2737" t="s">
        <v>1676</v>
      </c>
      <c r="I2737" t="s">
        <v>2</v>
      </c>
      <c r="J2737" s="1" t="s">
        <v>1680</v>
      </c>
      <c r="K2737">
        <v>-88.012066000000004</v>
      </c>
      <c r="L2737">
        <v>279544</v>
      </c>
      <c r="M2737">
        <v>35</v>
      </c>
      <c r="N2737" t="s">
        <v>283</v>
      </c>
      <c r="O2737" t="s">
        <v>284</v>
      </c>
      <c r="P2737" t="s">
        <v>14</v>
      </c>
      <c r="Q2737">
        <v>2010</v>
      </c>
      <c r="R2737" t="s">
        <v>1676</v>
      </c>
    </row>
    <row r="2738" spans="1:18" hidden="1" x14ac:dyDescent="0.25">
      <c r="A2738" t="s">
        <v>11</v>
      </c>
      <c r="B2738" t="s">
        <v>1173</v>
      </c>
      <c r="C2738" t="str">
        <f t="shared" si="42"/>
        <v>Wisconsin</v>
      </c>
      <c r="D2738" t="s">
        <v>3140</v>
      </c>
      <c r="E2738">
        <v>5</v>
      </c>
      <c r="F2738">
        <v>12</v>
      </c>
      <c r="G2738">
        <v>9</v>
      </c>
      <c r="H2738" t="s">
        <v>1678</v>
      </c>
      <c r="I2738" t="s">
        <v>2</v>
      </c>
      <c r="J2738" s="1" t="s">
        <v>1681</v>
      </c>
      <c r="K2738">
        <v>-87.999380000000002</v>
      </c>
      <c r="L2738">
        <v>279544</v>
      </c>
      <c r="M2738">
        <v>34</v>
      </c>
      <c r="N2738" t="s">
        <v>12</v>
      </c>
      <c r="O2738" t="s">
        <v>13</v>
      </c>
      <c r="P2738" t="s">
        <v>14</v>
      </c>
      <c r="Q2738">
        <v>2011</v>
      </c>
      <c r="R2738" t="s">
        <v>1676</v>
      </c>
    </row>
    <row r="2739" spans="1:18" x14ac:dyDescent="0.25">
      <c r="B2739" t="s">
        <v>1173</v>
      </c>
      <c r="C2739" t="str">
        <f t="shared" si="42"/>
        <v>Wisconsin</v>
      </c>
      <c r="D2739" t="s">
        <v>3140</v>
      </c>
      <c r="E2739">
        <v>4.91</v>
      </c>
      <c r="F2739">
        <v>109</v>
      </c>
      <c r="G2739">
        <v>96</v>
      </c>
      <c r="H2739" t="s">
        <v>1676</v>
      </c>
      <c r="I2739" t="s">
        <v>2</v>
      </c>
      <c r="J2739" s="1" t="s">
        <v>1682</v>
      </c>
      <c r="K2739">
        <v>-87.897848999999994</v>
      </c>
      <c r="L2739">
        <v>279544</v>
      </c>
      <c r="M2739">
        <v>35</v>
      </c>
      <c r="N2739" t="s">
        <v>283</v>
      </c>
      <c r="O2739" t="s">
        <v>396</v>
      </c>
      <c r="P2739" t="s">
        <v>14</v>
      </c>
      <c r="Q2739">
        <v>2006</v>
      </c>
      <c r="R2739" t="s">
        <v>1676</v>
      </c>
    </row>
    <row r="2740" spans="1:18" hidden="1" x14ac:dyDescent="0.25">
      <c r="A2740" t="s">
        <v>11</v>
      </c>
      <c r="B2740" t="s">
        <v>1173</v>
      </c>
      <c r="C2740" t="str">
        <f t="shared" si="42"/>
        <v>Wisconsin</v>
      </c>
      <c r="D2740" t="s">
        <v>3140</v>
      </c>
      <c r="E2740">
        <v>5</v>
      </c>
      <c r="F2740">
        <v>16</v>
      </c>
      <c r="G2740">
        <v>13</v>
      </c>
      <c r="H2740" t="s">
        <v>1676</v>
      </c>
      <c r="I2740" t="s">
        <v>2</v>
      </c>
      <c r="J2740">
        <v>43.082599999999999</v>
      </c>
      <c r="K2740">
        <v>-88.013533999999893</v>
      </c>
      <c r="L2740">
        <v>279544</v>
      </c>
      <c r="M2740">
        <v>36</v>
      </c>
      <c r="N2740" t="s">
        <v>12</v>
      </c>
      <c r="O2740" t="s">
        <v>293</v>
      </c>
      <c r="P2740" t="s">
        <v>14</v>
      </c>
      <c r="Q2740">
        <v>2012</v>
      </c>
      <c r="R2740" t="s">
        <v>1676</v>
      </c>
    </row>
    <row r="2741" spans="1:18" hidden="1" x14ac:dyDescent="0.25">
      <c r="A2741" t="s">
        <v>15</v>
      </c>
      <c r="B2741" t="s">
        <v>1173</v>
      </c>
      <c r="C2741" t="str">
        <f t="shared" si="42"/>
        <v>Wisconsin</v>
      </c>
      <c r="D2741" t="s">
        <v>3140</v>
      </c>
      <c r="E2741">
        <v>4.97</v>
      </c>
      <c r="F2741">
        <v>41</v>
      </c>
      <c r="G2741">
        <v>38</v>
      </c>
      <c r="H2741" t="s">
        <v>1676</v>
      </c>
      <c r="I2741" t="s">
        <v>2</v>
      </c>
      <c r="J2741">
        <v>43.083106000000001</v>
      </c>
      <c r="K2741">
        <v>-88.012423999999996</v>
      </c>
      <c r="L2741">
        <v>279544</v>
      </c>
      <c r="M2741">
        <v>37</v>
      </c>
      <c r="N2741" t="s">
        <v>283</v>
      </c>
      <c r="O2741" t="s">
        <v>396</v>
      </c>
      <c r="P2741" t="s">
        <v>14</v>
      </c>
      <c r="Q2741">
        <v>2014</v>
      </c>
      <c r="R2741" t="s">
        <v>1676</v>
      </c>
    </row>
    <row r="2742" spans="1:18" hidden="1" x14ac:dyDescent="0.25">
      <c r="A2742" t="s">
        <v>15</v>
      </c>
      <c r="B2742" t="s">
        <v>1173</v>
      </c>
      <c r="C2742" t="str">
        <f t="shared" si="42"/>
        <v>Wisconsin</v>
      </c>
      <c r="D2742" t="s">
        <v>3140</v>
      </c>
      <c r="E2742">
        <v>4.8600000000000003</v>
      </c>
      <c r="F2742">
        <v>25</v>
      </c>
      <c r="G2742">
        <v>22</v>
      </c>
      <c r="H2742" t="s">
        <v>1440</v>
      </c>
      <c r="I2742" t="s">
        <v>2</v>
      </c>
      <c r="J2742">
        <v>43.115237</v>
      </c>
      <c r="K2742">
        <v>-87.912295999999998</v>
      </c>
      <c r="L2742">
        <v>922751</v>
      </c>
      <c r="M2742">
        <v>30</v>
      </c>
      <c r="N2742" t="s">
        <v>12</v>
      </c>
      <c r="O2742" t="s">
        <v>178</v>
      </c>
      <c r="P2742" t="s">
        <v>14</v>
      </c>
      <c r="Q2742">
        <v>2010</v>
      </c>
      <c r="R2742" t="s">
        <v>1676</v>
      </c>
    </row>
    <row r="2743" spans="1:18" hidden="1" x14ac:dyDescent="0.25">
      <c r="A2743" t="s">
        <v>11</v>
      </c>
      <c r="B2743" t="s">
        <v>1173</v>
      </c>
      <c r="C2743" t="str">
        <f t="shared" si="42"/>
        <v>Wisconsin</v>
      </c>
      <c r="D2743" t="s">
        <v>3140</v>
      </c>
      <c r="E2743">
        <v>4.9800000000000004</v>
      </c>
      <c r="F2743">
        <v>47</v>
      </c>
      <c r="G2743">
        <v>42</v>
      </c>
      <c r="H2743" t="s">
        <v>1676</v>
      </c>
      <c r="I2743" t="s">
        <v>2</v>
      </c>
      <c r="J2743">
        <v>43.075693000000001</v>
      </c>
      <c r="K2743">
        <v>-87.898463000000007</v>
      </c>
      <c r="L2743">
        <v>279544</v>
      </c>
      <c r="M2743">
        <v>38</v>
      </c>
      <c r="N2743" t="s">
        <v>12</v>
      </c>
      <c r="O2743" t="s">
        <v>13</v>
      </c>
      <c r="P2743" t="s">
        <v>14</v>
      </c>
      <c r="Q2743">
        <v>2012</v>
      </c>
      <c r="R2743" t="s">
        <v>1676</v>
      </c>
    </row>
    <row r="2744" spans="1:18" hidden="1" x14ac:dyDescent="0.25">
      <c r="A2744" t="s">
        <v>0</v>
      </c>
      <c r="B2744" t="s">
        <v>1173</v>
      </c>
      <c r="C2744" t="str">
        <f t="shared" si="42"/>
        <v>Wisconsin</v>
      </c>
      <c r="D2744" t="s">
        <v>3140</v>
      </c>
      <c r="F2744">
        <v>0</v>
      </c>
      <c r="G2744">
        <v>0</v>
      </c>
      <c r="H2744" t="s">
        <v>1676</v>
      </c>
      <c r="I2744" t="s">
        <v>2</v>
      </c>
      <c r="J2744">
        <v>43.073687</v>
      </c>
      <c r="K2744">
        <v>-88.000672999999907</v>
      </c>
      <c r="L2744">
        <v>9703604</v>
      </c>
      <c r="M2744">
        <v>250</v>
      </c>
      <c r="N2744" t="s">
        <v>4</v>
      </c>
      <c r="O2744" t="s">
        <v>326</v>
      </c>
      <c r="P2744" t="s">
        <v>6</v>
      </c>
      <c r="Q2744">
        <v>2020</v>
      </c>
      <c r="R2744" t="s">
        <v>1676</v>
      </c>
    </row>
    <row r="2745" spans="1:18" hidden="1" x14ac:dyDescent="0.25">
      <c r="A2745" t="s">
        <v>15</v>
      </c>
      <c r="B2745" t="s">
        <v>1173</v>
      </c>
      <c r="C2745" t="str">
        <f t="shared" si="42"/>
        <v>Wisconsin</v>
      </c>
      <c r="D2745" t="s">
        <v>3140</v>
      </c>
      <c r="F2745">
        <v>0</v>
      </c>
      <c r="G2745">
        <v>0</v>
      </c>
      <c r="H2745" t="s">
        <v>1683</v>
      </c>
      <c r="I2745" t="s">
        <v>2</v>
      </c>
      <c r="J2745">
        <v>43.169153000000001</v>
      </c>
      <c r="K2745">
        <v>-88.107203999999996</v>
      </c>
      <c r="L2745">
        <v>1227510</v>
      </c>
      <c r="M2745">
        <v>64</v>
      </c>
      <c r="N2745" t="s">
        <v>94</v>
      </c>
      <c r="O2745" t="s">
        <v>240</v>
      </c>
      <c r="P2745" t="s">
        <v>14</v>
      </c>
      <c r="Q2745">
        <v>2018</v>
      </c>
      <c r="R2745" t="s">
        <v>1676</v>
      </c>
    </row>
    <row r="2746" spans="1:18" hidden="1" x14ac:dyDescent="0.25">
      <c r="A2746" t="s">
        <v>15</v>
      </c>
      <c r="B2746" t="s">
        <v>1173</v>
      </c>
      <c r="C2746" t="str">
        <f t="shared" si="42"/>
        <v>Wisconsin</v>
      </c>
      <c r="D2746" t="s">
        <v>3140</v>
      </c>
      <c r="E2746">
        <v>4.67</v>
      </c>
      <c r="F2746">
        <v>4</v>
      </c>
      <c r="G2746">
        <v>3</v>
      </c>
      <c r="H2746" t="s">
        <v>1674</v>
      </c>
      <c r="I2746" t="s">
        <v>2</v>
      </c>
      <c r="J2746">
        <v>42.930292000000001</v>
      </c>
      <c r="K2746">
        <v>-87.865977999999998</v>
      </c>
      <c r="L2746">
        <v>5115264</v>
      </c>
      <c r="M2746">
        <v>49</v>
      </c>
      <c r="N2746" t="s">
        <v>142</v>
      </c>
      <c r="O2746">
        <v>6</v>
      </c>
      <c r="P2746" t="s">
        <v>14</v>
      </c>
      <c r="Q2746">
        <v>2016</v>
      </c>
      <c r="R2746" t="s">
        <v>1676</v>
      </c>
    </row>
    <row r="2747" spans="1:18" hidden="1" x14ac:dyDescent="0.25">
      <c r="A2747" t="s">
        <v>15</v>
      </c>
      <c r="B2747" t="s">
        <v>1173</v>
      </c>
      <c r="C2747" t="str">
        <f t="shared" si="42"/>
        <v>Wisconsin</v>
      </c>
      <c r="D2747" t="s">
        <v>3140</v>
      </c>
      <c r="E2747">
        <v>5</v>
      </c>
      <c r="F2747">
        <v>20</v>
      </c>
      <c r="G2747">
        <v>15</v>
      </c>
      <c r="H2747" t="s">
        <v>1684</v>
      </c>
      <c r="I2747" t="s">
        <v>2</v>
      </c>
      <c r="J2747">
        <v>43.080939000000001</v>
      </c>
      <c r="K2747">
        <v>-88.229590000000002</v>
      </c>
      <c r="L2747">
        <v>4073118</v>
      </c>
      <c r="M2747">
        <v>42</v>
      </c>
      <c r="N2747" t="s">
        <v>54</v>
      </c>
      <c r="O2747" t="s">
        <v>1685</v>
      </c>
      <c r="P2747" t="s">
        <v>14</v>
      </c>
      <c r="Q2747">
        <v>2008</v>
      </c>
      <c r="R2747" t="s">
        <v>1676</v>
      </c>
    </row>
    <row r="2748" spans="1:18" hidden="1" x14ac:dyDescent="0.25">
      <c r="A2748" t="s">
        <v>15</v>
      </c>
      <c r="B2748" t="s">
        <v>1173</v>
      </c>
      <c r="C2748" t="str">
        <f t="shared" si="42"/>
        <v>Wisconsin</v>
      </c>
      <c r="D2748" t="s">
        <v>3140</v>
      </c>
      <c r="E2748">
        <v>4.96</v>
      </c>
      <c r="F2748">
        <v>56</v>
      </c>
      <c r="G2748">
        <v>48</v>
      </c>
      <c r="H2748" t="s">
        <v>1684</v>
      </c>
      <c r="I2748" t="s">
        <v>2</v>
      </c>
      <c r="J2748" s="1" t="s">
        <v>1686</v>
      </c>
      <c r="K2748">
        <v>-88.229692999999997</v>
      </c>
      <c r="L2748">
        <v>4073118</v>
      </c>
      <c r="M2748">
        <v>32</v>
      </c>
      <c r="N2748" t="s">
        <v>283</v>
      </c>
      <c r="O2748" t="s">
        <v>396</v>
      </c>
      <c r="P2748" t="s">
        <v>14</v>
      </c>
      <c r="Q2748">
        <v>2008</v>
      </c>
      <c r="R2748" t="s">
        <v>1676</v>
      </c>
    </row>
    <row r="2749" spans="1:18" hidden="1" x14ac:dyDescent="0.25">
      <c r="A2749" t="s">
        <v>11</v>
      </c>
      <c r="B2749" t="s">
        <v>1173</v>
      </c>
      <c r="C2749" t="str">
        <f t="shared" si="42"/>
        <v>Wisconsin</v>
      </c>
      <c r="D2749" t="s">
        <v>3140</v>
      </c>
      <c r="E2749">
        <v>4.92</v>
      </c>
      <c r="F2749">
        <v>39</v>
      </c>
      <c r="G2749">
        <v>37</v>
      </c>
      <c r="H2749" t="s">
        <v>1687</v>
      </c>
      <c r="I2749" t="s">
        <v>2</v>
      </c>
      <c r="J2749">
        <v>43.163657999999998</v>
      </c>
      <c r="K2749">
        <v>-87.969825</v>
      </c>
      <c r="L2749">
        <v>4942084</v>
      </c>
      <c r="M2749">
        <v>62</v>
      </c>
      <c r="N2749" t="s">
        <v>72</v>
      </c>
      <c r="O2749" t="s">
        <v>285</v>
      </c>
      <c r="P2749" t="s">
        <v>14</v>
      </c>
      <c r="Q2749">
        <v>2015</v>
      </c>
      <c r="R2749" t="s">
        <v>1676</v>
      </c>
    </row>
    <row r="2750" spans="1:18" hidden="1" x14ac:dyDescent="0.25">
      <c r="A2750" t="s">
        <v>11</v>
      </c>
      <c r="B2750" t="s">
        <v>1173</v>
      </c>
      <c r="C2750" t="str">
        <f t="shared" si="42"/>
        <v>Wisconsin</v>
      </c>
      <c r="D2750" t="s">
        <v>3140</v>
      </c>
      <c r="E2750">
        <v>4.6900000000000004</v>
      </c>
      <c r="F2750">
        <v>49</v>
      </c>
      <c r="G2750">
        <v>42</v>
      </c>
      <c r="H2750" t="s">
        <v>1687</v>
      </c>
      <c r="I2750" t="s">
        <v>2</v>
      </c>
      <c r="J2750" s="1" t="s">
        <v>1688</v>
      </c>
      <c r="K2750">
        <v>-87.970412999999994</v>
      </c>
      <c r="L2750">
        <v>4942084</v>
      </c>
      <c r="M2750">
        <v>47</v>
      </c>
      <c r="N2750" t="s">
        <v>72</v>
      </c>
      <c r="O2750" t="s">
        <v>249</v>
      </c>
      <c r="P2750" t="s">
        <v>14</v>
      </c>
      <c r="Q2750">
        <v>2010</v>
      </c>
      <c r="R2750" t="s">
        <v>1676</v>
      </c>
    </row>
    <row r="2751" spans="1:18" hidden="1" x14ac:dyDescent="0.25">
      <c r="A2751" t="s">
        <v>15</v>
      </c>
      <c r="B2751" t="s">
        <v>1173</v>
      </c>
      <c r="C2751" t="str">
        <f t="shared" si="42"/>
        <v>Wisconsin</v>
      </c>
      <c r="D2751" t="s">
        <v>3140</v>
      </c>
      <c r="F2751">
        <v>0</v>
      </c>
      <c r="G2751">
        <v>0</v>
      </c>
      <c r="H2751" t="s">
        <v>1678</v>
      </c>
      <c r="I2751" t="s">
        <v>2</v>
      </c>
      <c r="J2751">
        <v>43.048361999999997</v>
      </c>
      <c r="K2751">
        <v>-88.000769999999903</v>
      </c>
      <c r="L2751">
        <v>5308531</v>
      </c>
      <c r="M2751">
        <v>79</v>
      </c>
      <c r="N2751" t="s">
        <v>283</v>
      </c>
      <c r="O2751" t="s">
        <v>362</v>
      </c>
      <c r="P2751" t="s">
        <v>36</v>
      </c>
      <c r="Q2751">
        <v>2011</v>
      </c>
      <c r="R2751" t="s">
        <v>1676</v>
      </c>
    </row>
    <row r="2752" spans="1:18" hidden="1" x14ac:dyDescent="0.25">
      <c r="A2752" t="s">
        <v>11</v>
      </c>
      <c r="B2752" t="s">
        <v>1173</v>
      </c>
      <c r="C2752" t="str">
        <f t="shared" si="42"/>
        <v>Wisconsin</v>
      </c>
      <c r="D2752" t="s">
        <v>3140</v>
      </c>
      <c r="E2752">
        <v>4.92</v>
      </c>
      <c r="F2752">
        <v>47</v>
      </c>
      <c r="G2752">
        <v>40</v>
      </c>
      <c r="H2752" t="s">
        <v>1687</v>
      </c>
      <c r="I2752" t="s">
        <v>2</v>
      </c>
      <c r="J2752">
        <v>43.163499000000002</v>
      </c>
      <c r="K2752">
        <v>-87.970806999999994</v>
      </c>
      <c r="L2752">
        <v>4942084</v>
      </c>
      <c r="M2752">
        <v>47</v>
      </c>
      <c r="N2752" t="s">
        <v>72</v>
      </c>
      <c r="O2752" t="s">
        <v>249</v>
      </c>
      <c r="P2752" t="s">
        <v>14</v>
      </c>
      <c r="Q2752">
        <v>2010</v>
      </c>
      <c r="R2752" t="s">
        <v>1676</v>
      </c>
    </row>
    <row r="2753" spans="1:18" hidden="1" x14ac:dyDescent="0.25">
      <c r="A2753" t="s">
        <v>15</v>
      </c>
      <c r="B2753" t="s">
        <v>1173</v>
      </c>
      <c r="C2753" t="str">
        <f t="shared" si="42"/>
        <v>Wisconsin</v>
      </c>
      <c r="D2753" t="s">
        <v>3140</v>
      </c>
      <c r="E2753">
        <v>5</v>
      </c>
      <c r="F2753">
        <v>6</v>
      </c>
      <c r="G2753">
        <v>6</v>
      </c>
      <c r="H2753" t="s">
        <v>1440</v>
      </c>
      <c r="I2753" t="s">
        <v>2</v>
      </c>
      <c r="J2753">
        <v>43.121206999999998</v>
      </c>
      <c r="K2753">
        <v>-87.926238999999995</v>
      </c>
      <c r="L2753">
        <v>5605121</v>
      </c>
      <c r="M2753">
        <v>38</v>
      </c>
      <c r="N2753" t="s">
        <v>54</v>
      </c>
      <c r="O2753" t="s">
        <v>1689</v>
      </c>
      <c r="P2753" t="s">
        <v>14</v>
      </c>
      <c r="Q2753">
        <v>2011</v>
      </c>
      <c r="R2753" t="s">
        <v>1676</v>
      </c>
    </row>
    <row r="2754" spans="1:18" hidden="1" x14ac:dyDescent="0.25">
      <c r="A2754" t="s">
        <v>11</v>
      </c>
      <c r="B2754" t="s">
        <v>1173</v>
      </c>
      <c r="C2754" t="str">
        <f t="shared" si="42"/>
        <v>Wisconsin</v>
      </c>
      <c r="D2754" t="s">
        <v>3140</v>
      </c>
      <c r="E2754">
        <v>4.96</v>
      </c>
      <c r="F2754">
        <v>25</v>
      </c>
      <c r="G2754">
        <v>24</v>
      </c>
      <c r="H2754" t="s">
        <v>1687</v>
      </c>
      <c r="I2754" t="s">
        <v>2</v>
      </c>
      <c r="J2754" s="1" t="s">
        <v>1690</v>
      </c>
      <c r="K2754">
        <v>-87.968620000000001</v>
      </c>
      <c r="L2754">
        <v>4942084</v>
      </c>
      <c r="M2754">
        <v>49</v>
      </c>
      <c r="N2754" t="s">
        <v>72</v>
      </c>
      <c r="O2754" t="s">
        <v>249</v>
      </c>
      <c r="P2754" t="s">
        <v>14</v>
      </c>
      <c r="Q2754">
        <v>2010</v>
      </c>
      <c r="R2754" t="s">
        <v>1676</v>
      </c>
    </row>
    <row r="2755" spans="1:18" hidden="1" x14ac:dyDescent="0.25">
      <c r="A2755" t="s">
        <v>15</v>
      </c>
      <c r="B2755" t="s">
        <v>1173</v>
      </c>
      <c r="C2755" t="str">
        <f t="shared" ref="C2755:C2818" si="43">IF(B2755="AL","Alabama",IF(B2755="AK","Alaska",IF(B2755="AZ","Arizona",IF(B2755="AR","Arkansas",IF(B2755="AS","American Samoa",IF(B2755="CA","California",IF(B2755="CO","Colorado",IF(B2755="CT","Connecticut",IF(B2755="DE","Delaware",IF(B2755="DC","District of Columbia",IF(B2755="FL","Florida",IF(B2755="GA","Georgia",IF(B2755="GU","Guam",IF(B2755="HI","Hawaii",IF(B2755="ID","Idaho",IF(B2755="IL","Illinois",IF(B2755="IN","Indiana",IF(B2755="IA","Iowa",IF(B2755="KS","Kansas",IF(B2755="KY","Kentucky",IF(B2755="LA","Louisiana",IF(B2755="ME","Maine",IF(B2755="MD","Maryland",IF(B2755="MA","Massachusetts",IF(B2755="MI","Michigan",IF(B2755="MN","Minnesota",IF(B2755="MS","Mississippi",IF(B2755="MO","Missouri",IF(B2755="MT","Montana",IF(B2755="NE","Nebraska",IF(B2755="NV","Nevada",IF(B2755="NH","New Hampshire",IF(B2755="NJ","New Jersey",IF(B2755="NM","New Mexico",IF(B2755="NY","New York",IF(B2755="NC","North Carolina",IF(B2755="ND","North Dakota",IF(B2755="MP","Northern Mariana Islands",IF(B2755="OH","Ohio",IF(B2755="OK","Oklahoma",IF(B2755="OR","Oregon",IF(B2755="PA","Pennsylvania",IF(B2755="PR","Puerto Rico",IF(B2755="RI","Rhode Island",IF(B2755="SC","South Carolina",IF(B2755="SD","South Dakota",IF(B2755="TN","Tennessee",IF(B2755="TX","Texas",IF(B2755="TT","Trust Territories",IF(B2755="UT","Utah",IF(B2755="VT","Vermont",IF(B2755="VA","Virginia",IF(B2755="VI","Virgin Islands",IF(B2755="WA","Washington",IF(B2755="WV","West Virginia",IF(B2755="WI","Wisconsin",IF(B2755="WY","Wyoming")))))))))))))))))))))))))))))))))))))))))))))))))))))))))</f>
        <v>Wisconsin</v>
      </c>
      <c r="D2755" t="s">
        <v>3140</v>
      </c>
      <c r="E2755">
        <v>5</v>
      </c>
      <c r="F2755">
        <v>4</v>
      </c>
      <c r="G2755">
        <v>4</v>
      </c>
      <c r="H2755" t="s">
        <v>1687</v>
      </c>
      <c r="I2755" t="s">
        <v>2</v>
      </c>
      <c r="J2755">
        <v>43.162878999999997</v>
      </c>
      <c r="K2755">
        <v>-87.970545999999999</v>
      </c>
      <c r="L2755">
        <v>4942084</v>
      </c>
      <c r="M2755">
        <v>45</v>
      </c>
      <c r="N2755" t="s">
        <v>280</v>
      </c>
      <c r="O2755">
        <v>500</v>
      </c>
      <c r="P2755" t="s">
        <v>14</v>
      </c>
      <c r="Q2755">
        <v>2013</v>
      </c>
      <c r="R2755" t="s">
        <v>1676</v>
      </c>
    </row>
    <row r="2756" spans="1:18" hidden="1" x14ac:dyDescent="0.25">
      <c r="A2756" t="s">
        <v>15</v>
      </c>
      <c r="B2756" t="s">
        <v>1173</v>
      </c>
      <c r="C2756" t="str">
        <f t="shared" si="43"/>
        <v>Wisconsin</v>
      </c>
      <c r="D2756" t="s">
        <v>3140</v>
      </c>
      <c r="E2756">
        <v>5</v>
      </c>
      <c r="F2756">
        <v>2</v>
      </c>
      <c r="G2756">
        <v>2</v>
      </c>
      <c r="H2756" t="s">
        <v>1687</v>
      </c>
      <c r="I2756" t="s">
        <v>2</v>
      </c>
      <c r="J2756" s="1" t="s">
        <v>1691</v>
      </c>
      <c r="K2756">
        <v>-87.968755999999999</v>
      </c>
      <c r="L2756">
        <v>4942084</v>
      </c>
      <c r="M2756">
        <v>45</v>
      </c>
      <c r="N2756" t="s">
        <v>1057</v>
      </c>
      <c r="O2756" t="s">
        <v>1692</v>
      </c>
      <c r="P2756" t="s">
        <v>14</v>
      </c>
      <c r="Q2756">
        <v>2016</v>
      </c>
      <c r="R2756" t="s">
        <v>1676</v>
      </c>
    </row>
    <row r="2757" spans="1:18" hidden="1" x14ac:dyDescent="0.25">
      <c r="A2757" t="s">
        <v>15</v>
      </c>
      <c r="B2757" t="s">
        <v>1173</v>
      </c>
      <c r="C2757" t="str">
        <f t="shared" si="43"/>
        <v>Wisconsin</v>
      </c>
      <c r="D2757" t="s">
        <v>3140</v>
      </c>
      <c r="E2757">
        <v>5</v>
      </c>
      <c r="F2757">
        <v>22</v>
      </c>
      <c r="G2757">
        <v>17</v>
      </c>
      <c r="H2757" t="s">
        <v>1687</v>
      </c>
      <c r="I2757" t="s">
        <v>2</v>
      </c>
      <c r="J2757">
        <v>43.163724999999999</v>
      </c>
      <c r="K2757">
        <v>-87.968874999999997</v>
      </c>
      <c r="L2757">
        <v>4942084</v>
      </c>
      <c r="M2757">
        <v>47</v>
      </c>
      <c r="N2757" t="s">
        <v>57</v>
      </c>
      <c r="O2757" t="s">
        <v>232</v>
      </c>
      <c r="P2757" t="s">
        <v>14</v>
      </c>
      <c r="Q2757">
        <v>2013</v>
      </c>
      <c r="R2757" t="s">
        <v>1676</v>
      </c>
    </row>
    <row r="2758" spans="1:18" hidden="1" x14ac:dyDescent="0.25">
      <c r="A2758" t="s">
        <v>11</v>
      </c>
      <c r="B2758" t="s">
        <v>1173</v>
      </c>
      <c r="C2758" t="str">
        <f t="shared" si="43"/>
        <v>Wisconsin</v>
      </c>
      <c r="D2758" t="s">
        <v>3140</v>
      </c>
      <c r="E2758">
        <v>4.87</v>
      </c>
      <c r="F2758">
        <v>63</v>
      </c>
      <c r="G2758">
        <v>60</v>
      </c>
      <c r="H2758" t="s">
        <v>1687</v>
      </c>
      <c r="I2758" t="s">
        <v>2</v>
      </c>
      <c r="J2758">
        <v>43.163614000000003</v>
      </c>
      <c r="K2758">
        <v>-87.968641000000005</v>
      </c>
      <c r="L2758">
        <v>4942084</v>
      </c>
      <c r="M2758">
        <v>47</v>
      </c>
      <c r="N2758" t="s">
        <v>72</v>
      </c>
      <c r="O2758" t="s">
        <v>285</v>
      </c>
      <c r="P2758" t="s">
        <v>14</v>
      </c>
      <c r="Q2758">
        <v>2013</v>
      </c>
      <c r="R2758" t="s">
        <v>1676</v>
      </c>
    </row>
    <row r="2759" spans="1:18" hidden="1" x14ac:dyDescent="0.25">
      <c r="A2759" t="s">
        <v>11</v>
      </c>
      <c r="B2759" t="s">
        <v>1173</v>
      </c>
      <c r="C2759" t="str">
        <f t="shared" si="43"/>
        <v>Wisconsin</v>
      </c>
      <c r="D2759" t="s">
        <v>3140</v>
      </c>
      <c r="E2759">
        <v>4.7300000000000004</v>
      </c>
      <c r="F2759">
        <v>60</v>
      </c>
      <c r="G2759">
        <v>56</v>
      </c>
      <c r="H2759" t="s">
        <v>1687</v>
      </c>
      <c r="I2759" t="s">
        <v>2</v>
      </c>
      <c r="J2759">
        <v>43.163533000000001</v>
      </c>
      <c r="K2759">
        <v>-87.969172</v>
      </c>
      <c r="L2759">
        <v>4942084</v>
      </c>
      <c r="M2759">
        <v>47</v>
      </c>
      <c r="N2759" t="s">
        <v>72</v>
      </c>
      <c r="O2759" t="s">
        <v>285</v>
      </c>
      <c r="P2759" t="s">
        <v>14</v>
      </c>
      <c r="Q2759">
        <v>2012</v>
      </c>
      <c r="R2759" t="s">
        <v>1676</v>
      </c>
    </row>
    <row r="2760" spans="1:18" hidden="1" x14ac:dyDescent="0.25">
      <c r="A2760" t="s">
        <v>15</v>
      </c>
      <c r="B2760" t="s">
        <v>1173</v>
      </c>
      <c r="C2760" t="str">
        <f t="shared" si="43"/>
        <v>Wisconsin</v>
      </c>
      <c r="D2760" t="s">
        <v>3140</v>
      </c>
      <c r="E2760">
        <v>4.71</v>
      </c>
      <c r="F2760">
        <v>24</v>
      </c>
      <c r="G2760">
        <v>21</v>
      </c>
      <c r="H2760" t="s">
        <v>1687</v>
      </c>
      <c r="I2760" t="s">
        <v>2</v>
      </c>
      <c r="J2760" s="1" t="s">
        <v>1693</v>
      </c>
      <c r="K2760">
        <v>-87.970185000000001</v>
      </c>
      <c r="L2760">
        <v>4942084</v>
      </c>
      <c r="M2760">
        <v>39</v>
      </c>
      <c r="N2760" t="s">
        <v>57</v>
      </c>
      <c r="O2760" t="s">
        <v>486</v>
      </c>
      <c r="P2760" t="s">
        <v>14</v>
      </c>
      <c r="Q2760">
        <v>2017</v>
      </c>
      <c r="R2760" t="s">
        <v>1676</v>
      </c>
    </row>
    <row r="2761" spans="1:18" hidden="1" x14ac:dyDescent="0.25">
      <c r="A2761" t="s">
        <v>15</v>
      </c>
      <c r="B2761" t="s">
        <v>1173</v>
      </c>
      <c r="C2761" t="str">
        <f t="shared" si="43"/>
        <v>Wisconsin</v>
      </c>
      <c r="D2761" t="s">
        <v>3140</v>
      </c>
      <c r="E2761">
        <v>4.63</v>
      </c>
      <c r="F2761">
        <v>22</v>
      </c>
      <c r="G2761">
        <v>19</v>
      </c>
      <c r="H2761" t="s">
        <v>1687</v>
      </c>
      <c r="I2761" t="s">
        <v>2</v>
      </c>
      <c r="J2761" s="1" t="s">
        <v>1694</v>
      </c>
      <c r="K2761">
        <v>-87.970109999999906</v>
      </c>
      <c r="L2761">
        <v>4942084</v>
      </c>
      <c r="M2761">
        <v>45</v>
      </c>
      <c r="N2761" t="s">
        <v>57</v>
      </c>
      <c r="O2761" t="s">
        <v>304</v>
      </c>
      <c r="P2761" t="s">
        <v>6</v>
      </c>
      <c r="Q2761">
        <v>2019</v>
      </c>
      <c r="R2761" t="s">
        <v>1676</v>
      </c>
    </row>
    <row r="2762" spans="1:18" hidden="1" x14ac:dyDescent="0.25">
      <c r="A2762" t="s">
        <v>15</v>
      </c>
      <c r="B2762" t="s">
        <v>1173</v>
      </c>
      <c r="C2762" t="str">
        <f t="shared" si="43"/>
        <v>Wisconsin</v>
      </c>
      <c r="D2762" t="s">
        <v>3140</v>
      </c>
      <c r="E2762">
        <v>5</v>
      </c>
      <c r="F2762">
        <v>19</v>
      </c>
      <c r="G2762">
        <v>17</v>
      </c>
      <c r="H2762" t="s">
        <v>1687</v>
      </c>
      <c r="I2762" t="s">
        <v>2</v>
      </c>
      <c r="J2762">
        <v>43.164752</v>
      </c>
      <c r="K2762">
        <v>-87.969406999999904</v>
      </c>
      <c r="L2762">
        <v>4942084</v>
      </c>
      <c r="M2762">
        <v>39</v>
      </c>
      <c r="N2762" t="s">
        <v>16</v>
      </c>
      <c r="O2762" t="s">
        <v>70</v>
      </c>
      <c r="P2762" t="s">
        <v>14</v>
      </c>
      <c r="Q2762">
        <v>2016</v>
      </c>
      <c r="R2762" t="s">
        <v>1676</v>
      </c>
    </row>
    <row r="2763" spans="1:18" hidden="1" x14ac:dyDescent="0.25">
      <c r="A2763" t="s">
        <v>15</v>
      </c>
      <c r="B2763" t="s">
        <v>1173</v>
      </c>
      <c r="C2763" t="str">
        <f t="shared" si="43"/>
        <v>Wisconsin</v>
      </c>
      <c r="D2763" t="s">
        <v>3140</v>
      </c>
      <c r="E2763">
        <v>4.33</v>
      </c>
      <c r="F2763">
        <v>7</v>
      </c>
      <c r="G2763">
        <v>6</v>
      </c>
      <c r="H2763" t="s">
        <v>1687</v>
      </c>
      <c r="I2763" t="s">
        <v>2</v>
      </c>
      <c r="J2763">
        <v>43.163494</v>
      </c>
      <c r="K2763">
        <v>-87.969559000000004</v>
      </c>
      <c r="L2763">
        <v>4942084</v>
      </c>
      <c r="M2763">
        <v>47</v>
      </c>
      <c r="N2763" t="s">
        <v>180</v>
      </c>
      <c r="O2763" t="s">
        <v>893</v>
      </c>
      <c r="P2763" t="s">
        <v>6</v>
      </c>
      <c r="Q2763">
        <v>2017</v>
      </c>
      <c r="R2763" t="s">
        <v>1676</v>
      </c>
    </row>
    <row r="2764" spans="1:18" hidden="1" x14ac:dyDescent="0.25">
      <c r="A2764" t="s">
        <v>15</v>
      </c>
      <c r="B2764" t="s">
        <v>1173</v>
      </c>
      <c r="C2764" t="str">
        <f t="shared" si="43"/>
        <v>Wisconsin</v>
      </c>
      <c r="D2764" t="s">
        <v>3140</v>
      </c>
      <c r="E2764">
        <v>5</v>
      </c>
      <c r="F2764">
        <v>25</v>
      </c>
      <c r="G2764">
        <v>24</v>
      </c>
      <c r="H2764" t="s">
        <v>1687</v>
      </c>
      <c r="I2764" t="s">
        <v>2</v>
      </c>
      <c r="J2764">
        <v>43.162596999999998</v>
      </c>
      <c r="K2764">
        <v>-87.969246999999996</v>
      </c>
      <c r="L2764">
        <v>4942084</v>
      </c>
      <c r="M2764">
        <v>45</v>
      </c>
      <c r="N2764" t="s">
        <v>46</v>
      </c>
      <c r="O2764" t="s">
        <v>238</v>
      </c>
      <c r="P2764" t="s">
        <v>14</v>
      </c>
      <c r="Q2764">
        <v>2019</v>
      </c>
      <c r="R2764" t="s">
        <v>1676</v>
      </c>
    </row>
    <row r="2765" spans="1:18" hidden="1" x14ac:dyDescent="0.25">
      <c r="A2765" t="s">
        <v>15</v>
      </c>
      <c r="B2765" t="s">
        <v>1173</v>
      </c>
      <c r="C2765" t="str">
        <f t="shared" si="43"/>
        <v>Wisconsin</v>
      </c>
      <c r="D2765" t="s">
        <v>3140</v>
      </c>
      <c r="E2765">
        <v>4.8099999999999996</v>
      </c>
      <c r="F2765">
        <v>24</v>
      </c>
      <c r="G2765">
        <v>21</v>
      </c>
      <c r="H2765" t="s">
        <v>1687</v>
      </c>
      <c r="I2765" t="s">
        <v>2</v>
      </c>
      <c r="J2765">
        <v>43.163563000000003</v>
      </c>
      <c r="K2765">
        <v>-87.969206999999997</v>
      </c>
      <c r="L2765">
        <v>4942084</v>
      </c>
      <c r="M2765">
        <v>39</v>
      </c>
      <c r="N2765" t="s">
        <v>198</v>
      </c>
      <c r="O2765" t="s">
        <v>216</v>
      </c>
      <c r="P2765" t="s">
        <v>14</v>
      </c>
      <c r="Q2765">
        <v>2011</v>
      </c>
      <c r="R2765" t="s">
        <v>1676</v>
      </c>
    </row>
    <row r="2766" spans="1:18" hidden="1" x14ac:dyDescent="0.25">
      <c r="A2766" t="s">
        <v>15</v>
      </c>
      <c r="B2766" t="s">
        <v>1173</v>
      </c>
      <c r="C2766" t="str">
        <f t="shared" si="43"/>
        <v>Wisconsin</v>
      </c>
      <c r="D2766" t="s">
        <v>3140</v>
      </c>
      <c r="E2766">
        <v>4.8099999999999996</v>
      </c>
      <c r="F2766">
        <v>56</v>
      </c>
      <c r="G2766">
        <v>47</v>
      </c>
      <c r="H2766" t="s">
        <v>1687</v>
      </c>
      <c r="I2766" t="s">
        <v>2</v>
      </c>
      <c r="J2766">
        <v>43.16422</v>
      </c>
      <c r="K2766">
        <v>-87.968960999999993</v>
      </c>
      <c r="L2766">
        <v>4942084</v>
      </c>
      <c r="M2766">
        <v>39</v>
      </c>
      <c r="N2766" t="s">
        <v>142</v>
      </c>
      <c r="O2766">
        <v>2</v>
      </c>
      <c r="P2766" t="s">
        <v>14</v>
      </c>
      <c r="Q2766">
        <v>2014</v>
      </c>
      <c r="R2766" t="s">
        <v>1676</v>
      </c>
    </row>
    <row r="2767" spans="1:18" hidden="1" x14ac:dyDescent="0.25">
      <c r="A2767" t="s">
        <v>15</v>
      </c>
      <c r="B2767" t="s">
        <v>1173</v>
      </c>
      <c r="C2767" t="str">
        <f t="shared" si="43"/>
        <v>Wisconsin</v>
      </c>
      <c r="D2767" t="s">
        <v>3140</v>
      </c>
      <c r="E2767">
        <v>4.8600000000000003</v>
      </c>
      <c r="F2767">
        <v>42</v>
      </c>
      <c r="G2767">
        <v>36</v>
      </c>
      <c r="H2767" t="s">
        <v>1687</v>
      </c>
      <c r="I2767" t="s">
        <v>2</v>
      </c>
      <c r="J2767">
        <v>43.164774999999999</v>
      </c>
      <c r="K2767">
        <v>-87.969932999999997</v>
      </c>
      <c r="L2767">
        <v>4942084</v>
      </c>
      <c r="M2767">
        <v>39</v>
      </c>
      <c r="N2767" t="s">
        <v>142</v>
      </c>
      <c r="O2767">
        <v>2</v>
      </c>
      <c r="P2767" t="s">
        <v>14</v>
      </c>
      <c r="Q2767">
        <v>2014</v>
      </c>
      <c r="R2767" t="s">
        <v>1676</v>
      </c>
    </row>
    <row r="2768" spans="1:18" hidden="1" x14ac:dyDescent="0.25">
      <c r="A2768" t="s">
        <v>15</v>
      </c>
      <c r="B2768" t="s">
        <v>1302</v>
      </c>
      <c r="C2768" t="str">
        <f t="shared" si="43"/>
        <v>Kansas</v>
      </c>
      <c r="D2768" t="s">
        <v>3141</v>
      </c>
      <c r="F2768">
        <v>0</v>
      </c>
      <c r="G2768">
        <v>0</v>
      </c>
      <c r="H2768" t="s">
        <v>1695</v>
      </c>
      <c r="I2768" t="s">
        <v>2</v>
      </c>
      <c r="J2768" s="1" t="s">
        <v>1696</v>
      </c>
      <c r="K2768">
        <v>-94.772786999999994</v>
      </c>
      <c r="L2768">
        <v>2164837</v>
      </c>
      <c r="M2768">
        <v>200</v>
      </c>
      <c r="N2768" t="s">
        <v>50</v>
      </c>
      <c r="O2768" t="s">
        <v>51</v>
      </c>
      <c r="P2768" t="s">
        <v>14</v>
      </c>
      <c r="Q2768">
        <v>2017</v>
      </c>
      <c r="R2768" t="s">
        <v>1697</v>
      </c>
    </row>
    <row r="2769" spans="1:18" hidden="1" x14ac:dyDescent="0.25">
      <c r="A2769" t="s">
        <v>15</v>
      </c>
      <c r="B2769" t="s">
        <v>1576</v>
      </c>
      <c r="C2769" t="str">
        <f t="shared" si="43"/>
        <v>Illinois</v>
      </c>
      <c r="D2769" t="s">
        <v>3146</v>
      </c>
      <c r="F2769">
        <v>0</v>
      </c>
      <c r="G2769">
        <v>0</v>
      </c>
      <c r="H2769" t="s">
        <v>1697</v>
      </c>
      <c r="I2769" t="s">
        <v>2</v>
      </c>
      <c r="J2769">
        <v>41.482216999999999</v>
      </c>
      <c r="K2769">
        <v>-90.515842000000006</v>
      </c>
      <c r="L2769">
        <v>8977985</v>
      </c>
      <c r="M2769">
        <v>54</v>
      </c>
      <c r="N2769" t="s">
        <v>57</v>
      </c>
      <c r="O2769" t="s">
        <v>974</v>
      </c>
      <c r="P2769" t="s">
        <v>6</v>
      </c>
      <c r="Q2769">
        <v>2016</v>
      </c>
      <c r="R2769" t="s">
        <v>1697</v>
      </c>
    </row>
    <row r="2770" spans="1:18" hidden="1" x14ac:dyDescent="0.25">
      <c r="A2770" t="s">
        <v>15</v>
      </c>
      <c r="B2770" t="s">
        <v>636</v>
      </c>
      <c r="C2770" t="str">
        <f t="shared" si="43"/>
        <v>Iowa</v>
      </c>
      <c r="D2770" t="s">
        <v>3134</v>
      </c>
      <c r="E2770">
        <v>5</v>
      </c>
      <c r="F2770">
        <v>2</v>
      </c>
      <c r="G2770">
        <v>2</v>
      </c>
      <c r="H2770" t="s">
        <v>1698</v>
      </c>
      <c r="I2770" t="s">
        <v>2</v>
      </c>
      <c r="J2770">
        <v>41.574787000000001</v>
      </c>
      <c r="K2770">
        <v>-90.478646999999995</v>
      </c>
      <c r="L2770">
        <v>1289245</v>
      </c>
      <c r="M2770">
        <v>360</v>
      </c>
      <c r="N2770" t="s">
        <v>21</v>
      </c>
      <c r="O2770" t="s">
        <v>69</v>
      </c>
      <c r="P2770" t="s">
        <v>6</v>
      </c>
      <c r="Q2770">
        <v>2018</v>
      </c>
      <c r="R2770" t="s">
        <v>1697</v>
      </c>
    </row>
    <row r="2771" spans="1:18" hidden="1" x14ac:dyDescent="0.25">
      <c r="A2771" t="s">
        <v>15</v>
      </c>
      <c r="B2771" t="s">
        <v>636</v>
      </c>
      <c r="C2771" t="str">
        <f t="shared" si="43"/>
        <v>Iowa</v>
      </c>
      <c r="D2771" t="s">
        <v>3134</v>
      </c>
      <c r="E2771">
        <v>5</v>
      </c>
      <c r="F2771">
        <v>2</v>
      </c>
      <c r="G2771">
        <v>2</v>
      </c>
      <c r="H2771" t="s">
        <v>1537</v>
      </c>
      <c r="I2771" t="s">
        <v>2</v>
      </c>
      <c r="J2771" s="1" t="s">
        <v>1699</v>
      </c>
      <c r="K2771">
        <v>-90.593520999999996</v>
      </c>
      <c r="L2771">
        <v>9583722</v>
      </c>
      <c r="M2771">
        <v>66</v>
      </c>
      <c r="N2771" t="s">
        <v>12</v>
      </c>
      <c r="O2771" t="s">
        <v>324</v>
      </c>
      <c r="P2771" t="s">
        <v>6</v>
      </c>
      <c r="Q2771">
        <v>2020</v>
      </c>
      <c r="R2771" t="s">
        <v>1697</v>
      </c>
    </row>
    <row r="2772" spans="1:18" hidden="1" x14ac:dyDescent="0.25">
      <c r="A2772" t="s">
        <v>15</v>
      </c>
      <c r="B2772" t="s">
        <v>636</v>
      </c>
      <c r="C2772" t="str">
        <f t="shared" si="43"/>
        <v>Iowa</v>
      </c>
      <c r="D2772" t="s">
        <v>3134</v>
      </c>
      <c r="E2772">
        <v>5</v>
      </c>
      <c r="F2772">
        <v>12</v>
      </c>
      <c r="G2772">
        <v>12</v>
      </c>
      <c r="H2772" t="s">
        <v>1537</v>
      </c>
      <c r="I2772" t="s">
        <v>2</v>
      </c>
      <c r="J2772" s="1" t="s">
        <v>1700</v>
      </c>
      <c r="K2772">
        <v>-90.594751000000002</v>
      </c>
      <c r="L2772">
        <v>9583722</v>
      </c>
      <c r="M2772">
        <v>88</v>
      </c>
      <c r="N2772" t="s">
        <v>12</v>
      </c>
      <c r="O2772" t="s">
        <v>342</v>
      </c>
      <c r="P2772" t="s">
        <v>6</v>
      </c>
      <c r="Q2772">
        <v>2018</v>
      </c>
      <c r="R2772" t="s">
        <v>1697</v>
      </c>
    </row>
    <row r="2773" spans="1:18" hidden="1" x14ac:dyDescent="0.25">
      <c r="A2773" t="s">
        <v>15</v>
      </c>
      <c r="B2773" t="s">
        <v>472</v>
      </c>
      <c r="C2773" t="str">
        <f t="shared" si="43"/>
        <v>Alabama</v>
      </c>
      <c r="D2773" t="s">
        <v>3126</v>
      </c>
      <c r="E2773">
        <v>4.5</v>
      </c>
      <c r="F2773">
        <v>4</v>
      </c>
      <c r="G2773">
        <v>2</v>
      </c>
      <c r="H2773" t="s">
        <v>1701</v>
      </c>
      <c r="I2773" t="s">
        <v>2</v>
      </c>
      <c r="J2773">
        <v>30.692243999999999</v>
      </c>
      <c r="K2773">
        <v>-88.102063000000001</v>
      </c>
      <c r="L2773">
        <v>10282498</v>
      </c>
      <c r="M2773">
        <v>65</v>
      </c>
      <c r="N2773" t="s">
        <v>12</v>
      </c>
      <c r="O2773" t="s">
        <v>789</v>
      </c>
      <c r="P2773" t="s">
        <v>6</v>
      </c>
      <c r="Q2773">
        <v>2013</v>
      </c>
      <c r="R2773" t="s">
        <v>1701</v>
      </c>
    </row>
    <row r="2774" spans="1:18" hidden="1" x14ac:dyDescent="0.25">
      <c r="A2774" t="s">
        <v>15</v>
      </c>
      <c r="B2774" t="s">
        <v>472</v>
      </c>
      <c r="C2774" t="str">
        <f t="shared" si="43"/>
        <v>Alabama</v>
      </c>
      <c r="D2774" t="s">
        <v>3126</v>
      </c>
      <c r="E2774">
        <v>5</v>
      </c>
      <c r="F2774">
        <v>12</v>
      </c>
      <c r="G2774">
        <v>11</v>
      </c>
      <c r="H2774" t="s">
        <v>1702</v>
      </c>
      <c r="I2774" t="s">
        <v>2</v>
      </c>
      <c r="J2774">
        <v>30.290313000000001</v>
      </c>
      <c r="K2774">
        <v>-87.594177999999999</v>
      </c>
      <c r="L2774">
        <v>2414924</v>
      </c>
      <c r="M2774">
        <v>212</v>
      </c>
      <c r="N2774" t="s">
        <v>230</v>
      </c>
      <c r="O2774" t="s">
        <v>231</v>
      </c>
      <c r="P2774" t="s">
        <v>14</v>
      </c>
      <c r="Q2774">
        <v>2017</v>
      </c>
      <c r="R2774" t="s">
        <v>1701</v>
      </c>
    </row>
    <row r="2775" spans="1:18" hidden="1" x14ac:dyDescent="0.25">
      <c r="A2775" t="s">
        <v>15</v>
      </c>
      <c r="B2775" t="s">
        <v>472</v>
      </c>
      <c r="C2775" t="str">
        <f t="shared" si="43"/>
        <v>Alabama</v>
      </c>
      <c r="D2775" t="s">
        <v>3126</v>
      </c>
      <c r="E2775">
        <v>5</v>
      </c>
      <c r="F2775">
        <v>23</v>
      </c>
      <c r="G2775">
        <v>17</v>
      </c>
      <c r="H2775" t="s">
        <v>1702</v>
      </c>
      <c r="I2775" t="s">
        <v>2</v>
      </c>
      <c r="J2775">
        <v>30.290388</v>
      </c>
      <c r="K2775">
        <v>-87.594504000000001</v>
      </c>
      <c r="L2775">
        <v>2414924</v>
      </c>
      <c r="M2775">
        <v>212</v>
      </c>
      <c r="N2775" t="s">
        <v>230</v>
      </c>
      <c r="O2775" t="s">
        <v>231</v>
      </c>
      <c r="P2775" t="s">
        <v>14</v>
      </c>
      <c r="Q2775">
        <v>2016</v>
      </c>
      <c r="R2775" t="s">
        <v>1701</v>
      </c>
    </row>
    <row r="2776" spans="1:18" hidden="1" x14ac:dyDescent="0.25">
      <c r="A2776" t="s">
        <v>15</v>
      </c>
      <c r="B2776" t="s">
        <v>472</v>
      </c>
      <c r="C2776" t="str">
        <f t="shared" si="43"/>
        <v>Alabama</v>
      </c>
      <c r="D2776" t="s">
        <v>3126</v>
      </c>
      <c r="E2776">
        <v>5</v>
      </c>
      <c r="F2776">
        <v>4</v>
      </c>
      <c r="G2776">
        <v>3</v>
      </c>
      <c r="H2776" t="s">
        <v>1702</v>
      </c>
      <c r="I2776" t="s">
        <v>2</v>
      </c>
      <c r="J2776">
        <v>30.289978000000001</v>
      </c>
      <c r="K2776">
        <v>-87.594624999999994</v>
      </c>
      <c r="L2776">
        <v>2414924</v>
      </c>
      <c r="M2776">
        <v>211</v>
      </c>
      <c r="N2776" t="s">
        <v>230</v>
      </c>
      <c r="O2776" t="s">
        <v>231</v>
      </c>
      <c r="P2776" t="s">
        <v>14</v>
      </c>
      <c r="Q2776">
        <v>2019</v>
      </c>
      <c r="R2776" t="s">
        <v>1701</v>
      </c>
    </row>
    <row r="2777" spans="1:18" hidden="1" x14ac:dyDescent="0.25">
      <c r="A2777" t="s">
        <v>135</v>
      </c>
      <c r="B2777" t="s">
        <v>472</v>
      </c>
      <c r="C2777" t="str">
        <f t="shared" si="43"/>
        <v>Alabama</v>
      </c>
      <c r="D2777" t="s">
        <v>3126</v>
      </c>
      <c r="E2777">
        <v>5</v>
      </c>
      <c r="F2777">
        <v>6</v>
      </c>
      <c r="G2777">
        <v>2</v>
      </c>
      <c r="H2777" t="s">
        <v>1703</v>
      </c>
      <c r="I2777" t="s">
        <v>2</v>
      </c>
      <c r="J2777">
        <v>30.606791999999999</v>
      </c>
      <c r="K2777">
        <v>-87.897734999999997</v>
      </c>
      <c r="L2777">
        <v>14733880</v>
      </c>
      <c r="M2777">
        <v>133</v>
      </c>
      <c r="N2777" t="s">
        <v>21</v>
      </c>
      <c r="O2777" t="s">
        <v>554</v>
      </c>
      <c r="P2777" t="s">
        <v>419</v>
      </c>
      <c r="Q2777">
        <v>2015</v>
      </c>
      <c r="R2777" t="s">
        <v>1701</v>
      </c>
    </row>
    <row r="2778" spans="1:18" hidden="1" x14ac:dyDescent="0.25">
      <c r="A2778" t="s">
        <v>15</v>
      </c>
      <c r="B2778" t="s">
        <v>472</v>
      </c>
      <c r="C2778" t="str">
        <f t="shared" si="43"/>
        <v>Alabama</v>
      </c>
      <c r="D2778" t="s">
        <v>3126</v>
      </c>
      <c r="E2778">
        <v>5</v>
      </c>
      <c r="F2778">
        <v>2</v>
      </c>
      <c r="G2778">
        <v>1</v>
      </c>
      <c r="H2778" t="s">
        <v>1702</v>
      </c>
      <c r="I2778" t="s">
        <v>2</v>
      </c>
      <c r="J2778" s="1" t="s">
        <v>1704</v>
      </c>
      <c r="K2778">
        <v>-87.594689000000002</v>
      </c>
      <c r="L2778">
        <v>2414924</v>
      </c>
      <c r="M2778">
        <v>151</v>
      </c>
      <c r="N2778" t="s">
        <v>37</v>
      </c>
      <c r="O2778" t="s">
        <v>210</v>
      </c>
      <c r="P2778" t="s">
        <v>6</v>
      </c>
      <c r="Q2778">
        <v>2018</v>
      </c>
      <c r="R2778" t="s">
        <v>1701</v>
      </c>
    </row>
    <row r="2779" spans="1:18" hidden="1" x14ac:dyDescent="0.25">
      <c r="A2779" t="s">
        <v>15</v>
      </c>
      <c r="B2779" t="s">
        <v>1173</v>
      </c>
      <c r="C2779" t="str">
        <f t="shared" si="43"/>
        <v>Wisconsin</v>
      </c>
      <c r="D2779" t="s">
        <v>3140</v>
      </c>
      <c r="E2779">
        <v>4.9800000000000004</v>
      </c>
      <c r="F2779">
        <v>66</v>
      </c>
      <c r="G2779">
        <v>54</v>
      </c>
      <c r="H2779" t="s">
        <v>1237</v>
      </c>
      <c r="I2779" t="s">
        <v>2</v>
      </c>
      <c r="J2779">
        <v>43.127707000000001</v>
      </c>
      <c r="K2779">
        <v>-89.350594999999998</v>
      </c>
      <c r="L2779">
        <v>1404003</v>
      </c>
      <c r="M2779">
        <v>35</v>
      </c>
      <c r="N2779" t="s">
        <v>16</v>
      </c>
      <c r="O2779" t="s">
        <v>462</v>
      </c>
      <c r="P2779" t="s">
        <v>14</v>
      </c>
      <c r="Q2779">
        <v>2016</v>
      </c>
      <c r="R2779" t="s">
        <v>1237</v>
      </c>
    </row>
    <row r="2780" spans="1:18" hidden="1" x14ac:dyDescent="0.25">
      <c r="A2780" t="s">
        <v>15</v>
      </c>
      <c r="B2780" t="s">
        <v>1173</v>
      </c>
      <c r="C2780" t="str">
        <f t="shared" si="43"/>
        <v>Wisconsin</v>
      </c>
      <c r="D2780" t="s">
        <v>3140</v>
      </c>
      <c r="E2780">
        <v>4.8499999999999996</v>
      </c>
      <c r="F2780">
        <v>95</v>
      </c>
      <c r="G2780">
        <v>72</v>
      </c>
      <c r="H2780" t="s">
        <v>1237</v>
      </c>
      <c r="I2780" t="s">
        <v>2</v>
      </c>
      <c r="J2780">
        <v>43.128692000000001</v>
      </c>
      <c r="K2780">
        <v>-89.350724</v>
      </c>
      <c r="L2780">
        <v>1404003</v>
      </c>
      <c r="M2780">
        <v>29</v>
      </c>
      <c r="N2780" t="s">
        <v>16</v>
      </c>
      <c r="O2780" t="s">
        <v>70</v>
      </c>
      <c r="P2780" t="s">
        <v>14</v>
      </c>
      <c r="Q2780">
        <v>2013</v>
      </c>
      <c r="R2780" t="s">
        <v>1237</v>
      </c>
    </row>
    <row r="2781" spans="1:18" hidden="1" x14ac:dyDescent="0.25">
      <c r="A2781" t="s">
        <v>15</v>
      </c>
      <c r="B2781" t="s">
        <v>1173</v>
      </c>
      <c r="C2781" t="str">
        <f t="shared" si="43"/>
        <v>Wisconsin</v>
      </c>
      <c r="D2781" t="s">
        <v>3140</v>
      </c>
      <c r="E2781">
        <v>4.9800000000000004</v>
      </c>
      <c r="F2781">
        <v>152</v>
      </c>
      <c r="G2781">
        <v>132</v>
      </c>
      <c r="H2781" t="s">
        <v>1237</v>
      </c>
      <c r="I2781" t="s">
        <v>2</v>
      </c>
      <c r="J2781" s="1" t="s">
        <v>1705</v>
      </c>
      <c r="K2781">
        <v>-89.348543999999904</v>
      </c>
      <c r="L2781">
        <v>1404003</v>
      </c>
      <c r="M2781">
        <v>29</v>
      </c>
      <c r="N2781" t="s">
        <v>283</v>
      </c>
      <c r="O2781" t="s">
        <v>396</v>
      </c>
      <c r="P2781" t="s">
        <v>14</v>
      </c>
      <c r="Q2781">
        <v>2012</v>
      </c>
      <c r="R2781" t="s">
        <v>1237</v>
      </c>
    </row>
    <row r="2782" spans="1:18" hidden="1" x14ac:dyDescent="0.25">
      <c r="A2782" t="s">
        <v>15</v>
      </c>
      <c r="B2782" t="s">
        <v>1173</v>
      </c>
      <c r="C2782" t="str">
        <f t="shared" si="43"/>
        <v>Wisconsin</v>
      </c>
      <c r="D2782" t="s">
        <v>3140</v>
      </c>
      <c r="E2782">
        <v>5</v>
      </c>
      <c r="F2782">
        <v>3</v>
      </c>
      <c r="G2782">
        <v>2</v>
      </c>
      <c r="H2782" t="s">
        <v>1237</v>
      </c>
      <c r="I2782" t="s">
        <v>2</v>
      </c>
      <c r="J2782">
        <v>43.128399000000002</v>
      </c>
      <c r="K2782">
        <v>-89.349523000000005</v>
      </c>
      <c r="L2782">
        <v>1404003</v>
      </c>
      <c r="M2782">
        <v>44</v>
      </c>
      <c r="N2782" t="s">
        <v>50</v>
      </c>
      <c r="O2782" t="s">
        <v>949</v>
      </c>
      <c r="P2782" t="s">
        <v>6</v>
      </c>
      <c r="Q2782">
        <v>2015</v>
      </c>
      <c r="R2782" t="s">
        <v>1237</v>
      </c>
    </row>
    <row r="2783" spans="1:18" hidden="1" x14ac:dyDescent="0.25">
      <c r="A2783" t="s">
        <v>15</v>
      </c>
      <c r="B2783" t="s">
        <v>1173</v>
      </c>
      <c r="C2783" t="str">
        <f t="shared" si="43"/>
        <v>Wisconsin</v>
      </c>
      <c r="D2783" t="s">
        <v>3140</v>
      </c>
      <c r="E2783">
        <v>5</v>
      </c>
      <c r="F2783">
        <v>10</v>
      </c>
      <c r="G2783">
        <v>7</v>
      </c>
      <c r="H2783" t="s">
        <v>1237</v>
      </c>
      <c r="I2783" t="s">
        <v>2</v>
      </c>
      <c r="J2783">
        <v>43.035218</v>
      </c>
      <c r="K2783">
        <v>-89.422825000000003</v>
      </c>
      <c r="L2783">
        <v>15214991</v>
      </c>
      <c r="M2783">
        <v>50</v>
      </c>
      <c r="N2783" t="s">
        <v>198</v>
      </c>
      <c r="O2783" t="s">
        <v>205</v>
      </c>
      <c r="P2783" t="s">
        <v>14</v>
      </c>
      <c r="Q2783">
        <v>2017</v>
      </c>
      <c r="R2783" t="s">
        <v>1237</v>
      </c>
    </row>
    <row r="2784" spans="1:18" hidden="1" x14ac:dyDescent="0.25">
      <c r="A2784" t="s">
        <v>0</v>
      </c>
      <c r="B2784" t="s">
        <v>1707</v>
      </c>
      <c r="C2784" t="str">
        <f t="shared" si="43"/>
        <v>Minnesota</v>
      </c>
      <c r="D2784" t="s">
        <v>3149</v>
      </c>
      <c r="E2784">
        <v>4.9000000000000004</v>
      </c>
      <c r="F2784">
        <v>35</v>
      </c>
      <c r="G2784">
        <v>30</v>
      </c>
      <c r="H2784" t="s">
        <v>1706</v>
      </c>
      <c r="I2784" t="s">
        <v>2</v>
      </c>
      <c r="J2784">
        <v>44.909277000000003</v>
      </c>
      <c r="K2784">
        <v>-93.089472000000001</v>
      </c>
      <c r="L2784">
        <v>9651540</v>
      </c>
      <c r="M2784">
        <v>150</v>
      </c>
      <c r="N2784" t="s">
        <v>4</v>
      </c>
      <c r="O2784" t="s">
        <v>49</v>
      </c>
      <c r="P2784" t="s">
        <v>14</v>
      </c>
      <c r="Q2784">
        <v>2015</v>
      </c>
      <c r="R2784" t="s">
        <v>1708</v>
      </c>
    </row>
    <row r="2785" spans="1:18" hidden="1" x14ac:dyDescent="0.25">
      <c r="A2785" t="s">
        <v>15</v>
      </c>
      <c r="B2785" t="s">
        <v>1707</v>
      </c>
      <c r="C2785" t="str">
        <f t="shared" si="43"/>
        <v>Minnesota</v>
      </c>
      <c r="D2785" t="s">
        <v>3149</v>
      </c>
      <c r="E2785">
        <v>5</v>
      </c>
      <c r="F2785">
        <v>61</v>
      </c>
      <c r="G2785">
        <v>55</v>
      </c>
      <c r="H2785" t="s">
        <v>1708</v>
      </c>
      <c r="I2785" t="s">
        <v>2</v>
      </c>
      <c r="J2785">
        <v>44.952128000000002</v>
      </c>
      <c r="K2785">
        <v>-93.227287000000004</v>
      </c>
      <c r="L2785">
        <v>1813178</v>
      </c>
      <c r="M2785">
        <v>50</v>
      </c>
      <c r="N2785" t="s">
        <v>12</v>
      </c>
      <c r="O2785" t="s">
        <v>241</v>
      </c>
      <c r="P2785" t="s">
        <v>6</v>
      </c>
      <c r="Q2785">
        <v>2018</v>
      </c>
      <c r="R2785" t="s">
        <v>1708</v>
      </c>
    </row>
    <row r="2786" spans="1:18" hidden="1" x14ac:dyDescent="0.25">
      <c r="A2786" t="s">
        <v>15</v>
      </c>
      <c r="B2786" t="s">
        <v>1707</v>
      </c>
      <c r="C2786" t="str">
        <f t="shared" si="43"/>
        <v>Minnesota</v>
      </c>
      <c r="D2786" t="s">
        <v>3149</v>
      </c>
      <c r="E2786">
        <v>5</v>
      </c>
      <c r="F2786">
        <v>9</v>
      </c>
      <c r="G2786">
        <v>7</v>
      </c>
      <c r="H2786" t="s">
        <v>1709</v>
      </c>
      <c r="I2786" t="s">
        <v>2</v>
      </c>
      <c r="J2786">
        <v>44.739069000000001</v>
      </c>
      <c r="K2786">
        <v>-93.200507999999999</v>
      </c>
      <c r="L2786">
        <v>4990829</v>
      </c>
      <c r="M2786">
        <v>74</v>
      </c>
      <c r="N2786" t="s">
        <v>21</v>
      </c>
      <c r="O2786" t="s">
        <v>97</v>
      </c>
      <c r="P2786" t="s">
        <v>14</v>
      </c>
      <c r="Q2786">
        <v>2016</v>
      </c>
      <c r="R2786" t="s">
        <v>1708</v>
      </c>
    </row>
    <row r="2787" spans="1:18" hidden="1" x14ac:dyDescent="0.25">
      <c r="A2787" t="s">
        <v>15</v>
      </c>
      <c r="B2787" t="s">
        <v>1707</v>
      </c>
      <c r="C2787" t="str">
        <f t="shared" si="43"/>
        <v>Minnesota</v>
      </c>
      <c r="D2787" t="s">
        <v>3149</v>
      </c>
      <c r="F2787">
        <v>0</v>
      </c>
      <c r="G2787">
        <v>0</v>
      </c>
      <c r="H2787" t="s">
        <v>1708</v>
      </c>
      <c r="I2787" t="s">
        <v>2</v>
      </c>
      <c r="J2787">
        <v>44.963310999999997</v>
      </c>
      <c r="K2787">
        <v>-93.275375999999994</v>
      </c>
      <c r="L2787">
        <v>4154429</v>
      </c>
      <c r="M2787">
        <v>45</v>
      </c>
      <c r="N2787" t="s">
        <v>139</v>
      </c>
      <c r="O2787" t="s">
        <v>1710</v>
      </c>
      <c r="P2787" t="s">
        <v>14</v>
      </c>
      <c r="Q2787">
        <v>2008</v>
      </c>
      <c r="R2787" t="s">
        <v>1708</v>
      </c>
    </row>
    <row r="2788" spans="1:18" hidden="1" x14ac:dyDescent="0.25">
      <c r="A2788" t="s">
        <v>15</v>
      </c>
      <c r="B2788" t="s">
        <v>1707</v>
      </c>
      <c r="C2788" t="str">
        <f t="shared" si="43"/>
        <v>Minnesota</v>
      </c>
      <c r="D2788" t="s">
        <v>3149</v>
      </c>
      <c r="E2788">
        <v>4.93</v>
      </c>
      <c r="F2788">
        <v>15</v>
      </c>
      <c r="G2788">
        <v>14</v>
      </c>
      <c r="H2788" t="s">
        <v>1711</v>
      </c>
      <c r="I2788" t="s">
        <v>2</v>
      </c>
      <c r="J2788">
        <v>44.743966</v>
      </c>
      <c r="K2788">
        <v>-93.268098999999907</v>
      </c>
      <c r="L2788">
        <v>8935158</v>
      </c>
      <c r="M2788">
        <v>42</v>
      </c>
      <c r="N2788" t="s">
        <v>37</v>
      </c>
      <c r="O2788" t="s">
        <v>255</v>
      </c>
      <c r="P2788" t="s">
        <v>6</v>
      </c>
      <c r="Q2788">
        <v>2014</v>
      </c>
      <c r="R2788" t="s">
        <v>1708</v>
      </c>
    </row>
    <row r="2789" spans="1:18" hidden="1" x14ac:dyDescent="0.25">
      <c r="A2789" t="s">
        <v>0</v>
      </c>
      <c r="B2789" t="s">
        <v>1707</v>
      </c>
      <c r="C2789" t="str">
        <f t="shared" si="43"/>
        <v>Minnesota</v>
      </c>
      <c r="D2789" t="s">
        <v>3149</v>
      </c>
      <c r="E2789">
        <v>5</v>
      </c>
      <c r="F2789">
        <v>9</v>
      </c>
      <c r="G2789">
        <v>7</v>
      </c>
      <c r="H2789" t="s">
        <v>1712</v>
      </c>
      <c r="I2789" t="s">
        <v>2</v>
      </c>
      <c r="J2789">
        <v>45.056615000000001</v>
      </c>
      <c r="K2789">
        <v>-92.959264000000005</v>
      </c>
      <c r="L2789">
        <v>10630565</v>
      </c>
      <c r="M2789">
        <v>133</v>
      </c>
      <c r="N2789" t="s">
        <v>4</v>
      </c>
      <c r="O2789" t="s">
        <v>49</v>
      </c>
      <c r="P2789" t="s">
        <v>14</v>
      </c>
      <c r="Q2789">
        <v>2015</v>
      </c>
      <c r="R2789" t="s">
        <v>1708</v>
      </c>
    </row>
    <row r="2790" spans="1:18" hidden="1" x14ac:dyDescent="0.25">
      <c r="A2790" t="s">
        <v>15</v>
      </c>
      <c r="B2790" t="s">
        <v>1707</v>
      </c>
      <c r="C2790" t="str">
        <f t="shared" si="43"/>
        <v>Minnesota</v>
      </c>
      <c r="D2790" t="s">
        <v>3149</v>
      </c>
      <c r="E2790">
        <v>5</v>
      </c>
      <c r="F2790">
        <v>17</v>
      </c>
      <c r="G2790">
        <v>16</v>
      </c>
      <c r="H2790" t="s">
        <v>1706</v>
      </c>
      <c r="I2790" t="s">
        <v>2</v>
      </c>
      <c r="J2790">
        <v>44.918801000000002</v>
      </c>
      <c r="K2790">
        <v>-93.189438999999993</v>
      </c>
      <c r="L2790">
        <v>10906159</v>
      </c>
      <c r="M2790">
        <v>119</v>
      </c>
      <c r="N2790" t="s">
        <v>31</v>
      </c>
      <c r="O2790" t="s">
        <v>674</v>
      </c>
      <c r="P2790" t="s">
        <v>6</v>
      </c>
      <c r="Q2790">
        <v>2018</v>
      </c>
      <c r="R2790" t="s">
        <v>1708</v>
      </c>
    </row>
    <row r="2791" spans="1:18" hidden="1" x14ac:dyDescent="0.25">
      <c r="A2791" t="s">
        <v>15</v>
      </c>
      <c r="B2791" t="s">
        <v>1707</v>
      </c>
      <c r="C2791" t="str">
        <f t="shared" si="43"/>
        <v>Minnesota</v>
      </c>
      <c r="D2791" t="s">
        <v>3149</v>
      </c>
      <c r="E2791">
        <v>4.96</v>
      </c>
      <c r="F2791">
        <v>94</v>
      </c>
      <c r="G2791">
        <v>79</v>
      </c>
      <c r="H2791" t="s">
        <v>1713</v>
      </c>
      <c r="I2791" t="s">
        <v>2</v>
      </c>
      <c r="J2791">
        <v>44.841574000000001</v>
      </c>
      <c r="K2791">
        <v>-93.142742999999996</v>
      </c>
      <c r="L2791">
        <v>2770399</v>
      </c>
      <c r="M2791">
        <v>53</v>
      </c>
      <c r="N2791" t="s">
        <v>23</v>
      </c>
      <c r="O2791" t="s">
        <v>297</v>
      </c>
      <c r="P2791" t="s">
        <v>30</v>
      </c>
      <c r="Q2791">
        <v>2008</v>
      </c>
      <c r="R2791" t="s">
        <v>1708</v>
      </c>
    </row>
    <row r="2792" spans="1:18" hidden="1" x14ac:dyDescent="0.25">
      <c r="A2792" t="s">
        <v>0</v>
      </c>
      <c r="B2792" t="s">
        <v>1707</v>
      </c>
      <c r="C2792" t="str">
        <f t="shared" si="43"/>
        <v>Minnesota</v>
      </c>
      <c r="D2792" t="s">
        <v>3149</v>
      </c>
      <c r="E2792">
        <v>5</v>
      </c>
      <c r="F2792">
        <v>48</v>
      </c>
      <c r="G2792">
        <v>43</v>
      </c>
      <c r="H2792" t="s">
        <v>1708</v>
      </c>
      <c r="I2792" t="s">
        <v>2</v>
      </c>
      <c r="J2792">
        <v>45.016965999999996</v>
      </c>
      <c r="K2792">
        <v>-93.365575000000007</v>
      </c>
      <c r="L2792">
        <v>5721385</v>
      </c>
      <c r="M2792">
        <v>127</v>
      </c>
      <c r="N2792" t="s">
        <v>4</v>
      </c>
      <c r="O2792" t="s">
        <v>90</v>
      </c>
      <c r="P2792" t="s">
        <v>14</v>
      </c>
      <c r="Q2792">
        <v>2018</v>
      </c>
      <c r="R2792" t="s">
        <v>1708</v>
      </c>
    </row>
    <row r="2793" spans="1:18" hidden="1" x14ac:dyDescent="0.25">
      <c r="A2793" t="s">
        <v>15</v>
      </c>
      <c r="B2793" t="s">
        <v>1707</v>
      </c>
      <c r="C2793" t="str">
        <f t="shared" si="43"/>
        <v>Minnesota</v>
      </c>
      <c r="D2793" t="s">
        <v>3149</v>
      </c>
      <c r="E2793">
        <v>4.83</v>
      </c>
      <c r="F2793">
        <v>39</v>
      </c>
      <c r="G2793">
        <v>30</v>
      </c>
      <c r="H2793" t="s">
        <v>1708</v>
      </c>
      <c r="I2793" t="s">
        <v>2</v>
      </c>
      <c r="J2793">
        <v>45.031896000000003</v>
      </c>
      <c r="K2793">
        <v>-93.393818999999993</v>
      </c>
      <c r="L2793">
        <v>2981621</v>
      </c>
      <c r="M2793">
        <v>51</v>
      </c>
      <c r="N2793" t="s">
        <v>283</v>
      </c>
      <c r="O2793" t="s">
        <v>284</v>
      </c>
      <c r="P2793" t="s">
        <v>14</v>
      </c>
      <c r="Q2793">
        <v>2017</v>
      </c>
      <c r="R2793" t="s">
        <v>1708</v>
      </c>
    </row>
    <row r="2794" spans="1:18" hidden="1" x14ac:dyDescent="0.25">
      <c r="A2794" t="s">
        <v>0</v>
      </c>
      <c r="B2794" t="s">
        <v>1707</v>
      </c>
      <c r="C2794" t="str">
        <f t="shared" si="43"/>
        <v>Minnesota</v>
      </c>
      <c r="D2794" t="s">
        <v>3149</v>
      </c>
      <c r="E2794">
        <v>5</v>
      </c>
      <c r="F2794">
        <v>39</v>
      </c>
      <c r="G2794">
        <v>38</v>
      </c>
      <c r="H2794" t="s">
        <v>1714</v>
      </c>
      <c r="I2794" t="s">
        <v>2</v>
      </c>
      <c r="J2794">
        <v>44.87659</v>
      </c>
      <c r="K2794">
        <v>-93.552552000000006</v>
      </c>
      <c r="L2794">
        <v>8836011</v>
      </c>
      <c r="M2794">
        <v>148</v>
      </c>
      <c r="N2794" t="s">
        <v>4</v>
      </c>
      <c r="O2794" t="s">
        <v>90</v>
      </c>
      <c r="P2794" t="s">
        <v>14</v>
      </c>
      <c r="Q2794">
        <v>2018</v>
      </c>
      <c r="R2794" t="s">
        <v>1708</v>
      </c>
    </row>
    <row r="2795" spans="1:18" hidden="1" x14ac:dyDescent="0.25">
      <c r="A2795" t="s">
        <v>15</v>
      </c>
      <c r="B2795" t="s">
        <v>1707</v>
      </c>
      <c r="C2795" t="str">
        <f t="shared" si="43"/>
        <v>Minnesota</v>
      </c>
      <c r="D2795" t="s">
        <v>3149</v>
      </c>
      <c r="E2795">
        <v>5</v>
      </c>
      <c r="F2795">
        <v>2</v>
      </c>
      <c r="G2795">
        <v>2</v>
      </c>
      <c r="H2795" t="s">
        <v>1708</v>
      </c>
      <c r="I2795" t="s">
        <v>2</v>
      </c>
      <c r="J2795">
        <v>44.971158000000003</v>
      </c>
      <c r="K2795">
        <v>-93.263655</v>
      </c>
      <c r="L2795">
        <v>995056</v>
      </c>
      <c r="M2795">
        <v>80</v>
      </c>
      <c r="N2795" t="s">
        <v>94</v>
      </c>
      <c r="O2795" t="s">
        <v>101</v>
      </c>
      <c r="P2795" t="s">
        <v>14</v>
      </c>
      <c r="Q2795">
        <v>2014</v>
      </c>
      <c r="R2795" t="s">
        <v>1708</v>
      </c>
    </row>
    <row r="2796" spans="1:18" hidden="1" x14ac:dyDescent="0.25">
      <c r="A2796" t="s">
        <v>15</v>
      </c>
      <c r="B2796" t="s">
        <v>1707</v>
      </c>
      <c r="C2796" t="str">
        <f t="shared" si="43"/>
        <v>Minnesota</v>
      </c>
      <c r="D2796" t="s">
        <v>3149</v>
      </c>
      <c r="E2796">
        <v>5</v>
      </c>
      <c r="F2796">
        <v>4</v>
      </c>
      <c r="G2796">
        <v>4</v>
      </c>
      <c r="H2796" t="s">
        <v>1709</v>
      </c>
      <c r="I2796" t="s">
        <v>2</v>
      </c>
      <c r="J2796">
        <v>44.763618999999998</v>
      </c>
      <c r="K2796">
        <v>-93.168450000000007</v>
      </c>
      <c r="L2796">
        <v>11273950</v>
      </c>
      <c r="M2796">
        <v>144</v>
      </c>
      <c r="N2796" t="s">
        <v>75</v>
      </c>
      <c r="O2796" t="s">
        <v>677</v>
      </c>
      <c r="P2796" t="s">
        <v>6</v>
      </c>
      <c r="Q2796">
        <v>2015</v>
      </c>
      <c r="R2796" t="s">
        <v>1708</v>
      </c>
    </row>
    <row r="2797" spans="1:18" hidden="1" x14ac:dyDescent="0.25">
      <c r="A2797" t="s">
        <v>15</v>
      </c>
      <c r="B2797" t="s">
        <v>1707</v>
      </c>
      <c r="C2797" t="str">
        <f t="shared" si="43"/>
        <v>Minnesota</v>
      </c>
      <c r="D2797" t="s">
        <v>3149</v>
      </c>
      <c r="E2797">
        <v>4.91</v>
      </c>
      <c r="F2797">
        <v>38</v>
      </c>
      <c r="G2797">
        <v>32</v>
      </c>
      <c r="H2797" t="s">
        <v>1713</v>
      </c>
      <c r="I2797" t="s">
        <v>2</v>
      </c>
      <c r="J2797">
        <v>44.843006000000003</v>
      </c>
      <c r="K2797">
        <v>-93.143078000000003</v>
      </c>
      <c r="L2797">
        <v>2770399</v>
      </c>
      <c r="M2797">
        <v>69</v>
      </c>
      <c r="N2797" t="s">
        <v>16</v>
      </c>
      <c r="O2797" t="s">
        <v>26</v>
      </c>
      <c r="P2797" t="s">
        <v>6</v>
      </c>
      <c r="Q2797">
        <v>2012</v>
      </c>
      <c r="R2797" t="s">
        <v>1708</v>
      </c>
    </row>
    <row r="2798" spans="1:18" hidden="1" x14ac:dyDescent="0.25">
      <c r="A2798" t="s">
        <v>15</v>
      </c>
      <c r="B2798" t="s">
        <v>1707</v>
      </c>
      <c r="C2798" t="str">
        <f t="shared" si="43"/>
        <v>Minnesota</v>
      </c>
      <c r="D2798" t="s">
        <v>3149</v>
      </c>
      <c r="E2798">
        <v>5</v>
      </c>
      <c r="F2798">
        <v>1</v>
      </c>
      <c r="G2798">
        <v>1</v>
      </c>
      <c r="H2798" t="s">
        <v>1708</v>
      </c>
      <c r="I2798" t="s">
        <v>2</v>
      </c>
      <c r="J2798">
        <v>44.985131000000003</v>
      </c>
      <c r="K2798">
        <v>-93.275306</v>
      </c>
      <c r="L2798">
        <v>15760712</v>
      </c>
      <c r="M2798">
        <v>163</v>
      </c>
      <c r="N2798" t="s">
        <v>87</v>
      </c>
      <c r="O2798" t="s">
        <v>125</v>
      </c>
      <c r="P2798" t="s">
        <v>6</v>
      </c>
      <c r="Q2798">
        <v>2016</v>
      </c>
      <c r="R2798" t="s">
        <v>1708</v>
      </c>
    </row>
    <row r="2799" spans="1:18" hidden="1" x14ac:dyDescent="0.25">
      <c r="A2799" t="s">
        <v>0</v>
      </c>
      <c r="B2799" t="s">
        <v>1707</v>
      </c>
      <c r="C2799" t="str">
        <f t="shared" si="43"/>
        <v>Minnesota</v>
      </c>
      <c r="D2799" t="s">
        <v>3149</v>
      </c>
      <c r="E2799">
        <v>4.8499999999999996</v>
      </c>
      <c r="F2799">
        <v>82</v>
      </c>
      <c r="G2799">
        <v>67</v>
      </c>
      <c r="H2799" t="s">
        <v>1708</v>
      </c>
      <c r="I2799" t="s">
        <v>2</v>
      </c>
      <c r="J2799">
        <v>45.001835</v>
      </c>
      <c r="K2799">
        <v>-93.308010999999993</v>
      </c>
      <c r="L2799">
        <v>1191077</v>
      </c>
      <c r="M2799">
        <v>150</v>
      </c>
      <c r="N2799" t="s">
        <v>4</v>
      </c>
      <c r="O2799" t="s">
        <v>49</v>
      </c>
      <c r="P2799" t="s">
        <v>14</v>
      </c>
      <c r="Q2799">
        <v>2013</v>
      </c>
      <c r="R2799" t="s">
        <v>1708</v>
      </c>
    </row>
    <row r="2800" spans="1:18" hidden="1" x14ac:dyDescent="0.25">
      <c r="A2800" t="s">
        <v>15</v>
      </c>
      <c r="B2800" t="s">
        <v>1707</v>
      </c>
      <c r="C2800" t="str">
        <f t="shared" si="43"/>
        <v>Minnesota</v>
      </c>
      <c r="D2800" t="s">
        <v>3149</v>
      </c>
      <c r="E2800">
        <v>4.8499999999999996</v>
      </c>
      <c r="F2800">
        <v>38</v>
      </c>
      <c r="G2800">
        <v>34</v>
      </c>
      <c r="H2800" t="s">
        <v>1708</v>
      </c>
      <c r="I2800" t="s">
        <v>2</v>
      </c>
      <c r="J2800">
        <v>44.986353999999999</v>
      </c>
      <c r="K2800">
        <v>-93.276060000000001</v>
      </c>
      <c r="L2800">
        <v>406236</v>
      </c>
      <c r="M2800">
        <v>56</v>
      </c>
      <c r="N2800" t="s">
        <v>54</v>
      </c>
      <c r="O2800" t="s">
        <v>43</v>
      </c>
      <c r="P2800" t="s">
        <v>6</v>
      </c>
      <c r="Q2800">
        <v>2019</v>
      </c>
      <c r="R2800" t="s">
        <v>1708</v>
      </c>
    </row>
    <row r="2801" spans="1:18" hidden="1" x14ac:dyDescent="0.25">
      <c r="A2801" t="s">
        <v>0</v>
      </c>
      <c r="B2801" t="s">
        <v>1707</v>
      </c>
      <c r="C2801" t="str">
        <f t="shared" si="43"/>
        <v>Minnesota</v>
      </c>
      <c r="D2801" t="s">
        <v>3149</v>
      </c>
      <c r="E2801">
        <v>5</v>
      </c>
      <c r="F2801">
        <v>2</v>
      </c>
      <c r="G2801">
        <v>2</v>
      </c>
      <c r="H2801" t="s">
        <v>1708</v>
      </c>
      <c r="I2801" t="s">
        <v>2</v>
      </c>
      <c r="J2801" s="1" t="s">
        <v>1715</v>
      </c>
      <c r="K2801">
        <v>-93.366690000000006</v>
      </c>
      <c r="L2801">
        <v>5721385</v>
      </c>
      <c r="M2801">
        <v>159</v>
      </c>
      <c r="N2801" t="s">
        <v>4</v>
      </c>
      <c r="O2801" t="s">
        <v>326</v>
      </c>
      <c r="P2801" t="s">
        <v>6</v>
      </c>
      <c r="Q2801">
        <v>2020</v>
      </c>
      <c r="R2801" t="s">
        <v>1708</v>
      </c>
    </row>
    <row r="2802" spans="1:18" hidden="1" x14ac:dyDescent="0.25">
      <c r="A2802" t="s">
        <v>15</v>
      </c>
      <c r="B2802" t="s">
        <v>1707</v>
      </c>
      <c r="C2802" t="str">
        <f t="shared" si="43"/>
        <v>Minnesota</v>
      </c>
      <c r="D2802" t="s">
        <v>3149</v>
      </c>
      <c r="E2802">
        <v>4.88</v>
      </c>
      <c r="F2802">
        <v>108</v>
      </c>
      <c r="G2802">
        <v>83</v>
      </c>
      <c r="H2802" t="s">
        <v>1708</v>
      </c>
      <c r="I2802" t="s">
        <v>2</v>
      </c>
      <c r="J2802">
        <v>44.911704999999998</v>
      </c>
      <c r="K2802">
        <v>-93.210693000000006</v>
      </c>
      <c r="L2802">
        <v>1300675</v>
      </c>
      <c r="M2802">
        <v>27</v>
      </c>
      <c r="N2802" t="s">
        <v>12</v>
      </c>
      <c r="O2802" t="s">
        <v>178</v>
      </c>
      <c r="P2802" t="s">
        <v>14</v>
      </c>
      <c r="Q2802">
        <v>2012</v>
      </c>
      <c r="R2802" t="s">
        <v>1708</v>
      </c>
    </row>
    <row r="2803" spans="1:18" hidden="1" x14ac:dyDescent="0.25">
      <c r="A2803" t="s">
        <v>15</v>
      </c>
      <c r="B2803" t="s">
        <v>1707</v>
      </c>
      <c r="C2803" t="str">
        <f t="shared" si="43"/>
        <v>Minnesota</v>
      </c>
      <c r="D2803" t="s">
        <v>3149</v>
      </c>
      <c r="E2803">
        <v>4.97</v>
      </c>
      <c r="F2803">
        <v>79</v>
      </c>
      <c r="G2803">
        <v>59</v>
      </c>
      <c r="H2803" t="s">
        <v>1708</v>
      </c>
      <c r="I2803" t="s">
        <v>2</v>
      </c>
      <c r="J2803">
        <v>44.912247999999998</v>
      </c>
      <c r="K2803">
        <v>-93.210502000000005</v>
      </c>
      <c r="L2803">
        <v>1300675</v>
      </c>
      <c r="M2803">
        <v>26</v>
      </c>
      <c r="N2803" t="s">
        <v>12</v>
      </c>
      <c r="O2803" t="s">
        <v>178</v>
      </c>
      <c r="P2803" t="s">
        <v>14</v>
      </c>
      <c r="Q2803">
        <v>2010</v>
      </c>
      <c r="R2803" t="s">
        <v>1708</v>
      </c>
    </row>
    <row r="2804" spans="1:18" hidden="1" x14ac:dyDescent="0.25">
      <c r="A2804" t="s">
        <v>11</v>
      </c>
      <c r="B2804" t="s">
        <v>1707</v>
      </c>
      <c r="C2804" t="str">
        <f t="shared" si="43"/>
        <v>Minnesota</v>
      </c>
      <c r="D2804" t="s">
        <v>3149</v>
      </c>
      <c r="E2804">
        <v>5</v>
      </c>
      <c r="F2804">
        <v>3</v>
      </c>
      <c r="G2804">
        <v>3</v>
      </c>
      <c r="H2804" t="s">
        <v>1716</v>
      </c>
      <c r="I2804" t="s">
        <v>2</v>
      </c>
      <c r="J2804" s="1" t="s">
        <v>1717</v>
      </c>
      <c r="K2804">
        <v>-93.362707999999998</v>
      </c>
      <c r="L2804">
        <v>15131343</v>
      </c>
      <c r="M2804">
        <v>37</v>
      </c>
      <c r="N2804" t="s">
        <v>57</v>
      </c>
      <c r="O2804" t="s">
        <v>828</v>
      </c>
      <c r="P2804" t="s">
        <v>14</v>
      </c>
      <c r="Q2804">
        <v>2013</v>
      </c>
      <c r="R2804" t="s">
        <v>1708</v>
      </c>
    </row>
    <row r="2805" spans="1:18" hidden="1" x14ac:dyDescent="0.25">
      <c r="A2805" t="s">
        <v>15</v>
      </c>
      <c r="B2805" t="s">
        <v>1707</v>
      </c>
      <c r="C2805" t="str">
        <f t="shared" si="43"/>
        <v>Minnesota</v>
      </c>
      <c r="D2805" t="s">
        <v>3149</v>
      </c>
      <c r="E2805">
        <v>4.63</v>
      </c>
      <c r="F2805">
        <v>25</v>
      </c>
      <c r="G2805">
        <v>19</v>
      </c>
      <c r="H2805" t="s">
        <v>1708</v>
      </c>
      <c r="I2805" t="s">
        <v>2</v>
      </c>
      <c r="J2805" s="1" t="s">
        <v>1718</v>
      </c>
      <c r="K2805">
        <v>-93.210250000000002</v>
      </c>
      <c r="L2805">
        <v>1300675</v>
      </c>
      <c r="M2805">
        <v>26</v>
      </c>
      <c r="N2805" t="s">
        <v>12</v>
      </c>
      <c r="O2805" t="s">
        <v>178</v>
      </c>
      <c r="P2805" t="s">
        <v>14</v>
      </c>
      <c r="Q2805">
        <v>2011</v>
      </c>
      <c r="R2805" t="s">
        <v>1708</v>
      </c>
    </row>
    <row r="2806" spans="1:18" hidden="1" x14ac:dyDescent="0.25">
      <c r="A2806" t="s">
        <v>15</v>
      </c>
      <c r="B2806" t="s">
        <v>1707</v>
      </c>
      <c r="C2806" t="str">
        <f t="shared" si="43"/>
        <v>Minnesota</v>
      </c>
      <c r="D2806" t="s">
        <v>3149</v>
      </c>
      <c r="E2806">
        <v>4.97</v>
      </c>
      <c r="F2806">
        <v>43</v>
      </c>
      <c r="G2806">
        <v>31</v>
      </c>
      <c r="H2806" t="s">
        <v>1719</v>
      </c>
      <c r="I2806" t="s">
        <v>2</v>
      </c>
      <c r="J2806" s="1" t="s">
        <v>1720</v>
      </c>
      <c r="K2806">
        <v>-93.229241999999999</v>
      </c>
      <c r="L2806">
        <v>1300675</v>
      </c>
      <c r="M2806">
        <v>38</v>
      </c>
      <c r="N2806" t="s">
        <v>16</v>
      </c>
      <c r="O2806" t="s">
        <v>257</v>
      </c>
      <c r="P2806" t="s">
        <v>6</v>
      </c>
      <c r="Q2806">
        <v>2012</v>
      </c>
      <c r="R2806" t="s">
        <v>1708</v>
      </c>
    </row>
    <row r="2807" spans="1:18" hidden="1" x14ac:dyDescent="0.25">
      <c r="A2807" t="s">
        <v>15</v>
      </c>
      <c r="B2807" t="s">
        <v>1707</v>
      </c>
      <c r="C2807" t="str">
        <f t="shared" si="43"/>
        <v>Minnesota</v>
      </c>
      <c r="D2807" t="s">
        <v>3149</v>
      </c>
      <c r="E2807">
        <v>4.8099999999999996</v>
      </c>
      <c r="F2807">
        <v>76</v>
      </c>
      <c r="G2807">
        <v>58</v>
      </c>
      <c r="H2807" t="s">
        <v>1708</v>
      </c>
      <c r="I2807" t="s">
        <v>2</v>
      </c>
      <c r="J2807">
        <v>44.911883000000003</v>
      </c>
      <c r="K2807">
        <v>-93.209632999999997</v>
      </c>
      <c r="L2807">
        <v>1300675</v>
      </c>
      <c r="M2807">
        <v>29</v>
      </c>
      <c r="N2807" t="s">
        <v>12</v>
      </c>
      <c r="O2807" t="s">
        <v>178</v>
      </c>
      <c r="P2807" t="s">
        <v>14</v>
      </c>
      <c r="Q2807">
        <v>2011</v>
      </c>
      <c r="R2807" t="s">
        <v>1708</v>
      </c>
    </row>
    <row r="2808" spans="1:18" hidden="1" x14ac:dyDescent="0.25">
      <c r="A2808" t="s">
        <v>0</v>
      </c>
      <c r="B2808" t="s">
        <v>1707</v>
      </c>
      <c r="C2808" t="str">
        <f t="shared" si="43"/>
        <v>Minnesota</v>
      </c>
      <c r="D2808" t="s">
        <v>3149</v>
      </c>
      <c r="E2808">
        <v>4.9400000000000004</v>
      </c>
      <c r="F2808">
        <v>20</v>
      </c>
      <c r="G2808">
        <v>18</v>
      </c>
      <c r="H2808" t="s">
        <v>1721</v>
      </c>
      <c r="I2808" t="s">
        <v>2</v>
      </c>
      <c r="J2808">
        <v>44.729424999999999</v>
      </c>
      <c r="K2808">
        <v>-93.393742000000003</v>
      </c>
      <c r="L2808">
        <v>8793252</v>
      </c>
      <c r="M2808">
        <v>66</v>
      </c>
      <c r="N2808" t="s">
        <v>57</v>
      </c>
      <c r="O2808" t="s">
        <v>553</v>
      </c>
      <c r="P2808" t="s">
        <v>14</v>
      </c>
      <c r="Q2808">
        <v>2017</v>
      </c>
      <c r="R2808" t="s">
        <v>1708</v>
      </c>
    </row>
    <row r="2809" spans="1:18" hidden="1" x14ac:dyDescent="0.25">
      <c r="A2809" t="s">
        <v>15</v>
      </c>
      <c r="B2809" t="s">
        <v>1707</v>
      </c>
      <c r="C2809" t="str">
        <f t="shared" si="43"/>
        <v>Minnesota</v>
      </c>
      <c r="D2809" t="s">
        <v>3149</v>
      </c>
      <c r="E2809">
        <v>4.79</v>
      </c>
      <c r="F2809">
        <v>138</v>
      </c>
      <c r="G2809">
        <v>117</v>
      </c>
      <c r="H2809" t="s">
        <v>1708</v>
      </c>
      <c r="I2809" t="s">
        <v>2</v>
      </c>
      <c r="J2809">
        <v>44.987870000000001</v>
      </c>
      <c r="K2809">
        <v>-93.248541000000003</v>
      </c>
      <c r="L2809">
        <v>1300675</v>
      </c>
      <c r="M2809">
        <v>27</v>
      </c>
      <c r="N2809" t="s">
        <v>12</v>
      </c>
      <c r="O2809" t="s">
        <v>178</v>
      </c>
      <c r="P2809" t="s">
        <v>14</v>
      </c>
      <c r="Q2809">
        <v>2011</v>
      </c>
      <c r="R2809" t="s">
        <v>1708</v>
      </c>
    </row>
    <row r="2810" spans="1:18" hidden="1" x14ac:dyDescent="0.25">
      <c r="A2810" t="s">
        <v>15</v>
      </c>
      <c r="B2810" t="s">
        <v>1707</v>
      </c>
      <c r="C2810" t="str">
        <f t="shared" si="43"/>
        <v>Minnesota</v>
      </c>
      <c r="D2810" t="s">
        <v>3149</v>
      </c>
      <c r="E2810">
        <v>4.82</v>
      </c>
      <c r="F2810">
        <v>150</v>
      </c>
      <c r="G2810">
        <v>104</v>
      </c>
      <c r="H2810" t="s">
        <v>1708</v>
      </c>
      <c r="I2810" t="s">
        <v>2</v>
      </c>
      <c r="J2810">
        <v>44.911669000000003</v>
      </c>
      <c r="K2810">
        <v>-93.210708999999994</v>
      </c>
      <c r="L2810">
        <v>1300675</v>
      </c>
      <c r="M2810">
        <v>27</v>
      </c>
      <c r="N2810" t="s">
        <v>12</v>
      </c>
      <c r="O2810" t="s">
        <v>178</v>
      </c>
      <c r="P2810" t="s">
        <v>14</v>
      </c>
      <c r="Q2810">
        <v>2013</v>
      </c>
      <c r="R2810" t="s">
        <v>1708</v>
      </c>
    </row>
    <row r="2811" spans="1:18" hidden="1" x14ac:dyDescent="0.25">
      <c r="A2811" t="s">
        <v>15</v>
      </c>
      <c r="B2811" t="s">
        <v>1707</v>
      </c>
      <c r="C2811" t="str">
        <f t="shared" si="43"/>
        <v>Minnesota</v>
      </c>
      <c r="D2811" t="s">
        <v>3149</v>
      </c>
      <c r="E2811">
        <v>4.8499999999999996</v>
      </c>
      <c r="F2811">
        <v>27</v>
      </c>
      <c r="G2811">
        <v>20</v>
      </c>
      <c r="H2811" t="s">
        <v>1708</v>
      </c>
      <c r="I2811" t="s">
        <v>2</v>
      </c>
      <c r="J2811">
        <v>44.911454999999997</v>
      </c>
      <c r="K2811">
        <v>-93.211388999999997</v>
      </c>
      <c r="L2811">
        <v>1300675</v>
      </c>
      <c r="M2811">
        <v>34</v>
      </c>
      <c r="N2811" t="s">
        <v>198</v>
      </c>
      <c r="O2811" t="s">
        <v>216</v>
      </c>
      <c r="P2811" t="s">
        <v>14</v>
      </c>
      <c r="Q2811">
        <v>2014</v>
      </c>
      <c r="R2811" t="s">
        <v>1708</v>
      </c>
    </row>
    <row r="2812" spans="1:18" hidden="1" x14ac:dyDescent="0.25">
      <c r="A2812" t="s">
        <v>0</v>
      </c>
      <c r="B2812" t="s">
        <v>1707</v>
      </c>
      <c r="C2812" t="str">
        <f t="shared" si="43"/>
        <v>Minnesota</v>
      </c>
      <c r="D2812" t="s">
        <v>3149</v>
      </c>
      <c r="E2812">
        <v>5</v>
      </c>
      <c r="F2812">
        <v>42</v>
      </c>
      <c r="G2812">
        <v>38</v>
      </c>
      <c r="H2812" t="s">
        <v>1722</v>
      </c>
      <c r="I2812" t="s">
        <v>2</v>
      </c>
      <c r="J2812">
        <v>45.099010999999997</v>
      </c>
      <c r="K2812">
        <v>-93.213008000000002</v>
      </c>
      <c r="L2812">
        <v>5354320</v>
      </c>
      <c r="M2812">
        <v>130</v>
      </c>
      <c r="N2812" t="s">
        <v>4</v>
      </c>
      <c r="O2812" t="s">
        <v>90</v>
      </c>
      <c r="P2812" t="s">
        <v>14</v>
      </c>
      <c r="Q2812">
        <v>2019</v>
      </c>
      <c r="R2812" t="s">
        <v>1708</v>
      </c>
    </row>
    <row r="2813" spans="1:18" hidden="1" x14ac:dyDescent="0.25">
      <c r="A2813" t="s">
        <v>15</v>
      </c>
      <c r="B2813" t="s">
        <v>1707</v>
      </c>
      <c r="C2813" t="str">
        <f t="shared" si="43"/>
        <v>Minnesota</v>
      </c>
      <c r="D2813" t="s">
        <v>3149</v>
      </c>
      <c r="E2813">
        <v>5</v>
      </c>
      <c r="F2813">
        <v>10</v>
      </c>
      <c r="G2813">
        <v>7</v>
      </c>
      <c r="H2813" t="s">
        <v>1706</v>
      </c>
      <c r="I2813" t="s">
        <v>2</v>
      </c>
      <c r="J2813">
        <v>45.004787999999998</v>
      </c>
      <c r="K2813">
        <v>-93.104991999999996</v>
      </c>
      <c r="L2813">
        <v>861318</v>
      </c>
      <c r="M2813">
        <v>80</v>
      </c>
      <c r="N2813" t="s">
        <v>16</v>
      </c>
      <c r="O2813" t="s">
        <v>758</v>
      </c>
      <c r="P2813" t="s">
        <v>6</v>
      </c>
      <c r="Q2813">
        <v>2019</v>
      </c>
      <c r="R2813" t="s">
        <v>1708</v>
      </c>
    </row>
    <row r="2814" spans="1:18" hidden="1" x14ac:dyDescent="0.25">
      <c r="A2814" t="s">
        <v>15</v>
      </c>
      <c r="B2814" t="s">
        <v>1707</v>
      </c>
      <c r="C2814" t="str">
        <f t="shared" si="43"/>
        <v>Minnesota</v>
      </c>
      <c r="D2814" t="s">
        <v>3149</v>
      </c>
      <c r="E2814">
        <v>4.79</v>
      </c>
      <c r="F2814">
        <v>42</v>
      </c>
      <c r="G2814">
        <v>29</v>
      </c>
      <c r="H2814" t="s">
        <v>1719</v>
      </c>
      <c r="I2814" t="s">
        <v>2</v>
      </c>
      <c r="J2814">
        <v>44.860917999999998</v>
      </c>
      <c r="K2814">
        <v>-93.230078000000006</v>
      </c>
      <c r="L2814">
        <v>1300675</v>
      </c>
      <c r="M2814">
        <v>35</v>
      </c>
      <c r="N2814" t="s">
        <v>16</v>
      </c>
      <c r="O2814" t="s">
        <v>257</v>
      </c>
      <c r="P2814" t="s">
        <v>6</v>
      </c>
      <c r="Q2814">
        <v>2011</v>
      </c>
      <c r="R2814" t="s">
        <v>1708</v>
      </c>
    </row>
    <row r="2815" spans="1:18" hidden="1" x14ac:dyDescent="0.25">
      <c r="A2815" t="s">
        <v>15</v>
      </c>
      <c r="B2815" t="s">
        <v>1707</v>
      </c>
      <c r="C2815" t="str">
        <f t="shared" si="43"/>
        <v>Minnesota</v>
      </c>
      <c r="D2815" t="s">
        <v>3149</v>
      </c>
      <c r="E2815">
        <v>5</v>
      </c>
      <c r="F2815">
        <v>1</v>
      </c>
      <c r="G2815">
        <v>1</v>
      </c>
      <c r="H2815" t="s">
        <v>1708</v>
      </c>
      <c r="I2815" t="s">
        <v>2</v>
      </c>
      <c r="J2815">
        <v>44.978960000000001</v>
      </c>
      <c r="K2815">
        <v>-93.268031999999906</v>
      </c>
      <c r="L2815">
        <v>15695774</v>
      </c>
      <c r="M2815">
        <v>80</v>
      </c>
      <c r="N2815" t="s">
        <v>87</v>
      </c>
      <c r="O2815" t="s">
        <v>147</v>
      </c>
      <c r="P2815" t="s">
        <v>6</v>
      </c>
      <c r="Q2815">
        <v>2013</v>
      </c>
      <c r="R2815" t="s">
        <v>1708</v>
      </c>
    </row>
    <row r="2816" spans="1:18" hidden="1" x14ac:dyDescent="0.25">
      <c r="A2816" t="s">
        <v>15</v>
      </c>
      <c r="B2816" t="s">
        <v>1707</v>
      </c>
      <c r="C2816" t="str">
        <f t="shared" si="43"/>
        <v>Minnesota</v>
      </c>
      <c r="D2816" t="s">
        <v>3149</v>
      </c>
      <c r="E2816">
        <v>4.95</v>
      </c>
      <c r="F2816">
        <v>31</v>
      </c>
      <c r="G2816">
        <v>22</v>
      </c>
      <c r="H2816" t="s">
        <v>1719</v>
      </c>
      <c r="I2816" t="s">
        <v>2</v>
      </c>
      <c r="J2816" s="1" t="s">
        <v>1723</v>
      </c>
      <c r="K2816">
        <v>-93.230035000000001</v>
      </c>
      <c r="L2816">
        <v>1300675</v>
      </c>
      <c r="M2816">
        <v>34</v>
      </c>
      <c r="N2816" t="s">
        <v>16</v>
      </c>
      <c r="O2816" t="s">
        <v>257</v>
      </c>
      <c r="P2816" t="s">
        <v>6</v>
      </c>
      <c r="Q2816">
        <v>2011</v>
      </c>
      <c r="R2816" t="s">
        <v>1708</v>
      </c>
    </row>
    <row r="2817" spans="1:18" hidden="1" x14ac:dyDescent="0.25">
      <c r="A2817" t="s">
        <v>15</v>
      </c>
      <c r="B2817" t="s">
        <v>1707</v>
      </c>
      <c r="C2817" t="str">
        <f t="shared" si="43"/>
        <v>Minnesota</v>
      </c>
      <c r="D2817" t="s">
        <v>3149</v>
      </c>
      <c r="E2817">
        <v>4.83</v>
      </c>
      <c r="F2817">
        <v>7</v>
      </c>
      <c r="G2817">
        <v>6</v>
      </c>
      <c r="H2817" t="s">
        <v>1708</v>
      </c>
      <c r="I2817" t="s">
        <v>2</v>
      </c>
      <c r="J2817">
        <v>44.947164000000001</v>
      </c>
      <c r="K2817">
        <v>-93.348890999999995</v>
      </c>
      <c r="L2817">
        <v>3502267</v>
      </c>
      <c r="M2817">
        <v>40</v>
      </c>
      <c r="N2817" t="s">
        <v>54</v>
      </c>
      <c r="O2817" t="s">
        <v>55</v>
      </c>
      <c r="P2817" t="s">
        <v>14</v>
      </c>
      <c r="Q2817">
        <v>2017</v>
      </c>
      <c r="R2817" t="s">
        <v>1708</v>
      </c>
    </row>
    <row r="2818" spans="1:18" hidden="1" x14ac:dyDescent="0.25">
      <c r="A2818" t="s">
        <v>15</v>
      </c>
      <c r="B2818" t="s">
        <v>1707</v>
      </c>
      <c r="C2818" t="str">
        <f t="shared" si="43"/>
        <v>Minnesota</v>
      </c>
      <c r="D2818" t="s">
        <v>3149</v>
      </c>
      <c r="E2818">
        <v>5</v>
      </c>
      <c r="F2818">
        <v>3</v>
      </c>
      <c r="G2818">
        <v>3</v>
      </c>
      <c r="H2818" t="s">
        <v>1708</v>
      </c>
      <c r="I2818" t="s">
        <v>2</v>
      </c>
      <c r="J2818">
        <v>44.961891999999999</v>
      </c>
      <c r="K2818">
        <v>-93.290588999999997</v>
      </c>
      <c r="L2818">
        <v>15343605</v>
      </c>
      <c r="M2818">
        <v>34</v>
      </c>
      <c r="N2818" t="s">
        <v>283</v>
      </c>
      <c r="O2818" t="s">
        <v>284</v>
      </c>
      <c r="P2818" t="s">
        <v>14</v>
      </c>
      <c r="Q2818">
        <v>2010</v>
      </c>
      <c r="R2818" t="s">
        <v>1708</v>
      </c>
    </row>
    <row r="2819" spans="1:18" hidden="1" x14ac:dyDescent="0.25">
      <c r="A2819" t="s">
        <v>15</v>
      </c>
      <c r="B2819" t="s">
        <v>1707</v>
      </c>
      <c r="C2819" t="str">
        <f t="shared" ref="C2819:C2882" si="44">IF(B2819="AL","Alabama",IF(B2819="AK","Alaska",IF(B2819="AZ","Arizona",IF(B2819="AR","Arkansas",IF(B2819="AS","American Samoa",IF(B2819="CA","California",IF(B2819="CO","Colorado",IF(B2819="CT","Connecticut",IF(B2819="DE","Delaware",IF(B2819="DC","District of Columbia",IF(B2819="FL","Florida",IF(B2819="GA","Georgia",IF(B2819="GU","Guam",IF(B2819="HI","Hawaii",IF(B2819="ID","Idaho",IF(B2819="IL","Illinois",IF(B2819="IN","Indiana",IF(B2819="IA","Iowa",IF(B2819="KS","Kansas",IF(B2819="KY","Kentucky",IF(B2819="LA","Louisiana",IF(B2819="ME","Maine",IF(B2819="MD","Maryland",IF(B2819="MA","Massachusetts",IF(B2819="MI","Michigan",IF(B2819="MN","Minnesota",IF(B2819="MS","Mississippi",IF(B2819="MO","Missouri",IF(B2819="MT","Montana",IF(B2819="NE","Nebraska",IF(B2819="NV","Nevada",IF(B2819="NH","New Hampshire",IF(B2819="NJ","New Jersey",IF(B2819="NM","New Mexico",IF(B2819="NY","New York",IF(B2819="NC","North Carolina",IF(B2819="ND","North Dakota",IF(B2819="MP","Northern Mariana Islands",IF(B2819="OH","Ohio",IF(B2819="OK","Oklahoma",IF(B2819="OR","Oregon",IF(B2819="PA","Pennsylvania",IF(B2819="PR","Puerto Rico",IF(B2819="RI","Rhode Island",IF(B2819="SC","South Carolina",IF(B2819="SD","South Dakota",IF(B2819="TN","Tennessee",IF(B2819="TX","Texas",IF(B2819="TT","Trust Territories",IF(B2819="UT","Utah",IF(B2819="VT","Vermont",IF(B2819="VA","Virginia",IF(B2819="VI","Virgin Islands",IF(B2819="WA","Washington",IF(B2819="WV","West Virginia",IF(B2819="WI","Wisconsin",IF(B2819="WY","Wyoming")))))))))))))))))))))))))))))))))))))))))))))))))))))))))</f>
        <v>Minnesota</v>
      </c>
      <c r="D2819" t="s">
        <v>3149</v>
      </c>
      <c r="F2819">
        <v>0</v>
      </c>
      <c r="G2819">
        <v>0</v>
      </c>
      <c r="H2819" t="s">
        <v>1724</v>
      </c>
      <c r="I2819" t="s">
        <v>2</v>
      </c>
      <c r="J2819">
        <v>44.721451000000002</v>
      </c>
      <c r="K2819">
        <v>-93.363220999999996</v>
      </c>
      <c r="L2819">
        <v>15659395</v>
      </c>
      <c r="M2819">
        <v>164</v>
      </c>
      <c r="N2819" t="s">
        <v>75</v>
      </c>
      <c r="O2819" t="s">
        <v>880</v>
      </c>
      <c r="P2819" t="s">
        <v>6</v>
      </c>
      <c r="Q2819">
        <v>2018</v>
      </c>
      <c r="R2819" t="s">
        <v>1708</v>
      </c>
    </row>
    <row r="2820" spans="1:18" hidden="1" x14ac:dyDescent="0.25">
      <c r="A2820" t="s">
        <v>15</v>
      </c>
      <c r="B2820" t="s">
        <v>1707</v>
      </c>
      <c r="C2820" t="str">
        <f t="shared" si="44"/>
        <v>Minnesota</v>
      </c>
      <c r="D2820" t="s">
        <v>3149</v>
      </c>
      <c r="E2820">
        <v>4.84</v>
      </c>
      <c r="F2820">
        <v>120</v>
      </c>
      <c r="G2820">
        <v>81</v>
      </c>
      <c r="H2820" t="s">
        <v>1708</v>
      </c>
      <c r="I2820" t="s">
        <v>2</v>
      </c>
      <c r="J2820">
        <v>44.913646999999997</v>
      </c>
      <c r="K2820">
        <v>-93.209828000000002</v>
      </c>
      <c r="L2820">
        <v>1300675</v>
      </c>
      <c r="M2820">
        <v>25</v>
      </c>
      <c r="N2820" t="s">
        <v>12</v>
      </c>
      <c r="O2820" t="s">
        <v>301</v>
      </c>
      <c r="P2820" t="s">
        <v>14</v>
      </c>
      <c r="Q2820">
        <v>2010</v>
      </c>
      <c r="R2820" t="s">
        <v>1708</v>
      </c>
    </row>
    <row r="2821" spans="1:18" hidden="1" x14ac:dyDescent="0.25">
      <c r="A2821" t="s">
        <v>11</v>
      </c>
      <c r="B2821" t="s">
        <v>1707</v>
      </c>
      <c r="C2821" t="str">
        <f t="shared" si="44"/>
        <v>Minnesota</v>
      </c>
      <c r="D2821" t="s">
        <v>3149</v>
      </c>
      <c r="E2821">
        <v>4.5599999999999996</v>
      </c>
      <c r="F2821">
        <v>10</v>
      </c>
      <c r="G2821">
        <v>9</v>
      </c>
      <c r="H2821" t="s">
        <v>1721</v>
      </c>
      <c r="I2821" t="s">
        <v>2</v>
      </c>
      <c r="J2821">
        <v>44.729863000000002</v>
      </c>
      <c r="K2821">
        <v>-93.392300000000006</v>
      </c>
      <c r="L2821">
        <v>8793252</v>
      </c>
      <c r="M2821">
        <v>55</v>
      </c>
      <c r="N2821" t="s">
        <v>57</v>
      </c>
      <c r="O2821" t="s">
        <v>828</v>
      </c>
      <c r="P2821" t="s">
        <v>14</v>
      </c>
      <c r="Q2821">
        <v>2017</v>
      </c>
      <c r="R2821" t="s">
        <v>1708</v>
      </c>
    </row>
    <row r="2822" spans="1:18" hidden="1" x14ac:dyDescent="0.25">
      <c r="A2822" t="s">
        <v>15</v>
      </c>
      <c r="B2822" t="s">
        <v>1707</v>
      </c>
      <c r="C2822" t="str">
        <f t="shared" si="44"/>
        <v>Minnesota</v>
      </c>
      <c r="D2822" t="s">
        <v>3149</v>
      </c>
      <c r="E2822">
        <v>5</v>
      </c>
      <c r="F2822">
        <v>7</v>
      </c>
      <c r="G2822">
        <v>6</v>
      </c>
      <c r="H2822" t="s">
        <v>1716</v>
      </c>
      <c r="I2822" t="s">
        <v>2</v>
      </c>
      <c r="J2822">
        <v>44.877710999999998</v>
      </c>
      <c r="K2822">
        <v>-93.322199999999995</v>
      </c>
      <c r="L2822">
        <v>11818509</v>
      </c>
      <c r="M2822">
        <v>75</v>
      </c>
      <c r="N2822" t="s">
        <v>72</v>
      </c>
      <c r="O2822" t="s">
        <v>259</v>
      </c>
      <c r="P2822" t="s">
        <v>14</v>
      </c>
      <c r="Q2822">
        <v>2015</v>
      </c>
      <c r="R2822" t="s">
        <v>1708</v>
      </c>
    </row>
    <row r="2823" spans="1:18" hidden="1" x14ac:dyDescent="0.25">
      <c r="A2823" t="s">
        <v>15</v>
      </c>
      <c r="B2823" t="s">
        <v>1707</v>
      </c>
      <c r="C2823" t="str">
        <f t="shared" si="44"/>
        <v>Minnesota</v>
      </c>
      <c r="D2823" t="s">
        <v>3149</v>
      </c>
      <c r="F2823">
        <v>0</v>
      </c>
      <c r="G2823">
        <v>0</v>
      </c>
      <c r="H2823" t="s">
        <v>1708</v>
      </c>
      <c r="I2823" t="s">
        <v>2</v>
      </c>
      <c r="J2823">
        <v>44.971235999999998</v>
      </c>
      <c r="K2823">
        <v>-93.265068999999997</v>
      </c>
      <c r="L2823">
        <v>3313007</v>
      </c>
      <c r="M2823">
        <v>161</v>
      </c>
      <c r="N2823" t="s">
        <v>87</v>
      </c>
      <c r="O2823" t="s">
        <v>125</v>
      </c>
      <c r="P2823" t="s">
        <v>6</v>
      </c>
      <c r="Q2823">
        <v>2011</v>
      </c>
      <c r="R2823" t="s">
        <v>1708</v>
      </c>
    </row>
    <row r="2824" spans="1:18" hidden="1" x14ac:dyDescent="0.25">
      <c r="A2824" t="s">
        <v>15</v>
      </c>
      <c r="B2824" t="s">
        <v>1707</v>
      </c>
      <c r="C2824" t="str">
        <f t="shared" si="44"/>
        <v>Minnesota</v>
      </c>
      <c r="D2824" t="s">
        <v>3149</v>
      </c>
      <c r="E2824">
        <v>4.8</v>
      </c>
      <c r="F2824">
        <v>114</v>
      </c>
      <c r="G2824">
        <v>83</v>
      </c>
      <c r="H2824" t="s">
        <v>1708</v>
      </c>
      <c r="I2824" t="s">
        <v>2</v>
      </c>
      <c r="J2824">
        <v>44.913010999999997</v>
      </c>
      <c r="K2824">
        <v>-93.211431000000005</v>
      </c>
      <c r="L2824">
        <v>1300675</v>
      </c>
      <c r="M2824">
        <v>24</v>
      </c>
      <c r="N2824" t="s">
        <v>12</v>
      </c>
      <c r="O2824" t="s">
        <v>178</v>
      </c>
      <c r="P2824" t="s">
        <v>14</v>
      </c>
      <c r="Q2824">
        <v>2010</v>
      </c>
      <c r="R2824" t="s">
        <v>1708</v>
      </c>
    </row>
    <row r="2825" spans="1:18" hidden="1" x14ac:dyDescent="0.25">
      <c r="A2825" t="s">
        <v>15</v>
      </c>
      <c r="B2825" t="s">
        <v>1707</v>
      </c>
      <c r="C2825" t="str">
        <f t="shared" si="44"/>
        <v>Minnesota</v>
      </c>
      <c r="D2825" t="s">
        <v>3149</v>
      </c>
      <c r="E2825">
        <v>5</v>
      </c>
      <c r="F2825">
        <v>14</v>
      </c>
      <c r="G2825">
        <v>11</v>
      </c>
      <c r="H2825" t="s">
        <v>1708</v>
      </c>
      <c r="I2825" t="s">
        <v>2</v>
      </c>
      <c r="J2825">
        <v>44.936295000000001</v>
      </c>
      <c r="K2825">
        <v>-93.209823999999998</v>
      </c>
      <c r="L2825">
        <v>555204</v>
      </c>
      <c r="M2825">
        <v>54</v>
      </c>
      <c r="N2825" t="s">
        <v>34</v>
      </c>
      <c r="O2825">
        <v>1500</v>
      </c>
      <c r="P2825" t="s">
        <v>30</v>
      </c>
      <c r="Q2825">
        <v>2013</v>
      </c>
      <c r="R2825" t="s">
        <v>1708</v>
      </c>
    </row>
    <row r="2826" spans="1:18" hidden="1" x14ac:dyDescent="0.25">
      <c r="A2826" t="s">
        <v>15</v>
      </c>
      <c r="B2826" t="s">
        <v>1707</v>
      </c>
      <c r="C2826" t="str">
        <f t="shared" si="44"/>
        <v>Minnesota</v>
      </c>
      <c r="D2826" t="s">
        <v>3149</v>
      </c>
      <c r="E2826">
        <v>5</v>
      </c>
      <c r="F2826">
        <v>4</v>
      </c>
      <c r="G2826">
        <v>3</v>
      </c>
      <c r="H2826" t="s">
        <v>1708</v>
      </c>
      <c r="I2826" t="s">
        <v>2</v>
      </c>
      <c r="J2826">
        <v>44.911605000000002</v>
      </c>
      <c r="K2826">
        <v>-93.209796999999995</v>
      </c>
      <c r="L2826">
        <v>1300675</v>
      </c>
      <c r="M2826">
        <v>26</v>
      </c>
      <c r="N2826" t="s">
        <v>12</v>
      </c>
      <c r="O2826" t="s">
        <v>178</v>
      </c>
      <c r="P2826" t="s">
        <v>14</v>
      </c>
      <c r="Q2826">
        <v>2013</v>
      </c>
      <c r="R2826" t="s">
        <v>1708</v>
      </c>
    </row>
    <row r="2827" spans="1:18" hidden="1" x14ac:dyDescent="0.25">
      <c r="A2827" t="s">
        <v>15</v>
      </c>
      <c r="B2827" t="s">
        <v>1707</v>
      </c>
      <c r="C2827" t="str">
        <f t="shared" si="44"/>
        <v>Minnesota</v>
      </c>
      <c r="D2827" t="s">
        <v>3149</v>
      </c>
      <c r="E2827">
        <v>4.79</v>
      </c>
      <c r="F2827">
        <v>47</v>
      </c>
      <c r="G2827">
        <v>39</v>
      </c>
      <c r="H2827" t="s">
        <v>1708</v>
      </c>
      <c r="I2827" t="s">
        <v>2</v>
      </c>
      <c r="J2827">
        <v>44.911448</v>
      </c>
      <c r="K2827">
        <v>-93.210487999999998</v>
      </c>
      <c r="L2827">
        <v>1300675</v>
      </c>
      <c r="M2827">
        <v>26</v>
      </c>
      <c r="N2827" t="s">
        <v>12</v>
      </c>
      <c r="O2827" t="s">
        <v>178</v>
      </c>
      <c r="P2827" t="s">
        <v>14</v>
      </c>
      <c r="Q2827">
        <v>2011</v>
      </c>
      <c r="R2827" t="s">
        <v>1708</v>
      </c>
    </row>
    <row r="2828" spans="1:18" hidden="1" x14ac:dyDescent="0.25">
      <c r="A2828" t="s">
        <v>15</v>
      </c>
      <c r="B2828" t="s">
        <v>1707</v>
      </c>
      <c r="C2828" t="str">
        <f t="shared" si="44"/>
        <v>Minnesota</v>
      </c>
      <c r="D2828" t="s">
        <v>3149</v>
      </c>
      <c r="E2828">
        <v>4.87</v>
      </c>
      <c r="F2828">
        <v>105</v>
      </c>
      <c r="G2828">
        <v>86</v>
      </c>
      <c r="H2828" t="s">
        <v>1708</v>
      </c>
      <c r="I2828" t="s">
        <v>2</v>
      </c>
      <c r="J2828">
        <v>44.900514000000001</v>
      </c>
      <c r="K2828">
        <v>-93.217314000000002</v>
      </c>
      <c r="L2828">
        <v>2000159</v>
      </c>
      <c r="M2828">
        <v>89</v>
      </c>
      <c r="N2828" t="s">
        <v>40</v>
      </c>
      <c r="O2828" t="s">
        <v>103</v>
      </c>
      <c r="P2828" t="s">
        <v>14</v>
      </c>
      <c r="Q2828">
        <v>2012</v>
      </c>
      <c r="R2828" t="s">
        <v>1708</v>
      </c>
    </row>
    <row r="2829" spans="1:18" hidden="1" x14ac:dyDescent="0.25">
      <c r="A2829" t="s">
        <v>15</v>
      </c>
      <c r="B2829" t="s">
        <v>1707</v>
      </c>
      <c r="C2829" t="str">
        <f t="shared" si="44"/>
        <v>Minnesota</v>
      </c>
      <c r="D2829" t="s">
        <v>3149</v>
      </c>
      <c r="E2829">
        <v>5</v>
      </c>
      <c r="F2829">
        <v>7</v>
      </c>
      <c r="G2829">
        <v>5</v>
      </c>
      <c r="H2829" t="s">
        <v>1708</v>
      </c>
      <c r="I2829" t="s">
        <v>2</v>
      </c>
      <c r="J2829">
        <v>44.977012000000002</v>
      </c>
      <c r="K2829">
        <v>-93.261143000000004</v>
      </c>
      <c r="L2829">
        <v>14653359</v>
      </c>
      <c r="M2829">
        <v>71</v>
      </c>
      <c r="N2829" t="s">
        <v>110</v>
      </c>
      <c r="O2829" t="s">
        <v>630</v>
      </c>
      <c r="P2829" t="s">
        <v>14</v>
      </c>
      <c r="Q2829">
        <v>2017</v>
      </c>
      <c r="R2829" t="s">
        <v>1708</v>
      </c>
    </row>
    <row r="2830" spans="1:18" hidden="1" x14ac:dyDescent="0.25">
      <c r="A2830" t="s">
        <v>15</v>
      </c>
      <c r="B2830" t="s">
        <v>1707</v>
      </c>
      <c r="C2830" t="str">
        <f t="shared" si="44"/>
        <v>Minnesota</v>
      </c>
      <c r="D2830" t="s">
        <v>3149</v>
      </c>
      <c r="E2830">
        <v>5</v>
      </c>
      <c r="F2830">
        <v>39</v>
      </c>
      <c r="G2830">
        <v>24</v>
      </c>
      <c r="H2830" t="s">
        <v>1725</v>
      </c>
      <c r="I2830" t="s">
        <v>2</v>
      </c>
      <c r="J2830">
        <v>44.754764000000002</v>
      </c>
      <c r="K2830">
        <v>-93.407686999999996</v>
      </c>
      <c r="L2830">
        <v>2000159</v>
      </c>
      <c r="M2830">
        <v>129</v>
      </c>
      <c r="N2830" t="s">
        <v>40</v>
      </c>
      <c r="O2830" t="s">
        <v>207</v>
      </c>
      <c r="P2830" t="s">
        <v>6</v>
      </c>
      <c r="Q2830">
        <v>2017</v>
      </c>
      <c r="R2830" t="s">
        <v>1708</v>
      </c>
    </row>
    <row r="2831" spans="1:18" hidden="1" x14ac:dyDescent="0.25">
      <c r="A2831" t="s">
        <v>15</v>
      </c>
      <c r="B2831" t="s">
        <v>1707</v>
      </c>
      <c r="C2831" t="str">
        <f t="shared" si="44"/>
        <v>Minnesota</v>
      </c>
      <c r="D2831" t="s">
        <v>3149</v>
      </c>
      <c r="E2831">
        <v>4.92</v>
      </c>
      <c r="F2831">
        <v>54</v>
      </c>
      <c r="G2831">
        <v>50</v>
      </c>
      <c r="H2831" t="s">
        <v>1708</v>
      </c>
      <c r="I2831" t="s">
        <v>2</v>
      </c>
      <c r="J2831">
        <v>44.986136999999999</v>
      </c>
      <c r="K2831">
        <v>-93.275873000000004</v>
      </c>
      <c r="L2831">
        <v>406236</v>
      </c>
      <c r="M2831">
        <v>31</v>
      </c>
      <c r="N2831" t="s">
        <v>283</v>
      </c>
      <c r="O2831" t="s">
        <v>410</v>
      </c>
      <c r="P2831" t="s">
        <v>14</v>
      </c>
      <c r="Q2831">
        <v>2010</v>
      </c>
      <c r="R2831" t="s">
        <v>1708</v>
      </c>
    </row>
    <row r="2832" spans="1:18" hidden="1" x14ac:dyDescent="0.25">
      <c r="A2832" t="s">
        <v>15</v>
      </c>
      <c r="B2832" t="s">
        <v>1707</v>
      </c>
      <c r="C2832" t="str">
        <f t="shared" si="44"/>
        <v>Minnesota</v>
      </c>
      <c r="D2832" t="s">
        <v>3149</v>
      </c>
      <c r="E2832">
        <v>4.88</v>
      </c>
      <c r="F2832">
        <v>13</v>
      </c>
      <c r="G2832">
        <v>8</v>
      </c>
      <c r="H2832" t="s">
        <v>1719</v>
      </c>
      <c r="I2832" t="s">
        <v>2</v>
      </c>
      <c r="J2832" s="1" t="s">
        <v>1726</v>
      </c>
      <c r="K2832">
        <v>-93.230439000000004</v>
      </c>
      <c r="L2832">
        <v>1300675</v>
      </c>
      <c r="M2832">
        <v>39</v>
      </c>
      <c r="N2832" t="s">
        <v>16</v>
      </c>
      <c r="O2832" t="s">
        <v>257</v>
      </c>
      <c r="P2832" t="s">
        <v>6</v>
      </c>
      <c r="Q2832">
        <v>2012</v>
      </c>
      <c r="R2832" t="s">
        <v>1708</v>
      </c>
    </row>
    <row r="2833" spans="1:18" hidden="1" x14ac:dyDescent="0.25">
      <c r="A2833" t="s">
        <v>15</v>
      </c>
      <c r="B2833" t="s">
        <v>1707</v>
      </c>
      <c r="C2833" t="str">
        <f t="shared" si="44"/>
        <v>Minnesota</v>
      </c>
      <c r="D2833" t="s">
        <v>3149</v>
      </c>
      <c r="E2833">
        <v>4.88</v>
      </c>
      <c r="F2833">
        <v>13</v>
      </c>
      <c r="G2833">
        <v>8</v>
      </c>
      <c r="H2833" t="s">
        <v>1719</v>
      </c>
      <c r="I2833" t="s">
        <v>2</v>
      </c>
      <c r="J2833">
        <v>44.861406000000002</v>
      </c>
      <c r="K2833">
        <v>-93.229668000000004</v>
      </c>
      <c r="L2833">
        <v>1300675</v>
      </c>
      <c r="M2833">
        <v>39</v>
      </c>
      <c r="N2833" t="s">
        <v>16</v>
      </c>
      <c r="O2833" t="s">
        <v>257</v>
      </c>
      <c r="P2833" t="s">
        <v>6</v>
      </c>
      <c r="Q2833">
        <v>2012</v>
      </c>
      <c r="R2833" t="s">
        <v>1708</v>
      </c>
    </row>
    <row r="2834" spans="1:18" hidden="1" x14ac:dyDescent="0.25">
      <c r="A2834" t="s">
        <v>15</v>
      </c>
      <c r="B2834" t="s">
        <v>1707</v>
      </c>
      <c r="C2834" t="str">
        <f t="shared" si="44"/>
        <v>Minnesota</v>
      </c>
      <c r="D2834" t="s">
        <v>3149</v>
      </c>
      <c r="E2834">
        <v>5</v>
      </c>
      <c r="F2834">
        <v>24</v>
      </c>
      <c r="G2834">
        <v>20</v>
      </c>
      <c r="H2834" t="s">
        <v>1708</v>
      </c>
      <c r="I2834" t="s">
        <v>2</v>
      </c>
      <c r="J2834" s="1" t="s">
        <v>1727</v>
      </c>
      <c r="K2834">
        <v>-93.211742999999998</v>
      </c>
      <c r="L2834">
        <v>1300675</v>
      </c>
      <c r="M2834">
        <v>26</v>
      </c>
      <c r="N2834" t="s">
        <v>12</v>
      </c>
      <c r="O2834" t="s">
        <v>178</v>
      </c>
      <c r="P2834" t="s">
        <v>14</v>
      </c>
      <c r="Q2834">
        <v>2010</v>
      </c>
      <c r="R2834" t="s">
        <v>1708</v>
      </c>
    </row>
    <row r="2835" spans="1:18" hidden="1" x14ac:dyDescent="0.25">
      <c r="A2835" t="s">
        <v>15</v>
      </c>
      <c r="B2835" t="s">
        <v>1707</v>
      </c>
      <c r="C2835" t="str">
        <f t="shared" si="44"/>
        <v>Minnesota</v>
      </c>
      <c r="D2835" t="s">
        <v>3149</v>
      </c>
      <c r="E2835">
        <v>4.84</v>
      </c>
      <c r="F2835">
        <v>47</v>
      </c>
      <c r="G2835">
        <v>32</v>
      </c>
      <c r="H2835" t="s">
        <v>1708</v>
      </c>
      <c r="I2835" t="s">
        <v>2</v>
      </c>
      <c r="J2835">
        <v>44.911892999999999</v>
      </c>
      <c r="K2835">
        <v>-93.211912999999996</v>
      </c>
      <c r="L2835">
        <v>1300675</v>
      </c>
      <c r="M2835">
        <v>26</v>
      </c>
      <c r="N2835" t="s">
        <v>12</v>
      </c>
      <c r="O2835" t="s">
        <v>178</v>
      </c>
      <c r="P2835" t="s">
        <v>14</v>
      </c>
      <c r="Q2835">
        <v>2010</v>
      </c>
      <c r="R2835" t="s">
        <v>1708</v>
      </c>
    </row>
    <row r="2836" spans="1:18" hidden="1" x14ac:dyDescent="0.25">
      <c r="A2836" t="s">
        <v>15</v>
      </c>
      <c r="B2836" t="s">
        <v>1707</v>
      </c>
      <c r="C2836" t="str">
        <f t="shared" si="44"/>
        <v>Minnesota</v>
      </c>
      <c r="D2836" t="s">
        <v>3149</v>
      </c>
      <c r="E2836">
        <v>5</v>
      </c>
      <c r="F2836">
        <v>10</v>
      </c>
      <c r="G2836">
        <v>6</v>
      </c>
      <c r="H2836" t="s">
        <v>1719</v>
      </c>
      <c r="I2836" t="s">
        <v>2</v>
      </c>
      <c r="J2836">
        <v>44.860799</v>
      </c>
      <c r="K2836">
        <v>-93.228657999999996</v>
      </c>
      <c r="L2836">
        <v>1300675</v>
      </c>
      <c r="M2836">
        <v>35</v>
      </c>
      <c r="N2836" t="s">
        <v>16</v>
      </c>
      <c r="O2836" t="s">
        <v>257</v>
      </c>
      <c r="P2836" t="s">
        <v>6</v>
      </c>
      <c r="Q2836">
        <v>2010</v>
      </c>
      <c r="R2836" t="s">
        <v>1708</v>
      </c>
    </row>
    <row r="2837" spans="1:18" hidden="1" x14ac:dyDescent="0.25">
      <c r="A2837" t="s">
        <v>15</v>
      </c>
      <c r="B2837" t="s">
        <v>1707</v>
      </c>
      <c r="C2837" t="str">
        <f t="shared" si="44"/>
        <v>Minnesota</v>
      </c>
      <c r="D2837" t="s">
        <v>3149</v>
      </c>
      <c r="E2837">
        <v>4.78</v>
      </c>
      <c r="F2837">
        <v>28</v>
      </c>
      <c r="G2837">
        <v>23</v>
      </c>
      <c r="H2837" t="s">
        <v>1708</v>
      </c>
      <c r="I2837" t="s">
        <v>2</v>
      </c>
      <c r="J2837">
        <v>44.912213999999999</v>
      </c>
      <c r="K2837">
        <v>-93.211376000000001</v>
      </c>
      <c r="L2837">
        <v>1300675</v>
      </c>
      <c r="M2837">
        <v>20</v>
      </c>
      <c r="N2837" t="s">
        <v>12</v>
      </c>
      <c r="O2837" t="s">
        <v>301</v>
      </c>
      <c r="P2837" t="s">
        <v>14</v>
      </c>
      <c r="Q2837">
        <v>2012</v>
      </c>
      <c r="R2837" t="s">
        <v>1708</v>
      </c>
    </row>
    <row r="2838" spans="1:18" hidden="1" x14ac:dyDescent="0.25">
      <c r="A2838" t="s">
        <v>15</v>
      </c>
      <c r="B2838" t="s">
        <v>1707</v>
      </c>
      <c r="C2838" t="str">
        <f t="shared" si="44"/>
        <v>Minnesota</v>
      </c>
      <c r="D2838" t="s">
        <v>3149</v>
      </c>
      <c r="E2838">
        <v>4.67</v>
      </c>
      <c r="F2838">
        <v>21</v>
      </c>
      <c r="G2838">
        <v>15</v>
      </c>
      <c r="H2838" t="s">
        <v>1719</v>
      </c>
      <c r="I2838" t="s">
        <v>2</v>
      </c>
      <c r="J2838">
        <v>44.861986000000002</v>
      </c>
      <c r="K2838">
        <v>-93.229872</v>
      </c>
      <c r="L2838">
        <v>1300675</v>
      </c>
      <c r="M2838">
        <v>29</v>
      </c>
      <c r="N2838" t="s">
        <v>16</v>
      </c>
      <c r="O2838" t="s">
        <v>257</v>
      </c>
      <c r="P2838" t="s">
        <v>6</v>
      </c>
      <c r="Q2838">
        <v>2011</v>
      </c>
      <c r="R2838" t="s">
        <v>1708</v>
      </c>
    </row>
    <row r="2839" spans="1:18" hidden="1" x14ac:dyDescent="0.25">
      <c r="A2839" t="s">
        <v>15</v>
      </c>
      <c r="B2839" t="s">
        <v>1707</v>
      </c>
      <c r="C2839" t="str">
        <f t="shared" si="44"/>
        <v>Minnesota</v>
      </c>
      <c r="D2839" t="s">
        <v>3149</v>
      </c>
      <c r="E2839">
        <v>4.93</v>
      </c>
      <c r="F2839">
        <v>134</v>
      </c>
      <c r="G2839">
        <v>120</v>
      </c>
      <c r="H2839" t="s">
        <v>1706</v>
      </c>
      <c r="I2839" t="s">
        <v>2</v>
      </c>
      <c r="J2839" s="1" t="s">
        <v>1728</v>
      </c>
      <c r="K2839">
        <v>-93.147012000000004</v>
      </c>
      <c r="L2839">
        <v>2245898</v>
      </c>
      <c r="M2839">
        <v>42</v>
      </c>
      <c r="N2839" t="s">
        <v>57</v>
      </c>
      <c r="O2839" t="s">
        <v>58</v>
      </c>
      <c r="P2839" t="s">
        <v>14</v>
      </c>
      <c r="Q2839">
        <v>2016</v>
      </c>
      <c r="R2839" t="s">
        <v>1708</v>
      </c>
    </row>
    <row r="2840" spans="1:18" hidden="1" x14ac:dyDescent="0.25">
      <c r="A2840" t="s">
        <v>15</v>
      </c>
      <c r="B2840" t="s">
        <v>1707</v>
      </c>
      <c r="C2840" t="str">
        <f t="shared" si="44"/>
        <v>Minnesota</v>
      </c>
      <c r="D2840" t="s">
        <v>3149</v>
      </c>
      <c r="E2840">
        <v>4.92</v>
      </c>
      <c r="F2840">
        <v>16</v>
      </c>
      <c r="G2840">
        <v>13</v>
      </c>
      <c r="H2840" t="s">
        <v>1708</v>
      </c>
      <c r="I2840" t="s">
        <v>2</v>
      </c>
      <c r="J2840">
        <v>44.912376000000002</v>
      </c>
      <c r="K2840">
        <v>-93.210700000000003</v>
      </c>
      <c r="L2840">
        <v>1300675</v>
      </c>
      <c r="M2840">
        <v>25</v>
      </c>
      <c r="N2840" t="s">
        <v>12</v>
      </c>
      <c r="O2840" t="s">
        <v>301</v>
      </c>
      <c r="P2840" t="s">
        <v>14</v>
      </c>
      <c r="Q2840">
        <v>2012</v>
      </c>
      <c r="R2840" t="s">
        <v>1708</v>
      </c>
    </row>
    <row r="2841" spans="1:18" hidden="1" x14ac:dyDescent="0.25">
      <c r="A2841" t="s">
        <v>15</v>
      </c>
      <c r="B2841" t="s">
        <v>1707</v>
      </c>
      <c r="C2841" t="str">
        <f t="shared" si="44"/>
        <v>Minnesota</v>
      </c>
      <c r="D2841" t="s">
        <v>3149</v>
      </c>
      <c r="E2841">
        <v>4.71</v>
      </c>
      <c r="F2841">
        <v>19</v>
      </c>
      <c r="G2841">
        <v>14</v>
      </c>
      <c r="H2841" t="s">
        <v>1719</v>
      </c>
      <c r="I2841" t="s">
        <v>2</v>
      </c>
      <c r="J2841">
        <v>44.860694000000002</v>
      </c>
      <c r="K2841">
        <v>-93.229906</v>
      </c>
      <c r="L2841">
        <v>1300675</v>
      </c>
      <c r="M2841">
        <v>29</v>
      </c>
      <c r="N2841" t="s">
        <v>16</v>
      </c>
      <c r="O2841" t="s">
        <v>257</v>
      </c>
      <c r="P2841" t="s">
        <v>6</v>
      </c>
      <c r="Q2841">
        <v>2010</v>
      </c>
      <c r="R2841" t="s">
        <v>1708</v>
      </c>
    </row>
    <row r="2842" spans="1:18" hidden="1" x14ac:dyDescent="0.25">
      <c r="A2842" t="s">
        <v>15</v>
      </c>
      <c r="B2842" t="s">
        <v>1707</v>
      </c>
      <c r="C2842" t="str">
        <f t="shared" si="44"/>
        <v>Minnesota</v>
      </c>
      <c r="D2842" t="s">
        <v>3149</v>
      </c>
      <c r="E2842">
        <v>5</v>
      </c>
      <c r="F2842">
        <v>3</v>
      </c>
      <c r="G2842">
        <v>3</v>
      </c>
      <c r="H2842" t="s">
        <v>1708</v>
      </c>
      <c r="I2842" t="s">
        <v>2</v>
      </c>
      <c r="J2842">
        <v>45.018383</v>
      </c>
      <c r="K2842">
        <v>-93.366639000000006</v>
      </c>
      <c r="L2842">
        <v>5721385</v>
      </c>
      <c r="M2842">
        <v>65</v>
      </c>
      <c r="N2842" t="s">
        <v>16</v>
      </c>
      <c r="O2842" t="s">
        <v>29</v>
      </c>
      <c r="P2842" t="s">
        <v>30</v>
      </c>
      <c r="Q2842">
        <v>2019</v>
      </c>
      <c r="R2842" t="s">
        <v>1708</v>
      </c>
    </row>
    <row r="2843" spans="1:18" hidden="1" x14ac:dyDescent="0.25">
      <c r="A2843" t="s">
        <v>15</v>
      </c>
      <c r="B2843" t="s">
        <v>1707</v>
      </c>
      <c r="C2843" t="str">
        <f t="shared" si="44"/>
        <v>Minnesota</v>
      </c>
      <c r="D2843" t="s">
        <v>3149</v>
      </c>
      <c r="E2843">
        <v>4.8899999999999997</v>
      </c>
      <c r="F2843">
        <v>87</v>
      </c>
      <c r="G2843">
        <v>56</v>
      </c>
      <c r="H2843" t="s">
        <v>1719</v>
      </c>
      <c r="I2843" t="s">
        <v>2</v>
      </c>
      <c r="J2843">
        <v>44.861598999999998</v>
      </c>
      <c r="K2843">
        <v>-93.230311</v>
      </c>
      <c r="L2843">
        <v>1300675</v>
      </c>
      <c r="M2843">
        <v>35</v>
      </c>
      <c r="N2843" t="s">
        <v>16</v>
      </c>
      <c r="O2843" t="s">
        <v>257</v>
      </c>
      <c r="P2843" t="s">
        <v>6</v>
      </c>
      <c r="Q2843">
        <v>2011</v>
      </c>
      <c r="R2843" t="s">
        <v>1708</v>
      </c>
    </row>
    <row r="2844" spans="1:18" hidden="1" x14ac:dyDescent="0.25">
      <c r="A2844" t="s">
        <v>15</v>
      </c>
      <c r="B2844" t="s">
        <v>1707</v>
      </c>
      <c r="C2844" t="str">
        <f t="shared" si="44"/>
        <v>Minnesota</v>
      </c>
      <c r="D2844" t="s">
        <v>3149</v>
      </c>
      <c r="E2844">
        <v>5</v>
      </c>
      <c r="F2844">
        <v>5</v>
      </c>
      <c r="G2844">
        <v>3</v>
      </c>
      <c r="H2844" t="s">
        <v>1708</v>
      </c>
      <c r="I2844" t="s">
        <v>2</v>
      </c>
      <c r="J2844" s="1" t="s">
        <v>1729</v>
      </c>
      <c r="K2844">
        <v>-93.350890000000007</v>
      </c>
      <c r="L2844">
        <v>3502267</v>
      </c>
      <c r="M2844">
        <v>39</v>
      </c>
      <c r="N2844" t="s">
        <v>50</v>
      </c>
      <c r="O2844" t="s">
        <v>118</v>
      </c>
      <c r="P2844" t="s">
        <v>36</v>
      </c>
      <c r="Q2844">
        <v>2008</v>
      </c>
      <c r="R2844" t="s">
        <v>1708</v>
      </c>
    </row>
    <row r="2845" spans="1:18" hidden="1" x14ac:dyDescent="0.25">
      <c r="A2845" t="s">
        <v>15</v>
      </c>
      <c r="B2845" t="s">
        <v>1707</v>
      </c>
      <c r="C2845" t="str">
        <f t="shared" si="44"/>
        <v>Minnesota</v>
      </c>
      <c r="D2845" t="s">
        <v>3149</v>
      </c>
      <c r="E2845">
        <v>4.68</v>
      </c>
      <c r="F2845">
        <v>44</v>
      </c>
      <c r="G2845">
        <v>28</v>
      </c>
      <c r="H2845" t="s">
        <v>1719</v>
      </c>
      <c r="I2845" t="s">
        <v>2</v>
      </c>
      <c r="J2845">
        <v>44.861896999999999</v>
      </c>
      <c r="K2845">
        <v>-93.229714000000001</v>
      </c>
      <c r="L2845">
        <v>1300675</v>
      </c>
      <c r="M2845">
        <v>35</v>
      </c>
      <c r="N2845" t="s">
        <v>16</v>
      </c>
      <c r="O2845" t="s">
        <v>257</v>
      </c>
      <c r="P2845" t="s">
        <v>6</v>
      </c>
      <c r="Q2845">
        <v>2011</v>
      </c>
      <c r="R2845" t="s">
        <v>1708</v>
      </c>
    </row>
    <row r="2846" spans="1:18" hidden="1" x14ac:dyDescent="0.25">
      <c r="A2846" t="s">
        <v>15</v>
      </c>
      <c r="B2846" t="s">
        <v>1707</v>
      </c>
      <c r="C2846" t="str">
        <f t="shared" si="44"/>
        <v>Minnesota</v>
      </c>
      <c r="D2846" t="s">
        <v>3149</v>
      </c>
      <c r="E2846">
        <v>5</v>
      </c>
      <c r="F2846">
        <v>9</v>
      </c>
      <c r="G2846">
        <v>6</v>
      </c>
      <c r="H2846" t="s">
        <v>1708</v>
      </c>
      <c r="I2846" t="s">
        <v>2</v>
      </c>
      <c r="J2846" s="1" t="s">
        <v>1730</v>
      </c>
      <c r="K2846">
        <v>-93.211607999999998</v>
      </c>
      <c r="L2846">
        <v>1300675</v>
      </c>
      <c r="M2846">
        <v>25</v>
      </c>
      <c r="N2846" t="s">
        <v>12</v>
      </c>
      <c r="O2846" t="s">
        <v>301</v>
      </c>
      <c r="P2846" t="s">
        <v>14</v>
      </c>
      <c r="Q2846">
        <v>2010</v>
      </c>
      <c r="R2846" t="s">
        <v>1708</v>
      </c>
    </row>
    <row r="2847" spans="1:18" hidden="1" x14ac:dyDescent="0.25">
      <c r="A2847" t="s">
        <v>15</v>
      </c>
      <c r="B2847" t="s">
        <v>1707</v>
      </c>
      <c r="C2847" t="str">
        <f t="shared" si="44"/>
        <v>Minnesota</v>
      </c>
      <c r="D2847" t="s">
        <v>3149</v>
      </c>
      <c r="E2847">
        <v>4.71</v>
      </c>
      <c r="F2847">
        <v>172</v>
      </c>
      <c r="G2847">
        <v>133</v>
      </c>
      <c r="H2847" t="s">
        <v>1708</v>
      </c>
      <c r="I2847" t="s">
        <v>2</v>
      </c>
      <c r="J2847" s="1" t="s">
        <v>1731</v>
      </c>
      <c r="K2847">
        <v>-93.211449000000002</v>
      </c>
      <c r="L2847">
        <v>1300675</v>
      </c>
      <c r="M2847">
        <v>24</v>
      </c>
      <c r="N2847" t="s">
        <v>12</v>
      </c>
      <c r="O2847" t="s">
        <v>178</v>
      </c>
      <c r="P2847" t="s">
        <v>14</v>
      </c>
      <c r="Q2847">
        <v>2010</v>
      </c>
      <c r="R2847" t="s">
        <v>1708</v>
      </c>
    </row>
    <row r="2848" spans="1:18" hidden="1" x14ac:dyDescent="0.25">
      <c r="A2848" t="s">
        <v>15</v>
      </c>
      <c r="B2848" t="s">
        <v>1707</v>
      </c>
      <c r="C2848" t="str">
        <f t="shared" si="44"/>
        <v>Minnesota</v>
      </c>
      <c r="D2848" t="s">
        <v>3149</v>
      </c>
      <c r="E2848">
        <v>4.9400000000000004</v>
      </c>
      <c r="F2848">
        <v>107</v>
      </c>
      <c r="G2848">
        <v>94</v>
      </c>
      <c r="H2848" t="s">
        <v>1708</v>
      </c>
      <c r="I2848" t="s">
        <v>2</v>
      </c>
      <c r="J2848">
        <v>44.926634</v>
      </c>
      <c r="K2848">
        <v>-93.263329999999996</v>
      </c>
      <c r="L2848">
        <v>5323095</v>
      </c>
      <c r="M2848">
        <v>26</v>
      </c>
      <c r="N2848" t="s">
        <v>283</v>
      </c>
      <c r="O2848" t="s">
        <v>396</v>
      </c>
      <c r="P2848" t="s">
        <v>14</v>
      </c>
      <c r="Q2848">
        <v>2012</v>
      </c>
      <c r="R2848" t="s">
        <v>1708</v>
      </c>
    </row>
    <row r="2849" spans="1:18" hidden="1" x14ac:dyDescent="0.25">
      <c r="A2849" t="s">
        <v>11</v>
      </c>
      <c r="B2849" t="s">
        <v>1707</v>
      </c>
      <c r="C2849" t="str">
        <f t="shared" si="44"/>
        <v>Minnesota</v>
      </c>
      <c r="D2849" t="s">
        <v>3149</v>
      </c>
      <c r="E2849">
        <v>5</v>
      </c>
      <c r="F2849">
        <v>1</v>
      </c>
      <c r="G2849">
        <v>1</v>
      </c>
      <c r="H2849" t="s">
        <v>1708</v>
      </c>
      <c r="I2849" t="s">
        <v>2</v>
      </c>
      <c r="J2849" s="1" t="s">
        <v>1732</v>
      </c>
      <c r="K2849">
        <v>-93.348496999999995</v>
      </c>
      <c r="L2849">
        <v>3502267</v>
      </c>
      <c r="M2849">
        <v>31</v>
      </c>
      <c r="N2849" t="s">
        <v>12</v>
      </c>
      <c r="O2849" t="s">
        <v>13</v>
      </c>
      <c r="P2849" t="s">
        <v>14</v>
      </c>
      <c r="Q2849">
        <v>2010</v>
      </c>
      <c r="R2849" t="s">
        <v>1708</v>
      </c>
    </row>
    <row r="2850" spans="1:18" hidden="1" x14ac:dyDescent="0.25">
      <c r="A2850" t="s">
        <v>15</v>
      </c>
      <c r="B2850" t="s">
        <v>1707</v>
      </c>
      <c r="C2850" t="str">
        <f t="shared" si="44"/>
        <v>Minnesota</v>
      </c>
      <c r="D2850" t="s">
        <v>3149</v>
      </c>
      <c r="E2850">
        <v>4.93</v>
      </c>
      <c r="F2850">
        <v>14</v>
      </c>
      <c r="G2850">
        <v>14</v>
      </c>
      <c r="H2850" t="s">
        <v>1714</v>
      </c>
      <c r="I2850" t="s">
        <v>2</v>
      </c>
      <c r="J2850">
        <v>44.875880000000002</v>
      </c>
      <c r="K2850">
        <v>-93.526802000000004</v>
      </c>
      <c r="L2850">
        <v>10170269</v>
      </c>
      <c r="M2850">
        <v>59</v>
      </c>
      <c r="N2850" t="s">
        <v>16</v>
      </c>
      <c r="O2850" t="s">
        <v>257</v>
      </c>
      <c r="P2850" t="s">
        <v>6</v>
      </c>
      <c r="Q2850">
        <v>2015</v>
      </c>
      <c r="R2850" t="s">
        <v>1708</v>
      </c>
    </row>
    <row r="2851" spans="1:18" hidden="1" x14ac:dyDescent="0.25">
      <c r="A2851" t="s">
        <v>15</v>
      </c>
      <c r="B2851" t="s">
        <v>1707</v>
      </c>
      <c r="C2851" t="str">
        <f t="shared" si="44"/>
        <v>Minnesota</v>
      </c>
      <c r="D2851" t="s">
        <v>3149</v>
      </c>
      <c r="E2851">
        <v>4.96</v>
      </c>
      <c r="F2851">
        <v>107</v>
      </c>
      <c r="G2851">
        <v>83</v>
      </c>
      <c r="H2851" t="s">
        <v>1708</v>
      </c>
      <c r="I2851" t="s">
        <v>2</v>
      </c>
      <c r="J2851">
        <v>44.912232000000003</v>
      </c>
      <c r="K2851">
        <v>-93.210515000000001</v>
      </c>
      <c r="L2851">
        <v>1300675</v>
      </c>
      <c r="M2851">
        <v>26</v>
      </c>
      <c r="N2851" t="s">
        <v>12</v>
      </c>
      <c r="O2851" t="s">
        <v>178</v>
      </c>
      <c r="P2851" t="s">
        <v>14</v>
      </c>
      <c r="Q2851">
        <v>2010</v>
      </c>
      <c r="R2851" t="s">
        <v>1708</v>
      </c>
    </row>
    <row r="2852" spans="1:18" hidden="1" x14ac:dyDescent="0.25">
      <c r="A2852" t="s">
        <v>15</v>
      </c>
      <c r="B2852" t="s">
        <v>1707</v>
      </c>
      <c r="C2852" t="str">
        <f t="shared" si="44"/>
        <v>Minnesota</v>
      </c>
      <c r="D2852" t="s">
        <v>3149</v>
      </c>
      <c r="E2852">
        <v>4.8600000000000003</v>
      </c>
      <c r="F2852">
        <v>58</v>
      </c>
      <c r="G2852">
        <v>42</v>
      </c>
      <c r="H2852" t="s">
        <v>1708</v>
      </c>
      <c r="I2852" t="s">
        <v>2</v>
      </c>
      <c r="J2852">
        <v>44.912737999999997</v>
      </c>
      <c r="K2852">
        <v>-93.210829000000004</v>
      </c>
      <c r="L2852">
        <v>1300675</v>
      </c>
      <c r="M2852">
        <v>25</v>
      </c>
      <c r="N2852" t="s">
        <v>12</v>
      </c>
      <c r="O2852" t="s">
        <v>301</v>
      </c>
      <c r="P2852" t="s">
        <v>14</v>
      </c>
      <c r="Q2852">
        <v>2012</v>
      </c>
      <c r="R2852" t="s">
        <v>1708</v>
      </c>
    </row>
    <row r="2853" spans="1:18" hidden="1" x14ac:dyDescent="0.25">
      <c r="A2853" t="s">
        <v>15</v>
      </c>
      <c r="B2853" t="s">
        <v>1707</v>
      </c>
      <c r="C2853" t="str">
        <f t="shared" si="44"/>
        <v>Minnesota</v>
      </c>
      <c r="D2853" t="s">
        <v>3149</v>
      </c>
      <c r="E2853">
        <v>4.87</v>
      </c>
      <c r="F2853">
        <v>55</v>
      </c>
      <c r="G2853">
        <v>38</v>
      </c>
      <c r="H2853" t="s">
        <v>1708</v>
      </c>
      <c r="I2853" t="s">
        <v>2</v>
      </c>
      <c r="J2853">
        <v>44.912453999999997</v>
      </c>
      <c r="K2853">
        <v>-93.211155000000005</v>
      </c>
      <c r="L2853">
        <v>1300675</v>
      </c>
      <c r="M2853">
        <v>25</v>
      </c>
      <c r="N2853" t="s">
        <v>12</v>
      </c>
      <c r="O2853" t="s">
        <v>301</v>
      </c>
      <c r="P2853" t="s">
        <v>14</v>
      </c>
      <c r="Q2853">
        <v>2010</v>
      </c>
      <c r="R2853" t="s">
        <v>1708</v>
      </c>
    </row>
    <row r="2854" spans="1:18" hidden="1" x14ac:dyDescent="0.25">
      <c r="A2854" t="s">
        <v>15</v>
      </c>
      <c r="B2854" t="s">
        <v>1707</v>
      </c>
      <c r="C2854" t="str">
        <f t="shared" si="44"/>
        <v>Minnesota</v>
      </c>
      <c r="D2854" t="s">
        <v>3149</v>
      </c>
      <c r="E2854">
        <v>4.97</v>
      </c>
      <c r="F2854">
        <v>37</v>
      </c>
      <c r="G2854">
        <v>32</v>
      </c>
      <c r="H2854" t="s">
        <v>1708</v>
      </c>
      <c r="I2854" t="s">
        <v>2</v>
      </c>
      <c r="J2854">
        <v>44.936453999999998</v>
      </c>
      <c r="K2854">
        <v>-93.208725999999999</v>
      </c>
      <c r="L2854">
        <v>555204</v>
      </c>
      <c r="M2854">
        <v>34</v>
      </c>
      <c r="N2854" t="s">
        <v>12</v>
      </c>
      <c r="O2854" t="s">
        <v>13</v>
      </c>
      <c r="P2854" t="s">
        <v>14</v>
      </c>
      <c r="Q2854">
        <v>2012</v>
      </c>
      <c r="R2854" t="s">
        <v>1708</v>
      </c>
    </row>
    <row r="2855" spans="1:18" hidden="1" x14ac:dyDescent="0.25">
      <c r="A2855" t="s">
        <v>15</v>
      </c>
      <c r="B2855" t="s">
        <v>1707</v>
      </c>
      <c r="C2855" t="str">
        <f t="shared" si="44"/>
        <v>Minnesota</v>
      </c>
      <c r="D2855" t="s">
        <v>3149</v>
      </c>
      <c r="E2855">
        <v>4.33</v>
      </c>
      <c r="F2855">
        <v>6</v>
      </c>
      <c r="G2855">
        <v>6</v>
      </c>
      <c r="H2855" t="s">
        <v>1708</v>
      </c>
      <c r="I2855" t="s">
        <v>2</v>
      </c>
      <c r="J2855">
        <v>44.912790000000001</v>
      </c>
      <c r="K2855">
        <v>-93.211448000000004</v>
      </c>
      <c r="L2855">
        <v>1300675</v>
      </c>
      <c r="M2855">
        <v>21</v>
      </c>
      <c r="N2855" t="s">
        <v>12</v>
      </c>
      <c r="O2855" t="s">
        <v>178</v>
      </c>
      <c r="P2855" t="s">
        <v>14</v>
      </c>
      <c r="Q2855">
        <v>2009</v>
      </c>
      <c r="R2855" t="s">
        <v>1708</v>
      </c>
    </row>
    <row r="2856" spans="1:18" hidden="1" x14ac:dyDescent="0.25">
      <c r="A2856" t="s">
        <v>15</v>
      </c>
      <c r="B2856" t="s">
        <v>1707</v>
      </c>
      <c r="C2856" t="str">
        <f t="shared" si="44"/>
        <v>Minnesota</v>
      </c>
      <c r="D2856" t="s">
        <v>3149</v>
      </c>
      <c r="E2856">
        <v>4.78</v>
      </c>
      <c r="F2856">
        <v>41</v>
      </c>
      <c r="G2856">
        <v>27</v>
      </c>
      <c r="H2856" t="s">
        <v>1719</v>
      </c>
      <c r="I2856" t="s">
        <v>2</v>
      </c>
      <c r="J2856">
        <v>44.861637999999999</v>
      </c>
      <c r="K2856">
        <v>-93.229099000000005</v>
      </c>
      <c r="L2856">
        <v>1300675</v>
      </c>
      <c r="M2856">
        <v>39</v>
      </c>
      <c r="N2856" t="s">
        <v>50</v>
      </c>
      <c r="O2856" t="s">
        <v>118</v>
      </c>
      <c r="P2856" t="s">
        <v>36</v>
      </c>
      <c r="Q2856">
        <v>2011</v>
      </c>
      <c r="R2856" t="s">
        <v>1708</v>
      </c>
    </row>
    <row r="2857" spans="1:18" hidden="1" x14ac:dyDescent="0.25">
      <c r="A2857" t="s">
        <v>15</v>
      </c>
      <c r="B2857" t="s">
        <v>1707</v>
      </c>
      <c r="C2857" t="str">
        <f t="shared" si="44"/>
        <v>Minnesota</v>
      </c>
      <c r="D2857" t="s">
        <v>3149</v>
      </c>
      <c r="E2857">
        <v>4.7699999999999996</v>
      </c>
      <c r="F2857">
        <v>43</v>
      </c>
      <c r="G2857">
        <v>31</v>
      </c>
      <c r="H2857" t="s">
        <v>1719</v>
      </c>
      <c r="I2857" t="s">
        <v>2</v>
      </c>
      <c r="J2857" s="1" t="s">
        <v>1733</v>
      </c>
      <c r="K2857">
        <v>-93.230290999999994</v>
      </c>
      <c r="L2857">
        <v>1300675</v>
      </c>
      <c r="M2857">
        <v>29</v>
      </c>
      <c r="N2857" t="s">
        <v>16</v>
      </c>
      <c r="O2857" t="s">
        <v>257</v>
      </c>
      <c r="P2857" t="s">
        <v>6</v>
      </c>
      <c r="Q2857">
        <v>2010</v>
      </c>
      <c r="R2857" t="s">
        <v>1708</v>
      </c>
    </row>
    <row r="2858" spans="1:18" hidden="1" x14ac:dyDescent="0.25">
      <c r="A2858" t="s">
        <v>15</v>
      </c>
      <c r="B2858" t="s">
        <v>1707</v>
      </c>
      <c r="C2858" t="str">
        <f t="shared" si="44"/>
        <v>Minnesota</v>
      </c>
      <c r="D2858" t="s">
        <v>3149</v>
      </c>
      <c r="E2858">
        <v>4.5599999999999996</v>
      </c>
      <c r="F2858">
        <v>20</v>
      </c>
      <c r="G2858">
        <v>16</v>
      </c>
      <c r="H2858" t="s">
        <v>1734</v>
      </c>
      <c r="I2858" t="s">
        <v>2</v>
      </c>
      <c r="J2858">
        <v>44.968201000000001</v>
      </c>
      <c r="K2858">
        <v>-93.405720000000002</v>
      </c>
      <c r="L2858">
        <v>9042168</v>
      </c>
      <c r="M2858">
        <v>65</v>
      </c>
      <c r="N2858" t="s">
        <v>54</v>
      </c>
      <c r="O2858" t="s">
        <v>237</v>
      </c>
      <c r="P2858" t="s">
        <v>14</v>
      </c>
      <c r="Q2858">
        <v>2015</v>
      </c>
      <c r="R2858" t="s">
        <v>1708</v>
      </c>
    </row>
    <row r="2859" spans="1:18" hidden="1" x14ac:dyDescent="0.25">
      <c r="A2859" t="s">
        <v>15</v>
      </c>
      <c r="B2859" t="s">
        <v>1707</v>
      </c>
      <c r="C2859" t="str">
        <f t="shared" si="44"/>
        <v>Minnesota</v>
      </c>
      <c r="D2859" t="s">
        <v>3149</v>
      </c>
      <c r="E2859">
        <v>5</v>
      </c>
      <c r="F2859">
        <v>7</v>
      </c>
      <c r="G2859">
        <v>6</v>
      </c>
      <c r="H2859" t="s">
        <v>1706</v>
      </c>
      <c r="I2859" t="s">
        <v>2</v>
      </c>
      <c r="J2859" s="1" t="s">
        <v>1735</v>
      </c>
      <c r="K2859">
        <v>-93.148055999999997</v>
      </c>
      <c r="L2859">
        <v>2245898</v>
      </c>
      <c r="M2859">
        <v>60</v>
      </c>
      <c r="N2859" t="s">
        <v>12</v>
      </c>
      <c r="O2859" t="s">
        <v>370</v>
      </c>
      <c r="P2859" t="s">
        <v>30</v>
      </c>
      <c r="Q2859">
        <v>2017</v>
      </c>
      <c r="R2859" t="s">
        <v>1708</v>
      </c>
    </row>
    <row r="2860" spans="1:18" hidden="1" x14ac:dyDescent="0.25">
      <c r="A2860" t="s">
        <v>15</v>
      </c>
      <c r="B2860" t="s">
        <v>1707</v>
      </c>
      <c r="C2860" t="str">
        <f t="shared" si="44"/>
        <v>Minnesota</v>
      </c>
      <c r="D2860" t="s">
        <v>3149</v>
      </c>
      <c r="E2860">
        <v>4.97</v>
      </c>
      <c r="F2860">
        <v>44</v>
      </c>
      <c r="G2860">
        <v>36</v>
      </c>
      <c r="H2860" t="s">
        <v>1706</v>
      </c>
      <c r="I2860" t="s">
        <v>2</v>
      </c>
      <c r="J2860">
        <v>44.915447</v>
      </c>
      <c r="K2860">
        <v>-93.146808999999905</v>
      </c>
      <c r="L2860">
        <v>2245898</v>
      </c>
      <c r="M2860">
        <v>43</v>
      </c>
      <c r="N2860" t="s">
        <v>54</v>
      </c>
      <c r="O2860" t="s">
        <v>55</v>
      </c>
      <c r="P2860" t="s">
        <v>14</v>
      </c>
      <c r="Q2860">
        <v>2012</v>
      </c>
      <c r="R2860" t="s">
        <v>1708</v>
      </c>
    </row>
    <row r="2861" spans="1:18" hidden="1" x14ac:dyDescent="0.25">
      <c r="A2861" t="s">
        <v>15</v>
      </c>
      <c r="B2861" t="s">
        <v>1707</v>
      </c>
      <c r="C2861" t="str">
        <f t="shared" si="44"/>
        <v>Minnesota</v>
      </c>
      <c r="D2861" t="s">
        <v>3149</v>
      </c>
      <c r="E2861">
        <v>5</v>
      </c>
      <c r="F2861">
        <v>10</v>
      </c>
      <c r="G2861">
        <v>8</v>
      </c>
      <c r="H2861" t="s">
        <v>1708</v>
      </c>
      <c r="I2861" t="s">
        <v>2</v>
      </c>
      <c r="J2861">
        <v>44.911254</v>
      </c>
      <c r="K2861">
        <v>-93.211512999999997</v>
      </c>
      <c r="L2861">
        <v>1300675</v>
      </c>
      <c r="M2861">
        <v>22</v>
      </c>
      <c r="N2861" t="s">
        <v>12</v>
      </c>
      <c r="O2861" t="s">
        <v>301</v>
      </c>
      <c r="P2861" t="s">
        <v>14</v>
      </c>
      <c r="Q2861">
        <v>2008</v>
      </c>
      <c r="R2861" t="s">
        <v>1708</v>
      </c>
    </row>
    <row r="2862" spans="1:18" hidden="1" x14ac:dyDescent="0.25">
      <c r="A2862" t="s">
        <v>15</v>
      </c>
      <c r="B2862" t="s">
        <v>1707</v>
      </c>
      <c r="C2862" t="str">
        <f t="shared" si="44"/>
        <v>Minnesota</v>
      </c>
      <c r="D2862" t="s">
        <v>3149</v>
      </c>
      <c r="E2862">
        <v>4.9000000000000004</v>
      </c>
      <c r="F2862">
        <v>15</v>
      </c>
      <c r="G2862">
        <v>10</v>
      </c>
      <c r="H2862" t="s">
        <v>1708</v>
      </c>
      <c r="I2862" t="s">
        <v>2</v>
      </c>
      <c r="J2862">
        <v>44.912337000000001</v>
      </c>
      <c r="K2862">
        <v>-93.210672000000002</v>
      </c>
      <c r="L2862">
        <v>1300675</v>
      </c>
      <c r="M2862">
        <v>25</v>
      </c>
      <c r="N2862" t="s">
        <v>12</v>
      </c>
      <c r="O2862" t="s">
        <v>301</v>
      </c>
      <c r="P2862" t="s">
        <v>14</v>
      </c>
      <c r="Q2862">
        <v>2012</v>
      </c>
      <c r="R2862" t="s">
        <v>1708</v>
      </c>
    </row>
    <row r="2863" spans="1:18" hidden="1" x14ac:dyDescent="0.25">
      <c r="A2863" t="s">
        <v>15</v>
      </c>
      <c r="B2863" t="s">
        <v>1707</v>
      </c>
      <c r="C2863" t="str">
        <f t="shared" si="44"/>
        <v>Minnesota</v>
      </c>
      <c r="D2863" t="s">
        <v>3149</v>
      </c>
      <c r="E2863">
        <v>5</v>
      </c>
      <c r="F2863">
        <v>6</v>
      </c>
      <c r="G2863">
        <v>3</v>
      </c>
      <c r="H2863" t="s">
        <v>1708</v>
      </c>
      <c r="I2863" t="s">
        <v>2</v>
      </c>
      <c r="J2863" s="1" t="s">
        <v>1736</v>
      </c>
      <c r="K2863">
        <v>-93.209769999999907</v>
      </c>
      <c r="L2863">
        <v>1300675</v>
      </c>
      <c r="M2863">
        <v>20</v>
      </c>
      <c r="N2863" t="s">
        <v>12</v>
      </c>
      <c r="O2863" t="s">
        <v>301</v>
      </c>
      <c r="P2863" t="s">
        <v>14</v>
      </c>
      <c r="Q2863">
        <v>2008</v>
      </c>
      <c r="R2863" t="s">
        <v>1708</v>
      </c>
    </row>
    <row r="2864" spans="1:18" hidden="1" x14ac:dyDescent="0.25">
      <c r="A2864" t="s">
        <v>15</v>
      </c>
      <c r="B2864" t="s">
        <v>1707</v>
      </c>
      <c r="C2864" t="str">
        <f t="shared" si="44"/>
        <v>Minnesota</v>
      </c>
      <c r="D2864" t="s">
        <v>3149</v>
      </c>
      <c r="E2864">
        <v>4.74</v>
      </c>
      <c r="F2864">
        <v>94</v>
      </c>
      <c r="G2864">
        <v>72</v>
      </c>
      <c r="H2864" t="s">
        <v>1708</v>
      </c>
      <c r="I2864" t="s">
        <v>2</v>
      </c>
      <c r="J2864">
        <v>44.912340999999998</v>
      </c>
      <c r="K2864">
        <v>-93.210848999999996</v>
      </c>
      <c r="L2864">
        <v>1300675</v>
      </c>
      <c r="M2864">
        <v>24</v>
      </c>
      <c r="N2864" t="s">
        <v>12</v>
      </c>
      <c r="O2864" t="s">
        <v>301</v>
      </c>
      <c r="P2864" t="s">
        <v>14</v>
      </c>
      <c r="Q2864">
        <v>2012</v>
      </c>
      <c r="R2864" t="s">
        <v>1708</v>
      </c>
    </row>
    <row r="2865" spans="1:18" hidden="1" x14ac:dyDescent="0.25">
      <c r="A2865" t="s">
        <v>15</v>
      </c>
      <c r="B2865" t="s">
        <v>1707</v>
      </c>
      <c r="C2865" t="str">
        <f t="shared" si="44"/>
        <v>Minnesota</v>
      </c>
      <c r="D2865" t="s">
        <v>3149</v>
      </c>
      <c r="E2865">
        <v>4.88</v>
      </c>
      <c r="F2865">
        <v>24</v>
      </c>
      <c r="G2865">
        <v>17</v>
      </c>
      <c r="H2865" t="s">
        <v>1708</v>
      </c>
      <c r="I2865" t="s">
        <v>2</v>
      </c>
      <c r="J2865" s="1" t="s">
        <v>1737</v>
      </c>
      <c r="K2865">
        <v>-93.210761000000005</v>
      </c>
      <c r="L2865">
        <v>1300675</v>
      </c>
      <c r="M2865">
        <v>25</v>
      </c>
      <c r="N2865" t="s">
        <v>12</v>
      </c>
      <c r="O2865" t="s">
        <v>301</v>
      </c>
      <c r="P2865" t="s">
        <v>14</v>
      </c>
      <c r="Q2865">
        <v>2007</v>
      </c>
      <c r="R2865" t="s">
        <v>1708</v>
      </c>
    </row>
    <row r="2866" spans="1:18" hidden="1" x14ac:dyDescent="0.25">
      <c r="A2866" t="s">
        <v>15</v>
      </c>
      <c r="B2866" t="s">
        <v>1707</v>
      </c>
      <c r="C2866" t="str">
        <f t="shared" si="44"/>
        <v>Minnesota</v>
      </c>
      <c r="D2866" t="s">
        <v>3149</v>
      </c>
      <c r="E2866">
        <v>5</v>
      </c>
      <c r="F2866">
        <v>12</v>
      </c>
      <c r="G2866">
        <v>11</v>
      </c>
      <c r="H2866" t="s">
        <v>1714</v>
      </c>
      <c r="I2866" t="s">
        <v>2</v>
      </c>
      <c r="J2866">
        <v>44.875205000000001</v>
      </c>
      <c r="K2866">
        <v>-93.526230999999996</v>
      </c>
      <c r="L2866">
        <v>10170269</v>
      </c>
      <c r="M2866">
        <v>48</v>
      </c>
      <c r="N2866" t="s">
        <v>16</v>
      </c>
      <c r="O2866" t="s">
        <v>462</v>
      </c>
      <c r="P2866" t="s">
        <v>14</v>
      </c>
      <c r="Q2866">
        <v>2015</v>
      </c>
      <c r="R2866" t="s">
        <v>1708</v>
      </c>
    </row>
    <row r="2867" spans="1:18" hidden="1" x14ac:dyDescent="0.25">
      <c r="A2867" t="s">
        <v>15</v>
      </c>
      <c r="B2867" t="s">
        <v>1707</v>
      </c>
      <c r="C2867" t="str">
        <f t="shared" si="44"/>
        <v>Minnesota</v>
      </c>
      <c r="D2867" t="s">
        <v>3149</v>
      </c>
      <c r="E2867">
        <v>4.97</v>
      </c>
      <c r="F2867">
        <v>43</v>
      </c>
      <c r="G2867">
        <v>36</v>
      </c>
      <c r="H2867" t="s">
        <v>1708</v>
      </c>
      <c r="I2867" t="s">
        <v>2</v>
      </c>
      <c r="J2867">
        <v>45.018287999999998</v>
      </c>
      <c r="K2867">
        <v>-93.365746999999999</v>
      </c>
      <c r="L2867">
        <v>5721385</v>
      </c>
      <c r="M2867">
        <v>61</v>
      </c>
      <c r="N2867" t="s">
        <v>94</v>
      </c>
      <c r="O2867" t="s">
        <v>877</v>
      </c>
      <c r="P2867" t="s">
        <v>6</v>
      </c>
      <c r="Q2867">
        <v>2013</v>
      </c>
      <c r="R2867" t="s">
        <v>1708</v>
      </c>
    </row>
    <row r="2868" spans="1:18" hidden="1" x14ac:dyDescent="0.25">
      <c r="A2868" t="s">
        <v>15</v>
      </c>
      <c r="B2868" t="s">
        <v>1707</v>
      </c>
      <c r="C2868" t="str">
        <f t="shared" si="44"/>
        <v>Minnesota</v>
      </c>
      <c r="D2868" t="s">
        <v>3149</v>
      </c>
      <c r="E2868">
        <v>4.33</v>
      </c>
      <c r="F2868">
        <v>12</v>
      </c>
      <c r="G2868">
        <v>6</v>
      </c>
      <c r="H2868" t="s">
        <v>1708</v>
      </c>
      <c r="I2868" t="s">
        <v>2</v>
      </c>
      <c r="J2868">
        <v>44.912616999999997</v>
      </c>
      <c r="K2868">
        <v>-93.211648999999994</v>
      </c>
      <c r="L2868">
        <v>1300675</v>
      </c>
      <c r="M2868">
        <v>25</v>
      </c>
      <c r="N2868" t="s">
        <v>12</v>
      </c>
      <c r="O2868" t="s">
        <v>301</v>
      </c>
      <c r="P2868" t="s">
        <v>14</v>
      </c>
      <c r="Q2868">
        <v>2012</v>
      </c>
      <c r="R2868" t="s">
        <v>1708</v>
      </c>
    </row>
    <row r="2869" spans="1:18" hidden="1" x14ac:dyDescent="0.25">
      <c r="A2869" t="s">
        <v>0</v>
      </c>
      <c r="B2869" t="s">
        <v>1707</v>
      </c>
      <c r="C2869" t="str">
        <f t="shared" si="44"/>
        <v>Minnesota</v>
      </c>
      <c r="D2869" t="s">
        <v>3149</v>
      </c>
      <c r="E2869">
        <v>5</v>
      </c>
      <c r="F2869">
        <v>3</v>
      </c>
      <c r="G2869">
        <v>1</v>
      </c>
      <c r="H2869" t="s">
        <v>1708</v>
      </c>
      <c r="I2869" t="s">
        <v>2</v>
      </c>
      <c r="J2869">
        <v>44.935510999999998</v>
      </c>
      <c r="K2869">
        <v>-93.209513000000001</v>
      </c>
      <c r="L2869">
        <v>555204</v>
      </c>
      <c r="M2869">
        <v>55</v>
      </c>
      <c r="N2869" t="s">
        <v>46</v>
      </c>
      <c r="O2869" t="s">
        <v>1738</v>
      </c>
      <c r="P2869" t="s">
        <v>14</v>
      </c>
      <c r="Q2869">
        <v>2015</v>
      </c>
      <c r="R2869" t="s">
        <v>1708</v>
      </c>
    </row>
    <row r="2870" spans="1:18" hidden="1" x14ac:dyDescent="0.25">
      <c r="A2870" t="s">
        <v>15</v>
      </c>
      <c r="B2870" t="s">
        <v>1707</v>
      </c>
      <c r="C2870" t="str">
        <f t="shared" si="44"/>
        <v>Minnesota</v>
      </c>
      <c r="D2870" t="s">
        <v>3149</v>
      </c>
      <c r="E2870">
        <v>4.93</v>
      </c>
      <c r="F2870">
        <v>16</v>
      </c>
      <c r="G2870">
        <v>14</v>
      </c>
      <c r="H2870" t="s">
        <v>1739</v>
      </c>
      <c r="I2870" t="s">
        <v>2</v>
      </c>
      <c r="J2870">
        <v>44.939832000000003</v>
      </c>
      <c r="K2870">
        <v>-92.928446999999906</v>
      </c>
      <c r="L2870">
        <v>8214321</v>
      </c>
      <c r="M2870">
        <v>42</v>
      </c>
      <c r="N2870" t="s">
        <v>46</v>
      </c>
      <c r="O2870" t="s">
        <v>113</v>
      </c>
      <c r="P2870" t="s">
        <v>14</v>
      </c>
      <c r="Q2870">
        <v>2016</v>
      </c>
      <c r="R2870" t="s">
        <v>1708</v>
      </c>
    </row>
    <row r="2871" spans="1:18" hidden="1" x14ac:dyDescent="0.25">
      <c r="A2871" t="s">
        <v>15</v>
      </c>
      <c r="B2871" t="s">
        <v>1707</v>
      </c>
      <c r="C2871" t="str">
        <f t="shared" si="44"/>
        <v>Minnesota</v>
      </c>
      <c r="D2871" t="s">
        <v>3149</v>
      </c>
      <c r="E2871">
        <v>4.59</v>
      </c>
      <c r="F2871">
        <v>26</v>
      </c>
      <c r="G2871">
        <v>17</v>
      </c>
      <c r="H2871" t="s">
        <v>1719</v>
      </c>
      <c r="I2871" t="s">
        <v>2</v>
      </c>
      <c r="J2871" s="1" t="s">
        <v>1740</v>
      </c>
      <c r="K2871">
        <v>-93.229394999999997</v>
      </c>
      <c r="L2871">
        <v>1300675</v>
      </c>
      <c r="M2871">
        <v>39</v>
      </c>
      <c r="N2871" t="s">
        <v>50</v>
      </c>
      <c r="O2871" t="s">
        <v>118</v>
      </c>
      <c r="P2871" t="s">
        <v>36</v>
      </c>
      <c r="Q2871">
        <v>2011</v>
      </c>
      <c r="R2871" t="s">
        <v>1708</v>
      </c>
    </row>
    <row r="2872" spans="1:18" hidden="1" x14ac:dyDescent="0.25">
      <c r="A2872" t="s">
        <v>15</v>
      </c>
      <c r="B2872" t="s">
        <v>1707</v>
      </c>
      <c r="C2872" t="str">
        <f t="shared" si="44"/>
        <v>Minnesota</v>
      </c>
      <c r="D2872" t="s">
        <v>3149</v>
      </c>
      <c r="E2872">
        <v>4.5</v>
      </c>
      <c r="F2872">
        <v>10</v>
      </c>
      <c r="G2872">
        <v>8</v>
      </c>
      <c r="H2872" t="s">
        <v>1719</v>
      </c>
      <c r="I2872" t="s">
        <v>2</v>
      </c>
      <c r="J2872">
        <v>44.861882000000001</v>
      </c>
      <c r="K2872">
        <v>-93.230379999999997</v>
      </c>
      <c r="L2872">
        <v>1300675</v>
      </c>
      <c r="M2872">
        <v>39</v>
      </c>
      <c r="N2872" t="s">
        <v>50</v>
      </c>
      <c r="O2872" t="s">
        <v>118</v>
      </c>
      <c r="P2872" t="s">
        <v>36</v>
      </c>
      <c r="Q2872">
        <v>2013</v>
      </c>
      <c r="R2872" t="s">
        <v>1708</v>
      </c>
    </row>
    <row r="2873" spans="1:18" hidden="1" x14ac:dyDescent="0.25">
      <c r="A2873" t="s">
        <v>15</v>
      </c>
      <c r="B2873" t="s">
        <v>1707</v>
      </c>
      <c r="C2873" t="str">
        <f t="shared" si="44"/>
        <v>Minnesota</v>
      </c>
      <c r="D2873" t="s">
        <v>3149</v>
      </c>
      <c r="E2873">
        <v>5</v>
      </c>
      <c r="F2873">
        <v>78</v>
      </c>
      <c r="G2873">
        <v>67</v>
      </c>
      <c r="H2873" t="s">
        <v>1706</v>
      </c>
      <c r="I2873" t="s">
        <v>2</v>
      </c>
      <c r="J2873">
        <v>44.915087</v>
      </c>
      <c r="K2873">
        <v>-93.146388999999999</v>
      </c>
      <c r="L2873">
        <v>2245898</v>
      </c>
      <c r="M2873">
        <v>77</v>
      </c>
      <c r="N2873" t="s">
        <v>57</v>
      </c>
      <c r="O2873" t="s">
        <v>243</v>
      </c>
      <c r="P2873" t="s">
        <v>6</v>
      </c>
      <c r="Q2873">
        <v>2008</v>
      </c>
      <c r="R2873" t="s">
        <v>1708</v>
      </c>
    </row>
    <row r="2874" spans="1:18" hidden="1" x14ac:dyDescent="0.25">
      <c r="A2874" t="s">
        <v>15</v>
      </c>
      <c r="B2874" t="s">
        <v>1707</v>
      </c>
      <c r="C2874" t="str">
        <f t="shared" si="44"/>
        <v>Minnesota</v>
      </c>
      <c r="D2874" t="s">
        <v>3149</v>
      </c>
      <c r="E2874">
        <v>5</v>
      </c>
      <c r="F2874">
        <v>52</v>
      </c>
      <c r="G2874">
        <v>39</v>
      </c>
      <c r="H2874" t="s">
        <v>1708</v>
      </c>
      <c r="I2874" t="s">
        <v>2</v>
      </c>
      <c r="J2874">
        <v>44.803460000000001</v>
      </c>
      <c r="K2874">
        <v>-93.347278000000003</v>
      </c>
      <c r="L2874">
        <v>245088</v>
      </c>
      <c r="M2874">
        <v>70</v>
      </c>
      <c r="N2874" t="s">
        <v>23</v>
      </c>
      <c r="O2874" t="s">
        <v>24</v>
      </c>
      <c r="P2874" t="s">
        <v>6</v>
      </c>
      <c r="Q2874">
        <v>2002</v>
      </c>
      <c r="R2874" t="s">
        <v>1708</v>
      </c>
    </row>
    <row r="2875" spans="1:18" hidden="1" x14ac:dyDescent="0.25">
      <c r="A2875" t="s">
        <v>15</v>
      </c>
      <c r="B2875" t="s">
        <v>1707</v>
      </c>
      <c r="C2875" t="str">
        <f t="shared" si="44"/>
        <v>Minnesota</v>
      </c>
      <c r="D2875" t="s">
        <v>3149</v>
      </c>
      <c r="E2875">
        <v>4.92</v>
      </c>
      <c r="F2875">
        <v>45</v>
      </c>
      <c r="G2875">
        <v>36</v>
      </c>
      <c r="H2875" t="s">
        <v>1725</v>
      </c>
      <c r="I2875" t="s">
        <v>2</v>
      </c>
      <c r="J2875">
        <v>44.755493999999999</v>
      </c>
      <c r="K2875">
        <v>-93.406068000000005</v>
      </c>
      <c r="L2875">
        <v>2000159</v>
      </c>
      <c r="M2875">
        <v>69</v>
      </c>
      <c r="N2875" t="s">
        <v>40</v>
      </c>
      <c r="O2875" t="s">
        <v>133</v>
      </c>
      <c r="P2875" t="s">
        <v>14</v>
      </c>
      <c r="Q2875">
        <v>2009</v>
      </c>
      <c r="R2875" t="s">
        <v>1708</v>
      </c>
    </row>
    <row r="2876" spans="1:18" hidden="1" x14ac:dyDescent="0.25">
      <c r="A2876" t="s">
        <v>15</v>
      </c>
      <c r="B2876" t="s">
        <v>1707</v>
      </c>
      <c r="C2876" t="str">
        <f t="shared" si="44"/>
        <v>Minnesota</v>
      </c>
      <c r="D2876" t="s">
        <v>3149</v>
      </c>
      <c r="E2876">
        <v>4.95</v>
      </c>
      <c r="F2876">
        <v>149</v>
      </c>
      <c r="G2876">
        <v>125</v>
      </c>
      <c r="H2876" t="s">
        <v>1706</v>
      </c>
      <c r="I2876" t="s">
        <v>2</v>
      </c>
      <c r="J2876">
        <v>44.914918</v>
      </c>
      <c r="K2876">
        <v>-93.147582</v>
      </c>
      <c r="L2876">
        <v>2245898</v>
      </c>
      <c r="M2876">
        <v>39</v>
      </c>
      <c r="N2876" t="s">
        <v>16</v>
      </c>
      <c r="O2876" t="s">
        <v>257</v>
      </c>
      <c r="P2876" t="s">
        <v>6</v>
      </c>
      <c r="Q2876">
        <v>2010</v>
      </c>
      <c r="R2876" t="s">
        <v>1708</v>
      </c>
    </row>
    <row r="2877" spans="1:18" hidden="1" x14ac:dyDescent="0.25">
      <c r="A2877" t="s">
        <v>15</v>
      </c>
      <c r="B2877" t="s">
        <v>1707</v>
      </c>
      <c r="C2877" t="str">
        <f t="shared" si="44"/>
        <v>Minnesota</v>
      </c>
      <c r="D2877" t="s">
        <v>3149</v>
      </c>
      <c r="E2877">
        <v>4.88</v>
      </c>
      <c r="F2877">
        <v>57</v>
      </c>
      <c r="G2877">
        <v>48</v>
      </c>
      <c r="H2877" t="s">
        <v>1706</v>
      </c>
      <c r="I2877" t="s">
        <v>2</v>
      </c>
      <c r="J2877">
        <v>44.915407000000002</v>
      </c>
      <c r="K2877">
        <v>-93.146872000000002</v>
      </c>
      <c r="L2877">
        <v>2245898</v>
      </c>
      <c r="M2877">
        <v>44</v>
      </c>
      <c r="N2877" t="s">
        <v>16</v>
      </c>
      <c r="O2877" t="s">
        <v>708</v>
      </c>
      <c r="P2877" t="s">
        <v>6</v>
      </c>
      <c r="Q2877">
        <v>2010</v>
      </c>
      <c r="R2877" t="s">
        <v>1708</v>
      </c>
    </row>
    <row r="2878" spans="1:18" hidden="1" x14ac:dyDescent="0.25">
      <c r="A2878" t="s">
        <v>15</v>
      </c>
      <c r="B2878" t="s">
        <v>1707</v>
      </c>
      <c r="C2878" t="str">
        <f t="shared" si="44"/>
        <v>Minnesota</v>
      </c>
      <c r="D2878" t="s">
        <v>3149</v>
      </c>
      <c r="E2878">
        <v>4.46</v>
      </c>
      <c r="F2878">
        <v>36</v>
      </c>
      <c r="G2878">
        <v>26</v>
      </c>
      <c r="H2878" t="s">
        <v>1708</v>
      </c>
      <c r="I2878" t="s">
        <v>2</v>
      </c>
      <c r="J2878">
        <v>44.912166999999997</v>
      </c>
      <c r="K2878">
        <v>-93.210723999999999</v>
      </c>
      <c r="L2878">
        <v>1300675</v>
      </c>
      <c r="M2878">
        <v>25</v>
      </c>
      <c r="N2878" t="s">
        <v>12</v>
      </c>
      <c r="O2878" t="s">
        <v>301</v>
      </c>
      <c r="P2878" t="s">
        <v>14</v>
      </c>
      <c r="Q2878">
        <v>2007</v>
      </c>
      <c r="R2878" t="s">
        <v>1708</v>
      </c>
    </row>
    <row r="2879" spans="1:18" hidden="1" x14ac:dyDescent="0.25">
      <c r="A2879" t="s">
        <v>15</v>
      </c>
      <c r="B2879" t="s">
        <v>1707</v>
      </c>
      <c r="C2879" t="str">
        <f t="shared" si="44"/>
        <v>Minnesota</v>
      </c>
      <c r="D2879" t="s">
        <v>3149</v>
      </c>
      <c r="E2879">
        <v>4.5</v>
      </c>
      <c r="F2879">
        <v>17</v>
      </c>
      <c r="G2879">
        <v>10</v>
      </c>
      <c r="H2879" t="s">
        <v>1719</v>
      </c>
      <c r="I2879" t="s">
        <v>2</v>
      </c>
      <c r="J2879">
        <v>44.861486999999997</v>
      </c>
      <c r="K2879">
        <v>-93.230284999999995</v>
      </c>
      <c r="L2879">
        <v>1300675</v>
      </c>
      <c r="M2879">
        <v>39</v>
      </c>
      <c r="N2879" t="s">
        <v>50</v>
      </c>
      <c r="O2879" t="s">
        <v>118</v>
      </c>
      <c r="P2879" t="s">
        <v>36</v>
      </c>
      <c r="Q2879">
        <v>2011</v>
      </c>
      <c r="R2879" t="s">
        <v>1708</v>
      </c>
    </row>
    <row r="2880" spans="1:18" hidden="1" x14ac:dyDescent="0.25">
      <c r="A2880" t="s">
        <v>15</v>
      </c>
      <c r="B2880" t="s">
        <v>1707</v>
      </c>
      <c r="C2880" t="str">
        <f t="shared" si="44"/>
        <v>Minnesota</v>
      </c>
      <c r="D2880" t="s">
        <v>3149</v>
      </c>
      <c r="E2880">
        <v>5</v>
      </c>
      <c r="F2880">
        <v>7</v>
      </c>
      <c r="G2880">
        <v>6</v>
      </c>
      <c r="H2880" t="s">
        <v>1741</v>
      </c>
      <c r="I2880" t="s">
        <v>2</v>
      </c>
      <c r="J2880">
        <v>45.043334000000002</v>
      </c>
      <c r="K2880">
        <v>-92.82499</v>
      </c>
      <c r="L2880">
        <v>72178</v>
      </c>
      <c r="M2880">
        <v>70</v>
      </c>
      <c r="N2880" t="s">
        <v>16</v>
      </c>
      <c r="O2880" t="s">
        <v>45</v>
      </c>
      <c r="P2880" t="s">
        <v>6</v>
      </c>
      <c r="Q2880">
        <v>2016</v>
      </c>
      <c r="R2880" t="s">
        <v>1708</v>
      </c>
    </row>
    <row r="2881" spans="1:18" hidden="1" x14ac:dyDescent="0.25">
      <c r="A2881" t="s">
        <v>15</v>
      </c>
      <c r="B2881" t="s">
        <v>1707</v>
      </c>
      <c r="C2881" t="str">
        <f t="shared" si="44"/>
        <v>Minnesota</v>
      </c>
      <c r="D2881" t="s">
        <v>3149</v>
      </c>
      <c r="E2881">
        <v>4.43</v>
      </c>
      <c r="F2881">
        <v>11</v>
      </c>
      <c r="G2881">
        <v>7</v>
      </c>
      <c r="H2881" t="s">
        <v>1706</v>
      </c>
      <c r="I2881" t="s">
        <v>2</v>
      </c>
      <c r="J2881">
        <v>44.967689</v>
      </c>
      <c r="K2881">
        <v>-93.143847999999906</v>
      </c>
      <c r="L2881">
        <v>3928207</v>
      </c>
      <c r="M2881">
        <v>74</v>
      </c>
      <c r="N2881" t="s">
        <v>283</v>
      </c>
      <c r="O2881" t="s">
        <v>362</v>
      </c>
      <c r="P2881" t="s">
        <v>36</v>
      </c>
      <c r="Q2881">
        <v>2019</v>
      </c>
      <c r="R2881" t="s">
        <v>1708</v>
      </c>
    </row>
    <row r="2882" spans="1:18" hidden="1" x14ac:dyDescent="0.25">
      <c r="A2882" t="s">
        <v>15</v>
      </c>
      <c r="B2882" t="s">
        <v>1707</v>
      </c>
      <c r="C2882" t="str">
        <f t="shared" si="44"/>
        <v>Minnesota</v>
      </c>
      <c r="D2882" t="s">
        <v>3149</v>
      </c>
      <c r="E2882">
        <v>5</v>
      </c>
      <c r="F2882">
        <v>2</v>
      </c>
      <c r="G2882">
        <v>2</v>
      </c>
      <c r="H2882" t="s">
        <v>1742</v>
      </c>
      <c r="I2882" t="s">
        <v>2</v>
      </c>
      <c r="J2882">
        <v>45.030909999999999</v>
      </c>
      <c r="K2882">
        <v>-93.091977999999997</v>
      </c>
      <c r="L2882">
        <v>14647957</v>
      </c>
      <c r="M2882">
        <v>66</v>
      </c>
      <c r="N2882" t="s">
        <v>220</v>
      </c>
      <c r="O2882" t="s">
        <v>1743</v>
      </c>
      <c r="P2882" t="s">
        <v>14</v>
      </c>
      <c r="Q2882">
        <v>2018</v>
      </c>
      <c r="R2882" t="s">
        <v>1708</v>
      </c>
    </row>
    <row r="2883" spans="1:18" hidden="1" x14ac:dyDescent="0.25">
      <c r="A2883" t="s">
        <v>15</v>
      </c>
      <c r="B2883" t="s">
        <v>1707</v>
      </c>
      <c r="C2883" t="str">
        <f t="shared" ref="C2883:C2946" si="45">IF(B2883="AL","Alabama",IF(B2883="AK","Alaska",IF(B2883="AZ","Arizona",IF(B2883="AR","Arkansas",IF(B2883="AS","American Samoa",IF(B2883="CA","California",IF(B2883="CO","Colorado",IF(B2883="CT","Connecticut",IF(B2883="DE","Delaware",IF(B2883="DC","District of Columbia",IF(B2883="FL","Florida",IF(B2883="GA","Georgia",IF(B2883="GU","Guam",IF(B2883="HI","Hawaii",IF(B2883="ID","Idaho",IF(B2883="IL","Illinois",IF(B2883="IN","Indiana",IF(B2883="IA","Iowa",IF(B2883="KS","Kansas",IF(B2883="KY","Kentucky",IF(B2883="LA","Louisiana",IF(B2883="ME","Maine",IF(B2883="MD","Maryland",IF(B2883="MA","Massachusetts",IF(B2883="MI","Michigan",IF(B2883="MN","Minnesota",IF(B2883="MS","Mississippi",IF(B2883="MO","Missouri",IF(B2883="MT","Montana",IF(B2883="NE","Nebraska",IF(B2883="NV","Nevada",IF(B2883="NH","New Hampshire",IF(B2883="NJ","New Jersey",IF(B2883="NM","New Mexico",IF(B2883="NY","New York",IF(B2883="NC","North Carolina",IF(B2883="ND","North Dakota",IF(B2883="MP","Northern Mariana Islands",IF(B2883="OH","Ohio",IF(B2883="OK","Oklahoma",IF(B2883="OR","Oregon",IF(B2883="PA","Pennsylvania",IF(B2883="PR","Puerto Rico",IF(B2883="RI","Rhode Island",IF(B2883="SC","South Carolina",IF(B2883="SD","South Dakota",IF(B2883="TN","Tennessee",IF(B2883="TX","Texas",IF(B2883="TT","Trust Territories",IF(B2883="UT","Utah",IF(B2883="VT","Vermont",IF(B2883="VA","Virginia",IF(B2883="VI","Virgin Islands",IF(B2883="WA","Washington",IF(B2883="WV","West Virginia",IF(B2883="WI","Wisconsin",IF(B2883="WY","Wyoming")))))))))))))))))))))))))))))))))))))))))))))))))))))))))</f>
        <v>Minnesota</v>
      </c>
      <c r="D2883" t="s">
        <v>3149</v>
      </c>
      <c r="E2883">
        <v>5</v>
      </c>
      <c r="F2883">
        <v>7</v>
      </c>
      <c r="G2883">
        <v>7</v>
      </c>
      <c r="H2883" t="s">
        <v>1744</v>
      </c>
      <c r="I2883" t="s">
        <v>2</v>
      </c>
      <c r="J2883">
        <v>44.995134999999998</v>
      </c>
      <c r="K2883">
        <v>-93.499125000000006</v>
      </c>
      <c r="L2883">
        <v>5935896</v>
      </c>
      <c r="M2883">
        <v>35</v>
      </c>
      <c r="N2883" t="s">
        <v>142</v>
      </c>
      <c r="O2883">
        <v>6</v>
      </c>
      <c r="P2883" t="s">
        <v>14</v>
      </c>
      <c r="Q2883">
        <v>2014</v>
      </c>
      <c r="R2883" t="s">
        <v>1708</v>
      </c>
    </row>
    <row r="2884" spans="1:18" hidden="1" x14ac:dyDescent="0.25">
      <c r="A2884" t="s">
        <v>15</v>
      </c>
      <c r="B2884" t="s">
        <v>1707</v>
      </c>
      <c r="C2884" t="str">
        <f t="shared" si="45"/>
        <v>Minnesota</v>
      </c>
      <c r="D2884" t="s">
        <v>3149</v>
      </c>
      <c r="E2884">
        <v>4.9800000000000004</v>
      </c>
      <c r="F2884">
        <v>126</v>
      </c>
      <c r="G2884">
        <v>107</v>
      </c>
      <c r="H2884" t="s">
        <v>1706</v>
      </c>
      <c r="I2884" t="s">
        <v>2</v>
      </c>
      <c r="J2884">
        <v>44.914935</v>
      </c>
      <c r="K2884">
        <v>-93.146532999999906</v>
      </c>
      <c r="L2884">
        <v>2245898</v>
      </c>
      <c r="M2884">
        <v>42</v>
      </c>
      <c r="N2884" t="s">
        <v>16</v>
      </c>
      <c r="O2884" t="s">
        <v>257</v>
      </c>
      <c r="P2884" t="s">
        <v>6</v>
      </c>
      <c r="Q2884">
        <v>2015</v>
      </c>
      <c r="R2884" t="s">
        <v>1708</v>
      </c>
    </row>
    <row r="2885" spans="1:18" hidden="1" x14ac:dyDescent="0.25">
      <c r="A2885" t="s">
        <v>15</v>
      </c>
      <c r="B2885" t="s">
        <v>1707</v>
      </c>
      <c r="C2885" t="str">
        <f t="shared" si="45"/>
        <v>Minnesota</v>
      </c>
      <c r="D2885" t="s">
        <v>3149</v>
      </c>
      <c r="E2885">
        <v>4.33</v>
      </c>
      <c r="F2885">
        <v>26</v>
      </c>
      <c r="G2885">
        <v>15</v>
      </c>
      <c r="H2885" t="s">
        <v>1719</v>
      </c>
      <c r="I2885" t="s">
        <v>2</v>
      </c>
      <c r="J2885">
        <v>44.86101</v>
      </c>
      <c r="K2885">
        <v>-93.230265000000003</v>
      </c>
      <c r="L2885">
        <v>1300675</v>
      </c>
      <c r="M2885">
        <v>35</v>
      </c>
      <c r="N2885" t="s">
        <v>50</v>
      </c>
      <c r="O2885" t="s">
        <v>118</v>
      </c>
      <c r="P2885" t="s">
        <v>36</v>
      </c>
      <c r="Q2885">
        <v>2012</v>
      </c>
      <c r="R2885" t="s">
        <v>1708</v>
      </c>
    </row>
    <row r="2886" spans="1:18" hidden="1" x14ac:dyDescent="0.25">
      <c r="A2886" t="s">
        <v>15</v>
      </c>
      <c r="B2886" t="s">
        <v>1707</v>
      </c>
      <c r="C2886" t="str">
        <f t="shared" si="45"/>
        <v>Minnesota</v>
      </c>
      <c r="D2886" t="s">
        <v>3149</v>
      </c>
      <c r="E2886">
        <v>4.8099999999999996</v>
      </c>
      <c r="F2886">
        <v>23</v>
      </c>
      <c r="G2886">
        <v>21</v>
      </c>
      <c r="H2886" t="s">
        <v>1708</v>
      </c>
      <c r="I2886" t="s">
        <v>2</v>
      </c>
      <c r="J2886" s="1" t="s">
        <v>1745</v>
      </c>
      <c r="K2886">
        <v>-93.367853999999994</v>
      </c>
      <c r="L2886">
        <v>5721385</v>
      </c>
      <c r="M2886">
        <v>50</v>
      </c>
      <c r="N2886" t="s">
        <v>110</v>
      </c>
      <c r="O2886" t="s">
        <v>521</v>
      </c>
      <c r="P2886" t="s">
        <v>6</v>
      </c>
      <c r="Q2886">
        <v>2010</v>
      </c>
      <c r="R2886" t="s">
        <v>1708</v>
      </c>
    </row>
    <row r="2887" spans="1:18" hidden="1" x14ac:dyDescent="0.25">
      <c r="A2887" t="s">
        <v>15</v>
      </c>
      <c r="B2887" t="s">
        <v>1707</v>
      </c>
      <c r="C2887" t="str">
        <f t="shared" si="45"/>
        <v>Minnesota</v>
      </c>
      <c r="D2887" t="s">
        <v>3149</v>
      </c>
      <c r="E2887">
        <v>4.83</v>
      </c>
      <c r="F2887">
        <v>119</v>
      </c>
      <c r="G2887">
        <v>87</v>
      </c>
      <c r="H2887" t="s">
        <v>1708</v>
      </c>
      <c r="I2887" t="s">
        <v>2</v>
      </c>
      <c r="J2887">
        <v>44.937376</v>
      </c>
      <c r="K2887">
        <v>-93.209553999999997</v>
      </c>
      <c r="L2887">
        <v>555204</v>
      </c>
      <c r="M2887">
        <v>28</v>
      </c>
      <c r="N2887" t="s">
        <v>487</v>
      </c>
      <c r="O2887" t="s">
        <v>1746</v>
      </c>
      <c r="P2887" t="s">
        <v>14</v>
      </c>
      <c r="Q2887">
        <v>2009</v>
      </c>
      <c r="R2887" t="s">
        <v>1708</v>
      </c>
    </row>
    <row r="2888" spans="1:18" hidden="1" x14ac:dyDescent="0.25">
      <c r="A2888" t="s">
        <v>15</v>
      </c>
      <c r="B2888" t="s">
        <v>1707</v>
      </c>
      <c r="C2888" t="str">
        <f t="shared" si="45"/>
        <v>Minnesota</v>
      </c>
      <c r="D2888" t="s">
        <v>3149</v>
      </c>
      <c r="E2888">
        <v>4.67</v>
      </c>
      <c r="F2888">
        <v>12</v>
      </c>
      <c r="G2888">
        <v>12</v>
      </c>
      <c r="H2888" t="s">
        <v>1708</v>
      </c>
      <c r="I2888" t="s">
        <v>2</v>
      </c>
      <c r="J2888">
        <v>44.986136999999999</v>
      </c>
      <c r="K2888">
        <v>-93.275981000000002</v>
      </c>
      <c r="L2888">
        <v>406236</v>
      </c>
      <c r="M2888">
        <v>61</v>
      </c>
      <c r="N2888" t="s">
        <v>54</v>
      </c>
      <c r="O2888" t="s">
        <v>1747</v>
      </c>
      <c r="P2888" t="s">
        <v>14</v>
      </c>
      <c r="Q2888">
        <v>2019</v>
      </c>
      <c r="R2888" t="s">
        <v>1708</v>
      </c>
    </row>
    <row r="2889" spans="1:18" hidden="1" x14ac:dyDescent="0.25">
      <c r="A2889" t="s">
        <v>15</v>
      </c>
      <c r="B2889" t="s">
        <v>1707</v>
      </c>
      <c r="C2889" t="str">
        <f t="shared" si="45"/>
        <v>Minnesota</v>
      </c>
      <c r="D2889" t="s">
        <v>3149</v>
      </c>
      <c r="E2889">
        <v>5</v>
      </c>
      <c r="F2889">
        <v>45</v>
      </c>
      <c r="G2889">
        <v>42</v>
      </c>
      <c r="H2889" t="s">
        <v>1741</v>
      </c>
      <c r="I2889" t="s">
        <v>2</v>
      </c>
      <c r="J2889" s="1" t="s">
        <v>1748</v>
      </c>
      <c r="K2889">
        <v>-92.825919999999996</v>
      </c>
      <c r="L2889">
        <v>72178</v>
      </c>
      <c r="M2889">
        <v>64</v>
      </c>
      <c r="N2889" t="s">
        <v>16</v>
      </c>
      <c r="O2889" t="s">
        <v>29</v>
      </c>
      <c r="P2889" t="s">
        <v>30</v>
      </c>
      <c r="Q2889">
        <v>2015</v>
      </c>
      <c r="R2889" t="s">
        <v>1708</v>
      </c>
    </row>
    <row r="2890" spans="1:18" hidden="1" x14ac:dyDescent="0.25">
      <c r="A2890" t="s">
        <v>15</v>
      </c>
      <c r="B2890" t="s">
        <v>1707</v>
      </c>
      <c r="C2890" t="str">
        <f t="shared" si="45"/>
        <v>Minnesota</v>
      </c>
      <c r="D2890" t="s">
        <v>3149</v>
      </c>
      <c r="E2890">
        <v>4.83</v>
      </c>
      <c r="F2890">
        <v>51</v>
      </c>
      <c r="G2890">
        <v>46</v>
      </c>
      <c r="H2890" t="s">
        <v>1708</v>
      </c>
      <c r="I2890" t="s">
        <v>2</v>
      </c>
      <c r="J2890" s="1" t="s">
        <v>1749</v>
      </c>
      <c r="K2890">
        <v>-93.260587000000001</v>
      </c>
      <c r="L2890">
        <v>7364245</v>
      </c>
      <c r="M2890">
        <v>38</v>
      </c>
      <c r="N2890" t="s">
        <v>31</v>
      </c>
      <c r="O2890" t="s">
        <v>53</v>
      </c>
      <c r="P2890" t="s">
        <v>14</v>
      </c>
      <c r="Q2890">
        <v>2015</v>
      </c>
      <c r="R2890" t="s">
        <v>1708</v>
      </c>
    </row>
    <row r="2891" spans="1:18" hidden="1" x14ac:dyDescent="0.25">
      <c r="A2891" t="s">
        <v>15</v>
      </c>
      <c r="B2891" t="s">
        <v>1707</v>
      </c>
      <c r="C2891" t="str">
        <f t="shared" si="45"/>
        <v>Minnesota</v>
      </c>
      <c r="D2891" t="s">
        <v>3149</v>
      </c>
      <c r="E2891">
        <v>4.9000000000000004</v>
      </c>
      <c r="F2891">
        <v>66</v>
      </c>
      <c r="G2891">
        <v>48</v>
      </c>
      <c r="H2891" t="s">
        <v>1708</v>
      </c>
      <c r="I2891" t="s">
        <v>2</v>
      </c>
      <c r="J2891" s="1" t="s">
        <v>1750</v>
      </c>
      <c r="K2891">
        <v>-93.217718000000005</v>
      </c>
      <c r="L2891">
        <v>2000159</v>
      </c>
      <c r="M2891">
        <v>49</v>
      </c>
      <c r="N2891" t="s">
        <v>94</v>
      </c>
      <c r="O2891" t="s">
        <v>145</v>
      </c>
      <c r="P2891" t="s">
        <v>14</v>
      </c>
      <c r="Q2891">
        <v>2006</v>
      </c>
      <c r="R2891" t="s">
        <v>1708</v>
      </c>
    </row>
    <row r="2892" spans="1:18" hidden="1" x14ac:dyDescent="0.25">
      <c r="A2892" t="s">
        <v>15</v>
      </c>
      <c r="B2892" t="s">
        <v>1707</v>
      </c>
      <c r="C2892" t="str">
        <f t="shared" si="45"/>
        <v>Minnesota</v>
      </c>
      <c r="D2892" t="s">
        <v>3149</v>
      </c>
      <c r="E2892">
        <v>4.8600000000000003</v>
      </c>
      <c r="F2892">
        <v>83</v>
      </c>
      <c r="G2892">
        <v>66</v>
      </c>
      <c r="H2892" t="s">
        <v>1708</v>
      </c>
      <c r="I2892" t="s">
        <v>2</v>
      </c>
      <c r="J2892">
        <v>44.901090000000003</v>
      </c>
      <c r="K2892">
        <v>-93.218090000000004</v>
      </c>
      <c r="L2892">
        <v>2000159</v>
      </c>
      <c r="M2892">
        <v>49</v>
      </c>
      <c r="N2892" t="s">
        <v>21</v>
      </c>
      <c r="O2892" t="s">
        <v>165</v>
      </c>
      <c r="P2892" t="s">
        <v>14</v>
      </c>
      <c r="Q2892">
        <v>2007</v>
      </c>
      <c r="R2892" t="s">
        <v>1708</v>
      </c>
    </row>
    <row r="2893" spans="1:18" hidden="1" x14ac:dyDescent="0.25">
      <c r="A2893" t="s">
        <v>11</v>
      </c>
      <c r="B2893" t="s">
        <v>1707</v>
      </c>
      <c r="C2893" t="str">
        <f t="shared" si="45"/>
        <v>Minnesota</v>
      </c>
      <c r="D2893" t="s">
        <v>3149</v>
      </c>
      <c r="F2893">
        <v>0</v>
      </c>
      <c r="G2893">
        <v>0</v>
      </c>
      <c r="H2893" t="s">
        <v>1719</v>
      </c>
      <c r="I2893" t="s">
        <v>2</v>
      </c>
      <c r="J2893">
        <v>44.810001</v>
      </c>
      <c r="K2893">
        <v>-93.341435000000004</v>
      </c>
      <c r="L2893">
        <v>6609498</v>
      </c>
      <c r="M2893">
        <v>92</v>
      </c>
      <c r="N2893" t="s">
        <v>332</v>
      </c>
      <c r="O2893" t="s">
        <v>1751</v>
      </c>
      <c r="P2893" t="s">
        <v>14</v>
      </c>
      <c r="Q2893">
        <v>2015</v>
      </c>
      <c r="R2893" t="s">
        <v>1708</v>
      </c>
    </row>
    <row r="2894" spans="1:18" hidden="1" x14ac:dyDescent="0.25">
      <c r="A2894" t="s">
        <v>15</v>
      </c>
      <c r="B2894" t="s">
        <v>1707</v>
      </c>
      <c r="C2894" t="str">
        <f t="shared" si="45"/>
        <v>Minnesota</v>
      </c>
      <c r="D2894" t="s">
        <v>3149</v>
      </c>
      <c r="E2894">
        <v>4.92</v>
      </c>
      <c r="F2894">
        <v>126</v>
      </c>
      <c r="G2894">
        <v>109</v>
      </c>
      <c r="H2894" t="s">
        <v>1708</v>
      </c>
      <c r="I2894" t="s">
        <v>2</v>
      </c>
      <c r="J2894">
        <v>44.956679999999999</v>
      </c>
      <c r="K2894">
        <v>-93.256130999999996</v>
      </c>
      <c r="L2894">
        <v>2000159</v>
      </c>
      <c r="M2894">
        <v>45</v>
      </c>
      <c r="N2894" t="s">
        <v>21</v>
      </c>
      <c r="O2894" t="s">
        <v>97</v>
      </c>
      <c r="P2894" t="s">
        <v>14</v>
      </c>
      <c r="Q2894">
        <v>2010</v>
      </c>
      <c r="R2894" t="s">
        <v>1708</v>
      </c>
    </row>
    <row r="2895" spans="1:18" hidden="1" x14ac:dyDescent="0.25">
      <c r="A2895" t="s">
        <v>15</v>
      </c>
      <c r="B2895" t="s">
        <v>1707</v>
      </c>
      <c r="C2895" t="str">
        <f t="shared" si="45"/>
        <v>Minnesota</v>
      </c>
      <c r="D2895" t="s">
        <v>3149</v>
      </c>
      <c r="E2895">
        <v>4.9400000000000004</v>
      </c>
      <c r="F2895">
        <v>49</v>
      </c>
      <c r="G2895">
        <v>16</v>
      </c>
      <c r="H2895" t="s">
        <v>1708</v>
      </c>
      <c r="I2895" t="s">
        <v>2</v>
      </c>
      <c r="J2895">
        <v>44.902039000000002</v>
      </c>
      <c r="K2895">
        <v>-93.217215999999993</v>
      </c>
      <c r="L2895">
        <v>2000159</v>
      </c>
      <c r="M2895">
        <v>42</v>
      </c>
      <c r="N2895" t="s">
        <v>110</v>
      </c>
      <c r="O2895" t="s">
        <v>1752</v>
      </c>
      <c r="P2895" t="s">
        <v>14</v>
      </c>
      <c r="Q2895">
        <v>2010</v>
      </c>
      <c r="R2895" t="s">
        <v>1708</v>
      </c>
    </row>
    <row r="2896" spans="1:18" hidden="1" x14ac:dyDescent="0.25">
      <c r="A2896" t="s">
        <v>11</v>
      </c>
      <c r="B2896" t="s">
        <v>1707</v>
      </c>
      <c r="C2896" t="str">
        <f t="shared" si="45"/>
        <v>Minnesota</v>
      </c>
      <c r="D2896" t="s">
        <v>3149</v>
      </c>
      <c r="F2896">
        <v>0</v>
      </c>
      <c r="G2896">
        <v>0</v>
      </c>
      <c r="H2896" t="s">
        <v>1741</v>
      </c>
      <c r="I2896" t="s">
        <v>2</v>
      </c>
      <c r="J2896" s="1" t="s">
        <v>1753</v>
      </c>
      <c r="K2896">
        <v>-92.826081000000002</v>
      </c>
      <c r="L2896">
        <v>72178</v>
      </c>
      <c r="M2896">
        <v>35</v>
      </c>
      <c r="N2896" t="s">
        <v>16</v>
      </c>
      <c r="O2896" t="s">
        <v>621</v>
      </c>
      <c r="P2896" t="s">
        <v>14</v>
      </c>
      <c r="Q2896">
        <v>2019</v>
      </c>
      <c r="R2896" t="s">
        <v>1708</v>
      </c>
    </row>
    <row r="2897" spans="1:18" hidden="1" x14ac:dyDescent="0.25">
      <c r="A2897" t="s">
        <v>15</v>
      </c>
      <c r="B2897" t="s">
        <v>1707</v>
      </c>
      <c r="C2897" t="str">
        <f t="shared" si="45"/>
        <v>Minnesota</v>
      </c>
      <c r="D2897" t="s">
        <v>3149</v>
      </c>
      <c r="E2897">
        <v>4.5999999999999996</v>
      </c>
      <c r="F2897">
        <v>14</v>
      </c>
      <c r="G2897">
        <v>10</v>
      </c>
      <c r="H2897" t="s">
        <v>1708</v>
      </c>
      <c r="I2897" t="s">
        <v>2</v>
      </c>
      <c r="J2897">
        <v>44.956561000000001</v>
      </c>
      <c r="K2897">
        <v>-93.256845999999996</v>
      </c>
      <c r="L2897">
        <v>2447871</v>
      </c>
      <c r="M2897">
        <v>45</v>
      </c>
      <c r="N2897" t="s">
        <v>50</v>
      </c>
      <c r="O2897" t="s">
        <v>118</v>
      </c>
      <c r="P2897" t="s">
        <v>36</v>
      </c>
      <c r="Q2897">
        <v>2011</v>
      </c>
      <c r="R2897" t="s">
        <v>1708</v>
      </c>
    </row>
    <row r="2898" spans="1:18" hidden="1" x14ac:dyDescent="0.25">
      <c r="A2898" t="s">
        <v>15</v>
      </c>
      <c r="B2898" t="s">
        <v>1707</v>
      </c>
      <c r="C2898" t="str">
        <f t="shared" si="45"/>
        <v>Minnesota</v>
      </c>
      <c r="D2898" t="s">
        <v>3149</v>
      </c>
      <c r="E2898">
        <v>4.8899999999999997</v>
      </c>
      <c r="F2898">
        <v>134</v>
      </c>
      <c r="G2898">
        <v>119</v>
      </c>
      <c r="H2898" t="s">
        <v>1708</v>
      </c>
      <c r="I2898" t="s">
        <v>2</v>
      </c>
      <c r="J2898">
        <v>44.901406000000001</v>
      </c>
      <c r="K2898">
        <v>-93.217956999999998</v>
      </c>
      <c r="L2898">
        <v>2000159</v>
      </c>
      <c r="M2898">
        <v>39</v>
      </c>
      <c r="N2898" t="s">
        <v>21</v>
      </c>
      <c r="O2898" t="s">
        <v>852</v>
      </c>
      <c r="P2898" t="s">
        <v>6</v>
      </c>
      <c r="Q2898">
        <v>2011</v>
      </c>
      <c r="R2898" t="s">
        <v>1708</v>
      </c>
    </row>
    <row r="2899" spans="1:18" hidden="1" x14ac:dyDescent="0.25">
      <c r="A2899" t="s">
        <v>15</v>
      </c>
      <c r="B2899" t="s">
        <v>1707</v>
      </c>
      <c r="C2899" t="str">
        <f t="shared" si="45"/>
        <v>Minnesota</v>
      </c>
      <c r="D2899" t="s">
        <v>3149</v>
      </c>
      <c r="E2899">
        <v>4.71</v>
      </c>
      <c r="F2899">
        <v>9</v>
      </c>
      <c r="G2899">
        <v>7</v>
      </c>
      <c r="H2899" t="s">
        <v>1706</v>
      </c>
      <c r="I2899" t="s">
        <v>2</v>
      </c>
      <c r="J2899">
        <v>44.955345999999999</v>
      </c>
      <c r="K2899">
        <v>-93.050117</v>
      </c>
      <c r="L2899">
        <v>5477948</v>
      </c>
      <c r="M2899">
        <v>35</v>
      </c>
      <c r="N2899" t="s">
        <v>57</v>
      </c>
      <c r="O2899" t="s">
        <v>232</v>
      </c>
      <c r="P2899" t="s">
        <v>14</v>
      </c>
      <c r="Q2899">
        <v>2013</v>
      </c>
      <c r="R2899" t="s">
        <v>1708</v>
      </c>
    </row>
    <row r="2900" spans="1:18" hidden="1" x14ac:dyDescent="0.25">
      <c r="A2900" t="s">
        <v>15</v>
      </c>
      <c r="B2900" t="s">
        <v>1707</v>
      </c>
      <c r="C2900" t="str">
        <f t="shared" si="45"/>
        <v>Minnesota</v>
      </c>
      <c r="D2900" t="s">
        <v>3149</v>
      </c>
      <c r="E2900">
        <v>4.5</v>
      </c>
      <c r="F2900">
        <v>53</v>
      </c>
      <c r="G2900">
        <v>44</v>
      </c>
      <c r="H2900" t="s">
        <v>1708</v>
      </c>
      <c r="I2900" t="s">
        <v>2</v>
      </c>
      <c r="J2900">
        <v>44.901038</v>
      </c>
      <c r="K2900">
        <v>-93.218678999999995</v>
      </c>
      <c r="L2900">
        <v>2000159</v>
      </c>
      <c r="M2900">
        <v>42</v>
      </c>
      <c r="N2900" t="s">
        <v>110</v>
      </c>
      <c r="O2900" t="s">
        <v>376</v>
      </c>
      <c r="P2900" t="s">
        <v>14</v>
      </c>
      <c r="Q2900">
        <v>2011</v>
      </c>
      <c r="R2900" t="s">
        <v>1708</v>
      </c>
    </row>
    <row r="2901" spans="1:18" hidden="1" x14ac:dyDescent="0.25">
      <c r="A2901" t="s">
        <v>15</v>
      </c>
      <c r="B2901" t="s">
        <v>1707</v>
      </c>
      <c r="C2901" t="str">
        <f t="shared" si="45"/>
        <v>Minnesota</v>
      </c>
      <c r="D2901" t="s">
        <v>3149</v>
      </c>
      <c r="E2901">
        <v>4.97</v>
      </c>
      <c r="F2901">
        <v>73</v>
      </c>
      <c r="G2901">
        <v>62</v>
      </c>
      <c r="H2901" t="s">
        <v>1741</v>
      </c>
      <c r="I2901" t="s">
        <v>2</v>
      </c>
      <c r="J2901">
        <v>45.043565999999998</v>
      </c>
      <c r="K2901">
        <v>-92.826580000000007</v>
      </c>
      <c r="L2901">
        <v>72178</v>
      </c>
      <c r="M2901">
        <v>25</v>
      </c>
      <c r="N2901" t="s">
        <v>16</v>
      </c>
      <c r="O2901" t="s">
        <v>61</v>
      </c>
      <c r="P2901" t="s">
        <v>14</v>
      </c>
      <c r="Q2901">
        <v>2015</v>
      </c>
      <c r="R2901" t="s">
        <v>1708</v>
      </c>
    </row>
    <row r="2902" spans="1:18" hidden="1" x14ac:dyDescent="0.25">
      <c r="A2902" t="s">
        <v>15</v>
      </c>
      <c r="B2902" t="s">
        <v>1707</v>
      </c>
      <c r="C2902" t="str">
        <f t="shared" si="45"/>
        <v>Minnesota</v>
      </c>
      <c r="D2902" t="s">
        <v>3149</v>
      </c>
      <c r="F2902">
        <v>0</v>
      </c>
      <c r="G2902">
        <v>0</v>
      </c>
      <c r="H2902" t="s">
        <v>1754</v>
      </c>
      <c r="I2902" t="s">
        <v>2</v>
      </c>
      <c r="J2902">
        <v>45.104185000000001</v>
      </c>
      <c r="K2902">
        <v>-93.363354000000001</v>
      </c>
      <c r="L2902">
        <v>5983961</v>
      </c>
      <c r="M2902">
        <v>36</v>
      </c>
      <c r="N2902" t="s">
        <v>19</v>
      </c>
      <c r="O2902">
        <v>200</v>
      </c>
      <c r="P2902" t="s">
        <v>14</v>
      </c>
      <c r="Q2902">
        <v>2015</v>
      </c>
      <c r="R2902" t="s">
        <v>1708</v>
      </c>
    </row>
    <row r="2903" spans="1:18" hidden="1" x14ac:dyDescent="0.25">
      <c r="A2903" t="s">
        <v>15</v>
      </c>
      <c r="B2903" t="s">
        <v>1707</v>
      </c>
      <c r="C2903" t="str">
        <f t="shared" si="45"/>
        <v>Minnesota</v>
      </c>
      <c r="D2903" t="s">
        <v>3149</v>
      </c>
      <c r="E2903">
        <v>5</v>
      </c>
      <c r="F2903">
        <v>16</v>
      </c>
      <c r="G2903">
        <v>14</v>
      </c>
      <c r="H2903" t="s">
        <v>1741</v>
      </c>
      <c r="I2903" t="s">
        <v>2</v>
      </c>
      <c r="J2903">
        <v>45.043416999999998</v>
      </c>
      <c r="K2903">
        <v>-92.825209000000001</v>
      </c>
      <c r="L2903">
        <v>72178</v>
      </c>
      <c r="M2903">
        <v>25</v>
      </c>
      <c r="N2903" t="s">
        <v>16</v>
      </c>
      <c r="O2903" t="s">
        <v>61</v>
      </c>
      <c r="P2903" t="s">
        <v>14</v>
      </c>
      <c r="Q2903">
        <v>2016</v>
      </c>
      <c r="R2903" t="s">
        <v>1708</v>
      </c>
    </row>
    <row r="2904" spans="1:18" hidden="1" x14ac:dyDescent="0.25">
      <c r="A2904" t="s">
        <v>15</v>
      </c>
      <c r="B2904" t="s">
        <v>1707</v>
      </c>
      <c r="C2904" t="str">
        <f t="shared" si="45"/>
        <v>Minnesota</v>
      </c>
      <c r="D2904" t="s">
        <v>3149</v>
      </c>
      <c r="E2904">
        <v>4.76</v>
      </c>
      <c r="F2904">
        <v>83</v>
      </c>
      <c r="G2904">
        <v>74</v>
      </c>
      <c r="H2904" t="s">
        <v>1708</v>
      </c>
      <c r="I2904" t="s">
        <v>2</v>
      </c>
      <c r="J2904">
        <v>44.901868999999998</v>
      </c>
      <c r="K2904">
        <v>-93.217508999999893</v>
      </c>
      <c r="L2904">
        <v>2000159</v>
      </c>
      <c r="M2904">
        <v>32</v>
      </c>
      <c r="N2904" t="s">
        <v>94</v>
      </c>
      <c r="O2904" t="s">
        <v>156</v>
      </c>
      <c r="P2904" t="s">
        <v>14</v>
      </c>
      <c r="Q2904">
        <v>2007</v>
      </c>
      <c r="R2904" t="s">
        <v>1708</v>
      </c>
    </row>
    <row r="2905" spans="1:18" hidden="1" x14ac:dyDescent="0.25">
      <c r="A2905" t="s">
        <v>15</v>
      </c>
      <c r="B2905" t="s">
        <v>1707</v>
      </c>
      <c r="C2905" t="str">
        <f t="shared" si="45"/>
        <v>Minnesota</v>
      </c>
      <c r="D2905" t="s">
        <v>3149</v>
      </c>
      <c r="E2905">
        <v>4.92</v>
      </c>
      <c r="F2905">
        <v>22</v>
      </c>
      <c r="G2905">
        <v>13</v>
      </c>
      <c r="H2905" t="s">
        <v>1741</v>
      </c>
      <c r="I2905" t="s">
        <v>2</v>
      </c>
      <c r="J2905">
        <v>45.043692</v>
      </c>
      <c r="K2905">
        <v>-92.826448999999997</v>
      </c>
      <c r="L2905">
        <v>72178</v>
      </c>
      <c r="M2905">
        <v>25</v>
      </c>
      <c r="N2905" t="s">
        <v>16</v>
      </c>
      <c r="O2905" t="s">
        <v>61</v>
      </c>
      <c r="P2905" t="s">
        <v>14</v>
      </c>
      <c r="Q2905">
        <v>2016</v>
      </c>
      <c r="R2905" t="s">
        <v>1708</v>
      </c>
    </row>
    <row r="2906" spans="1:18" hidden="1" x14ac:dyDescent="0.25">
      <c r="A2906" t="s">
        <v>15</v>
      </c>
      <c r="B2906" t="s">
        <v>1707</v>
      </c>
      <c r="C2906" t="str">
        <f t="shared" si="45"/>
        <v>Minnesota</v>
      </c>
      <c r="D2906" t="s">
        <v>3149</v>
      </c>
      <c r="E2906">
        <v>4.8499999999999996</v>
      </c>
      <c r="F2906">
        <v>158</v>
      </c>
      <c r="G2906">
        <v>131</v>
      </c>
      <c r="H2906" t="s">
        <v>1708</v>
      </c>
      <c r="I2906" t="s">
        <v>2</v>
      </c>
      <c r="J2906">
        <v>44.900762</v>
      </c>
      <c r="K2906">
        <v>-93.218262999999993</v>
      </c>
      <c r="L2906">
        <v>2000159</v>
      </c>
      <c r="M2906">
        <v>32</v>
      </c>
      <c r="N2906" t="s">
        <v>94</v>
      </c>
      <c r="O2906" t="s">
        <v>228</v>
      </c>
      <c r="P2906" t="s">
        <v>6</v>
      </c>
      <c r="Q2906">
        <v>2008</v>
      </c>
      <c r="R2906" t="s">
        <v>1708</v>
      </c>
    </row>
    <row r="2907" spans="1:18" hidden="1" x14ac:dyDescent="0.25">
      <c r="A2907" t="s">
        <v>15</v>
      </c>
      <c r="B2907" t="s">
        <v>1707</v>
      </c>
      <c r="C2907" t="str">
        <f t="shared" si="45"/>
        <v>Minnesota</v>
      </c>
      <c r="D2907" t="s">
        <v>3149</v>
      </c>
      <c r="E2907">
        <v>4.84</v>
      </c>
      <c r="F2907">
        <v>138</v>
      </c>
      <c r="G2907">
        <v>111</v>
      </c>
      <c r="H2907" t="s">
        <v>1708</v>
      </c>
      <c r="I2907" t="s">
        <v>2</v>
      </c>
      <c r="J2907" s="1" t="s">
        <v>1755</v>
      </c>
      <c r="K2907">
        <v>-93.297376999999997</v>
      </c>
      <c r="L2907">
        <v>1300675</v>
      </c>
      <c r="M2907">
        <v>27</v>
      </c>
      <c r="N2907" t="s">
        <v>12</v>
      </c>
      <c r="O2907" t="s">
        <v>178</v>
      </c>
      <c r="P2907" t="s">
        <v>14</v>
      </c>
      <c r="Q2907">
        <v>2012</v>
      </c>
      <c r="R2907" t="s">
        <v>1708</v>
      </c>
    </row>
    <row r="2908" spans="1:18" hidden="1" x14ac:dyDescent="0.25">
      <c r="A2908" t="s">
        <v>15</v>
      </c>
      <c r="B2908" t="s">
        <v>1707</v>
      </c>
      <c r="C2908" t="str">
        <f t="shared" si="45"/>
        <v>Minnesota</v>
      </c>
      <c r="D2908" t="s">
        <v>3149</v>
      </c>
      <c r="E2908">
        <v>4.75</v>
      </c>
      <c r="F2908">
        <v>131</v>
      </c>
      <c r="G2908">
        <v>106</v>
      </c>
      <c r="H2908" t="s">
        <v>1708</v>
      </c>
      <c r="I2908" t="s">
        <v>2</v>
      </c>
      <c r="J2908" s="1" t="s">
        <v>1756</v>
      </c>
      <c r="K2908">
        <v>-93.218504999999993</v>
      </c>
      <c r="L2908">
        <v>2000159</v>
      </c>
      <c r="M2908">
        <v>29</v>
      </c>
      <c r="N2908" t="s">
        <v>21</v>
      </c>
      <c r="O2908" t="s">
        <v>97</v>
      </c>
      <c r="P2908" t="s">
        <v>14</v>
      </c>
      <c r="Q2908">
        <v>2007</v>
      </c>
      <c r="R2908" t="s">
        <v>1708</v>
      </c>
    </row>
    <row r="2909" spans="1:18" hidden="1" x14ac:dyDescent="0.25">
      <c r="A2909" t="s">
        <v>15</v>
      </c>
      <c r="B2909" t="s">
        <v>1707</v>
      </c>
      <c r="C2909" t="str">
        <f t="shared" si="45"/>
        <v>Minnesota</v>
      </c>
      <c r="D2909" t="s">
        <v>3149</v>
      </c>
      <c r="E2909">
        <v>4.8899999999999997</v>
      </c>
      <c r="F2909">
        <v>51</v>
      </c>
      <c r="G2909">
        <v>35</v>
      </c>
      <c r="H2909" t="s">
        <v>1708</v>
      </c>
      <c r="I2909" t="s">
        <v>2</v>
      </c>
      <c r="J2909">
        <v>44.957479999999997</v>
      </c>
      <c r="K2909">
        <v>-93.298525999999995</v>
      </c>
      <c r="L2909">
        <v>1300675</v>
      </c>
      <c r="M2909">
        <v>27</v>
      </c>
      <c r="N2909" t="s">
        <v>12</v>
      </c>
      <c r="O2909" t="s">
        <v>178</v>
      </c>
      <c r="P2909" t="s">
        <v>14</v>
      </c>
      <c r="Q2909">
        <v>2012</v>
      </c>
      <c r="R2909" t="s">
        <v>1708</v>
      </c>
    </row>
    <row r="2910" spans="1:18" hidden="1" x14ac:dyDescent="0.25">
      <c r="A2910" t="s">
        <v>15</v>
      </c>
      <c r="B2910" t="s">
        <v>1707</v>
      </c>
      <c r="C2910" t="str">
        <f t="shared" si="45"/>
        <v>Minnesota</v>
      </c>
      <c r="D2910" t="s">
        <v>3149</v>
      </c>
      <c r="E2910">
        <v>4.6900000000000004</v>
      </c>
      <c r="F2910">
        <v>44</v>
      </c>
      <c r="G2910">
        <v>26</v>
      </c>
      <c r="H2910" t="s">
        <v>1708</v>
      </c>
      <c r="I2910" t="s">
        <v>2</v>
      </c>
      <c r="J2910" s="1" t="s">
        <v>1757</v>
      </c>
      <c r="K2910">
        <v>-93.298284999999893</v>
      </c>
      <c r="L2910">
        <v>1300675</v>
      </c>
      <c r="M2910">
        <v>27</v>
      </c>
      <c r="N2910" t="s">
        <v>12</v>
      </c>
      <c r="O2910" t="s">
        <v>178</v>
      </c>
      <c r="P2910" t="s">
        <v>14</v>
      </c>
      <c r="Q2910">
        <v>2012</v>
      </c>
      <c r="R2910" t="s">
        <v>1708</v>
      </c>
    </row>
    <row r="2911" spans="1:18" hidden="1" x14ac:dyDescent="0.25">
      <c r="A2911" t="s">
        <v>15</v>
      </c>
      <c r="B2911" t="s">
        <v>1707</v>
      </c>
      <c r="C2911" t="str">
        <f t="shared" si="45"/>
        <v>Minnesota</v>
      </c>
      <c r="D2911" t="s">
        <v>3149</v>
      </c>
      <c r="E2911">
        <v>4.76</v>
      </c>
      <c r="F2911">
        <v>117</v>
      </c>
      <c r="G2911">
        <v>84</v>
      </c>
      <c r="H2911" t="s">
        <v>1708</v>
      </c>
      <c r="I2911" t="s">
        <v>2</v>
      </c>
      <c r="J2911">
        <v>44.987501999999999</v>
      </c>
      <c r="K2911">
        <v>-93.247581999999994</v>
      </c>
      <c r="L2911">
        <v>1300675</v>
      </c>
      <c r="M2911">
        <v>27</v>
      </c>
      <c r="N2911" t="s">
        <v>12</v>
      </c>
      <c r="O2911" t="s">
        <v>178</v>
      </c>
      <c r="P2911" t="s">
        <v>14</v>
      </c>
      <c r="Q2911">
        <v>2012</v>
      </c>
      <c r="R2911" t="s">
        <v>1708</v>
      </c>
    </row>
    <row r="2912" spans="1:18" hidden="1" x14ac:dyDescent="0.25">
      <c r="A2912" t="s">
        <v>15</v>
      </c>
      <c r="B2912" t="s">
        <v>1707</v>
      </c>
      <c r="C2912" t="str">
        <f t="shared" si="45"/>
        <v>Minnesota</v>
      </c>
      <c r="D2912" t="s">
        <v>3149</v>
      </c>
      <c r="E2912">
        <v>4.79</v>
      </c>
      <c r="F2912">
        <v>140</v>
      </c>
      <c r="G2912">
        <v>125</v>
      </c>
      <c r="H2912" t="s">
        <v>1708</v>
      </c>
      <c r="I2912" t="s">
        <v>2</v>
      </c>
      <c r="J2912">
        <v>44.900905000000002</v>
      </c>
      <c r="K2912">
        <v>-93.219123999999994</v>
      </c>
      <c r="L2912">
        <v>2000159</v>
      </c>
      <c r="M2912">
        <v>29</v>
      </c>
      <c r="N2912" t="s">
        <v>110</v>
      </c>
      <c r="O2912" t="s">
        <v>250</v>
      </c>
      <c r="P2912" t="s">
        <v>14</v>
      </c>
      <c r="Q2912">
        <v>2007</v>
      </c>
      <c r="R2912" t="s">
        <v>1708</v>
      </c>
    </row>
    <row r="2913" spans="1:18" hidden="1" x14ac:dyDescent="0.25">
      <c r="A2913" t="s">
        <v>15</v>
      </c>
      <c r="B2913" t="s">
        <v>1707</v>
      </c>
      <c r="C2913" t="str">
        <f t="shared" si="45"/>
        <v>Minnesota</v>
      </c>
      <c r="D2913" t="s">
        <v>3149</v>
      </c>
      <c r="E2913">
        <v>4.79</v>
      </c>
      <c r="F2913">
        <v>136</v>
      </c>
      <c r="G2913">
        <v>108</v>
      </c>
      <c r="H2913" t="s">
        <v>1708</v>
      </c>
      <c r="I2913" t="s">
        <v>2</v>
      </c>
      <c r="J2913">
        <v>44.987743999999999</v>
      </c>
      <c r="K2913">
        <v>-93.228930000000005</v>
      </c>
      <c r="L2913">
        <v>1300675</v>
      </c>
      <c r="M2913">
        <v>26</v>
      </c>
      <c r="N2913" t="s">
        <v>12</v>
      </c>
      <c r="O2913" t="s">
        <v>178</v>
      </c>
      <c r="P2913" t="s">
        <v>14</v>
      </c>
      <c r="Q2913">
        <v>2012</v>
      </c>
      <c r="R2913" t="s">
        <v>1708</v>
      </c>
    </row>
    <row r="2914" spans="1:18" hidden="1" x14ac:dyDescent="0.25">
      <c r="A2914" t="s">
        <v>15</v>
      </c>
      <c r="B2914" t="s">
        <v>1707</v>
      </c>
      <c r="C2914" t="str">
        <f t="shared" si="45"/>
        <v>Minnesota</v>
      </c>
      <c r="D2914" t="s">
        <v>3149</v>
      </c>
      <c r="E2914">
        <v>4.8600000000000003</v>
      </c>
      <c r="F2914">
        <v>62</v>
      </c>
      <c r="G2914">
        <v>51</v>
      </c>
      <c r="H2914" t="s">
        <v>1708</v>
      </c>
      <c r="I2914" t="s">
        <v>2</v>
      </c>
      <c r="J2914">
        <v>44.900894999999998</v>
      </c>
      <c r="K2914">
        <v>-93.219329000000002</v>
      </c>
      <c r="L2914">
        <v>2000159</v>
      </c>
      <c r="M2914">
        <v>25</v>
      </c>
      <c r="N2914" t="s">
        <v>83</v>
      </c>
      <c r="O2914" t="s">
        <v>84</v>
      </c>
      <c r="P2914" t="s">
        <v>14</v>
      </c>
      <c r="Q2914">
        <v>2014</v>
      </c>
      <c r="R2914" t="s">
        <v>1708</v>
      </c>
    </row>
    <row r="2915" spans="1:18" hidden="1" x14ac:dyDescent="0.25">
      <c r="A2915" t="s">
        <v>15</v>
      </c>
      <c r="B2915" t="s">
        <v>1485</v>
      </c>
      <c r="C2915" t="str">
        <f t="shared" si="45"/>
        <v>Louisiana</v>
      </c>
      <c r="D2915" t="s">
        <v>3144</v>
      </c>
      <c r="E2915">
        <v>5</v>
      </c>
      <c r="F2915">
        <v>59</v>
      </c>
      <c r="G2915">
        <v>54</v>
      </c>
      <c r="H2915" t="s">
        <v>1758</v>
      </c>
      <c r="I2915" t="s">
        <v>2</v>
      </c>
      <c r="J2915">
        <v>29.975449999999999</v>
      </c>
      <c r="K2915">
        <v>-90.143291000000005</v>
      </c>
      <c r="L2915">
        <v>3088902</v>
      </c>
      <c r="M2915">
        <v>189</v>
      </c>
      <c r="N2915" t="s">
        <v>57</v>
      </c>
      <c r="O2915" t="s">
        <v>123</v>
      </c>
      <c r="P2915" t="s">
        <v>14</v>
      </c>
      <c r="Q2915">
        <v>2016</v>
      </c>
      <c r="R2915" t="s">
        <v>1759</v>
      </c>
    </row>
    <row r="2916" spans="1:18" hidden="1" x14ac:dyDescent="0.25">
      <c r="A2916" t="s">
        <v>15</v>
      </c>
      <c r="B2916" t="s">
        <v>1485</v>
      </c>
      <c r="C2916" t="str">
        <f t="shared" si="45"/>
        <v>Louisiana</v>
      </c>
      <c r="D2916" t="s">
        <v>3144</v>
      </c>
      <c r="E2916">
        <v>4.96</v>
      </c>
      <c r="F2916">
        <v>31</v>
      </c>
      <c r="G2916">
        <v>28</v>
      </c>
      <c r="H2916" t="s">
        <v>1758</v>
      </c>
      <c r="I2916" t="s">
        <v>2</v>
      </c>
      <c r="J2916">
        <v>29.974464000000001</v>
      </c>
      <c r="K2916">
        <v>-90.141666000000001</v>
      </c>
      <c r="L2916">
        <v>3088902</v>
      </c>
      <c r="M2916">
        <v>155</v>
      </c>
      <c r="N2916" t="s">
        <v>126</v>
      </c>
      <c r="O2916" t="s">
        <v>154</v>
      </c>
      <c r="P2916" t="s">
        <v>14</v>
      </c>
      <c r="Q2916">
        <v>2016</v>
      </c>
      <c r="R2916" t="s">
        <v>1759</v>
      </c>
    </row>
    <row r="2917" spans="1:18" hidden="1" x14ac:dyDescent="0.25">
      <c r="A2917" t="s">
        <v>15</v>
      </c>
      <c r="B2917" t="s">
        <v>1485</v>
      </c>
      <c r="C2917" t="str">
        <f t="shared" si="45"/>
        <v>Louisiana</v>
      </c>
      <c r="D2917" t="s">
        <v>3144</v>
      </c>
      <c r="E2917">
        <v>4.99</v>
      </c>
      <c r="F2917">
        <v>87</v>
      </c>
      <c r="G2917">
        <v>73</v>
      </c>
      <c r="H2917" t="s">
        <v>1759</v>
      </c>
      <c r="I2917" t="s">
        <v>2</v>
      </c>
      <c r="J2917" s="1" t="s">
        <v>1760</v>
      </c>
      <c r="K2917">
        <v>-90.115163999999993</v>
      </c>
      <c r="L2917">
        <v>3279634</v>
      </c>
      <c r="M2917">
        <v>129</v>
      </c>
      <c r="N2917" t="s">
        <v>110</v>
      </c>
      <c r="O2917" t="s">
        <v>195</v>
      </c>
      <c r="P2917" t="s">
        <v>6</v>
      </c>
      <c r="Q2917">
        <v>2018</v>
      </c>
      <c r="R2917" t="s">
        <v>1759</v>
      </c>
    </row>
    <row r="2918" spans="1:18" hidden="1" x14ac:dyDescent="0.25">
      <c r="A2918" t="s">
        <v>15</v>
      </c>
      <c r="B2918" t="s">
        <v>1485</v>
      </c>
      <c r="C2918" t="str">
        <f t="shared" si="45"/>
        <v>Louisiana</v>
      </c>
      <c r="D2918" t="s">
        <v>3144</v>
      </c>
      <c r="E2918">
        <v>5</v>
      </c>
      <c r="F2918">
        <v>19</v>
      </c>
      <c r="G2918">
        <v>13</v>
      </c>
      <c r="H2918" t="s">
        <v>1758</v>
      </c>
      <c r="I2918" t="s">
        <v>2</v>
      </c>
      <c r="J2918">
        <v>29.974661999999999</v>
      </c>
      <c r="K2918">
        <v>-90.143143999999893</v>
      </c>
      <c r="L2918">
        <v>3088902</v>
      </c>
      <c r="M2918">
        <v>97</v>
      </c>
      <c r="N2918" t="s">
        <v>21</v>
      </c>
      <c r="O2918" t="s">
        <v>97</v>
      </c>
      <c r="P2918" t="s">
        <v>14</v>
      </c>
      <c r="Q2918">
        <v>2017</v>
      </c>
      <c r="R2918" t="s">
        <v>1759</v>
      </c>
    </row>
    <row r="2919" spans="1:18" hidden="1" x14ac:dyDescent="0.25">
      <c r="A2919" t="s">
        <v>15</v>
      </c>
      <c r="B2919" t="s">
        <v>1485</v>
      </c>
      <c r="C2919" t="str">
        <f t="shared" si="45"/>
        <v>Louisiana</v>
      </c>
      <c r="D2919" t="s">
        <v>3144</v>
      </c>
      <c r="E2919">
        <v>5</v>
      </c>
      <c r="F2919">
        <v>120</v>
      </c>
      <c r="G2919">
        <v>95</v>
      </c>
      <c r="H2919" t="s">
        <v>1759</v>
      </c>
      <c r="I2919" t="s">
        <v>2</v>
      </c>
      <c r="J2919" s="1" t="s">
        <v>1761</v>
      </c>
      <c r="K2919">
        <v>-90.115705000000005</v>
      </c>
      <c r="L2919">
        <v>3279634</v>
      </c>
      <c r="M2919">
        <v>129</v>
      </c>
      <c r="N2919" t="s">
        <v>110</v>
      </c>
      <c r="O2919" t="s">
        <v>315</v>
      </c>
      <c r="P2919" t="s">
        <v>14</v>
      </c>
      <c r="Q2919">
        <v>2018</v>
      </c>
      <c r="R2919" t="s">
        <v>1759</v>
      </c>
    </row>
    <row r="2920" spans="1:18" hidden="1" x14ac:dyDescent="0.25">
      <c r="A2920" t="s">
        <v>15</v>
      </c>
      <c r="B2920" t="s">
        <v>1485</v>
      </c>
      <c r="C2920" t="str">
        <f t="shared" si="45"/>
        <v>Louisiana</v>
      </c>
      <c r="D2920" t="s">
        <v>3144</v>
      </c>
      <c r="E2920">
        <v>5</v>
      </c>
      <c r="F2920">
        <v>53</v>
      </c>
      <c r="G2920">
        <v>48</v>
      </c>
      <c r="H2920" t="s">
        <v>1758</v>
      </c>
      <c r="I2920" t="s">
        <v>2</v>
      </c>
      <c r="J2920" s="1" t="s">
        <v>1762</v>
      </c>
      <c r="K2920">
        <v>-90.144114999999999</v>
      </c>
      <c r="L2920">
        <v>3088902</v>
      </c>
      <c r="M2920">
        <v>95</v>
      </c>
      <c r="N2920" t="s">
        <v>94</v>
      </c>
      <c r="O2920" t="s">
        <v>1007</v>
      </c>
      <c r="P2920" t="s">
        <v>14</v>
      </c>
      <c r="Q2920">
        <v>2019</v>
      </c>
      <c r="R2920" t="s">
        <v>1759</v>
      </c>
    </row>
    <row r="2921" spans="1:18" x14ac:dyDescent="0.25">
      <c r="B2921" t="s">
        <v>1485</v>
      </c>
      <c r="C2921" t="str">
        <f t="shared" si="45"/>
        <v>Louisiana</v>
      </c>
      <c r="D2921" t="s">
        <v>3144</v>
      </c>
      <c r="E2921">
        <v>5</v>
      </c>
      <c r="F2921">
        <v>10</v>
      </c>
      <c r="G2921">
        <v>8</v>
      </c>
      <c r="H2921" t="s">
        <v>1759</v>
      </c>
      <c r="I2921" t="s">
        <v>2</v>
      </c>
      <c r="J2921">
        <v>29.934370000000001</v>
      </c>
      <c r="K2921">
        <v>-90.066043999999906</v>
      </c>
      <c r="L2921">
        <v>9721395</v>
      </c>
      <c r="M2921">
        <v>250</v>
      </c>
      <c r="N2921" t="s">
        <v>230</v>
      </c>
      <c r="O2921" t="s">
        <v>231</v>
      </c>
      <c r="P2921" t="s">
        <v>14</v>
      </c>
      <c r="Q2921">
        <v>2015</v>
      </c>
      <c r="R2921" t="s">
        <v>1759</v>
      </c>
    </row>
    <row r="2922" spans="1:18" hidden="1" x14ac:dyDescent="0.25">
      <c r="A2922" t="s">
        <v>15</v>
      </c>
      <c r="B2922" t="s">
        <v>1485</v>
      </c>
      <c r="C2922" t="str">
        <f t="shared" si="45"/>
        <v>Louisiana</v>
      </c>
      <c r="D2922" t="s">
        <v>3144</v>
      </c>
      <c r="E2922">
        <v>5</v>
      </c>
      <c r="F2922">
        <v>25</v>
      </c>
      <c r="G2922">
        <v>17</v>
      </c>
      <c r="H2922" t="s">
        <v>1758</v>
      </c>
      <c r="I2922" t="s">
        <v>2</v>
      </c>
      <c r="J2922">
        <v>30.018732</v>
      </c>
      <c r="K2922">
        <v>-90.153127999999995</v>
      </c>
      <c r="L2922">
        <v>8769613</v>
      </c>
      <c r="M2922">
        <v>139</v>
      </c>
      <c r="N2922" t="s">
        <v>57</v>
      </c>
      <c r="O2922" t="s">
        <v>243</v>
      </c>
      <c r="P2922" t="s">
        <v>6</v>
      </c>
      <c r="Q2922">
        <v>2015</v>
      </c>
      <c r="R2922" t="s">
        <v>1759</v>
      </c>
    </row>
    <row r="2923" spans="1:18" hidden="1" x14ac:dyDescent="0.25">
      <c r="A2923" t="s">
        <v>0</v>
      </c>
      <c r="B2923" t="s">
        <v>1485</v>
      </c>
      <c r="C2923" t="str">
        <f t="shared" si="45"/>
        <v>Louisiana</v>
      </c>
      <c r="D2923" t="s">
        <v>3144</v>
      </c>
      <c r="E2923">
        <v>5</v>
      </c>
      <c r="F2923">
        <v>5</v>
      </c>
      <c r="G2923">
        <v>3</v>
      </c>
      <c r="H2923" t="s">
        <v>262</v>
      </c>
      <c r="I2923" t="s">
        <v>2</v>
      </c>
      <c r="J2923">
        <v>30.440424</v>
      </c>
      <c r="K2923">
        <v>-90.137501</v>
      </c>
      <c r="L2923">
        <v>8417880</v>
      </c>
      <c r="M2923">
        <v>166</v>
      </c>
      <c r="N2923" t="s">
        <v>4</v>
      </c>
      <c r="O2923" t="s">
        <v>90</v>
      </c>
      <c r="P2923" t="s">
        <v>14</v>
      </c>
      <c r="Q2923">
        <v>2018</v>
      </c>
      <c r="R2923" t="s">
        <v>1759</v>
      </c>
    </row>
    <row r="2924" spans="1:18" hidden="1" x14ac:dyDescent="0.25">
      <c r="A2924" t="s">
        <v>135</v>
      </c>
      <c r="B2924" t="s">
        <v>1485</v>
      </c>
      <c r="C2924" t="str">
        <f t="shared" si="45"/>
        <v>Louisiana</v>
      </c>
      <c r="D2924" t="s">
        <v>3144</v>
      </c>
      <c r="E2924">
        <v>5</v>
      </c>
      <c r="F2924">
        <v>19</v>
      </c>
      <c r="G2924">
        <v>12</v>
      </c>
      <c r="H2924" t="s">
        <v>1758</v>
      </c>
      <c r="I2924" t="s">
        <v>2</v>
      </c>
      <c r="J2924">
        <v>30.018063000000001</v>
      </c>
      <c r="K2924">
        <v>-90.152863999999994</v>
      </c>
      <c r="L2924">
        <v>8769613</v>
      </c>
      <c r="M2924">
        <v>109</v>
      </c>
      <c r="N2924" t="s">
        <v>21</v>
      </c>
      <c r="O2924" t="s">
        <v>141</v>
      </c>
      <c r="P2924" t="s">
        <v>14</v>
      </c>
      <c r="Q2924">
        <v>2012</v>
      </c>
      <c r="R2924" t="s">
        <v>1759</v>
      </c>
    </row>
    <row r="2925" spans="1:18" hidden="1" x14ac:dyDescent="0.25">
      <c r="A2925" t="s">
        <v>15</v>
      </c>
      <c r="B2925" t="s">
        <v>1485</v>
      </c>
      <c r="C2925" t="str">
        <f t="shared" si="45"/>
        <v>Louisiana</v>
      </c>
      <c r="D2925" t="s">
        <v>3144</v>
      </c>
      <c r="E2925">
        <v>4.97</v>
      </c>
      <c r="F2925">
        <v>70</v>
      </c>
      <c r="G2925">
        <v>64</v>
      </c>
      <c r="H2925" t="s">
        <v>1759</v>
      </c>
      <c r="I2925" t="s">
        <v>2</v>
      </c>
      <c r="J2925">
        <v>29.943155999999998</v>
      </c>
      <c r="K2925">
        <v>-90.106004999999996</v>
      </c>
      <c r="L2925">
        <v>7811941</v>
      </c>
      <c r="M2925">
        <v>68</v>
      </c>
      <c r="N2925" t="s">
        <v>198</v>
      </c>
      <c r="O2925" t="s">
        <v>208</v>
      </c>
      <c r="P2925" t="s">
        <v>6</v>
      </c>
      <c r="Q2925">
        <v>2017</v>
      </c>
      <c r="R2925" t="s">
        <v>1759</v>
      </c>
    </row>
    <row r="2926" spans="1:18" hidden="1" x14ac:dyDescent="0.25">
      <c r="A2926" t="s">
        <v>15</v>
      </c>
      <c r="B2926" t="s">
        <v>1485</v>
      </c>
      <c r="C2926" t="str">
        <f t="shared" si="45"/>
        <v>Louisiana</v>
      </c>
      <c r="D2926" t="s">
        <v>3144</v>
      </c>
      <c r="E2926">
        <v>5</v>
      </c>
      <c r="F2926">
        <v>47</v>
      </c>
      <c r="G2926">
        <v>44</v>
      </c>
      <c r="H2926" t="s">
        <v>1759</v>
      </c>
      <c r="I2926" t="s">
        <v>2</v>
      </c>
      <c r="J2926">
        <v>29.955992999999999</v>
      </c>
      <c r="K2926">
        <v>-90.135103999999998</v>
      </c>
      <c r="L2926">
        <v>7483543</v>
      </c>
      <c r="M2926">
        <v>127</v>
      </c>
      <c r="N2926" t="s">
        <v>94</v>
      </c>
      <c r="O2926" t="s">
        <v>240</v>
      </c>
      <c r="P2926" t="s">
        <v>14</v>
      </c>
      <c r="Q2926">
        <v>2014</v>
      </c>
      <c r="R2926" t="s">
        <v>1759</v>
      </c>
    </row>
    <row r="2927" spans="1:18" hidden="1" x14ac:dyDescent="0.25">
      <c r="A2927" t="s">
        <v>15</v>
      </c>
      <c r="B2927" t="s">
        <v>1485</v>
      </c>
      <c r="C2927" t="str">
        <f t="shared" si="45"/>
        <v>Louisiana</v>
      </c>
      <c r="D2927" t="s">
        <v>3144</v>
      </c>
      <c r="E2927">
        <v>4.72</v>
      </c>
      <c r="F2927">
        <v>171</v>
      </c>
      <c r="G2927">
        <v>114</v>
      </c>
      <c r="H2927" t="s">
        <v>1758</v>
      </c>
      <c r="I2927" t="s">
        <v>2</v>
      </c>
      <c r="J2927">
        <v>29.974730999999998</v>
      </c>
      <c r="K2927">
        <v>-90.160473999999994</v>
      </c>
      <c r="L2927">
        <v>198464</v>
      </c>
      <c r="M2927">
        <v>49</v>
      </c>
      <c r="N2927" t="s">
        <v>37</v>
      </c>
      <c r="O2927" t="s">
        <v>38</v>
      </c>
      <c r="P2927" t="s">
        <v>6</v>
      </c>
      <c r="Q2927">
        <v>2015</v>
      </c>
      <c r="R2927" t="s">
        <v>1759</v>
      </c>
    </row>
    <row r="2928" spans="1:18" hidden="1" x14ac:dyDescent="0.25">
      <c r="A2928" t="s">
        <v>15</v>
      </c>
      <c r="B2928" t="s">
        <v>1485</v>
      </c>
      <c r="C2928" t="str">
        <f t="shared" si="45"/>
        <v>Louisiana</v>
      </c>
      <c r="D2928" t="s">
        <v>3144</v>
      </c>
      <c r="E2928">
        <v>4.75</v>
      </c>
      <c r="F2928">
        <v>150</v>
      </c>
      <c r="G2928">
        <v>102</v>
      </c>
      <c r="H2928" t="s">
        <v>1758</v>
      </c>
      <c r="I2928" t="s">
        <v>2</v>
      </c>
      <c r="J2928">
        <v>29.973426</v>
      </c>
      <c r="K2928">
        <v>-90.161158</v>
      </c>
      <c r="L2928">
        <v>198464</v>
      </c>
      <c r="M2928">
        <v>38</v>
      </c>
      <c r="N2928" t="s">
        <v>12</v>
      </c>
      <c r="O2928" t="s">
        <v>301</v>
      </c>
      <c r="P2928" t="s">
        <v>14</v>
      </c>
      <c r="Q2928">
        <v>2014</v>
      </c>
      <c r="R2928" t="s">
        <v>1759</v>
      </c>
    </row>
    <row r="2929" spans="1:18" hidden="1" x14ac:dyDescent="0.25">
      <c r="A2929" t="s">
        <v>15</v>
      </c>
      <c r="B2929" t="s">
        <v>1485</v>
      </c>
      <c r="C2929" t="str">
        <f t="shared" si="45"/>
        <v>Louisiana</v>
      </c>
      <c r="D2929" t="s">
        <v>3144</v>
      </c>
      <c r="E2929">
        <v>4.5999999999999996</v>
      </c>
      <c r="F2929">
        <v>57</v>
      </c>
      <c r="G2929">
        <v>43</v>
      </c>
      <c r="H2929" t="s">
        <v>1758</v>
      </c>
      <c r="I2929" t="s">
        <v>2</v>
      </c>
      <c r="J2929" s="1" t="s">
        <v>1763</v>
      </c>
      <c r="K2929">
        <v>-90.160072</v>
      </c>
      <c r="L2929">
        <v>198464</v>
      </c>
      <c r="M2929">
        <v>36</v>
      </c>
      <c r="N2929" t="s">
        <v>54</v>
      </c>
      <c r="O2929" t="s">
        <v>55</v>
      </c>
      <c r="P2929" t="s">
        <v>14</v>
      </c>
      <c r="Q2929">
        <v>2015</v>
      </c>
      <c r="R2929" t="s">
        <v>1759</v>
      </c>
    </row>
    <row r="2930" spans="1:18" hidden="1" x14ac:dyDescent="0.25">
      <c r="A2930" t="s">
        <v>15</v>
      </c>
      <c r="B2930" t="s">
        <v>1485</v>
      </c>
      <c r="C2930" t="str">
        <f t="shared" si="45"/>
        <v>Louisiana</v>
      </c>
      <c r="D2930" t="s">
        <v>3144</v>
      </c>
      <c r="E2930">
        <v>4.88</v>
      </c>
      <c r="F2930">
        <v>60</v>
      </c>
      <c r="G2930">
        <v>33</v>
      </c>
      <c r="H2930" t="s">
        <v>1758</v>
      </c>
      <c r="I2930" t="s">
        <v>2</v>
      </c>
      <c r="J2930">
        <v>29.974215999999998</v>
      </c>
      <c r="K2930">
        <v>-90.161506000000003</v>
      </c>
      <c r="L2930">
        <v>198464</v>
      </c>
      <c r="M2930">
        <v>42</v>
      </c>
      <c r="N2930" t="s">
        <v>1057</v>
      </c>
      <c r="O2930" t="s">
        <v>1764</v>
      </c>
      <c r="P2930" t="s">
        <v>14</v>
      </c>
      <c r="Q2930">
        <v>2008</v>
      </c>
      <c r="R2930" t="s">
        <v>1759</v>
      </c>
    </row>
    <row r="2931" spans="1:18" hidden="1" x14ac:dyDescent="0.25">
      <c r="A2931" t="s">
        <v>15</v>
      </c>
      <c r="B2931" t="s">
        <v>1485</v>
      </c>
      <c r="C2931" t="str">
        <f t="shared" si="45"/>
        <v>Louisiana</v>
      </c>
      <c r="D2931" t="s">
        <v>3144</v>
      </c>
      <c r="E2931">
        <v>5</v>
      </c>
      <c r="F2931">
        <v>4</v>
      </c>
      <c r="G2931">
        <v>3</v>
      </c>
      <c r="H2931" t="s">
        <v>1758</v>
      </c>
      <c r="I2931" t="s">
        <v>2</v>
      </c>
      <c r="J2931">
        <v>30.011699</v>
      </c>
      <c r="K2931">
        <v>-90.221322999999998</v>
      </c>
      <c r="L2931">
        <v>1325229</v>
      </c>
      <c r="M2931">
        <v>215</v>
      </c>
      <c r="N2931" t="s">
        <v>72</v>
      </c>
      <c r="O2931" t="s">
        <v>1765</v>
      </c>
      <c r="P2931" t="s">
        <v>14</v>
      </c>
      <c r="Q2931">
        <v>2015</v>
      </c>
      <c r="R2931" t="s">
        <v>1759</v>
      </c>
    </row>
    <row r="2932" spans="1:18" hidden="1" x14ac:dyDescent="0.25">
      <c r="A2932" t="s">
        <v>11</v>
      </c>
      <c r="B2932" t="s">
        <v>1485</v>
      </c>
      <c r="C2932" t="str">
        <f t="shared" si="45"/>
        <v>Louisiana</v>
      </c>
      <c r="D2932" t="s">
        <v>3144</v>
      </c>
      <c r="E2932">
        <v>4.9000000000000004</v>
      </c>
      <c r="F2932">
        <v>149</v>
      </c>
      <c r="G2932">
        <v>104</v>
      </c>
      <c r="H2932" t="s">
        <v>1758</v>
      </c>
      <c r="I2932" t="s">
        <v>2</v>
      </c>
      <c r="J2932">
        <v>29.973901000000001</v>
      </c>
      <c r="K2932">
        <v>-90.161560999999907</v>
      </c>
      <c r="L2932">
        <v>198464</v>
      </c>
      <c r="M2932">
        <v>34</v>
      </c>
      <c r="N2932" t="s">
        <v>16</v>
      </c>
      <c r="O2932" t="s">
        <v>476</v>
      </c>
      <c r="P2932" t="s">
        <v>14</v>
      </c>
      <c r="Q2932">
        <v>2013</v>
      </c>
      <c r="R2932" t="s">
        <v>1759</v>
      </c>
    </row>
    <row r="2933" spans="1:18" hidden="1" x14ac:dyDescent="0.25">
      <c r="A2933" t="s">
        <v>11</v>
      </c>
      <c r="B2933" t="s">
        <v>1485</v>
      </c>
      <c r="C2933" t="str">
        <f t="shared" si="45"/>
        <v>Louisiana</v>
      </c>
      <c r="D2933" t="s">
        <v>3144</v>
      </c>
      <c r="E2933">
        <v>4.67</v>
      </c>
      <c r="F2933">
        <v>33</v>
      </c>
      <c r="G2933">
        <v>21</v>
      </c>
      <c r="H2933" t="s">
        <v>1758</v>
      </c>
      <c r="I2933" t="s">
        <v>2</v>
      </c>
      <c r="J2933" s="1" t="s">
        <v>1766</v>
      </c>
      <c r="K2933">
        <v>-90.159716000000003</v>
      </c>
      <c r="L2933">
        <v>198464</v>
      </c>
      <c r="M2933">
        <v>29</v>
      </c>
      <c r="N2933" t="s">
        <v>283</v>
      </c>
      <c r="O2933" t="s">
        <v>917</v>
      </c>
      <c r="P2933" t="s">
        <v>14</v>
      </c>
      <c r="Q2933">
        <v>2010</v>
      </c>
      <c r="R2933" t="s">
        <v>1759</v>
      </c>
    </row>
    <row r="2934" spans="1:18" hidden="1" x14ac:dyDescent="0.25">
      <c r="A2934" t="s">
        <v>15</v>
      </c>
      <c r="B2934" t="s">
        <v>1485</v>
      </c>
      <c r="C2934" t="str">
        <f t="shared" si="45"/>
        <v>Louisiana</v>
      </c>
      <c r="D2934" t="s">
        <v>3144</v>
      </c>
      <c r="E2934">
        <v>4.79</v>
      </c>
      <c r="F2934">
        <v>25</v>
      </c>
      <c r="G2934">
        <v>19</v>
      </c>
      <c r="H2934" t="s">
        <v>1758</v>
      </c>
      <c r="I2934" t="s">
        <v>2</v>
      </c>
      <c r="J2934">
        <v>29.974671000000001</v>
      </c>
      <c r="K2934">
        <v>-90.160756000000006</v>
      </c>
      <c r="L2934">
        <v>198464</v>
      </c>
      <c r="M2934">
        <v>44</v>
      </c>
      <c r="N2934" t="s">
        <v>198</v>
      </c>
      <c r="O2934" t="s">
        <v>510</v>
      </c>
      <c r="P2934" t="s">
        <v>14</v>
      </c>
      <c r="Q2934">
        <v>2017</v>
      </c>
      <c r="R2934" t="s">
        <v>1759</v>
      </c>
    </row>
    <row r="2935" spans="1:18" hidden="1" x14ac:dyDescent="0.25">
      <c r="A2935" t="s">
        <v>15</v>
      </c>
      <c r="B2935" t="s">
        <v>1485</v>
      </c>
      <c r="C2935" t="str">
        <f t="shared" si="45"/>
        <v>Louisiana</v>
      </c>
      <c r="D2935" t="s">
        <v>3144</v>
      </c>
      <c r="E2935">
        <v>4.7699999999999996</v>
      </c>
      <c r="F2935">
        <v>129</v>
      </c>
      <c r="G2935">
        <v>90</v>
      </c>
      <c r="H2935" t="s">
        <v>1758</v>
      </c>
      <c r="I2935" t="s">
        <v>2</v>
      </c>
      <c r="J2935">
        <v>29.973531000000001</v>
      </c>
      <c r="K2935">
        <v>-90.160659999999993</v>
      </c>
      <c r="L2935">
        <v>198464</v>
      </c>
      <c r="M2935">
        <v>38</v>
      </c>
      <c r="N2935" t="s">
        <v>180</v>
      </c>
      <c r="O2935" t="s">
        <v>181</v>
      </c>
      <c r="P2935" t="s">
        <v>14</v>
      </c>
      <c r="Q2935">
        <v>2014</v>
      </c>
      <c r="R2935" t="s">
        <v>1759</v>
      </c>
    </row>
    <row r="2936" spans="1:18" hidden="1" x14ac:dyDescent="0.25">
      <c r="A2936" t="s">
        <v>15</v>
      </c>
      <c r="B2936" t="s">
        <v>1485</v>
      </c>
      <c r="C2936" t="str">
        <f t="shared" si="45"/>
        <v>Louisiana</v>
      </c>
      <c r="D2936" t="s">
        <v>3144</v>
      </c>
      <c r="E2936">
        <v>4.95</v>
      </c>
      <c r="F2936">
        <v>27</v>
      </c>
      <c r="G2936">
        <v>19</v>
      </c>
      <c r="H2936" t="s">
        <v>1758</v>
      </c>
      <c r="I2936" t="s">
        <v>2</v>
      </c>
      <c r="J2936">
        <v>29.975245000000001</v>
      </c>
      <c r="K2936">
        <v>-90.161089000000004</v>
      </c>
      <c r="L2936">
        <v>198464</v>
      </c>
      <c r="M2936">
        <v>34</v>
      </c>
      <c r="N2936" t="s">
        <v>198</v>
      </c>
      <c r="O2936" t="s">
        <v>199</v>
      </c>
      <c r="P2936" t="s">
        <v>14</v>
      </c>
      <c r="Q2936">
        <v>2016</v>
      </c>
      <c r="R2936" t="s">
        <v>1759</v>
      </c>
    </row>
    <row r="2937" spans="1:18" hidden="1" x14ac:dyDescent="0.25">
      <c r="A2937" t="s">
        <v>15</v>
      </c>
      <c r="B2937" t="s">
        <v>1485</v>
      </c>
      <c r="C2937" t="str">
        <f t="shared" si="45"/>
        <v>Louisiana</v>
      </c>
      <c r="D2937" t="s">
        <v>3144</v>
      </c>
      <c r="E2937">
        <v>4.78</v>
      </c>
      <c r="F2937">
        <v>76</v>
      </c>
      <c r="G2937">
        <v>51</v>
      </c>
      <c r="H2937" t="s">
        <v>1758</v>
      </c>
      <c r="I2937" t="s">
        <v>2</v>
      </c>
      <c r="J2937" s="1" t="s">
        <v>1767</v>
      </c>
      <c r="K2937">
        <v>-90.160882000000001</v>
      </c>
      <c r="L2937">
        <v>198464</v>
      </c>
      <c r="M2937">
        <v>32</v>
      </c>
      <c r="N2937" t="s">
        <v>46</v>
      </c>
      <c r="O2937" t="s">
        <v>185</v>
      </c>
      <c r="P2937" t="s">
        <v>14</v>
      </c>
      <c r="Q2937">
        <v>2016</v>
      </c>
      <c r="R2937" t="s">
        <v>1759</v>
      </c>
    </row>
    <row r="2938" spans="1:18" hidden="1" x14ac:dyDescent="0.25">
      <c r="A2938" t="s">
        <v>15</v>
      </c>
      <c r="B2938" t="s">
        <v>1485</v>
      </c>
      <c r="C2938" t="str">
        <f t="shared" si="45"/>
        <v>Louisiana</v>
      </c>
      <c r="D2938" t="s">
        <v>3144</v>
      </c>
      <c r="E2938">
        <v>5</v>
      </c>
      <c r="F2938">
        <v>29</v>
      </c>
      <c r="G2938">
        <v>20</v>
      </c>
      <c r="H2938" t="s">
        <v>1758</v>
      </c>
      <c r="I2938" t="s">
        <v>2</v>
      </c>
      <c r="J2938">
        <v>29.997968</v>
      </c>
      <c r="K2938">
        <v>-90.131747000000004</v>
      </c>
      <c r="L2938">
        <v>903730</v>
      </c>
      <c r="M2938">
        <v>86</v>
      </c>
      <c r="N2938" t="s">
        <v>75</v>
      </c>
      <c r="O2938" t="s">
        <v>1077</v>
      </c>
      <c r="P2938" t="s">
        <v>14</v>
      </c>
      <c r="Q2938">
        <v>2017</v>
      </c>
      <c r="R2938" t="s">
        <v>1759</v>
      </c>
    </row>
    <row r="2939" spans="1:18" hidden="1" x14ac:dyDescent="0.25">
      <c r="A2939" t="s">
        <v>15</v>
      </c>
      <c r="B2939" t="s">
        <v>1485</v>
      </c>
      <c r="C2939" t="str">
        <f t="shared" si="45"/>
        <v>Louisiana</v>
      </c>
      <c r="D2939" t="s">
        <v>3144</v>
      </c>
      <c r="E2939">
        <v>3</v>
      </c>
      <c r="F2939">
        <v>3</v>
      </c>
      <c r="G2939">
        <v>2</v>
      </c>
      <c r="H2939" t="s">
        <v>1759</v>
      </c>
      <c r="I2939" t="s">
        <v>2</v>
      </c>
      <c r="J2939">
        <v>29.944963000000001</v>
      </c>
      <c r="K2939">
        <v>-90.041179999999997</v>
      </c>
      <c r="L2939">
        <v>15077431</v>
      </c>
      <c r="M2939">
        <v>61</v>
      </c>
      <c r="N2939" t="s">
        <v>16</v>
      </c>
      <c r="O2939" t="s">
        <v>45</v>
      </c>
      <c r="P2939" t="s">
        <v>6</v>
      </c>
      <c r="Q2939">
        <v>2015</v>
      </c>
      <c r="R2939" t="s">
        <v>1759</v>
      </c>
    </row>
    <row r="2940" spans="1:18" hidden="1" x14ac:dyDescent="0.25">
      <c r="A2940" t="s">
        <v>15</v>
      </c>
      <c r="B2940" t="s">
        <v>1485</v>
      </c>
      <c r="C2940" t="str">
        <f t="shared" si="45"/>
        <v>Louisiana</v>
      </c>
      <c r="D2940" t="s">
        <v>3144</v>
      </c>
      <c r="E2940">
        <v>4.7</v>
      </c>
      <c r="F2940">
        <v>11</v>
      </c>
      <c r="G2940">
        <v>10</v>
      </c>
      <c r="H2940" t="s">
        <v>1768</v>
      </c>
      <c r="I2940" t="s">
        <v>2</v>
      </c>
      <c r="J2940" s="1" t="s">
        <v>1769</v>
      </c>
      <c r="K2940">
        <v>-90.229899000000003</v>
      </c>
      <c r="L2940">
        <v>5579421</v>
      </c>
      <c r="M2940">
        <v>130</v>
      </c>
      <c r="N2940" t="s">
        <v>12</v>
      </c>
      <c r="O2940" t="s">
        <v>254</v>
      </c>
      <c r="P2940" t="s">
        <v>36</v>
      </c>
      <c r="Q2940">
        <v>2016</v>
      </c>
      <c r="R2940" t="s">
        <v>1759</v>
      </c>
    </row>
    <row r="2941" spans="1:18" hidden="1" x14ac:dyDescent="0.25">
      <c r="A2941" t="s">
        <v>15</v>
      </c>
      <c r="B2941" t="s">
        <v>1485</v>
      </c>
      <c r="C2941" t="str">
        <f t="shared" si="45"/>
        <v>Louisiana</v>
      </c>
      <c r="D2941" t="s">
        <v>3144</v>
      </c>
      <c r="E2941">
        <v>4.74</v>
      </c>
      <c r="F2941">
        <v>49</v>
      </c>
      <c r="G2941">
        <v>35</v>
      </c>
      <c r="H2941" t="s">
        <v>1758</v>
      </c>
      <c r="I2941" t="s">
        <v>2</v>
      </c>
      <c r="J2941">
        <v>29.973967999999999</v>
      </c>
      <c r="K2941">
        <v>-90.162225000000007</v>
      </c>
      <c r="L2941">
        <v>198464</v>
      </c>
      <c r="M2941">
        <v>29</v>
      </c>
      <c r="N2941" t="s">
        <v>46</v>
      </c>
      <c r="O2941" t="s">
        <v>185</v>
      </c>
      <c r="P2941" t="s">
        <v>14</v>
      </c>
      <c r="Q2941">
        <v>2013</v>
      </c>
      <c r="R2941" t="s">
        <v>1759</v>
      </c>
    </row>
    <row r="2942" spans="1:18" hidden="1" x14ac:dyDescent="0.25">
      <c r="A2942" t="s">
        <v>15</v>
      </c>
      <c r="B2942" t="s">
        <v>1485</v>
      </c>
      <c r="C2942" t="str">
        <f t="shared" si="45"/>
        <v>Louisiana</v>
      </c>
      <c r="D2942" t="s">
        <v>3144</v>
      </c>
      <c r="E2942">
        <v>4.83</v>
      </c>
      <c r="F2942">
        <v>46</v>
      </c>
      <c r="G2942">
        <v>36</v>
      </c>
      <c r="H2942" t="s">
        <v>1758</v>
      </c>
      <c r="I2942" t="s">
        <v>2</v>
      </c>
      <c r="J2942">
        <v>29.975182</v>
      </c>
      <c r="K2942">
        <v>-90.162255000000002</v>
      </c>
      <c r="L2942">
        <v>198464</v>
      </c>
      <c r="M2942">
        <v>30</v>
      </c>
      <c r="N2942" t="s">
        <v>180</v>
      </c>
      <c r="O2942" t="s">
        <v>181</v>
      </c>
      <c r="P2942" t="s">
        <v>14</v>
      </c>
      <c r="Q2942">
        <v>2015</v>
      </c>
      <c r="R2942" t="s">
        <v>1759</v>
      </c>
    </row>
    <row r="2943" spans="1:18" hidden="1" x14ac:dyDescent="0.25">
      <c r="A2943" t="s">
        <v>15</v>
      </c>
      <c r="B2943" t="s">
        <v>1485</v>
      </c>
      <c r="C2943" t="str">
        <f t="shared" si="45"/>
        <v>Louisiana</v>
      </c>
      <c r="D2943" t="s">
        <v>3144</v>
      </c>
      <c r="E2943">
        <v>5</v>
      </c>
      <c r="F2943">
        <v>65</v>
      </c>
      <c r="G2943">
        <v>58</v>
      </c>
      <c r="H2943" t="s">
        <v>1759</v>
      </c>
      <c r="I2943" t="s">
        <v>2</v>
      </c>
      <c r="J2943">
        <v>29.940875999999999</v>
      </c>
      <c r="K2943">
        <v>-90.105661999999995</v>
      </c>
      <c r="L2943">
        <v>7811941</v>
      </c>
      <c r="M2943">
        <v>65</v>
      </c>
      <c r="N2943" t="s">
        <v>198</v>
      </c>
      <c r="O2943" t="s">
        <v>208</v>
      </c>
      <c r="P2943" t="s">
        <v>6</v>
      </c>
      <c r="Q2943">
        <v>2019</v>
      </c>
      <c r="R2943" t="s">
        <v>1759</v>
      </c>
    </row>
    <row r="2944" spans="1:18" hidden="1" x14ac:dyDescent="0.25">
      <c r="A2944" t="s">
        <v>15</v>
      </c>
      <c r="B2944" t="s">
        <v>1485</v>
      </c>
      <c r="C2944" t="str">
        <f t="shared" si="45"/>
        <v>Louisiana</v>
      </c>
      <c r="D2944" t="s">
        <v>3144</v>
      </c>
      <c r="E2944">
        <v>5</v>
      </c>
      <c r="F2944">
        <v>6</v>
      </c>
      <c r="G2944">
        <v>4</v>
      </c>
      <c r="H2944" t="s">
        <v>1770</v>
      </c>
      <c r="I2944" t="s">
        <v>2</v>
      </c>
      <c r="J2944" s="1" t="s">
        <v>1771</v>
      </c>
      <c r="K2944">
        <v>-90.937128000000001</v>
      </c>
      <c r="L2944">
        <v>11183193</v>
      </c>
      <c r="M2944">
        <v>300</v>
      </c>
      <c r="N2944" t="s">
        <v>87</v>
      </c>
      <c r="O2944" t="s">
        <v>88</v>
      </c>
      <c r="P2944" t="s">
        <v>6</v>
      </c>
      <c r="Q2944">
        <v>2019</v>
      </c>
      <c r="R2944" t="s">
        <v>1759</v>
      </c>
    </row>
    <row r="2945" spans="1:18" hidden="1" x14ac:dyDescent="0.25">
      <c r="A2945" t="s">
        <v>135</v>
      </c>
      <c r="B2945" t="s">
        <v>1485</v>
      </c>
      <c r="C2945" t="str">
        <f t="shared" si="45"/>
        <v>Louisiana</v>
      </c>
      <c r="D2945" t="s">
        <v>3144</v>
      </c>
      <c r="F2945">
        <v>1</v>
      </c>
      <c r="G2945">
        <v>0</v>
      </c>
      <c r="H2945" t="s">
        <v>1770</v>
      </c>
      <c r="I2945" t="s">
        <v>2</v>
      </c>
      <c r="J2945" s="1" t="s">
        <v>1772</v>
      </c>
      <c r="K2945">
        <v>-90.935362999999995</v>
      </c>
      <c r="L2945">
        <v>11183193</v>
      </c>
      <c r="M2945">
        <v>300</v>
      </c>
      <c r="N2945" t="s">
        <v>16</v>
      </c>
      <c r="O2945" t="s">
        <v>1773</v>
      </c>
      <c r="P2945" t="s">
        <v>30</v>
      </c>
      <c r="Q2945">
        <v>2017</v>
      </c>
      <c r="R2945" t="s">
        <v>1759</v>
      </c>
    </row>
    <row r="2946" spans="1:18" hidden="1" x14ac:dyDescent="0.25">
      <c r="A2946" t="s">
        <v>15</v>
      </c>
      <c r="B2946" t="s">
        <v>1485</v>
      </c>
      <c r="C2946" t="str">
        <f t="shared" si="45"/>
        <v>Louisiana</v>
      </c>
      <c r="D2946" t="s">
        <v>3144</v>
      </c>
      <c r="E2946">
        <v>4.8600000000000003</v>
      </c>
      <c r="F2946">
        <v>347</v>
      </c>
      <c r="G2946">
        <v>243</v>
      </c>
      <c r="H2946" t="s">
        <v>1759</v>
      </c>
      <c r="I2946" t="s">
        <v>2</v>
      </c>
      <c r="J2946" s="1" t="s">
        <v>1774</v>
      </c>
      <c r="K2946">
        <v>-90.060323999999994</v>
      </c>
      <c r="L2946">
        <v>1803853</v>
      </c>
      <c r="M2946">
        <v>58</v>
      </c>
      <c r="N2946" t="s">
        <v>280</v>
      </c>
      <c r="O2946">
        <v>500</v>
      </c>
      <c r="P2946" t="s">
        <v>14</v>
      </c>
      <c r="Q2946">
        <v>2016</v>
      </c>
      <c r="R2946" t="s">
        <v>1759</v>
      </c>
    </row>
    <row r="2947" spans="1:18" hidden="1" x14ac:dyDescent="0.25">
      <c r="A2947" t="s">
        <v>15</v>
      </c>
      <c r="B2947" t="s">
        <v>1485</v>
      </c>
      <c r="C2947" t="str">
        <f t="shared" ref="C2947:C3010" si="46">IF(B2947="AL","Alabama",IF(B2947="AK","Alaska",IF(B2947="AZ","Arizona",IF(B2947="AR","Arkansas",IF(B2947="AS","American Samoa",IF(B2947="CA","California",IF(B2947="CO","Colorado",IF(B2947="CT","Connecticut",IF(B2947="DE","Delaware",IF(B2947="DC","District of Columbia",IF(B2947="FL","Florida",IF(B2947="GA","Georgia",IF(B2947="GU","Guam",IF(B2947="HI","Hawaii",IF(B2947="ID","Idaho",IF(B2947="IL","Illinois",IF(B2947="IN","Indiana",IF(B2947="IA","Iowa",IF(B2947="KS","Kansas",IF(B2947="KY","Kentucky",IF(B2947="LA","Louisiana",IF(B2947="ME","Maine",IF(B2947="MD","Maryland",IF(B2947="MA","Massachusetts",IF(B2947="MI","Michigan",IF(B2947="MN","Minnesota",IF(B2947="MS","Mississippi",IF(B2947="MO","Missouri",IF(B2947="MT","Montana",IF(B2947="NE","Nebraska",IF(B2947="NV","Nevada",IF(B2947="NH","New Hampshire",IF(B2947="NJ","New Jersey",IF(B2947="NM","New Mexico",IF(B2947="NY","New York",IF(B2947="NC","North Carolina",IF(B2947="ND","North Dakota",IF(B2947="MP","Northern Mariana Islands",IF(B2947="OH","Ohio",IF(B2947="OK","Oklahoma",IF(B2947="OR","Oregon",IF(B2947="PA","Pennsylvania",IF(B2947="PR","Puerto Rico",IF(B2947="RI","Rhode Island",IF(B2947="SC","South Carolina",IF(B2947="SD","South Dakota",IF(B2947="TN","Tennessee",IF(B2947="TX","Texas",IF(B2947="TT","Trust Territories",IF(B2947="UT","Utah",IF(B2947="VT","Vermont",IF(B2947="VA","Virginia",IF(B2947="VI","Virgin Islands",IF(B2947="WA","Washington",IF(B2947="WV","West Virginia",IF(B2947="WI","Wisconsin",IF(B2947="WY","Wyoming")))))))))))))))))))))))))))))))))))))))))))))))))))))))))</f>
        <v>Louisiana</v>
      </c>
      <c r="D2947" t="s">
        <v>3144</v>
      </c>
      <c r="E2947">
        <v>5</v>
      </c>
      <c r="F2947">
        <v>20</v>
      </c>
      <c r="G2947">
        <v>14</v>
      </c>
      <c r="H2947" t="s">
        <v>1759</v>
      </c>
      <c r="I2947" t="s">
        <v>2</v>
      </c>
      <c r="J2947" s="1" t="s">
        <v>1775</v>
      </c>
      <c r="K2947">
        <v>-89.958054000000004</v>
      </c>
      <c r="L2947">
        <v>10059762</v>
      </c>
      <c r="M2947">
        <v>39</v>
      </c>
      <c r="N2947" t="s">
        <v>54</v>
      </c>
      <c r="O2947" t="s">
        <v>59</v>
      </c>
      <c r="P2947" t="s">
        <v>14</v>
      </c>
      <c r="Q2947">
        <v>2014</v>
      </c>
      <c r="R2947" t="s">
        <v>1759</v>
      </c>
    </row>
    <row r="2948" spans="1:18" hidden="1" x14ac:dyDescent="0.25">
      <c r="A2948" t="s">
        <v>15</v>
      </c>
      <c r="B2948" t="s">
        <v>1485</v>
      </c>
      <c r="C2948" t="str">
        <f t="shared" si="46"/>
        <v>Louisiana</v>
      </c>
      <c r="D2948" t="s">
        <v>3144</v>
      </c>
      <c r="E2948">
        <v>5</v>
      </c>
      <c r="F2948">
        <v>5</v>
      </c>
      <c r="G2948">
        <v>3</v>
      </c>
      <c r="H2948" t="s">
        <v>1759</v>
      </c>
      <c r="I2948" t="s">
        <v>2</v>
      </c>
      <c r="J2948">
        <v>30.055039000000001</v>
      </c>
      <c r="K2948">
        <v>-89.959588999999994</v>
      </c>
      <c r="L2948">
        <v>10059762</v>
      </c>
      <c r="M2948">
        <v>29</v>
      </c>
      <c r="N2948" t="s">
        <v>46</v>
      </c>
      <c r="O2948" t="s">
        <v>185</v>
      </c>
      <c r="P2948" t="s">
        <v>14</v>
      </c>
      <c r="Q2948">
        <v>2014</v>
      </c>
      <c r="R2948" t="s">
        <v>1759</v>
      </c>
    </row>
    <row r="2949" spans="1:18" hidden="1" x14ac:dyDescent="0.25">
      <c r="A2949" t="s">
        <v>15</v>
      </c>
      <c r="B2949" t="s">
        <v>1485</v>
      </c>
      <c r="C2949" t="str">
        <f t="shared" si="46"/>
        <v>Louisiana</v>
      </c>
      <c r="D2949" t="s">
        <v>3144</v>
      </c>
      <c r="F2949">
        <v>0</v>
      </c>
      <c r="G2949">
        <v>0</v>
      </c>
      <c r="H2949" t="s">
        <v>1770</v>
      </c>
      <c r="I2949" t="s">
        <v>2</v>
      </c>
      <c r="J2949" s="1" t="s">
        <v>1776</v>
      </c>
      <c r="K2949">
        <v>-91.189076</v>
      </c>
      <c r="L2949">
        <v>1198067</v>
      </c>
      <c r="M2949">
        <v>48</v>
      </c>
      <c r="N2949" t="s">
        <v>31</v>
      </c>
      <c r="O2949" t="s">
        <v>1444</v>
      </c>
      <c r="P2949" t="s">
        <v>14</v>
      </c>
      <c r="Q2949">
        <v>2016</v>
      </c>
      <c r="R2949" t="s">
        <v>1759</v>
      </c>
    </row>
    <row r="2950" spans="1:18" hidden="1" x14ac:dyDescent="0.25">
      <c r="A2950" t="s">
        <v>15</v>
      </c>
      <c r="B2950" t="s">
        <v>1420</v>
      </c>
      <c r="C2950" t="str">
        <f t="shared" si="46"/>
        <v>California</v>
      </c>
      <c r="D2950" t="s">
        <v>1142</v>
      </c>
      <c r="E2950">
        <v>4.9400000000000004</v>
      </c>
      <c r="F2950">
        <v>193</v>
      </c>
      <c r="G2950">
        <v>159</v>
      </c>
      <c r="H2950" t="s">
        <v>1777</v>
      </c>
      <c r="I2950" t="s">
        <v>2</v>
      </c>
      <c r="J2950">
        <v>37.778618000000002</v>
      </c>
      <c r="K2950">
        <v>-122.288802</v>
      </c>
      <c r="L2950">
        <v>2192096</v>
      </c>
      <c r="M2950">
        <v>51</v>
      </c>
      <c r="N2950" t="s">
        <v>12</v>
      </c>
      <c r="O2950" t="s">
        <v>1120</v>
      </c>
      <c r="P2950" t="s">
        <v>6</v>
      </c>
      <c r="Q2950">
        <v>2018</v>
      </c>
      <c r="R2950" t="s">
        <v>1778</v>
      </c>
    </row>
    <row r="2951" spans="1:18" hidden="1" x14ac:dyDescent="0.25">
      <c r="A2951" t="s">
        <v>11</v>
      </c>
      <c r="B2951" t="s">
        <v>1420</v>
      </c>
      <c r="C2951" t="str">
        <f t="shared" si="46"/>
        <v>California</v>
      </c>
      <c r="D2951" t="s">
        <v>1142</v>
      </c>
      <c r="E2951">
        <v>5</v>
      </c>
      <c r="F2951">
        <v>2</v>
      </c>
      <c r="G2951">
        <v>2</v>
      </c>
      <c r="H2951" t="s">
        <v>1779</v>
      </c>
      <c r="I2951" t="s">
        <v>2</v>
      </c>
      <c r="J2951">
        <v>37.979450999999997</v>
      </c>
      <c r="K2951">
        <v>-122.29718099999999</v>
      </c>
      <c r="L2951">
        <v>7257619</v>
      </c>
      <c r="M2951">
        <v>48</v>
      </c>
      <c r="N2951" t="s">
        <v>16</v>
      </c>
      <c r="O2951" t="s">
        <v>813</v>
      </c>
      <c r="P2951" t="s">
        <v>14</v>
      </c>
      <c r="Q2951">
        <v>2020</v>
      </c>
      <c r="R2951" t="s">
        <v>1778</v>
      </c>
    </row>
    <row r="2952" spans="1:18" hidden="1" x14ac:dyDescent="0.25">
      <c r="A2952" t="s">
        <v>15</v>
      </c>
      <c r="B2952" t="s">
        <v>1420</v>
      </c>
      <c r="C2952" t="str">
        <f t="shared" si="46"/>
        <v>California</v>
      </c>
      <c r="D2952" t="s">
        <v>1142</v>
      </c>
      <c r="E2952">
        <v>5</v>
      </c>
      <c r="F2952">
        <v>17</v>
      </c>
      <c r="G2952">
        <v>10</v>
      </c>
      <c r="H2952" t="s">
        <v>1777</v>
      </c>
      <c r="I2952" t="s">
        <v>2</v>
      </c>
      <c r="J2952">
        <v>37.779263</v>
      </c>
      <c r="K2952">
        <v>-122.289525</v>
      </c>
      <c r="L2952">
        <v>2192096</v>
      </c>
      <c r="M2952">
        <v>72</v>
      </c>
      <c r="N2952" t="s">
        <v>12</v>
      </c>
      <c r="O2952" t="s">
        <v>254</v>
      </c>
      <c r="P2952" t="s">
        <v>36</v>
      </c>
      <c r="Q2952">
        <v>2019</v>
      </c>
      <c r="R2952" t="s">
        <v>1778</v>
      </c>
    </row>
    <row r="2953" spans="1:18" hidden="1" x14ac:dyDescent="0.25">
      <c r="A2953" t="s">
        <v>15</v>
      </c>
      <c r="B2953" t="s">
        <v>1420</v>
      </c>
      <c r="C2953" t="str">
        <f t="shared" si="46"/>
        <v>California</v>
      </c>
      <c r="D2953" t="s">
        <v>1142</v>
      </c>
      <c r="E2953">
        <v>4.79</v>
      </c>
      <c r="F2953">
        <v>27</v>
      </c>
      <c r="G2953">
        <v>24</v>
      </c>
      <c r="H2953" t="s">
        <v>1777</v>
      </c>
      <c r="I2953" t="s">
        <v>2</v>
      </c>
      <c r="J2953">
        <v>37.778534999999998</v>
      </c>
      <c r="K2953">
        <v>-122.28936599999901</v>
      </c>
      <c r="L2953">
        <v>2192096</v>
      </c>
      <c r="M2953">
        <v>72</v>
      </c>
      <c r="N2953" t="s">
        <v>12</v>
      </c>
      <c r="O2953" t="s">
        <v>254</v>
      </c>
      <c r="P2953" t="s">
        <v>36</v>
      </c>
      <c r="Q2953">
        <v>2019</v>
      </c>
      <c r="R2953" t="s">
        <v>1778</v>
      </c>
    </row>
    <row r="2954" spans="1:18" hidden="1" x14ac:dyDescent="0.25">
      <c r="A2954" t="s">
        <v>15</v>
      </c>
      <c r="B2954" t="s">
        <v>1420</v>
      </c>
      <c r="C2954" t="str">
        <f t="shared" si="46"/>
        <v>California</v>
      </c>
      <c r="D2954" t="s">
        <v>1142</v>
      </c>
      <c r="F2954">
        <v>0</v>
      </c>
      <c r="G2954">
        <v>0</v>
      </c>
      <c r="H2954" t="s">
        <v>1777</v>
      </c>
      <c r="I2954" t="s">
        <v>2</v>
      </c>
      <c r="J2954" s="1" t="s">
        <v>1780</v>
      </c>
      <c r="K2954">
        <v>-122.287477</v>
      </c>
      <c r="L2954">
        <v>2625433</v>
      </c>
      <c r="M2954">
        <v>80</v>
      </c>
      <c r="N2954" t="s">
        <v>40</v>
      </c>
      <c r="O2954" t="s">
        <v>207</v>
      </c>
      <c r="P2954" t="s">
        <v>6</v>
      </c>
      <c r="Q2954">
        <v>2019</v>
      </c>
      <c r="R2954" t="s">
        <v>1778</v>
      </c>
    </row>
    <row r="2955" spans="1:18" hidden="1" x14ac:dyDescent="0.25">
      <c r="A2955" t="s">
        <v>15</v>
      </c>
      <c r="B2955" t="s">
        <v>1420</v>
      </c>
      <c r="C2955" t="str">
        <f t="shared" si="46"/>
        <v>California</v>
      </c>
      <c r="D2955" t="s">
        <v>1142</v>
      </c>
      <c r="E2955">
        <v>4.9000000000000004</v>
      </c>
      <c r="F2955">
        <v>87</v>
      </c>
      <c r="G2955">
        <v>62</v>
      </c>
      <c r="H2955" t="s">
        <v>1777</v>
      </c>
      <c r="I2955" t="s">
        <v>2</v>
      </c>
      <c r="J2955">
        <v>37.778489</v>
      </c>
      <c r="K2955">
        <v>-122.288281</v>
      </c>
      <c r="L2955">
        <v>2192096</v>
      </c>
      <c r="M2955">
        <v>48</v>
      </c>
      <c r="N2955" t="s">
        <v>12</v>
      </c>
      <c r="O2955" t="s">
        <v>1120</v>
      </c>
      <c r="P2955" t="s">
        <v>14</v>
      </c>
      <c r="Q2955">
        <v>2019</v>
      </c>
      <c r="R2955" t="s">
        <v>1778</v>
      </c>
    </row>
    <row r="2956" spans="1:18" hidden="1" x14ac:dyDescent="0.25">
      <c r="A2956" t="s">
        <v>11</v>
      </c>
      <c r="B2956" t="s">
        <v>1420</v>
      </c>
      <c r="C2956" t="str">
        <f t="shared" si="46"/>
        <v>California</v>
      </c>
      <c r="D2956" t="s">
        <v>1142</v>
      </c>
      <c r="E2956">
        <v>5</v>
      </c>
      <c r="F2956">
        <v>14</v>
      </c>
      <c r="G2956">
        <v>12</v>
      </c>
      <c r="H2956" t="s">
        <v>1777</v>
      </c>
      <c r="I2956" t="s">
        <v>2</v>
      </c>
      <c r="J2956">
        <v>37.778748</v>
      </c>
      <c r="K2956">
        <v>-122.287848</v>
      </c>
      <c r="L2956">
        <v>11493013</v>
      </c>
      <c r="M2956">
        <v>48</v>
      </c>
      <c r="N2956" t="s">
        <v>12</v>
      </c>
      <c r="O2956" t="s">
        <v>13</v>
      </c>
      <c r="P2956" t="s">
        <v>14</v>
      </c>
      <c r="Q2956">
        <v>2018</v>
      </c>
      <c r="R2956" t="s">
        <v>1778</v>
      </c>
    </row>
    <row r="2957" spans="1:18" hidden="1" x14ac:dyDescent="0.25">
      <c r="A2957" t="s">
        <v>15</v>
      </c>
      <c r="B2957" t="s">
        <v>1420</v>
      </c>
      <c r="C2957" t="str">
        <f t="shared" si="46"/>
        <v>California</v>
      </c>
      <c r="D2957" t="s">
        <v>1142</v>
      </c>
      <c r="E2957">
        <v>4.96</v>
      </c>
      <c r="F2957">
        <v>27</v>
      </c>
      <c r="G2957">
        <v>25</v>
      </c>
      <c r="H2957" t="s">
        <v>1777</v>
      </c>
      <c r="I2957" t="s">
        <v>2</v>
      </c>
      <c r="J2957" s="1" t="s">
        <v>1781</v>
      </c>
      <c r="K2957">
        <v>-122.287175</v>
      </c>
      <c r="L2957">
        <v>2625433</v>
      </c>
      <c r="M2957">
        <v>73</v>
      </c>
      <c r="N2957" t="s">
        <v>12</v>
      </c>
      <c r="O2957" t="s">
        <v>254</v>
      </c>
      <c r="P2957" t="s">
        <v>36</v>
      </c>
      <c r="Q2957">
        <v>2019</v>
      </c>
      <c r="R2957" t="s">
        <v>1778</v>
      </c>
    </row>
    <row r="2958" spans="1:18" hidden="1" x14ac:dyDescent="0.25">
      <c r="A2958" t="s">
        <v>15</v>
      </c>
      <c r="B2958" t="s">
        <v>1420</v>
      </c>
      <c r="C2958" t="str">
        <f t="shared" si="46"/>
        <v>California</v>
      </c>
      <c r="D2958" t="s">
        <v>1142</v>
      </c>
      <c r="F2958">
        <v>2</v>
      </c>
      <c r="G2958">
        <v>0</v>
      </c>
      <c r="H2958" t="s">
        <v>1777</v>
      </c>
      <c r="I2958" t="s">
        <v>2</v>
      </c>
      <c r="J2958" s="1" t="s">
        <v>1782</v>
      </c>
      <c r="K2958">
        <v>-122.28600299999999</v>
      </c>
      <c r="L2958">
        <v>2625433</v>
      </c>
      <c r="M2958">
        <v>42</v>
      </c>
      <c r="N2958" t="s">
        <v>12</v>
      </c>
      <c r="O2958" t="s">
        <v>239</v>
      </c>
      <c r="P2958" t="s">
        <v>14</v>
      </c>
      <c r="Q2958">
        <v>2020</v>
      </c>
      <c r="R2958" t="s">
        <v>1778</v>
      </c>
    </row>
    <row r="2959" spans="1:18" hidden="1" x14ac:dyDescent="0.25">
      <c r="A2959" t="s">
        <v>15</v>
      </c>
      <c r="B2959" t="s">
        <v>1420</v>
      </c>
      <c r="C2959" t="str">
        <f t="shared" si="46"/>
        <v>California</v>
      </c>
      <c r="D2959" t="s">
        <v>1142</v>
      </c>
      <c r="E2959">
        <v>5</v>
      </c>
      <c r="F2959">
        <v>45</v>
      </c>
      <c r="G2959">
        <v>38</v>
      </c>
      <c r="H2959" t="s">
        <v>1777</v>
      </c>
      <c r="I2959" t="s">
        <v>2</v>
      </c>
      <c r="J2959" s="1" t="s">
        <v>1783</v>
      </c>
      <c r="K2959">
        <v>-122.287916</v>
      </c>
      <c r="L2959">
        <v>11493013</v>
      </c>
      <c r="M2959">
        <v>50</v>
      </c>
      <c r="N2959" t="s">
        <v>220</v>
      </c>
      <c r="O2959" t="s">
        <v>1784</v>
      </c>
      <c r="P2959" t="s">
        <v>14</v>
      </c>
      <c r="Q2959">
        <v>2019</v>
      </c>
      <c r="R2959" t="s">
        <v>1778</v>
      </c>
    </row>
    <row r="2960" spans="1:18" hidden="1" x14ac:dyDescent="0.25">
      <c r="A2960" t="s">
        <v>15</v>
      </c>
      <c r="B2960" t="s">
        <v>1420</v>
      </c>
      <c r="C2960" t="str">
        <f t="shared" si="46"/>
        <v>California</v>
      </c>
      <c r="D2960" t="s">
        <v>1142</v>
      </c>
      <c r="E2960">
        <v>4.97</v>
      </c>
      <c r="F2960">
        <v>44</v>
      </c>
      <c r="G2960">
        <v>38</v>
      </c>
      <c r="H2960" t="s">
        <v>1777</v>
      </c>
      <c r="I2960" t="s">
        <v>2</v>
      </c>
      <c r="J2960">
        <v>37.778708000000002</v>
      </c>
      <c r="K2960">
        <v>-122.28898599999999</v>
      </c>
      <c r="L2960">
        <v>2192096</v>
      </c>
      <c r="M2960">
        <v>75</v>
      </c>
      <c r="N2960" t="s">
        <v>401</v>
      </c>
      <c r="O2960" t="s">
        <v>483</v>
      </c>
      <c r="P2960" t="s">
        <v>6</v>
      </c>
      <c r="Q2960">
        <v>2019</v>
      </c>
      <c r="R2960" t="s">
        <v>1778</v>
      </c>
    </row>
    <row r="2961" spans="1:18" hidden="1" x14ac:dyDescent="0.25">
      <c r="A2961" t="s">
        <v>11</v>
      </c>
      <c r="B2961" t="s">
        <v>1420</v>
      </c>
      <c r="C2961" t="str">
        <f t="shared" si="46"/>
        <v>California</v>
      </c>
      <c r="D2961" t="s">
        <v>1142</v>
      </c>
      <c r="F2961">
        <v>0</v>
      </c>
      <c r="G2961">
        <v>0</v>
      </c>
      <c r="H2961" t="s">
        <v>1777</v>
      </c>
      <c r="I2961" t="s">
        <v>2</v>
      </c>
      <c r="J2961">
        <v>37.77796</v>
      </c>
      <c r="K2961">
        <v>-122.288427</v>
      </c>
      <c r="L2961">
        <v>2192096</v>
      </c>
      <c r="M2961">
        <v>48</v>
      </c>
      <c r="N2961" t="s">
        <v>12</v>
      </c>
      <c r="O2961" t="s">
        <v>13</v>
      </c>
      <c r="P2961" t="s">
        <v>14</v>
      </c>
      <c r="Q2961">
        <v>2020</v>
      </c>
      <c r="R2961" t="s">
        <v>1778</v>
      </c>
    </row>
    <row r="2962" spans="1:18" hidden="1" x14ac:dyDescent="0.25">
      <c r="A2962" t="s">
        <v>15</v>
      </c>
      <c r="B2962" t="s">
        <v>1420</v>
      </c>
      <c r="C2962" t="str">
        <f t="shared" si="46"/>
        <v>California</v>
      </c>
      <c r="D2962" t="s">
        <v>1142</v>
      </c>
      <c r="E2962">
        <v>4.88</v>
      </c>
      <c r="F2962">
        <v>18</v>
      </c>
      <c r="G2962">
        <v>17</v>
      </c>
      <c r="H2962" t="s">
        <v>1778</v>
      </c>
      <c r="I2962" t="s">
        <v>2</v>
      </c>
      <c r="J2962" s="1" t="s">
        <v>1785</v>
      </c>
      <c r="K2962">
        <v>-122.16363</v>
      </c>
      <c r="L2962">
        <v>14352614</v>
      </c>
      <c r="M2962">
        <v>51</v>
      </c>
      <c r="N2962" t="s">
        <v>94</v>
      </c>
      <c r="O2962" t="s">
        <v>289</v>
      </c>
      <c r="P2962" t="s">
        <v>6</v>
      </c>
      <c r="Q2962">
        <v>2014</v>
      </c>
      <c r="R2962" t="s">
        <v>1778</v>
      </c>
    </row>
    <row r="2963" spans="1:18" hidden="1" x14ac:dyDescent="0.25">
      <c r="A2963" t="s">
        <v>11</v>
      </c>
      <c r="B2963" t="s">
        <v>1420</v>
      </c>
      <c r="C2963" t="str">
        <f t="shared" si="46"/>
        <v>California</v>
      </c>
      <c r="D2963" t="s">
        <v>1142</v>
      </c>
      <c r="E2963">
        <v>5</v>
      </c>
      <c r="F2963">
        <v>1</v>
      </c>
      <c r="G2963">
        <v>1</v>
      </c>
      <c r="H2963" t="s">
        <v>1777</v>
      </c>
      <c r="I2963" t="s">
        <v>2</v>
      </c>
      <c r="J2963">
        <v>37.779051000000003</v>
      </c>
      <c r="K2963">
        <v>-122.28704599999899</v>
      </c>
      <c r="L2963">
        <v>2625433</v>
      </c>
      <c r="M2963">
        <v>68</v>
      </c>
      <c r="N2963" t="s">
        <v>12</v>
      </c>
      <c r="O2963" t="s">
        <v>1786</v>
      </c>
      <c r="P2963" t="s">
        <v>6</v>
      </c>
      <c r="Q2963">
        <v>2020</v>
      </c>
      <c r="R2963" t="s">
        <v>1778</v>
      </c>
    </row>
    <row r="2964" spans="1:18" hidden="1" x14ac:dyDescent="0.25">
      <c r="A2964" t="s">
        <v>15</v>
      </c>
      <c r="B2964" t="s">
        <v>1420</v>
      </c>
      <c r="C2964" t="str">
        <f t="shared" si="46"/>
        <v>California</v>
      </c>
      <c r="D2964" t="s">
        <v>1142</v>
      </c>
      <c r="E2964">
        <v>5</v>
      </c>
      <c r="F2964">
        <v>8</v>
      </c>
      <c r="G2964">
        <v>8</v>
      </c>
      <c r="H2964" t="s">
        <v>1779</v>
      </c>
      <c r="I2964" t="s">
        <v>2</v>
      </c>
      <c r="J2964">
        <v>37.949461999999997</v>
      </c>
      <c r="K2964">
        <v>-122.26794599999999</v>
      </c>
      <c r="L2964">
        <v>12941913</v>
      </c>
      <c r="M2964">
        <v>148</v>
      </c>
      <c r="N2964" t="s">
        <v>40</v>
      </c>
      <c r="O2964" t="s">
        <v>103</v>
      </c>
      <c r="P2964" t="s">
        <v>14</v>
      </c>
      <c r="Q2964">
        <v>2014</v>
      </c>
      <c r="R2964" t="s">
        <v>1778</v>
      </c>
    </row>
    <row r="2965" spans="1:18" hidden="1" x14ac:dyDescent="0.25">
      <c r="A2965" t="s">
        <v>15</v>
      </c>
      <c r="B2965" t="s">
        <v>1420</v>
      </c>
      <c r="C2965" t="str">
        <f t="shared" si="46"/>
        <v>California</v>
      </c>
      <c r="D2965" t="s">
        <v>1142</v>
      </c>
      <c r="E2965">
        <v>4.5999999999999996</v>
      </c>
      <c r="F2965">
        <v>7</v>
      </c>
      <c r="G2965">
        <v>5</v>
      </c>
      <c r="H2965" t="s">
        <v>1778</v>
      </c>
      <c r="I2965" t="s">
        <v>2</v>
      </c>
      <c r="J2965" s="1" t="s">
        <v>1787</v>
      </c>
      <c r="K2965">
        <v>-122.24151999999999</v>
      </c>
      <c r="L2965">
        <v>2537707</v>
      </c>
      <c r="M2965">
        <v>74</v>
      </c>
      <c r="N2965" t="s">
        <v>75</v>
      </c>
      <c r="O2965" t="s">
        <v>1459</v>
      </c>
      <c r="P2965" t="s">
        <v>6</v>
      </c>
      <c r="Q2965">
        <v>2017</v>
      </c>
      <c r="R2965" t="s">
        <v>1778</v>
      </c>
    </row>
    <row r="2966" spans="1:18" hidden="1" x14ac:dyDescent="0.25">
      <c r="A2966" t="s">
        <v>15</v>
      </c>
      <c r="B2966" t="s">
        <v>1420</v>
      </c>
      <c r="C2966" t="str">
        <f t="shared" si="46"/>
        <v>California</v>
      </c>
      <c r="D2966" t="s">
        <v>1142</v>
      </c>
      <c r="E2966">
        <v>5</v>
      </c>
      <c r="F2966">
        <v>16</v>
      </c>
      <c r="G2966">
        <v>12</v>
      </c>
      <c r="H2966" t="s">
        <v>1779</v>
      </c>
      <c r="I2966" t="s">
        <v>2</v>
      </c>
      <c r="J2966" s="1" t="s">
        <v>1788</v>
      </c>
      <c r="K2966">
        <v>-122.267431</v>
      </c>
      <c r="L2966">
        <v>12941913</v>
      </c>
      <c r="M2966">
        <v>150</v>
      </c>
      <c r="N2966" t="s">
        <v>57</v>
      </c>
      <c r="O2966" t="s">
        <v>124</v>
      </c>
      <c r="P2966" t="s">
        <v>14</v>
      </c>
      <c r="Q2966">
        <v>2017</v>
      </c>
      <c r="R2966" t="s">
        <v>1778</v>
      </c>
    </row>
    <row r="2967" spans="1:18" hidden="1" x14ac:dyDescent="0.25">
      <c r="A2967" t="s">
        <v>0</v>
      </c>
      <c r="B2967" t="s">
        <v>1420</v>
      </c>
      <c r="C2967" t="str">
        <f t="shared" si="46"/>
        <v>California</v>
      </c>
      <c r="D2967" t="s">
        <v>1142</v>
      </c>
      <c r="E2967">
        <v>5</v>
      </c>
      <c r="F2967">
        <v>12</v>
      </c>
      <c r="G2967">
        <v>11</v>
      </c>
      <c r="H2967" t="s">
        <v>1778</v>
      </c>
      <c r="I2967" t="s">
        <v>2</v>
      </c>
      <c r="J2967">
        <v>37.792561999999997</v>
      </c>
      <c r="K2967">
        <v>-122.271042999999</v>
      </c>
      <c r="L2967">
        <v>11583588</v>
      </c>
      <c r="M2967">
        <v>98</v>
      </c>
      <c r="N2967" t="s">
        <v>4</v>
      </c>
      <c r="O2967" t="s">
        <v>90</v>
      </c>
      <c r="P2967" t="s">
        <v>14</v>
      </c>
      <c r="Q2967">
        <v>2018</v>
      </c>
      <c r="R2967" t="s">
        <v>1778</v>
      </c>
    </row>
    <row r="2968" spans="1:18" hidden="1" x14ac:dyDescent="0.25">
      <c r="A2968" t="s">
        <v>15</v>
      </c>
      <c r="B2968" t="s">
        <v>1420</v>
      </c>
      <c r="C2968" t="str">
        <f t="shared" si="46"/>
        <v>California</v>
      </c>
      <c r="D2968" t="s">
        <v>1142</v>
      </c>
      <c r="E2968">
        <v>4.95</v>
      </c>
      <c r="F2968">
        <v>25</v>
      </c>
      <c r="G2968">
        <v>21</v>
      </c>
      <c r="H2968" t="s">
        <v>1778</v>
      </c>
      <c r="I2968" t="s">
        <v>2</v>
      </c>
      <c r="J2968">
        <v>37.815855999999997</v>
      </c>
      <c r="K2968">
        <v>-122.278388999999</v>
      </c>
      <c r="L2968">
        <v>2280266</v>
      </c>
      <c r="M2968">
        <v>90</v>
      </c>
      <c r="N2968" t="s">
        <v>94</v>
      </c>
      <c r="O2968" t="s">
        <v>504</v>
      </c>
      <c r="P2968" t="s">
        <v>14</v>
      </c>
      <c r="Q2968">
        <v>2016</v>
      </c>
      <c r="R2968" t="s">
        <v>1778</v>
      </c>
    </row>
    <row r="2969" spans="1:18" hidden="1" x14ac:dyDescent="0.25">
      <c r="A2969" t="s">
        <v>0</v>
      </c>
      <c r="B2969" t="s">
        <v>1420</v>
      </c>
      <c r="C2969" t="str">
        <f t="shared" si="46"/>
        <v>California</v>
      </c>
      <c r="D2969" t="s">
        <v>1142</v>
      </c>
      <c r="E2969">
        <v>5</v>
      </c>
      <c r="F2969">
        <v>2</v>
      </c>
      <c r="G2969">
        <v>1</v>
      </c>
      <c r="H2969" t="s">
        <v>1789</v>
      </c>
      <c r="I2969" t="s">
        <v>2</v>
      </c>
      <c r="J2969" s="1" t="s">
        <v>1790</v>
      </c>
      <c r="K2969">
        <v>-121.88347899999999</v>
      </c>
      <c r="L2969">
        <v>481319</v>
      </c>
      <c r="M2969">
        <v>96</v>
      </c>
      <c r="N2969" t="s">
        <v>4</v>
      </c>
      <c r="O2969" t="s">
        <v>90</v>
      </c>
      <c r="P2969" t="s">
        <v>14</v>
      </c>
      <c r="Q2969">
        <v>2020</v>
      </c>
      <c r="R2969" t="s">
        <v>1778</v>
      </c>
    </row>
    <row r="2970" spans="1:18" hidden="1" x14ac:dyDescent="0.25">
      <c r="A2970" t="s">
        <v>15</v>
      </c>
      <c r="B2970" t="s">
        <v>1420</v>
      </c>
      <c r="C2970" t="str">
        <f t="shared" si="46"/>
        <v>California</v>
      </c>
      <c r="D2970" t="s">
        <v>1142</v>
      </c>
      <c r="F2970">
        <v>0</v>
      </c>
      <c r="G2970">
        <v>0</v>
      </c>
      <c r="H2970" t="s">
        <v>1791</v>
      </c>
      <c r="I2970" t="s">
        <v>2</v>
      </c>
      <c r="J2970">
        <v>37.713330999999997</v>
      </c>
      <c r="K2970">
        <v>-122.015075</v>
      </c>
      <c r="L2970">
        <v>901469</v>
      </c>
      <c r="M2970">
        <v>85</v>
      </c>
      <c r="N2970" t="s">
        <v>283</v>
      </c>
      <c r="O2970" t="s">
        <v>361</v>
      </c>
      <c r="P2970" t="s">
        <v>6</v>
      </c>
      <c r="Q2970">
        <v>2019</v>
      </c>
      <c r="R2970" t="s">
        <v>1778</v>
      </c>
    </row>
    <row r="2971" spans="1:18" hidden="1" x14ac:dyDescent="0.25">
      <c r="A2971" t="s">
        <v>15</v>
      </c>
      <c r="B2971" t="s">
        <v>1420</v>
      </c>
      <c r="C2971" t="str">
        <f t="shared" si="46"/>
        <v>California</v>
      </c>
      <c r="D2971" t="s">
        <v>1142</v>
      </c>
      <c r="E2971">
        <v>4.95</v>
      </c>
      <c r="F2971">
        <v>26</v>
      </c>
      <c r="G2971">
        <v>21</v>
      </c>
      <c r="H2971" t="s">
        <v>1792</v>
      </c>
      <c r="I2971" t="s">
        <v>2</v>
      </c>
      <c r="J2971">
        <v>37.867969000000002</v>
      </c>
      <c r="K2971">
        <v>-122.286731</v>
      </c>
      <c r="L2971">
        <v>5827699</v>
      </c>
      <c r="M2971">
        <v>79</v>
      </c>
      <c r="N2971" t="s">
        <v>16</v>
      </c>
      <c r="O2971" t="s">
        <v>17</v>
      </c>
      <c r="P2971" t="s">
        <v>14</v>
      </c>
      <c r="Q2971">
        <v>2018</v>
      </c>
      <c r="R2971" t="s">
        <v>1778</v>
      </c>
    </row>
    <row r="2972" spans="1:18" hidden="1" x14ac:dyDescent="0.25">
      <c r="A2972" t="s">
        <v>15</v>
      </c>
      <c r="B2972" t="s">
        <v>1420</v>
      </c>
      <c r="C2972" t="str">
        <f t="shared" si="46"/>
        <v>California</v>
      </c>
      <c r="D2972" t="s">
        <v>1142</v>
      </c>
      <c r="E2972">
        <v>4.82</v>
      </c>
      <c r="F2972">
        <v>30</v>
      </c>
      <c r="G2972">
        <v>28</v>
      </c>
      <c r="H2972" t="s">
        <v>1791</v>
      </c>
      <c r="I2972" t="s">
        <v>2</v>
      </c>
      <c r="J2972" s="1" t="s">
        <v>1793</v>
      </c>
      <c r="K2972">
        <v>-122.07746299999999</v>
      </c>
      <c r="L2972">
        <v>9006040</v>
      </c>
      <c r="M2972">
        <v>75</v>
      </c>
      <c r="N2972" t="s">
        <v>107</v>
      </c>
      <c r="O2972" t="s">
        <v>108</v>
      </c>
      <c r="P2972" t="s">
        <v>6</v>
      </c>
      <c r="Q2972">
        <v>2018</v>
      </c>
      <c r="R2972" t="s">
        <v>1778</v>
      </c>
    </row>
    <row r="2973" spans="1:18" hidden="1" x14ac:dyDescent="0.25">
      <c r="A2973" t="s">
        <v>15</v>
      </c>
      <c r="B2973" t="s">
        <v>1420</v>
      </c>
      <c r="C2973" t="str">
        <f t="shared" si="46"/>
        <v>California</v>
      </c>
      <c r="D2973" t="s">
        <v>1142</v>
      </c>
      <c r="E2973">
        <v>4.84</v>
      </c>
      <c r="F2973">
        <v>101</v>
      </c>
      <c r="G2973">
        <v>91</v>
      </c>
      <c r="H2973" t="s">
        <v>1794</v>
      </c>
      <c r="I2973" t="s">
        <v>2</v>
      </c>
      <c r="J2973">
        <v>37.634731000000002</v>
      </c>
      <c r="K2973">
        <v>-122.054562</v>
      </c>
      <c r="L2973">
        <v>4479256</v>
      </c>
      <c r="M2973">
        <v>50</v>
      </c>
      <c r="N2973" t="s">
        <v>94</v>
      </c>
      <c r="O2973" t="s">
        <v>240</v>
      </c>
      <c r="P2973" t="s">
        <v>14</v>
      </c>
      <c r="Q2973">
        <v>2008</v>
      </c>
      <c r="R2973" t="s">
        <v>1778</v>
      </c>
    </row>
    <row r="2974" spans="1:18" hidden="1" x14ac:dyDescent="0.25">
      <c r="A2974" t="s">
        <v>15</v>
      </c>
      <c r="B2974" t="s">
        <v>1420</v>
      </c>
      <c r="C2974" t="str">
        <f t="shared" si="46"/>
        <v>California</v>
      </c>
      <c r="D2974" t="s">
        <v>1142</v>
      </c>
      <c r="E2974">
        <v>4.9400000000000004</v>
      </c>
      <c r="F2974">
        <v>107</v>
      </c>
      <c r="G2974">
        <v>85</v>
      </c>
      <c r="H2974" t="s">
        <v>1795</v>
      </c>
      <c r="I2974" t="s">
        <v>2</v>
      </c>
      <c r="J2974">
        <v>37.916398999999998</v>
      </c>
      <c r="K2974">
        <v>-122.306848</v>
      </c>
      <c r="L2974">
        <v>957100</v>
      </c>
      <c r="M2974">
        <v>59</v>
      </c>
      <c r="N2974" t="s">
        <v>57</v>
      </c>
      <c r="O2974" t="s">
        <v>124</v>
      </c>
      <c r="P2974" t="s">
        <v>14</v>
      </c>
      <c r="Q2974">
        <v>2013</v>
      </c>
      <c r="R2974" t="s">
        <v>1778</v>
      </c>
    </row>
    <row r="2975" spans="1:18" hidden="1" x14ac:dyDescent="0.25">
      <c r="A2975" t="s">
        <v>0</v>
      </c>
      <c r="B2975" t="s">
        <v>1420</v>
      </c>
      <c r="C2975" t="str">
        <f t="shared" si="46"/>
        <v>California</v>
      </c>
      <c r="D2975" t="s">
        <v>1142</v>
      </c>
      <c r="E2975">
        <v>4.8899999999999997</v>
      </c>
      <c r="F2975">
        <v>19</v>
      </c>
      <c r="G2975">
        <v>18</v>
      </c>
      <c r="H2975" t="s">
        <v>1796</v>
      </c>
      <c r="I2975" t="s">
        <v>2</v>
      </c>
      <c r="J2975">
        <v>37.843252</v>
      </c>
      <c r="K2975">
        <v>-122.295601</v>
      </c>
      <c r="L2975">
        <v>791289</v>
      </c>
      <c r="M2975">
        <v>99</v>
      </c>
      <c r="N2975" t="s">
        <v>4</v>
      </c>
      <c r="O2975" t="s">
        <v>90</v>
      </c>
      <c r="P2975" t="s">
        <v>14</v>
      </c>
      <c r="Q2975">
        <v>2018</v>
      </c>
      <c r="R2975" t="s">
        <v>1778</v>
      </c>
    </row>
    <row r="2976" spans="1:18" hidden="1" x14ac:dyDescent="0.25">
      <c r="A2976" t="s">
        <v>15</v>
      </c>
      <c r="B2976" t="s">
        <v>1420</v>
      </c>
      <c r="C2976" t="str">
        <f t="shared" si="46"/>
        <v>California</v>
      </c>
      <c r="D2976" t="s">
        <v>1142</v>
      </c>
      <c r="E2976">
        <v>5</v>
      </c>
      <c r="F2976">
        <v>59</v>
      </c>
      <c r="G2976">
        <v>55</v>
      </c>
      <c r="H2976" t="s">
        <v>1777</v>
      </c>
      <c r="I2976" t="s">
        <v>2</v>
      </c>
      <c r="J2976">
        <v>37.768859999999997</v>
      </c>
      <c r="K2976">
        <v>-122.24480800000001</v>
      </c>
      <c r="L2976">
        <v>339119</v>
      </c>
      <c r="M2976">
        <v>99</v>
      </c>
      <c r="N2976" t="s">
        <v>382</v>
      </c>
      <c r="O2976" t="s">
        <v>1797</v>
      </c>
      <c r="P2976" t="s">
        <v>14</v>
      </c>
      <c r="Q2976">
        <v>2018</v>
      </c>
      <c r="R2976" t="s">
        <v>1778</v>
      </c>
    </row>
    <row r="2977" spans="1:18" hidden="1" x14ac:dyDescent="0.25">
      <c r="A2977" t="s">
        <v>0</v>
      </c>
      <c r="B2977" t="s">
        <v>1420</v>
      </c>
      <c r="C2977" t="str">
        <f t="shared" si="46"/>
        <v>California</v>
      </c>
      <c r="D2977" t="s">
        <v>1142</v>
      </c>
      <c r="E2977">
        <v>4.9400000000000004</v>
      </c>
      <c r="F2977">
        <v>253</v>
      </c>
      <c r="G2977">
        <v>228</v>
      </c>
      <c r="H2977" t="s">
        <v>1798</v>
      </c>
      <c r="I2977" t="s">
        <v>2</v>
      </c>
      <c r="J2977">
        <v>37.766134000000001</v>
      </c>
      <c r="K2977">
        <v>-122.40219999999999</v>
      </c>
      <c r="L2977">
        <v>124207</v>
      </c>
      <c r="M2977">
        <v>89</v>
      </c>
      <c r="N2977" t="s">
        <v>4</v>
      </c>
      <c r="O2977" t="s">
        <v>90</v>
      </c>
      <c r="P2977" t="s">
        <v>14</v>
      </c>
      <c r="Q2977">
        <v>2018</v>
      </c>
      <c r="R2977" t="s">
        <v>1778</v>
      </c>
    </row>
    <row r="2978" spans="1:18" hidden="1" x14ac:dyDescent="0.25">
      <c r="A2978" t="s">
        <v>15</v>
      </c>
      <c r="B2978" t="s">
        <v>1420</v>
      </c>
      <c r="C2978" t="str">
        <f t="shared" si="46"/>
        <v>California</v>
      </c>
      <c r="D2978" t="s">
        <v>1142</v>
      </c>
      <c r="E2978">
        <v>4.9800000000000004</v>
      </c>
      <c r="F2978">
        <v>160</v>
      </c>
      <c r="G2978">
        <v>124</v>
      </c>
      <c r="H2978" t="s">
        <v>1778</v>
      </c>
      <c r="I2978" t="s">
        <v>2</v>
      </c>
      <c r="J2978">
        <v>37.816961999999997</v>
      </c>
      <c r="K2978">
        <v>-122.278112999999</v>
      </c>
      <c r="L2978">
        <v>2280266</v>
      </c>
      <c r="M2978">
        <v>83</v>
      </c>
      <c r="N2978" t="s">
        <v>37</v>
      </c>
      <c r="O2978" t="s">
        <v>210</v>
      </c>
      <c r="P2978" t="s">
        <v>6</v>
      </c>
      <c r="Q2978">
        <v>2015</v>
      </c>
      <c r="R2978" t="s">
        <v>1778</v>
      </c>
    </row>
    <row r="2979" spans="1:18" hidden="1" x14ac:dyDescent="0.25">
      <c r="A2979" t="s">
        <v>15</v>
      </c>
      <c r="B2979" t="s">
        <v>1420</v>
      </c>
      <c r="C2979" t="str">
        <f t="shared" si="46"/>
        <v>California</v>
      </c>
      <c r="D2979" t="s">
        <v>1142</v>
      </c>
      <c r="E2979">
        <v>5</v>
      </c>
      <c r="F2979">
        <v>11</v>
      </c>
      <c r="G2979">
        <v>11</v>
      </c>
      <c r="H2979" t="s">
        <v>1799</v>
      </c>
      <c r="I2979" t="s">
        <v>2</v>
      </c>
      <c r="J2979">
        <v>37.699494999999999</v>
      </c>
      <c r="K2979">
        <v>-122.14098799999999</v>
      </c>
      <c r="L2979">
        <v>10334034</v>
      </c>
      <c r="M2979">
        <v>82</v>
      </c>
      <c r="N2979" t="s">
        <v>37</v>
      </c>
      <c r="O2979" t="s">
        <v>210</v>
      </c>
      <c r="P2979" t="s">
        <v>6</v>
      </c>
      <c r="Q2979">
        <v>2017</v>
      </c>
      <c r="R2979" t="s">
        <v>1778</v>
      </c>
    </row>
    <row r="2980" spans="1:18" hidden="1" x14ac:dyDescent="0.25">
      <c r="A2980" t="s">
        <v>15</v>
      </c>
      <c r="B2980" t="s">
        <v>1420</v>
      </c>
      <c r="C2980" t="str">
        <f t="shared" si="46"/>
        <v>California</v>
      </c>
      <c r="D2980" t="s">
        <v>1142</v>
      </c>
      <c r="E2980">
        <v>4.9800000000000004</v>
      </c>
      <c r="F2980">
        <v>70</v>
      </c>
      <c r="G2980">
        <v>52</v>
      </c>
      <c r="H2980" t="s">
        <v>1795</v>
      </c>
      <c r="I2980" t="s">
        <v>2</v>
      </c>
      <c r="J2980" s="1" t="s">
        <v>1800</v>
      </c>
      <c r="K2980">
        <v>-122.307175</v>
      </c>
      <c r="L2980">
        <v>957100</v>
      </c>
      <c r="M2980">
        <v>69</v>
      </c>
      <c r="N2980" t="s">
        <v>16</v>
      </c>
      <c r="O2980" t="s">
        <v>17</v>
      </c>
      <c r="P2980" t="s">
        <v>14</v>
      </c>
      <c r="Q2980">
        <v>2014</v>
      </c>
      <c r="R2980" t="s">
        <v>1778</v>
      </c>
    </row>
    <row r="2981" spans="1:18" hidden="1" x14ac:dyDescent="0.25">
      <c r="A2981" t="s">
        <v>15</v>
      </c>
      <c r="B2981" t="s">
        <v>1420</v>
      </c>
      <c r="C2981" t="str">
        <f t="shared" si="46"/>
        <v>California</v>
      </c>
      <c r="D2981" t="s">
        <v>1142</v>
      </c>
      <c r="E2981">
        <v>5</v>
      </c>
      <c r="F2981">
        <v>9</v>
      </c>
      <c r="G2981">
        <v>8</v>
      </c>
      <c r="H2981" t="s">
        <v>1791</v>
      </c>
      <c r="I2981" t="s">
        <v>2</v>
      </c>
      <c r="J2981">
        <v>37.697468999999998</v>
      </c>
      <c r="K2981">
        <v>-122.074344</v>
      </c>
      <c r="L2981">
        <v>14381533</v>
      </c>
      <c r="M2981">
        <v>297</v>
      </c>
      <c r="N2981" t="s">
        <v>50</v>
      </c>
      <c r="O2981" t="s">
        <v>51</v>
      </c>
      <c r="P2981" t="s">
        <v>14</v>
      </c>
      <c r="Q2981">
        <v>2019</v>
      </c>
      <c r="R2981" t="s">
        <v>1778</v>
      </c>
    </row>
    <row r="2982" spans="1:18" hidden="1" x14ac:dyDescent="0.25">
      <c r="A2982" t="s">
        <v>15</v>
      </c>
      <c r="B2982" t="s">
        <v>1420</v>
      </c>
      <c r="C2982" t="str">
        <f t="shared" si="46"/>
        <v>California</v>
      </c>
      <c r="D2982" t="s">
        <v>1142</v>
      </c>
      <c r="E2982">
        <v>4.9400000000000004</v>
      </c>
      <c r="F2982">
        <v>127</v>
      </c>
      <c r="G2982">
        <v>107</v>
      </c>
      <c r="H2982" t="s">
        <v>1778</v>
      </c>
      <c r="I2982" t="s">
        <v>2</v>
      </c>
      <c r="J2982" s="1" t="s">
        <v>1801</v>
      </c>
      <c r="K2982">
        <v>-122.27973299999999</v>
      </c>
      <c r="L2982">
        <v>2280266</v>
      </c>
      <c r="M2982">
        <v>99</v>
      </c>
      <c r="N2982" t="s">
        <v>94</v>
      </c>
      <c r="O2982" t="s">
        <v>145</v>
      </c>
      <c r="P2982" t="s">
        <v>14</v>
      </c>
      <c r="Q2982">
        <v>2011</v>
      </c>
      <c r="R2982" t="s">
        <v>1778</v>
      </c>
    </row>
    <row r="2983" spans="1:18" hidden="1" x14ac:dyDescent="0.25">
      <c r="A2983" t="s">
        <v>15</v>
      </c>
      <c r="B2983" t="s">
        <v>1420</v>
      </c>
      <c r="C2983" t="str">
        <f t="shared" si="46"/>
        <v>California</v>
      </c>
      <c r="D2983" t="s">
        <v>1142</v>
      </c>
      <c r="E2983">
        <v>4.97</v>
      </c>
      <c r="F2983">
        <v>36</v>
      </c>
      <c r="G2983">
        <v>30</v>
      </c>
      <c r="H2983" t="s">
        <v>1796</v>
      </c>
      <c r="I2983" t="s">
        <v>2</v>
      </c>
      <c r="J2983">
        <v>37.838033000000003</v>
      </c>
      <c r="K2983">
        <v>-122.304397999999</v>
      </c>
      <c r="L2983">
        <v>2485941</v>
      </c>
      <c r="M2983">
        <v>159</v>
      </c>
      <c r="N2983" t="s">
        <v>40</v>
      </c>
      <c r="O2983" t="s">
        <v>207</v>
      </c>
      <c r="P2983" t="s">
        <v>6</v>
      </c>
      <c r="Q2983">
        <v>2015</v>
      </c>
      <c r="R2983" t="s">
        <v>1778</v>
      </c>
    </row>
    <row r="2984" spans="1:18" hidden="1" x14ac:dyDescent="0.25">
      <c r="A2984" t="s">
        <v>15</v>
      </c>
      <c r="B2984" t="s">
        <v>1420</v>
      </c>
      <c r="C2984" t="str">
        <f t="shared" si="46"/>
        <v>California</v>
      </c>
      <c r="D2984" t="s">
        <v>1142</v>
      </c>
      <c r="E2984">
        <v>5</v>
      </c>
      <c r="F2984">
        <v>9</v>
      </c>
      <c r="G2984">
        <v>9</v>
      </c>
      <c r="H2984" t="s">
        <v>1791</v>
      </c>
      <c r="I2984" t="s">
        <v>2</v>
      </c>
      <c r="J2984">
        <v>37.718620000000001</v>
      </c>
      <c r="K2984">
        <v>-122.025355</v>
      </c>
      <c r="L2984">
        <v>225344</v>
      </c>
      <c r="M2984">
        <v>99</v>
      </c>
      <c r="N2984" t="s">
        <v>110</v>
      </c>
      <c r="O2984" t="s">
        <v>1802</v>
      </c>
      <c r="P2984" t="s">
        <v>6</v>
      </c>
      <c r="Q2984">
        <v>2019</v>
      </c>
      <c r="R2984" t="s">
        <v>1778</v>
      </c>
    </row>
    <row r="2985" spans="1:18" hidden="1" x14ac:dyDescent="0.25">
      <c r="A2985" t="s">
        <v>0</v>
      </c>
      <c r="B2985" t="s">
        <v>1420</v>
      </c>
      <c r="C2985" t="str">
        <f t="shared" si="46"/>
        <v>California</v>
      </c>
      <c r="D2985" t="s">
        <v>1142</v>
      </c>
      <c r="E2985">
        <v>5</v>
      </c>
      <c r="F2985">
        <v>24</v>
      </c>
      <c r="G2985">
        <v>23</v>
      </c>
      <c r="H2985" t="s">
        <v>717</v>
      </c>
      <c r="I2985" t="s">
        <v>2</v>
      </c>
      <c r="J2985">
        <v>37.717680999999999</v>
      </c>
      <c r="K2985">
        <v>-121.842467</v>
      </c>
      <c r="L2985">
        <v>6181985</v>
      </c>
      <c r="M2985">
        <v>120</v>
      </c>
      <c r="N2985" t="s">
        <v>4</v>
      </c>
      <c r="O2985" t="s">
        <v>90</v>
      </c>
      <c r="P2985" t="s">
        <v>14</v>
      </c>
      <c r="Q2985">
        <v>2018</v>
      </c>
      <c r="R2985" t="s">
        <v>1778</v>
      </c>
    </row>
    <row r="2986" spans="1:18" hidden="1" x14ac:dyDescent="0.25">
      <c r="A2986" t="s">
        <v>15</v>
      </c>
      <c r="B2986" t="s">
        <v>1420</v>
      </c>
      <c r="C2986" t="str">
        <f t="shared" si="46"/>
        <v>California</v>
      </c>
      <c r="D2986" t="s">
        <v>1142</v>
      </c>
      <c r="E2986">
        <v>5</v>
      </c>
      <c r="F2986">
        <v>8</v>
      </c>
      <c r="G2986">
        <v>7</v>
      </c>
      <c r="H2986" t="s">
        <v>1798</v>
      </c>
      <c r="I2986" t="s">
        <v>2</v>
      </c>
      <c r="J2986">
        <v>37.787711999999999</v>
      </c>
      <c r="K2986">
        <v>-122.392408</v>
      </c>
      <c r="L2986">
        <v>2485941</v>
      </c>
      <c r="M2986">
        <v>149</v>
      </c>
      <c r="N2986" t="s">
        <v>94</v>
      </c>
      <c r="O2986" t="s">
        <v>164</v>
      </c>
      <c r="P2986" t="s">
        <v>6</v>
      </c>
      <c r="Q2986">
        <v>2017</v>
      </c>
      <c r="R2986" t="s">
        <v>1778</v>
      </c>
    </row>
    <row r="2987" spans="1:18" hidden="1" x14ac:dyDescent="0.25">
      <c r="A2987" t="s">
        <v>15</v>
      </c>
      <c r="B2987" t="s">
        <v>1420</v>
      </c>
      <c r="C2987" t="str">
        <f t="shared" si="46"/>
        <v>California</v>
      </c>
      <c r="D2987" t="s">
        <v>1142</v>
      </c>
      <c r="E2987">
        <v>5</v>
      </c>
      <c r="F2987">
        <v>6</v>
      </c>
      <c r="G2987">
        <v>5</v>
      </c>
      <c r="H2987" t="s">
        <v>1794</v>
      </c>
      <c r="I2987" t="s">
        <v>2</v>
      </c>
      <c r="J2987">
        <v>37.685395</v>
      </c>
      <c r="K2987">
        <v>-122.070415</v>
      </c>
      <c r="L2987">
        <v>8577793</v>
      </c>
      <c r="M2987">
        <v>170</v>
      </c>
      <c r="N2987" t="s">
        <v>110</v>
      </c>
      <c r="O2987" t="s">
        <v>1803</v>
      </c>
      <c r="P2987" t="s">
        <v>14</v>
      </c>
      <c r="Q2987">
        <v>2019</v>
      </c>
      <c r="R2987" t="s">
        <v>1778</v>
      </c>
    </row>
    <row r="2988" spans="1:18" hidden="1" x14ac:dyDescent="0.25">
      <c r="A2988" t="s">
        <v>15</v>
      </c>
      <c r="B2988" t="s">
        <v>1420</v>
      </c>
      <c r="C2988" t="str">
        <f t="shared" si="46"/>
        <v>California</v>
      </c>
      <c r="D2988" t="s">
        <v>1142</v>
      </c>
      <c r="E2988">
        <v>4.97</v>
      </c>
      <c r="F2988">
        <v>97</v>
      </c>
      <c r="G2988">
        <v>78</v>
      </c>
      <c r="H2988" t="s">
        <v>1778</v>
      </c>
      <c r="I2988" t="s">
        <v>2</v>
      </c>
      <c r="J2988">
        <v>37.816516</v>
      </c>
      <c r="K2988">
        <v>-122.27905800000001</v>
      </c>
      <c r="L2988">
        <v>2280266</v>
      </c>
      <c r="M2988">
        <v>67</v>
      </c>
      <c r="N2988" t="s">
        <v>94</v>
      </c>
      <c r="O2988" t="s">
        <v>145</v>
      </c>
      <c r="P2988" t="s">
        <v>14</v>
      </c>
      <c r="Q2988">
        <v>2009</v>
      </c>
      <c r="R2988" t="s">
        <v>1778</v>
      </c>
    </row>
    <row r="2989" spans="1:18" hidden="1" x14ac:dyDescent="0.25">
      <c r="A2989" t="s">
        <v>15</v>
      </c>
      <c r="B2989" t="s">
        <v>1420</v>
      </c>
      <c r="C2989" t="str">
        <f t="shared" si="46"/>
        <v>California</v>
      </c>
      <c r="D2989" t="s">
        <v>1142</v>
      </c>
      <c r="E2989">
        <v>5</v>
      </c>
      <c r="F2989">
        <v>19</v>
      </c>
      <c r="G2989">
        <v>18</v>
      </c>
      <c r="H2989" t="s">
        <v>1789</v>
      </c>
      <c r="I2989" t="s">
        <v>2</v>
      </c>
      <c r="J2989">
        <v>37.681271000000002</v>
      </c>
      <c r="K2989">
        <v>-121.883906</v>
      </c>
      <c r="L2989">
        <v>7387262</v>
      </c>
      <c r="M2989">
        <v>150</v>
      </c>
      <c r="N2989" t="s">
        <v>40</v>
      </c>
      <c r="O2989" t="s">
        <v>136</v>
      </c>
      <c r="P2989" t="s">
        <v>6</v>
      </c>
      <c r="Q2989">
        <v>2014</v>
      </c>
      <c r="R2989" t="s">
        <v>1778</v>
      </c>
    </row>
    <row r="2990" spans="1:18" hidden="1" x14ac:dyDescent="0.25">
      <c r="A2990" t="s">
        <v>15</v>
      </c>
      <c r="B2990" t="s">
        <v>1420</v>
      </c>
      <c r="C2990" t="str">
        <f t="shared" si="46"/>
        <v>California</v>
      </c>
      <c r="D2990" t="s">
        <v>1142</v>
      </c>
      <c r="E2990">
        <v>4.96</v>
      </c>
      <c r="F2990">
        <v>105</v>
      </c>
      <c r="G2990">
        <v>95</v>
      </c>
      <c r="H2990" t="s">
        <v>1795</v>
      </c>
      <c r="I2990" t="s">
        <v>2</v>
      </c>
      <c r="J2990">
        <v>37.915267999999998</v>
      </c>
      <c r="K2990">
        <v>-122.307908</v>
      </c>
      <c r="L2990">
        <v>957100</v>
      </c>
      <c r="M2990">
        <v>99</v>
      </c>
      <c r="N2990" t="s">
        <v>283</v>
      </c>
      <c r="O2990" t="s">
        <v>361</v>
      </c>
      <c r="P2990" t="s">
        <v>6</v>
      </c>
      <c r="Q2990">
        <v>2017</v>
      </c>
      <c r="R2990" t="s">
        <v>1778</v>
      </c>
    </row>
    <row r="2991" spans="1:18" hidden="1" x14ac:dyDescent="0.25">
      <c r="A2991" t="s">
        <v>15</v>
      </c>
      <c r="B2991" t="s">
        <v>1420</v>
      </c>
      <c r="C2991" t="str">
        <f t="shared" si="46"/>
        <v>California</v>
      </c>
      <c r="D2991" t="s">
        <v>1142</v>
      </c>
      <c r="E2991">
        <v>4.92</v>
      </c>
      <c r="F2991">
        <v>16</v>
      </c>
      <c r="G2991">
        <v>12</v>
      </c>
      <c r="H2991" t="s">
        <v>1804</v>
      </c>
      <c r="I2991" t="s">
        <v>2</v>
      </c>
      <c r="J2991">
        <v>37.798223999999998</v>
      </c>
      <c r="K2991">
        <v>-121.988336</v>
      </c>
      <c r="L2991">
        <v>10995459</v>
      </c>
      <c r="M2991">
        <v>139</v>
      </c>
      <c r="N2991" t="s">
        <v>21</v>
      </c>
      <c r="O2991" t="s">
        <v>22</v>
      </c>
      <c r="P2991" t="s">
        <v>6</v>
      </c>
      <c r="Q2991">
        <v>2016</v>
      </c>
      <c r="R2991" t="s">
        <v>1778</v>
      </c>
    </row>
    <row r="2992" spans="1:18" hidden="1" x14ac:dyDescent="0.25">
      <c r="A2992" t="s">
        <v>15</v>
      </c>
      <c r="B2992" t="s">
        <v>1420</v>
      </c>
      <c r="C2992" t="str">
        <f t="shared" si="46"/>
        <v>California</v>
      </c>
      <c r="D2992" t="s">
        <v>1142</v>
      </c>
      <c r="E2992">
        <v>4.8499999999999996</v>
      </c>
      <c r="F2992">
        <v>127</v>
      </c>
      <c r="G2992">
        <v>100</v>
      </c>
      <c r="H2992" t="s">
        <v>1796</v>
      </c>
      <c r="I2992" t="s">
        <v>2</v>
      </c>
      <c r="J2992" s="1" t="s">
        <v>1805</v>
      </c>
      <c r="K2992">
        <v>-122.304104</v>
      </c>
      <c r="L2992">
        <v>2485941</v>
      </c>
      <c r="M2992">
        <v>149</v>
      </c>
      <c r="N2992" t="s">
        <v>94</v>
      </c>
      <c r="O2992" t="s">
        <v>164</v>
      </c>
      <c r="P2992" t="s">
        <v>6</v>
      </c>
      <c r="Q2992">
        <v>2017</v>
      </c>
      <c r="R2992" t="s">
        <v>1778</v>
      </c>
    </row>
    <row r="2993" spans="1:18" hidden="1" x14ac:dyDescent="0.25">
      <c r="A2993" t="s">
        <v>15</v>
      </c>
      <c r="B2993" t="s">
        <v>1420</v>
      </c>
      <c r="C2993" t="str">
        <f t="shared" si="46"/>
        <v>California</v>
      </c>
      <c r="D2993" t="s">
        <v>1142</v>
      </c>
      <c r="E2993">
        <v>4.9800000000000004</v>
      </c>
      <c r="F2993">
        <v>112</v>
      </c>
      <c r="G2993">
        <v>93</v>
      </c>
      <c r="H2993" t="s">
        <v>1795</v>
      </c>
      <c r="I2993" t="s">
        <v>2</v>
      </c>
      <c r="J2993">
        <v>37.915391999999997</v>
      </c>
      <c r="K2993">
        <v>-122.308118999999</v>
      </c>
      <c r="L2993">
        <v>957100</v>
      </c>
      <c r="M2993">
        <v>70</v>
      </c>
      <c r="N2993" t="s">
        <v>283</v>
      </c>
      <c r="O2993" t="s">
        <v>361</v>
      </c>
      <c r="P2993" t="s">
        <v>6</v>
      </c>
      <c r="Q2993">
        <v>2017</v>
      </c>
      <c r="R2993" t="s">
        <v>1778</v>
      </c>
    </row>
    <row r="2994" spans="1:18" hidden="1" x14ac:dyDescent="0.25">
      <c r="A2994" t="s">
        <v>15</v>
      </c>
      <c r="B2994" t="s">
        <v>1420</v>
      </c>
      <c r="C2994" t="str">
        <f t="shared" si="46"/>
        <v>California</v>
      </c>
      <c r="D2994" t="s">
        <v>1142</v>
      </c>
      <c r="E2994">
        <v>5</v>
      </c>
      <c r="F2994">
        <v>13</v>
      </c>
      <c r="G2994">
        <v>11</v>
      </c>
      <c r="H2994" t="s">
        <v>1794</v>
      </c>
      <c r="I2994" t="s">
        <v>2</v>
      </c>
      <c r="J2994">
        <v>37.688147000000001</v>
      </c>
      <c r="K2994">
        <v>-122.091134</v>
      </c>
      <c r="L2994">
        <v>664545</v>
      </c>
      <c r="M2994">
        <v>56</v>
      </c>
      <c r="N2994" t="s">
        <v>72</v>
      </c>
      <c r="O2994" t="s">
        <v>329</v>
      </c>
      <c r="P2994" t="s">
        <v>14</v>
      </c>
      <c r="Q2994">
        <v>2016</v>
      </c>
      <c r="R2994" t="s">
        <v>1778</v>
      </c>
    </row>
    <row r="2995" spans="1:18" hidden="1" x14ac:dyDescent="0.25">
      <c r="A2995" t="s">
        <v>15</v>
      </c>
      <c r="B2995" t="s">
        <v>1420</v>
      </c>
      <c r="C2995" t="str">
        <f t="shared" si="46"/>
        <v>California</v>
      </c>
      <c r="D2995" t="s">
        <v>1142</v>
      </c>
      <c r="E2995">
        <v>5</v>
      </c>
      <c r="F2995">
        <v>9</v>
      </c>
      <c r="G2995">
        <v>6</v>
      </c>
      <c r="H2995" t="s">
        <v>717</v>
      </c>
      <c r="I2995" t="s">
        <v>2</v>
      </c>
      <c r="J2995" s="1" t="s">
        <v>1806</v>
      </c>
      <c r="K2995">
        <v>-121.940074</v>
      </c>
      <c r="L2995">
        <v>11593607</v>
      </c>
      <c r="M2995">
        <v>61</v>
      </c>
      <c r="N2995" t="s">
        <v>107</v>
      </c>
      <c r="O2995" t="s">
        <v>108</v>
      </c>
      <c r="P2995" t="s">
        <v>6</v>
      </c>
      <c r="Q2995">
        <v>2015</v>
      </c>
      <c r="R2995" t="s">
        <v>1778</v>
      </c>
    </row>
    <row r="2996" spans="1:18" hidden="1" x14ac:dyDescent="0.25">
      <c r="A2996" t="s">
        <v>15</v>
      </c>
      <c r="B2996" t="s">
        <v>1420</v>
      </c>
      <c r="C2996" t="str">
        <f t="shared" si="46"/>
        <v>California</v>
      </c>
      <c r="D2996" t="s">
        <v>1142</v>
      </c>
      <c r="E2996">
        <v>4.83</v>
      </c>
      <c r="F2996">
        <v>26</v>
      </c>
      <c r="G2996">
        <v>24</v>
      </c>
      <c r="H2996" t="s">
        <v>1798</v>
      </c>
      <c r="I2996" t="s">
        <v>2</v>
      </c>
      <c r="J2996" s="1" t="s">
        <v>1807</v>
      </c>
      <c r="K2996">
        <v>-122.40493499999999</v>
      </c>
      <c r="L2996">
        <v>91429</v>
      </c>
      <c r="M2996">
        <v>81</v>
      </c>
      <c r="N2996" t="s">
        <v>110</v>
      </c>
      <c r="O2996" t="s">
        <v>376</v>
      </c>
      <c r="P2996" t="s">
        <v>14</v>
      </c>
      <c r="Q2996">
        <v>2018</v>
      </c>
      <c r="R2996" t="s">
        <v>1778</v>
      </c>
    </row>
    <row r="2997" spans="1:18" hidden="1" x14ac:dyDescent="0.25">
      <c r="A2997" t="s">
        <v>15</v>
      </c>
      <c r="B2997" t="s">
        <v>1420</v>
      </c>
      <c r="C2997" t="str">
        <f t="shared" si="46"/>
        <v>California</v>
      </c>
      <c r="D2997" t="s">
        <v>1142</v>
      </c>
      <c r="E2997">
        <v>4.97</v>
      </c>
      <c r="F2997">
        <v>278</v>
      </c>
      <c r="G2997">
        <v>213</v>
      </c>
      <c r="H2997" t="s">
        <v>1808</v>
      </c>
      <c r="I2997" t="s">
        <v>2</v>
      </c>
      <c r="J2997">
        <v>37.738115000000001</v>
      </c>
      <c r="K2997">
        <v>-121.95603199999999</v>
      </c>
      <c r="L2997">
        <v>821919</v>
      </c>
      <c r="M2997">
        <v>159</v>
      </c>
      <c r="N2997" t="s">
        <v>40</v>
      </c>
      <c r="O2997" t="s">
        <v>133</v>
      </c>
      <c r="P2997" t="s">
        <v>14</v>
      </c>
      <c r="Q2997">
        <v>2013</v>
      </c>
      <c r="R2997" t="s">
        <v>1778</v>
      </c>
    </row>
    <row r="2998" spans="1:18" hidden="1" x14ac:dyDescent="0.25">
      <c r="A2998" t="s">
        <v>15</v>
      </c>
      <c r="B2998" t="s">
        <v>1420</v>
      </c>
      <c r="C2998" t="str">
        <f t="shared" si="46"/>
        <v>California</v>
      </c>
      <c r="D2998" t="s">
        <v>1142</v>
      </c>
      <c r="E2998">
        <v>5</v>
      </c>
      <c r="F2998">
        <v>9</v>
      </c>
      <c r="G2998">
        <v>7</v>
      </c>
      <c r="H2998" t="s">
        <v>1778</v>
      </c>
      <c r="I2998" t="s">
        <v>2</v>
      </c>
      <c r="J2998">
        <v>37.801195</v>
      </c>
      <c r="K2998">
        <v>-122.19132500000001</v>
      </c>
      <c r="L2998">
        <v>5554530</v>
      </c>
      <c r="M2998">
        <v>118</v>
      </c>
      <c r="N2998" t="s">
        <v>280</v>
      </c>
      <c r="O2998" t="s">
        <v>669</v>
      </c>
      <c r="P2998" t="s">
        <v>14</v>
      </c>
      <c r="Q2998">
        <v>2017</v>
      </c>
      <c r="R2998" t="s">
        <v>1778</v>
      </c>
    </row>
    <row r="2999" spans="1:18" hidden="1" x14ac:dyDescent="0.25">
      <c r="A2999" t="s">
        <v>15</v>
      </c>
      <c r="B2999" t="s">
        <v>1420</v>
      </c>
      <c r="C2999" t="str">
        <f t="shared" si="46"/>
        <v>California</v>
      </c>
      <c r="D2999" t="s">
        <v>1142</v>
      </c>
      <c r="E2999">
        <v>4.92</v>
      </c>
      <c r="F2999">
        <v>131</v>
      </c>
      <c r="G2999">
        <v>114</v>
      </c>
      <c r="H2999" t="s">
        <v>1778</v>
      </c>
      <c r="I2999" t="s">
        <v>2</v>
      </c>
      <c r="J2999" s="1" t="s">
        <v>1809</v>
      </c>
      <c r="K2999">
        <v>-122.279359</v>
      </c>
      <c r="L2999">
        <v>2280266</v>
      </c>
      <c r="M2999">
        <v>74</v>
      </c>
      <c r="N2999" t="s">
        <v>94</v>
      </c>
      <c r="O2999" t="s">
        <v>156</v>
      </c>
      <c r="P2999" t="s">
        <v>14</v>
      </c>
      <c r="Q2999">
        <v>2011</v>
      </c>
      <c r="R2999" t="s">
        <v>1778</v>
      </c>
    </row>
    <row r="3000" spans="1:18" hidden="1" x14ac:dyDescent="0.25">
      <c r="A3000" t="s">
        <v>15</v>
      </c>
      <c r="B3000" t="s">
        <v>1420</v>
      </c>
      <c r="C3000" t="str">
        <f t="shared" si="46"/>
        <v>California</v>
      </c>
      <c r="D3000" t="s">
        <v>1142</v>
      </c>
      <c r="E3000">
        <v>4.88</v>
      </c>
      <c r="F3000">
        <v>10</v>
      </c>
      <c r="G3000">
        <v>8</v>
      </c>
      <c r="H3000" t="s">
        <v>1794</v>
      </c>
      <c r="I3000" t="s">
        <v>2</v>
      </c>
      <c r="J3000" s="1" t="s">
        <v>1810</v>
      </c>
      <c r="K3000">
        <v>-122.072501</v>
      </c>
      <c r="L3000">
        <v>11568805</v>
      </c>
      <c r="M3000">
        <v>119</v>
      </c>
      <c r="N3000" t="s">
        <v>50</v>
      </c>
      <c r="O3000" t="s">
        <v>191</v>
      </c>
      <c r="P3000" t="s">
        <v>14</v>
      </c>
      <c r="Q3000">
        <v>2019</v>
      </c>
      <c r="R3000" t="s">
        <v>1778</v>
      </c>
    </row>
    <row r="3001" spans="1:18" hidden="1" x14ac:dyDescent="0.25">
      <c r="A3001" t="s">
        <v>15</v>
      </c>
      <c r="B3001" t="s">
        <v>1420</v>
      </c>
      <c r="C3001" t="str">
        <f t="shared" si="46"/>
        <v>California</v>
      </c>
      <c r="D3001" t="s">
        <v>1142</v>
      </c>
      <c r="E3001">
        <v>4.99</v>
      </c>
      <c r="F3001">
        <v>90</v>
      </c>
      <c r="G3001">
        <v>71</v>
      </c>
      <c r="H3001" t="s">
        <v>1778</v>
      </c>
      <c r="I3001" t="s">
        <v>2</v>
      </c>
      <c r="J3001">
        <v>37.815921000000003</v>
      </c>
      <c r="K3001">
        <v>-122.278842</v>
      </c>
      <c r="L3001">
        <v>2280266</v>
      </c>
      <c r="M3001">
        <v>65</v>
      </c>
      <c r="N3001" t="s">
        <v>94</v>
      </c>
      <c r="O3001" t="s">
        <v>240</v>
      </c>
      <c r="P3001" t="s">
        <v>14</v>
      </c>
      <c r="Q3001">
        <v>2014</v>
      </c>
      <c r="R3001" t="s">
        <v>1778</v>
      </c>
    </row>
    <row r="3002" spans="1:18" hidden="1" x14ac:dyDescent="0.25">
      <c r="A3002" t="s">
        <v>15</v>
      </c>
      <c r="B3002" t="s">
        <v>1420</v>
      </c>
      <c r="C3002" t="str">
        <f t="shared" si="46"/>
        <v>California</v>
      </c>
      <c r="D3002" t="s">
        <v>1142</v>
      </c>
      <c r="E3002">
        <v>3</v>
      </c>
      <c r="F3002">
        <v>1</v>
      </c>
      <c r="G3002">
        <v>1</v>
      </c>
      <c r="H3002" t="s">
        <v>1778</v>
      </c>
      <c r="I3002" t="s">
        <v>2</v>
      </c>
      <c r="J3002">
        <v>37.746369000000001</v>
      </c>
      <c r="K3002">
        <v>-122.17473999999901</v>
      </c>
      <c r="L3002">
        <v>14769007</v>
      </c>
      <c r="M3002">
        <v>70</v>
      </c>
      <c r="N3002" t="s">
        <v>46</v>
      </c>
      <c r="O3002" t="s">
        <v>850</v>
      </c>
      <c r="P3002" t="s">
        <v>6</v>
      </c>
      <c r="Q3002">
        <v>2014</v>
      </c>
      <c r="R3002" t="s">
        <v>1778</v>
      </c>
    </row>
    <row r="3003" spans="1:18" hidden="1" x14ac:dyDescent="0.25">
      <c r="A3003" t="s">
        <v>15</v>
      </c>
      <c r="B3003" t="s">
        <v>1420</v>
      </c>
      <c r="C3003" t="str">
        <f t="shared" si="46"/>
        <v>California</v>
      </c>
      <c r="D3003" t="s">
        <v>1142</v>
      </c>
      <c r="E3003">
        <v>4.66</v>
      </c>
      <c r="F3003">
        <v>53</v>
      </c>
      <c r="G3003">
        <v>44</v>
      </c>
      <c r="H3003" t="s">
        <v>1796</v>
      </c>
      <c r="I3003" t="s">
        <v>2</v>
      </c>
      <c r="J3003">
        <v>37.840859000000002</v>
      </c>
      <c r="K3003">
        <v>-122.296373</v>
      </c>
      <c r="L3003">
        <v>7604721</v>
      </c>
      <c r="M3003">
        <v>75</v>
      </c>
      <c r="N3003" t="s">
        <v>110</v>
      </c>
      <c r="O3003" t="s">
        <v>250</v>
      </c>
      <c r="P3003" t="s">
        <v>14</v>
      </c>
      <c r="Q3003">
        <v>2018</v>
      </c>
      <c r="R3003" t="s">
        <v>1778</v>
      </c>
    </row>
    <row r="3004" spans="1:18" hidden="1" x14ac:dyDescent="0.25">
      <c r="A3004" t="s">
        <v>15</v>
      </c>
      <c r="B3004" t="s">
        <v>1420</v>
      </c>
      <c r="C3004" t="str">
        <f t="shared" si="46"/>
        <v>California</v>
      </c>
      <c r="D3004" t="s">
        <v>1142</v>
      </c>
      <c r="E3004">
        <v>5</v>
      </c>
      <c r="F3004">
        <v>21</v>
      </c>
      <c r="G3004">
        <v>19</v>
      </c>
      <c r="H3004" t="s">
        <v>1778</v>
      </c>
      <c r="I3004" t="s">
        <v>2</v>
      </c>
      <c r="J3004">
        <v>37.815913000000002</v>
      </c>
      <c r="K3004">
        <v>-122.27868700000001</v>
      </c>
      <c r="L3004">
        <v>2280266</v>
      </c>
      <c r="M3004">
        <v>64</v>
      </c>
      <c r="N3004" t="s">
        <v>94</v>
      </c>
      <c r="O3004" t="s">
        <v>289</v>
      </c>
      <c r="P3004" t="s">
        <v>6</v>
      </c>
      <c r="Q3004">
        <v>2016</v>
      </c>
      <c r="R3004" t="s">
        <v>1778</v>
      </c>
    </row>
    <row r="3005" spans="1:18" hidden="1" x14ac:dyDescent="0.25">
      <c r="A3005" t="s">
        <v>15</v>
      </c>
      <c r="B3005" t="s">
        <v>1420</v>
      </c>
      <c r="C3005" t="str">
        <f t="shared" si="46"/>
        <v>California</v>
      </c>
      <c r="D3005" t="s">
        <v>1142</v>
      </c>
      <c r="E3005">
        <v>5</v>
      </c>
      <c r="F3005">
        <v>8</v>
      </c>
      <c r="G3005">
        <v>5</v>
      </c>
      <c r="H3005" t="s">
        <v>1811</v>
      </c>
      <c r="I3005" t="s">
        <v>2</v>
      </c>
      <c r="J3005">
        <v>37.371747999999997</v>
      </c>
      <c r="K3005">
        <v>-122.055696</v>
      </c>
      <c r="L3005">
        <v>912355</v>
      </c>
      <c r="M3005">
        <v>149</v>
      </c>
      <c r="N3005" t="s">
        <v>96</v>
      </c>
      <c r="O3005" t="s">
        <v>682</v>
      </c>
      <c r="P3005" t="s">
        <v>6</v>
      </c>
      <c r="Q3005">
        <v>2019</v>
      </c>
      <c r="R3005" t="s">
        <v>1778</v>
      </c>
    </row>
    <row r="3006" spans="1:18" hidden="1" x14ac:dyDescent="0.25">
      <c r="A3006" t="s">
        <v>15</v>
      </c>
      <c r="B3006" t="s">
        <v>1420</v>
      </c>
      <c r="C3006" t="str">
        <f t="shared" si="46"/>
        <v>California</v>
      </c>
      <c r="D3006" t="s">
        <v>1142</v>
      </c>
      <c r="E3006">
        <v>5</v>
      </c>
      <c r="F3006">
        <v>39</v>
      </c>
      <c r="G3006">
        <v>35</v>
      </c>
      <c r="H3006" t="s">
        <v>1778</v>
      </c>
      <c r="I3006" t="s">
        <v>2</v>
      </c>
      <c r="J3006">
        <v>37.815406000000003</v>
      </c>
      <c r="K3006">
        <v>-122.278761</v>
      </c>
      <c r="L3006">
        <v>2280266</v>
      </c>
      <c r="M3006">
        <v>64</v>
      </c>
      <c r="N3006" t="s">
        <v>94</v>
      </c>
      <c r="O3006" t="s">
        <v>289</v>
      </c>
      <c r="P3006" t="s">
        <v>6</v>
      </c>
      <c r="Q3006">
        <v>2016</v>
      </c>
      <c r="R3006" t="s">
        <v>1778</v>
      </c>
    </row>
    <row r="3007" spans="1:18" hidden="1" x14ac:dyDescent="0.25">
      <c r="A3007" t="s">
        <v>15</v>
      </c>
      <c r="B3007" t="s">
        <v>1420</v>
      </c>
      <c r="C3007" t="str">
        <f t="shared" si="46"/>
        <v>California</v>
      </c>
      <c r="D3007" t="s">
        <v>1142</v>
      </c>
      <c r="F3007">
        <v>0</v>
      </c>
      <c r="G3007">
        <v>0</v>
      </c>
      <c r="H3007" t="s">
        <v>1791</v>
      </c>
      <c r="I3007" t="s">
        <v>2</v>
      </c>
      <c r="J3007">
        <v>37.707467999999999</v>
      </c>
      <c r="K3007">
        <v>-122.08123000000001</v>
      </c>
      <c r="L3007">
        <v>15715004</v>
      </c>
      <c r="M3007">
        <v>42</v>
      </c>
      <c r="N3007" t="s">
        <v>283</v>
      </c>
      <c r="O3007" t="s">
        <v>396</v>
      </c>
      <c r="P3007" t="s">
        <v>14</v>
      </c>
      <c r="Q3007">
        <v>2015</v>
      </c>
      <c r="R3007" t="s">
        <v>1778</v>
      </c>
    </row>
    <row r="3008" spans="1:18" hidden="1" x14ac:dyDescent="0.25">
      <c r="A3008" t="s">
        <v>0</v>
      </c>
      <c r="B3008" t="s">
        <v>1420</v>
      </c>
      <c r="C3008" t="str">
        <f t="shared" si="46"/>
        <v>California</v>
      </c>
      <c r="D3008" t="s">
        <v>1142</v>
      </c>
      <c r="E3008">
        <v>4.96</v>
      </c>
      <c r="F3008">
        <v>27</v>
      </c>
      <c r="G3008">
        <v>25</v>
      </c>
      <c r="H3008" t="s">
        <v>1268</v>
      </c>
      <c r="I3008" t="s">
        <v>2</v>
      </c>
      <c r="J3008">
        <v>37.932169000000002</v>
      </c>
      <c r="K3008">
        <v>-122.371734</v>
      </c>
      <c r="L3008">
        <v>10954535</v>
      </c>
      <c r="M3008">
        <v>86</v>
      </c>
      <c r="N3008" t="s">
        <v>4</v>
      </c>
      <c r="O3008" t="s">
        <v>90</v>
      </c>
      <c r="P3008" t="s">
        <v>14</v>
      </c>
      <c r="Q3008">
        <v>2019</v>
      </c>
      <c r="R3008" t="s">
        <v>1778</v>
      </c>
    </row>
    <row r="3009" spans="1:18" hidden="1" x14ac:dyDescent="0.25">
      <c r="A3009" t="s">
        <v>15</v>
      </c>
      <c r="B3009" t="s">
        <v>1420</v>
      </c>
      <c r="C3009" t="str">
        <f t="shared" si="46"/>
        <v>California</v>
      </c>
      <c r="D3009" t="s">
        <v>1142</v>
      </c>
      <c r="E3009">
        <v>4.87</v>
      </c>
      <c r="F3009">
        <v>62</v>
      </c>
      <c r="G3009">
        <v>46</v>
      </c>
      <c r="H3009" t="s">
        <v>1812</v>
      </c>
      <c r="I3009" t="s">
        <v>2</v>
      </c>
      <c r="J3009">
        <v>37.425792999999999</v>
      </c>
      <c r="K3009">
        <v>-122.1414</v>
      </c>
      <c r="L3009">
        <v>270754</v>
      </c>
      <c r="M3009">
        <v>139</v>
      </c>
      <c r="N3009" t="s">
        <v>40</v>
      </c>
      <c r="O3009">
        <v>911</v>
      </c>
      <c r="P3009" t="s">
        <v>14</v>
      </c>
      <c r="Q3009">
        <v>2000</v>
      </c>
      <c r="R3009" t="s">
        <v>1778</v>
      </c>
    </row>
    <row r="3010" spans="1:18" hidden="1" x14ac:dyDescent="0.25">
      <c r="A3010" t="s">
        <v>15</v>
      </c>
      <c r="B3010" t="s">
        <v>1420</v>
      </c>
      <c r="C3010" t="str">
        <f t="shared" si="46"/>
        <v>California</v>
      </c>
      <c r="D3010" t="s">
        <v>1142</v>
      </c>
      <c r="E3010">
        <v>4.97</v>
      </c>
      <c r="F3010">
        <v>225</v>
      </c>
      <c r="G3010">
        <v>189</v>
      </c>
      <c r="H3010" t="s">
        <v>1798</v>
      </c>
      <c r="I3010" t="s">
        <v>2</v>
      </c>
      <c r="J3010">
        <v>37.724913000000001</v>
      </c>
      <c r="K3010">
        <v>-122.417795</v>
      </c>
      <c r="L3010">
        <v>168282</v>
      </c>
      <c r="M3010">
        <v>69</v>
      </c>
      <c r="N3010" t="s">
        <v>94</v>
      </c>
      <c r="O3010" t="s">
        <v>240</v>
      </c>
      <c r="P3010" t="s">
        <v>14</v>
      </c>
      <c r="Q3010">
        <v>2017</v>
      </c>
      <c r="R3010" t="s">
        <v>1778</v>
      </c>
    </row>
    <row r="3011" spans="1:18" hidden="1" x14ac:dyDescent="0.25">
      <c r="A3011" t="s">
        <v>135</v>
      </c>
      <c r="B3011" t="s">
        <v>1420</v>
      </c>
      <c r="C3011" t="str">
        <f t="shared" ref="C3011:C3074" si="47">IF(B3011="AL","Alabama",IF(B3011="AK","Alaska",IF(B3011="AZ","Arizona",IF(B3011="AR","Arkansas",IF(B3011="AS","American Samoa",IF(B3011="CA","California",IF(B3011="CO","Colorado",IF(B3011="CT","Connecticut",IF(B3011="DE","Delaware",IF(B3011="DC","District of Columbia",IF(B3011="FL","Florida",IF(B3011="GA","Georgia",IF(B3011="GU","Guam",IF(B3011="HI","Hawaii",IF(B3011="ID","Idaho",IF(B3011="IL","Illinois",IF(B3011="IN","Indiana",IF(B3011="IA","Iowa",IF(B3011="KS","Kansas",IF(B3011="KY","Kentucky",IF(B3011="LA","Louisiana",IF(B3011="ME","Maine",IF(B3011="MD","Maryland",IF(B3011="MA","Massachusetts",IF(B3011="MI","Michigan",IF(B3011="MN","Minnesota",IF(B3011="MS","Mississippi",IF(B3011="MO","Missouri",IF(B3011="MT","Montana",IF(B3011="NE","Nebraska",IF(B3011="NV","Nevada",IF(B3011="NH","New Hampshire",IF(B3011="NJ","New Jersey",IF(B3011="NM","New Mexico",IF(B3011="NY","New York",IF(B3011="NC","North Carolina",IF(B3011="ND","North Dakota",IF(B3011="MP","Northern Mariana Islands",IF(B3011="OH","Ohio",IF(B3011="OK","Oklahoma",IF(B3011="OR","Oregon",IF(B3011="PA","Pennsylvania",IF(B3011="PR","Puerto Rico",IF(B3011="RI","Rhode Island",IF(B3011="SC","South Carolina",IF(B3011="SD","South Dakota",IF(B3011="TN","Tennessee",IF(B3011="TX","Texas",IF(B3011="TT","Trust Territories",IF(B3011="UT","Utah",IF(B3011="VT","Vermont",IF(B3011="VA","Virginia",IF(B3011="VI","Virgin Islands",IF(B3011="WA","Washington",IF(B3011="WV","West Virginia",IF(B3011="WI","Wisconsin",IF(B3011="WY","Wyoming")))))))))))))))))))))))))))))))))))))))))))))))))))))))))</f>
        <v>California</v>
      </c>
      <c r="D3011" t="s">
        <v>1142</v>
      </c>
      <c r="E3011">
        <v>4.88</v>
      </c>
      <c r="F3011">
        <v>125</v>
      </c>
      <c r="G3011">
        <v>103</v>
      </c>
      <c r="H3011" t="s">
        <v>1778</v>
      </c>
      <c r="I3011" t="s">
        <v>2</v>
      </c>
      <c r="J3011" s="1" t="s">
        <v>1813</v>
      </c>
      <c r="K3011">
        <v>-122.278945999999</v>
      </c>
      <c r="L3011">
        <v>2280266</v>
      </c>
      <c r="M3011">
        <v>63</v>
      </c>
      <c r="N3011" t="s">
        <v>21</v>
      </c>
      <c r="O3011" t="s">
        <v>22</v>
      </c>
      <c r="P3011" t="s">
        <v>6</v>
      </c>
      <c r="Q3011">
        <v>2009</v>
      </c>
      <c r="R3011" t="s">
        <v>1778</v>
      </c>
    </row>
    <row r="3012" spans="1:18" hidden="1" x14ac:dyDescent="0.25">
      <c r="A3012" t="s">
        <v>0</v>
      </c>
      <c r="B3012" t="s">
        <v>1420</v>
      </c>
      <c r="C3012" t="str">
        <f t="shared" si="47"/>
        <v>California</v>
      </c>
      <c r="D3012" t="s">
        <v>1142</v>
      </c>
      <c r="E3012">
        <v>4</v>
      </c>
      <c r="F3012">
        <v>4</v>
      </c>
      <c r="G3012">
        <v>3</v>
      </c>
      <c r="H3012" t="s">
        <v>996</v>
      </c>
      <c r="I3012" t="s">
        <v>2</v>
      </c>
      <c r="J3012">
        <v>37.526769000000002</v>
      </c>
      <c r="K3012">
        <v>-122.00532800000001</v>
      </c>
      <c r="L3012">
        <v>8599533</v>
      </c>
      <c r="M3012">
        <v>199</v>
      </c>
      <c r="N3012" t="s">
        <v>4</v>
      </c>
      <c r="O3012" t="s">
        <v>5</v>
      </c>
      <c r="P3012" t="s">
        <v>6</v>
      </c>
      <c r="Q3012">
        <v>2018</v>
      </c>
      <c r="R3012" t="s">
        <v>1778</v>
      </c>
    </row>
    <row r="3013" spans="1:18" hidden="1" x14ac:dyDescent="0.25">
      <c r="A3013" t="s">
        <v>15</v>
      </c>
      <c r="B3013" t="s">
        <v>1420</v>
      </c>
      <c r="C3013" t="str">
        <f t="shared" si="47"/>
        <v>California</v>
      </c>
      <c r="D3013" t="s">
        <v>1142</v>
      </c>
      <c r="E3013">
        <v>5</v>
      </c>
      <c r="F3013">
        <v>2</v>
      </c>
      <c r="G3013">
        <v>2</v>
      </c>
      <c r="H3013" t="s">
        <v>1789</v>
      </c>
      <c r="I3013" t="s">
        <v>2</v>
      </c>
      <c r="J3013" s="1" t="s">
        <v>1814</v>
      </c>
      <c r="K3013">
        <v>-121.921325</v>
      </c>
      <c r="L3013">
        <v>14388267</v>
      </c>
      <c r="M3013">
        <v>57</v>
      </c>
      <c r="N3013" t="s">
        <v>31</v>
      </c>
      <c r="O3013" t="s">
        <v>53</v>
      </c>
      <c r="P3013" t="s">
        <v>14</v>
      </c>
      <c r="Q3013">
        <v>2012</v>
      </c>
      <c r="R3013" t="s">
        <v>1778</v>
      </c>
    </row>
    <row r="3014" spans="1:18" hidden="1" x14ac:dyDescent="0.25">
      <c r="A3014" t="s">
        <v>15</v>
      </c>
      <c r="B3014" t="s">
        <v>1420</v>
      </c>
      <c r="C3014" t="str">
        <f t="shared" si="47"/>
        <v>California</v>
      </c>
      <c r="D3014" t="s">
        <v>1142</v>
      </c>
      <c r="F3014">
        <v>0</v>
      </c>
      <c r="G3014">
        <v>0</v>
      </c>
      <c r="H3014" t="s">
        <v>1789</v>
      </c>
      <c r="I3014" t="s">
        <v>2</v>
      </c>
      <c r="J3014">
        <v>37.697392999999998</v>
      </c>
      <c r="K3014">
        <v>-121.90251699999899</v>
      </c>
      <c r="L3014">
        <v>1574980</v>
      </c>
      <c r="M3014">
        <v>195</v>
      </c>
      <c r="N3014" t="s">
        <v>126</v>
      </c>
      <c r="O3014" t="s">
        <v>154</v>
      </c>
      <c r="P3014" t="s">
        <v>14</v>
      </c>
      <c r="Q3014">
        <v>2018</v>
      </c>
      <c r="R3014" t="s">
        <v>1778</v>
      </c>
    </row>
    <row r="3015" spans="1:18" hidden="1" x14ac:dyDescent="0.25">
      <c r="A3015" t="s">
        <v>11</v>
      </c>
      <c r="B3015" t="s">
        <v>1420</v>
      </c>
      <c r="C3015" t="str">
        <f t="shared" si="47"/>
        <v>California</v>
      </c>
      <c r="D3015" t="s">
        <v>1142</v>
      </c>
      <c r="F3015">
        <v>0</v>
      </c>
      <c r="G3015">
        <v>0</v>
      </c>
      <c r="H3015" t="s">
        <v>1796</v>
      </c>
      <c r="I3015" t="s">
        <v>2</v>
      </c>
      <c r="J3015" s="1" t="s">
        <v>1815</v>
      </c>
      <c r="K3015">
        <v>-122.287825</v>
      </c>
      <c r="L3015">
        <v>14988284</v>
      </c>
      <c r="M3015">
        <v>85</v>
      </c>
      <c r="N3015" t="s">
        <v>94</v>
      </c>
      <c r="O3015" t="s">
        <v>1093</v>
      </c>
      <c r="P3015" t="s">
        <v>14</v>
      </c>
      <c r="Q3015">
        <v>2019</v>
      </c>
      <c r="R3015" t="s">
        <v>1778</v>
      </c>
    </row>
    <row r="3016" spans="1:18" hidden="1" x14ac:dyDescent="0.25">
      <c r="A3016" t="s">
        <v>15</v>
      </c>
      <c r="B3016" t="s">
        <v>1420</v>
      </c>
      <c r="C3016" t="str">
        <f t="shared" si="47"/>
        <v>California</v>
      </c>
      <c r="D3016" t="s">
        <v>1142</v>
      </c>
      <c r="E3016">
        <v>5</v>
      </c>
      <c r="F3016">
        <v>10</v>
      </c>
      <c r="G3016">
        <v>8</v>
      </c>
      <c r="H3016" t="s">
        <v>1778</v>
      </c>
      <c r="I3016" t="s">
        <v>2</v>
      </c>
      <c r="J3016">
        <v>37.817036000000002</v>
      </c>
      <c r="K3016">
        <v>-122.279329</v>
      </c>
      <c r="L3016">
        <v>2280266</v>
      </c>
      <c r="M3016">
        <v>64</v>
      </c>
      <c r="N3016" t="s">
        <v>94</v>
      </c>
      <c r="O3016" t="s">
        <v>289</v>
      </c>
      <c r="P3016" t="s">
        <v>6</v>
      </c>
      <c r="Q3016">
        <v>2016</v>
      </c>
      <c r="R3016" t="s">
        <v>1778</v>
      </c>
    </row>
    <row r="3017" spans="1:18" hidden="1" x14ac:dyDescent="0.25">
      <c r="A3017" t="s">
        <v>0</v>
      </c>
      <c r="B3017" t="s">
        <v>1817</v>
      </c>
      <c r="C3017" t="str">
        <f t="shared" si="47"/>
        <v>Oklahoma</v>
      </c>
      <c r="D3017" t="s">
        <v>3150</v>
      </c>
      <c r="E3017">
        <v>5</v>
      </c>
      <c r="F3017">
        <v>37</v>
      </c>
      <c r="G3017">
        <v>34</v>
      </c>
      <c r="H3017" t="s">
        <v>1816</v>
      </c>
      <c r="I3017" t="s">
        <v>2</v>
      </c>
      <c r="J3017">
        <v>35.612439000000002</v>
      </c>
      <c r="K3017">
        <v>-97.578755000000001</v>
      </c>
      <c r="L3017">
        <v>4278675</v>
      </c>
      <c r="M3017">
        <v>117</v>
      </c>
      <c r="N3017" t="s">
        <v>4</v>
      </c>
      <c r="O3017" t="s">
        <v>90</v>
      </c>
      <c r="P3017" t="s">
        <v>14</v>
      </c>
      <c r="Q3017">
        <v>2019</v>
      </c>
      <c r="R3017" t="s">
        <v>1816</v>
      </c>
    </row>
    <row r="3018" spans="1:18" hidden="1" x14ac:dyDescent="0.25">
      <c r="A3018" t="s">
        <v>0</v>
      </c>
      <c r="B3018" t="s">
        <v>1817</v>
      </c>
      <c r="C3018" t="str">
        <f t="shared" si="47"/>
        <v>Oklahoma</v>
      </c>
      <c r="D3018" t="s">
        <v>3150</v>
      </c>
      <c r="E3018">
        <v>5</v>
      </c>
      <c r="F3018">
        <v>21</v>
      </c>
      <c r="G3018">
        <v>18</v>
      </c>
      <c r="H3018" t="s">
        <v>1816</v>
      </c>
      <c r="I3018" t="s">
        <v>2</v>
      </c>
      <c r="J3018">
        <v>35.611181999999999</v>
      </c>
      <c r="K3018">
        <v>-97.578856000000002</v>
      </c>
      <c r="L3018">
        <v>4865148</v>
      </c>
      <c r="M3018">
        <v>157</v>
      </c>
      <c r="N3018" t="s">
        <v>4</v>
      </c>
      <c r="O3018" t="s">
        <v>49</v>
      </c>
      <c r="P3018" t="s">
        <v>14</v>
      </c>
      <c r="Q3018">
        <v>2019</v>
      </c>
      <c r="R3018" t="s">
        <v>1816</v>
      </c>
    </row>
    <row r="3019" spans="1:18" hidden="1" x14ac:dyDescent="0.25">
      <c r="A3019" t="s">
        <v>15</v>
      </c>
      <c r="B3019" t="s">
        <v>1817</v>
      </c>
      <c r="C3019" t="str">
        <f t="shared" si="47"/>
        <v>Oklahoma</v>
      </c>
      <c r="D3019" t="s">
        <v>3150</v>
      </c>
      <c r="E3019">
        <v>5</v>
      </c>
      <c r="F3019">
        <v>5</v>
      </c>
      <c r="G3019">
        <v>5</v>
      </c>
      <c r="H3019" t="s">
        <v>1816</v>
      </c>
      <c r="I3019" t="s">
        <v>2</v>
      </c>
      <c r="J3019">
        <v>35.536028000000002</v>
      </c>
      <c r="K3019">
        <v>-97.583365999999998</v>
      </c>
      <c r="L3019">
        <v>182039</v>
      </c>
      <c r="M3019">
        <v>79</v>
      </c>
      <c r="N3019" t="s">
        <v>94</v>
      </c>
      <c r="O3019" t="s">
        <v>148</v>
      </c>
      <c r="P3019" t="s">
        <v>6</v>
      </c>
      <c r="Q3019">
        <v>2018</v>
      </c>
      <c r="R3019" t="s">
        <v>1816</v>
      </c>
    </row>
    <row r="3020" spans="1:18" hidden="1" x14ac:dyDescent="0.25">
      <c r="A3020" t="s">
        <v>15</v>
      </c>
      <c r="B3020" t="s">
        <v>1817</v>
      </c>
      <c r="C3020" t="str">
        <f t="shared" si="47"/>
        <v>Oklahoma</v>
      </c>
      <c r="D3020" t="s">
        <v>3150</v>
      </c>
      <c r="F3020">
        <v>0</v>
      </c>
      <c r="G3020">
        <v>0</v>
      </c>
      <c r="H3020" t="s">
        <v>1818</v>
      </c>
      <c r="I3020" t="s">
        <v>2</v>
      </c>
      <c r="J3020">
        <v>35.730131</v>
      </c>
      <c r="K3020">
        <v>-97.593067000000005</v>
      </c>
      <c r="L3020">
        <v>15601215</v>
      </c>
      <c r="M3020">
        <v>75</v>
      </c>
      <c r="N3020" t="s">
        <v>16</v>
      </c>
      <c r="O3020" t="s">
        <v>29</v>
      </c>
      <c r="P3020" t="s">
        <v>30</v>
      </c>
      <c r="Q3020">
        <v>2019</v>
      </c>
      <c r="R3020" t="s">
        <v>1816</v>
      </c>
    </row>
    <row r="3021" spans="1:18" hidden="1" x14ac:dyDescent="0.25">
      <c r="A3021" t="s">
        <v>0</v>
      </c>
      <c r="B3021" t="s">
        <v>1817</v>
      </c>
      <c r="C3021" t="str">
        <f t="shared" si="47"/>
        <v>Oklahoma</v>
      </c>
      <c r="D3021" t="s">
        <v>3150</v>
      </c>
      <c r="E3021">
        <v>5</v>
      </c>
      <c r="F3021">
        <v>8</v>
      </c>
      <c r="G3021">
        <v>8</v>
      </c>
      <c r="H3021" t="s">
        <v>1816</v>
      </c>
      <c r="I3021" t="s">
        <v>2</v>
      </c>
      <c r="J3021">
        <v>35.544108000000001</v>
      </c>
      <c r="K3021">
        <v>-97.588634999999996</v>
      </c>
      <c r="L3021">
        <v>15174281</v>
      </c>
      <c r="M3021">
        <v>152</v>
      </c>
      <c r="N3021" t="s">
        <v>4</v>
      </c>
      <c r="O3021" t="s">
        <v>90</v>
      </c>
      <c r="P3021" t="s">
        <v>14</v>
      </c>
      <c r="Q3021">
        <v>2018</v>
      </c>
      <c r="R3021" t="s">
        <v>1816</v>
      </c>
    </row>
    <row r="3022" spans="1:18" hidden="1" x14ac:dyDescent="0.25">
      <c r="A3022" t="s">
        <v>15</v>
      </c>
      <c r="B3022" t="s">
        <v>1817</v>
      </c>
      <c r="C3022" t="str">
        <f t="shared" si="47"/>
        <v>Oklahoma</v>
      </c>
      <c r="D3022" t="s">
        <v>3150</v>
      </c>
      <c r="F3022">
        <v>0</v>
      </c>
      <c r="G3022">
        <v>0</v>
      </c>
      <c r="H3022" t="s">
        <v>1819</v>
      </c>
      <c r="I3022" t="s">
        <v>2</v>
      </c>
      <c r="J3022" s="1" t="s">
        <v>1820</v>
      </c>
      <c r="K3022">
        <v>-97.505779000000004</v>
      </c>
      <c r="L3022">
        <v>6756264</v>
      </c>
      <c r="M3022">
        <v>106</v>
      </c>
      <c r="N3022" t="s">
        <v>16</v>
      </c>
      <c r="O3022" t="s">
        <v>29</v>
      </c>
      <c r="P3022" t="s">
        <v>30</v>
      </c>
      <c r="Q3022">
        <v>2018</v>
      </c>
      <c r="R3022" t="s">
        <v>1816</v>
      </c>
    </row>
    <row r="3023" spans="1:18" hidden="1" x14ac:dyDescent="0.25">
      <c r="A3023" t="s">
        <v>15</v>
      </c>
      <c r="B3023" t="s">
        <v>1817</v>
      </c>
      <c r="C3023" t="str">
        <f t="shared" si="47"/>
        <v>Oklahoma</v>
      </c>
      <c r="D3023" t="s">
        <v>3150</v>
      </c>
      <c r="E3023">
        <v>5</v>
      </c>
      <c r="F3023">
        <v>1</v>
      </c>
      <c r="G3023">
        <v>1</v>
      </c>
      <c r="H3023" t="s">
        <v>17</v>
      </c>
      <c r="I3023" t="s">
        <v>2</v>
      </c>
      <c r="J3023">
        <v>35.397683000000001</v>
      </c>
      <c r="K3023">
        <v>-97.735578000000004</v>
      </c>
      <c r="L3023">
        <v>15249510</v>
      </c>
      <c r="M3023">
        <v>73</v>
      </c>
      <c r="N3023" t="s">
        <v>75</v>
      </c>
      <c r="O3023" t="s">
        <v>655</v>
      </c>
      <c r="P3023" t="s">
        <v>14</v>
      </c>
      <c r="Q3023">
        <v>2017</v>
      </c>
      <c r="R3023" t="s">
        <v>1816</v>
      </c>
    </row>
    <row r="3024" spans="1:18" hidden="1" x14ac:dyDescent="0.25">
      <c r="A3024" t="s">
        <v>135</v>
      </c>
      <c r="B3024" t="s">
        <v>1817</v>
      </c>
      <c r="C3024" t="str">
        <f t="shared" si="47"/>
        <v>Oklahoma</v>
      </c>
      <c r="D3024" t="s">
        <v>3150</v>
      </c>
      <c r="E3024">
        <v>5</v>
      </c>
      <c r="F3024">
        <v>9</v>
      </c>
      <c r="G3024">
        <v>7</v>
      </c>
      <c r="H3024" t="s">
        <v>1821</v>
      </c>
      <c r="I3024" t="s">
        <v>2</v>
      </c>
      <c r="J3024" s="1" t="s">
        <v>1822</v>
      </c>
      <c r="K3024">
        <v>-97.676684999999907</v>
      </c>
      <c r="L3024">
        <v>254030</v>
      </c>
      <c r="M3024">
        <v>30</v>
      </c>
      <c r="N3024" t="s">
        <v>31</v>
      </c>
      <c r="O3024" t="s">
        <v>53</v>
      </c>
      <c r="P3024" t="s">
        <v>14</v>
      </c>
      <c r="Q3024">
        <v>2013</v>
      </c>
      <c r="R3024" t="s">
        <v>1816</v>
      </c>
    </row>
    <row r="3025" spans="1:18" hidden="1" x14ac:dyDescent="0.25">
      <c r="A3025" t="s">
        <v>15</v>
      </c>
      <c r="B3025" t="s">
        <v>1817</v>
      </c>
      <c r="C3025" t="str">
        <f t="shared" si="47"/>
        <v>Oklahoma</v>
      </c>
      <c r="D3025" t="s">
        <v>3150</v>
      </c>
      <c r="E3025">
        <v>4</v>
      </c>
      <c r="F3025">
        <v>1</v>
      </c>
      <c r="G3025">
        <v>1</v>
      </c>
      <c r="H3025" t="s">
        <v>1823</v>
      </c>
      <c r="I3025" t="s">
        <v>2</v>
      </c>
      <c r="J3025">
        <v>35.611865000000002</v>
      </c>
      <c r="K3025">
        <v>-97.315045999999995</v>
      </c>
      <c r="L3025">
        <v>4988437</v>
      </c>
      <c r="M3025">
        <v>55</v>
      </c>
      <c r="N3025" t="s">
        <v>12</v>
      </c>
      <c r="O3025" t="s">
        <v>342</v>
      </c>
      <c r="P3025" t="s">
        <v>6</v>
      </c>
      <c r="Q3025">
        <v>2018</v>
      </c>
      <c r="R3025" t="s">
        <v>1816</v>
      </c>
    </row>
    <row r="3026" spans="1:18" hidden="1" x14ac:dyDescent="0.25">
      <c r="A3026" t="s">
        <v>15</v>
      </c>
      <c r="B3026" t="s">
        <v>1817</v>
      </c>
      <c r="C3026" t="str">
        <f t="shared" si="47"/>
        <v>Oklahoma</v>
      </c>
      <c r="D3026" t="s">
        <v>3150</v>
      </c>
      <c r="E3026">
        <v>5</v>
      </c>
      <c r="F3026">
        <v>15</v>
      </c>
      <c r="G3026">
        <v>15</v>
      </c>
      <c r="H3026" t="s">
        <v>1816</v>
      </c>
      <c r="I3026" t="s">
        <v>2</v>
      </c>
      <c r="J3026">
        <v>35.556828000000003</v>
      </c>
      <c r="K3026">
        <v>-97.628493000000006</v>
      </c>
      <c r="L3026">
        <v>528034</v>
      </c>
      <c r="M3026">
        <v>49</v>
      </c>
      <c r="N3026" t="s">
        <v>57</v>
      </c>
      <c r="O3026" t="s">
        <v>335</v>
      </c>
      <c r="P3026" t="s">
        <v>6</v>
      </c>
      <c r="Q3026">
        <v>2015</v>
      </c>
      <c r="R3026" t="s">
        <v>1816</v>
      </c>
    </row>
    <row r="3027" spans="1:18" hidden="1" x14ac:dyDescent="0.25">
      <c r="A3027" t="s">
        <v>15</v>
      </c>
      <c r="B3027" t="s">
        <v>1817</v>
      </c>
      <c r="C3027" t="str">
        <f t="shared" si="47"/>
        <v>Oklahoma</v>
      </c>
      <c r="D3027" t="s">
        <v>3150</v>
      </c>
      <c r="E3027">
        <v>5</v>
      </c>
      <c r="F3027">
        <v>34</v>
      </c>
      <c r="G3027">
        <v>31</v>
      </c>
      <c r="H3027" t="s">
        <v>1821</v>
      </c>
      <c r="I3027" t="s">
        <v>2</v>
      </c>
      <c r="J3027">
        <v>35.220674000000002</v>
      </c>
      <c r="K3027">
        <v>-97.675928999999996</v>
      </c>
      <c r="L3027">
        <v>254030</v>
      </c>
      <c r="M3027">
        <v>30</v>
      </c>
      <c r="N3027" t="s">
        <v>283</v>
      </c>
      <c r="O3027" t="s">
        <v>1824</v>
      </c>
      <c r="P3027" t="s">
        <v>14</v>
      </c>
      <c r="Q3027">
        <v>2012</v>
      </c>
      <c r="R3027" t="s">
        <v>1816</v>
      </c>
    </row>
    <row r="3028" spans="1:18" hidden="1" x14ac:dyDescent="0.25">
      <c r="A3028" t="s">
        <v>15</v>
      </c>
      <c r="B3028" t="s">
        <v>1817</v>
      </c>
      <c r="C3028" t="str">
        <f t="shared" si="47"/>
        <v>Oklahoma</v>
      </c>
      <c r="D3028" t="s">
        <v>3150</v>
      </c>
      <c r="E3028">
        <v>4.8600000000000003</v>
      </c>
      <c r="F3028">
        <v>30</v>
      </c>
      <c r="G3028">
        <v>28</v>
      </c>
      <c r="H3028" t="s">
        <v>1821</v>
      </c>
      <c r="I3028" t="s">
        <v>2</v>
      </c>
      <c r="J3028">
        <v>35.221317999999997</v>
      </c>
      <c r="K3028">
        <v>-97.676479</v>
      </c>
      <c r="L3028">
        <v>254030</v>
      </c>
      <c r="M3028">
        <v>30</v>
      </c>
      <c r="N3028" t="s">
        <v>54</v>
      </c>
      <c r="O3028" t="s">
        <v>218</v>
      </c>
      <c r="P3028" t="s">
        <v>14</v>
      </c>
      <c r="Q3028">
        <v>2020</v>
      </c>
      <c r="R3028" t="s">
        <v>1816</v>
      </c>
    </row>
    <row r="3029" spans="1:18" hidden="1" x14ac:dyDescent="0.25">
      <c r="A3029" t="s">
        <v>15</v>
      </c>
      <c r="B3029" t="s">
        <v>1817</v>
      </c>
      <c r="C3029" t="str">
        <f t="shared" si="47"/>
        <v>Oklahoma</v>
      </c>
      <c r="D3029" t="s">
        <v>3150</v>
      </c>
      <c r="E3029">
        <v>4.96</v>
      </c>
      <c r="F3029">
        <v>31</v>
      </c>
      <c r="G3029">
        <v>25</v>
      </c>
      <c r="H3029" t="s">
        <v>1821</v>
      </c>
      <c r="I3029" t="s">
        <v>2</v>
      </c>
      <c r="J3029">
        <v>35.222714000000003</v>
      </c>
      <c r="K3029">
        <v>-97.675882999999999</v>
      </c>
      <c r="L3029">
        <v>254030</v>
      </c>
      <c r="M3029">
        <v>28</v>
      </c>
      <c r="N3029" t="s">
        <v>198</v>
      </c>
      <c r="O3029" t="s">
        <v>199</v>
      </c>
      <c r="P3029" t="s">
        <v>14</v>
      </c>
      <c r="Q3029">
        <v>2013</v>
      </c>
      <c r="R3029" t="s">
        <v>1816</v>
      </c>
    </row>
    <row r="3030" spans="1:18" hidden="1" x14ac:dyDescent="0.25">
      <c r="A3030" t="s">
        <v>15</v>
      </c>
      <c r="B3030" t="s">
        <v>1817</v>
      </c>
      <c r="C3030" t="str">
        <f t="shared" si="47"/>
        <v>Oklahoma</v>
      </c>
      <c r="D3030" t="s">
        <v>3150</v>
      </c>
      <c r="E3030">
        <v>4.83</v>
      </c>
      <c r="F3030">
        <v>28</v>
      </c>
      <c r="G3030">
        <v>23</v>
      </c>
      <c r="H3030" t="s">
        <v>1821</v>
      </c>
      <c r="I3030" t="s">
        <v>2</v>
      </c>
      <c r="J3030" s="1" t="s">
        <v>1825</v>
      </c>
      <c r="K3030">
        <v>-97.675635999999997</v>
      </c>
      <c r="L3030">
        <v>254030</v>
      </c>
      <c r="M3030">
        <v>28</v>
      </c>
      <c r="N3030" t="s">
        <v>46</v>
      </c>
      <c r="O3030" t="s">
        <v>185</v>
      </c>
      <c r="P3030" t="s">
        <v>14</v>
      </c>
      <c r="Q3030">
        <v>2018</v>
      </c>
      <c r="R3030" t="s">
        <v>1816</v>
      </c>
    </row>
    <row r="3031" spans="1:18" hidden="1" x14ac:dyDescent="0.25">
      <c r="A3031" t="s">
        <v>135</v>
      </c>
      <c r="B3031" t="s">
        <v>1817</v>
      </c>
      <c r="C3031" t="str">
        <f t="shared" si="47"/>
        <v>Oklahoma</v>
      </c>
      <c r="D3031" t="s">
        <v>3150</v>
      </c>
      <c r="F3031">
        <v>0</v>
      </c>
      <c r="G3031">
        <v>0</v>
      </c>
      <c r="H3031" t="s">
        <v>1816</v>
      </c>
      <c r="I3031" t="s">
        <v>2</v>
      </c>
      <c r="J3031">
        <v>35.464061999999998</v>
      </c>
      <c r="K3031">
        <v>-97.681522999999999</v>
      </c>
      <c r="L3031">
        <v>15225633</v>
      </c>
      <c r="M3031">
        <v>100</v>
      </c>
      <c r="N3031" t="s">
        <v>57</v>
      </c>
      <c r="O3031" t="s">
        <v>684</v>
      </c>
      <c r="P3031" t="s">
        <v>30</v>
      </c>
      <c r="Q3031">
        <v>2018</v>
      </c>
      <c r="R3031" t="s">
        <v>1816</v>
      </c>
    </row>
    <row r="3032" spans="1:18" hidden="1" x14ac:dyDescent="0.25">
      <c r="A3032" t="s">
        <v>15</v>
      </c>
      <c r="B3032" t="s">
        <v>1817</v>
      </c>
      <c r="C3032" t="str">
        <f t="shared" si="47"/>
        <v>Oklahoma</v>
      </c>
      <c r="D3032" t="s">
        <v>3150</v>
      </c>
      <c r="E3032">
        <v>4.82</v>
      </c>
      <c r="F3032">
        <v>14</v>
      </c>
      <c r="G3032">
        <v>11</v>
      </c>
      <c r="H3032" t="s">
        <v>1821</v>
      </c>
      <c r="I3032" t="s">
        <v>2</v>
      </c>
      <c r="J3032">
        <v>35.221542999999997</v>
      </c>
      <c r="K3032">
        <v>-97.676793000000004</v>
      </c>
      <c r="L3032">
        <v>254030</v>
      </c>
      <c r="M3032">
        <v>28</v>
      </c>
      <c r="N3032" t="s">
        <v>57</v>
      </c>
      <c r="O3032" t="s">
        <v>529</v>
      </c>
      <c r="P3032" t="s">
        <v>14</v>
      </c>
      <c r="Q3032">
        <v>2020</v>
      </c>
      <c r="R3032" t="s">
        <v>1816</v>
      </c>
    </row>
    <row r="3033" spans="1:18" hidden="1" x14ac:dyDescent="0.25">
      <c r="A3033" t="s">
        <v>15</v>
      </c>
      <c r="B3033" t="s">
        <v>1817</v>
      </c>
      <c r="C3033" t="str">
        <f t="shared" si="47"/>
        <v>Oklahoma</v>
      </c>
      <c r="D3033" t="s">
        <v>3150</v>
      </c>
      <c r="E3033">
        <v>5</v>
      </c>
      <c r="F3033">
        <v>1</v>
      </c>
      <c r="G3033">
        <v>1</v>
      </c>
      <c r="H3033" t="s">
        <v>1818</v>
      </c>
      <c r="I3033" t="s">
        <v>2</v>
      </c>
      <c r="J3033">
        <v>35.667555999999998</v>
      </c>
      <c r="K3033">
        <v>-97.463989999999995</v>
      </c>
      <c r="L3033">
        <v>11499804</v>
      </c>
      <c r="M3033">
        <v>83</v>
      </c>
      <c r="N3033" t="s">
        <v>57</v>
      </c>
      <c r="O3033" t="s">
        <v>177</v>
      </c>
      <c r="P3033" t="s">
        <v>6</v>
      </c>
      <c r="Q3033">
        <v>2014</v>
      </c>
      <c r="R3033" t="s">
        <v>1816</v>
      </c>
    </row>
    <row r="3034" spans="1:18" hidden="1" x14ac:dyDescent="0.25">
      <c r="A3034" t="s">
        <v>15</v>
      </c>
      <c r="B3034" t="s">
        <v>1817</v>
      </c>
      <c r="C3034" t="str">
        <f t="shared" si="47"/>
        <v>Oklahoma</v>
      </c>
      <c r="D3034" t="s">
        <v>3150</v>
      </c>
      <c r="E3034">
        <v>5</v>
      </c>
      <c r="F3034">
        <v>35</v>
      </c>
      <c r="G3034">
        <v>34</v>
      </c>
      <c r="H3034" t="s">
        <v>1818</v>
      </c>
      <c r="I3034" t="s">
        <v>2</v>
      </c>
      <c r="J3034">
        <v>35.652807000000003</v>
      </c>
      <c r="K3034">
        <v>-97.554309000000003</v>
      </c>
      <c r="L3034">
        <v>7472911</v>
      </c>
      <c r="M3034">
        <v>54</v>
      </c>
      <c r="N3034" t="s">
        <v>50</v>
      </c>
      <c r="O3034" t="s">
        <v>118</v>
      </c>
      <c r="P3034" t="s">
        <v>36</v>
      </c>
      <c r="Q3034">
        <v>2017</v>
      </c>
      <c r="R3034" t="s">
        <v>1816</v>
      </c>
    </row>
    <row r="3035" spans="1:18" hidden="1" x14ac:dyDescent="0.25">
      <c r="A3035" t="s">
        <v>15</v>
      </c>
      <c r="B3035" t="s">
        <v>1817</v>
      </c>
      <c r="C3035" t="str">
        <f t="shared" si="47"/>
        <v>Oklahoma</v>
      </c>
      <c r="D3035" t="s">
        <v>3150</v>
      </c>
      <c r="E3035">
        <v>4.76</v>
      </c>
      <c r="F3035">
        <v>43</v>
      </c>
      <c r="G3035">
        <v>33</v>
      </c>
      <c r="H3035" t="s">
        <v>1816</v>
      </c>
      <c r="I3035" t="s">
        <v>2</v>
      </c>
      <c r="J3035">
        <v>35.511569999999999</v>
      </c>
      <c r="K3035">
        <v>-97.606526000000002</v>
      </c>
      <c r="L3035">
        <v>4006959</v>
      </c>
      <c r="M3035">
        <v>45</v>
      </c>
      <c r="N3035" t="s">
        <v>94</v>
      </c>
      <c r="O3035" t="s">
        <v>156</v>
      </c>
      <c r="P3035" t="s">
        <v>14</v>
      </c>
      <c r="Q3035">
        <v>2012</v>
      </c>
      <c r="R3035" t="s">
        <v>1816</v>
      </c>
    </row>
    <row r="3036" spans="1:18" hidden="1" x14ac:dyDescent="0.25">
      <c r="A3036" t="s">
        <v>15</v>
      </c>
      <c r="B3036" t="s">
        <v>1817</v>
      </c>
      <c r="C3036" t="str">
        <f t="shared" si="47"/>
        <v>Oklahoma</v>
      </c>
      <c r="D3036" t="s">
        <v>3150</v>
      </c>
      <c r="E3036">
        <v>4.97</v>
      </c>
      <c r="F3036">
        <v>53</v>
      </c>
      <c r="G3036">
        <v>40</v>
      </c>
      <c r="H3036" t="s">
        <v>1816</v>
      </c>
      <c r="I3036" t="s">
        <v>2</v>
      </c>
      <c r="J3036">
        <v>35.512228999999998</v>
      </c>
      <c r="K3036">
        <v>-97.607302000000004</v>
      </c>
      <c r="L3036">
        <v>4006959</v>
      </c>
      <c r="M3036">
        <v>39</v>
      </c>
      <c r="N3036" t="s">
        <v>57</v>
      </c>
      <c r="O3036" t="s">
        <v>58</v>
      </c>
      <c r="P3036" t="s">
        <v>14</v>
      </c>
      <c r="Q3036">
        <v>2016</v>
      </c>
      <c r="R3036" t="s">
        <v>1816</v>
      </c>
    </row>
    <row r="3037" spans="1:18" hidden="1" x14ac:dyDescent="0.25">
      <c r="A3037" t="s">
        <v>15</v>
      </c>
      <c r="B3037" t="s">
        <v>1817</v>
      </c>
      <c r="C3037" t="str">
        <f t="shared" si="47"/>
        <v>Oklahoma</v>
      </c>
      <c r="D3037" t="s">
        <v>3150</v>
      </c>
      <c r="E3037">
        <v>5</v>
      </c>
      <c r="F3037">
        <v>39</v>
      </c>
      <c r="G3037">
        <v>30</v>
      </c>
      <c r="H3037" t="s">
        <v>1816</v>
      </c>
      <c r="I3037" t="s">
        <v>2</v>
      </c>
      <c r="J3037" s="1" t="s">
        <v>1826</v>
      </c>
      <c r="K3037">
        <v>-97.607311999999993</v>
      </c>
      <c r="L3037">
        <v>4006959</v>
      </c>
      <c r="M3037">
        <v>49</v>
      </c>
      <c r="N3037" t="s">
        <v>16</v>
      </c>
      <c r="O3037" t="s">
        <v>45</v>
      </c>
      <c r="P3037" t="s">
        <v>6</v>
      </c>
      <c r="Q3037">
        <v>2017</v>
      </c>
      <c r="R3037" t="s">
        <v>1816</v>
      </c>
    </row>
    <row r="3038" spans="1:18" hidden="1" x14ac:dyDescent="0.25">
      <c r="A3038" t="s">
        <v>15</v>
      </c>
      <c r="B3038" t="s">
        <v>1817</v>
      </c>
      <c r="C3038" t="str">
        <f t="shared" si="47"/>
        <v>Oklahoma</v>
      </c>
      <c r="D3038" t="s">
        <v>3150</v>
      </c>
      <c r="E3038">
        <v>4.7</v>
      </c>
      <c r="F3038">
        <v>15</v>
      </c>
      <c r="G3038">
        <v>10</v>
      </c>
      <c r="H3038" t="s">
        <v>176</v>
      </c>
      <c r="I3038" t="s">
        <v>2</v>
      </c>
      <c r="J3038">
        <v>35.572707000000001</v>
      </c>
      <c r="K3038">
        <v>-97.724767</v>
      </c>
      <c r="L3038">
        <v>4060612</v>
      </c>
      <c r="M3038">
        <v>78</v>
      </c>
      <c r="N3038" t="s">
        <v>16</v>
      </c>
      <c r="O3038" t="s">
        <v>29</v>
      </c>
      <c r="P3038" t="s">
        <v>30</v>
      </c>
      <c r="Q3038">
        <v>2010</v>
      </c>
      <c r="R3038" t="s">
        <v>1816</v>
      </c>
    </row>
    <row r="3039" spans="1:18" hidden="1" x14ac:dyDescent="0.25">
      <c r="A3039" t="s">
        <v>15</v>
      </c>
      <c r="B3039" t="s">
        <v>1817</v>
      </c>
      <c r="C3039" t="str">
        <f t="shared" si="47"/>
        <v>Oklahoma</v>
      </c>
      <c r="D3039" t="s">
        <v>3150</v>
      </c>
      <c r="E3039">
        <v>5</v>
      </c>
      <c r="F3039">
        <v>2</v>
      </c>
      <c r="G3039">
        <v>2</v>
      </c>
      <c r="H3039" t="s">
        <v>1816</v>
      </c>
      <c r="I3039" t="s">
        <v>2</v>
      </c>
      <c r="J3039">
        <v>35.599431000000003</v>
      </c>
      <c r="K3039">
        <v>-97.551909999999907</v>
      </c>
      <c r="L3039">
        <v>9615959</v>
      </c>
      <c r="M3039">
        <v>135</v>
      </c>
      <c r="N3039" t="s">
        <v>54</v>
      </c>
      <c r="O3039" t="s">
        <v>1827</v>
      </c>
      <c r="P3039" t="s">
        <v>14</v>
      </c>
      <c r="Q3039">
        <v>2020</v>
      </c>
      <c r="R3039" t="s">
        <v>1816</v>
      </c>
    </row>
    <row r="3040" spans="1:18" hidden="1" x14ac:dyDescent="0.25">
      <c r="A3040" t="s">
        <v>15</v>
      </c>
      <c r="B3040" t="s">
        <v>1817</v>
      </c>
      <c r="C3040" t="str">
        <f t="shared" si="47"/>
        <v>Oklahoma</v>
      </c>
      <c r="D3040" t="s">
        <v>3150</v>
      </c>
      <c r="E3040">
        <v>4.91</v>
      </c>
      <c r="F3040">
        <v>41</v>
      </c>
      <c r="G3040">
        <v>33</v>
      </c>
      <c r="H3040" t="s">
        <v>1816</v>
      </c>
      <c r="I3040" t="s">
        <v>2</v>
      </c>
      <c r="J3040">
        <v>35.512751999999999</v>
      </c>
      <c r="K3040">
        <v>-97.606981000000005</v>
      </c>
      <c r="L3040">
        <v>4006959</v>
      </c>
      <c r="M3040">
        <v>41</v>
      </c>
      <c r="N3040" t="s">
        <v>50</v>
      </c>
      <c r="O3040" t="s">
        <v>51</v>
      </c>
      <c r="P3040" t="s">
        <v>14</v>
      </c>
      <c r="Q3040">
        <v>2017</v>
      </c>
      <c r="R3040" t="s">
        <v>1816</v>
      </c>
    </row>
    <row r="3041" spans="1:18" hidden="1" x14ac:dyDescent="0.25">
      <c r="A3041" t="s">
        <v>15</v>
      </c>
      <c r="B3041" t="s">
        <v>1817</v>
      </c>
      <c r="C3041" t="str">
        <f t="shared" si="47"/>
        <v>Oklahoma</v>
      </c>
      <c r="D3041" t="s">
        <v>3150</v>
      </c>
      <c r="E3041">
        <v>5</v>
      </c>
      <c r="F3041">
        <v>3</v>
      </c>
      <c r="G3041">
        <v>3</v>
      </c>
      <c r="H3041" t="s">
        <v>1816</v>
      </c>
      <c r="I3041" t="s">
        <v>2</v>
      </c>
      <c r="J3041">
        <v>35.511583000000002</v>
      </c>
      <c r="K3041">
        <v>-97.607411999999997</v>
      </c>
      <c r="L3041">
        <v>4006959</v>
      </c>
      <c r="M3041">
        <v>49</v>
      </c>
      <c r="N3041" t="s">
        <v>46</v>
      </c>
      <c r="O3041" t="s">
        <v>850</v>
      </c>
      <c r="P3041" t="s">
        <v>6</v>
      </c>
      <c r="Q3041">
        <v>2016</v>
      </c>
      <c r="R3041" t="s">
        <v>1816</v>
      </c>
    </row>
    <row r="3042" spans="1:18" hidden="1" x14ac:dyDescent="0.25">
      <c r="A3042" t="s">
        <v>15</v>
      </c>
      <c r="B3042" t="s">
        <v>1817</v>
      </c>
      <c r="C3042" t="str">
        <f t="shared" si="47"/>
        <v>Oklahoma</v>
      </c>
      <c r="D3042" t="s">
        <v>3150</v>
      </c>
      <c r="F3042">
        <v>1</v>
      </c>
      <c r="G3042">
        <v>0</v>
      </c>
      <c r="H3042" t="s">
        <v>1818</v>
      </c>
      <c r="I3042" t="s">
        <v>2</v>
      </c>
      <c r="J3042">
        <v>35.668230999999999</v>
      </c>
      <c r="K3042">
        <v>-97.464152999999996</v>
      </c>
      <c r="L3042">
        <v>11499804</v>
      </c>
      <c r="M3042">
        <v>48</v>
      </c>
      <c r="N3042" t="s">
        <v>19</v>
      </c>
      <c r="O3042">
        <v>300</v>
      </c>
      <c r="P3042" t="s">
        <v>14</v>
      </c>
      <c r="Q3042">
        <v>2013</v>
      </c>
      <c r="R3042" t="s">
        <v>1816</v>
      </c>
    </row>
    <row r="3043" spans="1:18" hidden="1" x14ac:dyDescent="0.25">
      <c r="A3043" t="s">
        <v>15</v>
      </c>
      <c r="B3043" t="s">
        <v>1817</v>
      </c>
      <c r="C3043" t="str">
        <f t="shared" si="47"/>
        <v>Oklahoma</v>
      </c>
      <c r="D3043" t="s">
        <v>3150</v>
      </c>
      <c r="E3043">
        <v>4.7</v>
      </c>
      <c r="F3043">
        <v>70</v>
      </c>
      <c r="G3043">
        <v>56</v>
      </c>
      <c r="H3043" t="s">
        <v>1816</v>
      </c>
      <c r="I3043" t="s">
        <v>2</v>
      </c>
      <c r="J3043">
        <v>35.512369</v>
      </c>
      <c r="K3043">
        <v>-97.607737999999998</v>
      </c>
      <c r="L3043">
        <v>4006959</v>
      </c>
      <c r="M3043">
        <v>35</v>
      </c>
      <c r="N3043" t="s">
        <v>19</v>
      </c>
      <c r="O3043">
        <v>200</v>
      </c>
      <c r="P3043" t="s">
        <v>14</v>
      </c>
      <c r="Q3043">
        <v>2015</v>
      </c>
      <c r="R3043" t="s">
        <v>1816</v>
      </c>
    </row>
    <row r="3044" spans="1:18" hidden="1" x14ac:dyDescent="0.25">
      <c r="A3044" t="s">
        <v>15</v>
      </c>
      <c r="B3044" t="s">
        <v>1817</v>
      </c>
      <c r="C3044" t="str">
        <f t="shared" si="47"/>
        <v>Oklahoma</v>
      </c>
      <c r="D3044" t="s">
        <v>3150</v>
      </c>
      <c r="E3044">
        <v>4.78</v>
      </c>
      <c r="F3044">
        <v>30</v>
      </c>
      <c r="G3044">
        <v>23</v>
      </c>
      <c r="H3044" t="s">
        <v>1816</v>
      </c>
      <c r="I3044" t="s">
        <v>2</v>
      </c>
      <c r="J3044">
        <v>35.512166000000001</v>
      </c>
      <c r="K3044">
        <v>-97.606826999999996</v>
      </c>
      <c r="L3044">
        <v>4006959</v>
      </c>
      <c r="M3044">
        <v>35</v>
      </c>
      <c r="N3044" t="s">
        <v>198</v>
      </c>
      <c r="O3044" t="s">
        <v>1437</v>
      </c>
      <c r="P3044" t="s">
        <v>14</v>
      </c>
      <c r="Q3044">
        <v>2014</v>
      </c>
      <c r="R3044" t="s">
        <v>1816</v>
      </c>
    </row>
    <row r="3045" spans="1:18" hidden="1" x14ac:dyDescent="0.25">
      <c r="A3045" t="s">
        <v>15</v>
      </c>
      <c r="B3045" t="s">
        <v>1817</v>
      </c>
      <c r="C3045" t="str">
        <f t="shared" si="47"/>
        <v>Oklahoma</v>
      </c>
      <c r="D3045" t="s">
        <v>3150</v>
      </c>
      <c r="E3045">
        <v>4.97</v>
      </c>
      <c r="F3045">
        <v>47</v>
      </c>
      <c r="G3045">
        <v>40</v>
      </c>
      <c r="H3045" t="s">
        <v>1828</v>
      </c>
      <c r="I3045" t="s">
        <v>2</v>
      </c>
      <c r="J3045">
        <v>35.440491999999999</v>
      </c>
      <c r="K3045">
        <v>-97.142522999999997</v>
      </c>
      <c r="L3045">
        <v>3167734</v>
      </c>
      <c r="M3045">
        <v>37</v>
      </c>
      <c r="N3045" t="s">
        <v>57</v>
      </c>
      <c r="O3045" t="s">
        <v>335</v>
      </c>
      <c r="P3045" t="s">
        <v>6</v>
      </c>
      <c r="Q3045">
        <v>2012</v>
      </c>
      <c r="R3045" t="s">
        <v>1816</v>
      </c>
    </row>
    <row r="3046" spans="1:18" hidden="1" x14ac:dyDescent="0.25">
      <c r="A3046" t="s">
        <v>15</v>
      </c>
      <c r="B3046" t="s">
        <v>1817</v>
      </c>
      <c r="C3046" t="str">
        <f t="shared" si="47"/>
        <v>Oklahoma</v>
      </c>
      <c r="D3046" t="s">
        <v>3150</v>
      </c>
      <c r="E3046">
        <v>5</v>
      </c>
      <c r="F3046">
        <v>3</v>
      </c>
      <c r="G3046">
        <v>2</v>
      </c>
      <c r="H3046" t="s">
        <v>1816</v>
      </c>
      <c r="I3046" t="s">
        <v>2</v>
      </c>
      <c r="J3046">
        <v>35.511844000000004</v>
      </c>
      <c r="K3046">
        <v>-97.607998999999893</v>
      </c>
      <c r="L3046">
        <v>4006959</v>
      </c>
      <c r="M3046">
        <v>39</v>
      </c>
      <c r="N3046" t="s">
        <v>16</v>
      </c>
      <c r="O3046" t="s">
        <v>28</v>
      </c>
      <c r="P3046" t="s">
        <v>6</v>
      </c>
      <c r="Q3046">
        <v>2018</v>
      </c>
      <c r="R3046" t="s">
        <v>1816</v>
      </c>
    </row>
    <row r="3047" spans="1:18" hidden="1" x14ac:dyDescent="0.25">
      <c r="A3047" t="s">
        <v>15</v>
      </c>
      <c r="B3047" t="s">
        <v>1817</v>
      </c>
      <c r="C3047" t="str">
        <f t="shared" si="47"/>
        <v>Oklahoma</v>
      </c>
      <c r="D3047" t="s">
        <v>3150</v>
      </c>
      <c r="E3047">
        <v>4.96</v>
      </c>
      <c r="F3047">
        <v>38</v>
      </c>
      <c r="G3047">
        <v>27</v>
      </c>
      <c r="H3047" t="s">
        <v>1816</v>
      </c>
      <c r="I3047" t="s">
        <v>2</v>
      </c>
      <c r="J3047">
        <v>35.512735999999997</v>
      </c>
      <c r="K3047">
        <v>-97.606504000000001</v>
      </c>
      <c r="L3047">
        <v>4006959</v>
      </c>
      <c r="M3047">
        <v>35</v>
      </c>
      <c r="N3047" t="s">
        <v>50</v>
      </c>
      <c r="O3047" t="s">
        <v>709</v>
      </c>
      <c r="P3047" t="s">
        <v>14</v>
      </c>
      <c r="Q3047">
        <v>2014</v>
      </c>
      <c r="R3047" t="s">
        <v>1816</v>
      </c>
    </row>
    <row r="3048" spans="1:18" hidden="1" x14ac:dyDescent="0.25">
      <c r="A3048" t="s">
        <v>15</v>
      </c>
      <c r="B3048" t="s">
        <v>1817</v>
      </c>
      <c r="C3048" t="str">
        <f t="shared" si="47"/>
        <v>Oklahoma</v>
      </c>
      <c r="D3048" t="s">
        <v>3150</v>
      </c>
      <c r="F3048">
        <v>0</v>
      </c>
      <c r="G3048">
        <v>0</v>
      </c>
      <c r="H3048" t="s">
        <v>1818</v>
      </c>
      <c r="I3048" t="s">
        <v>2</v>
      </c>
      <c r="J3048">
        <v>35.699914</v>
      </c>
      <c r="K3048">
        <v>-97.499465999999998</v>
      </c>
      <c r="L3048">
        <v>6052702</v>
      </c>
      <c r="M3048">
        <v>143</v>
      </c>
      <c r="N3048" t="s">
        <v>16</v>
      </c>
      <c r="O3048" t="s">
        <v>418</v>
      </c>
      <c r="P3048" t="s">
        <v>419</v>
      </c>
      <c r="Q3048">
        <v>2018</v>
      </c>
      <c r="R3048" t="s">
        <v>1816</v>
      </c>
    </row>
    <row r="3049" spans="1:18" hidden="1" x14ac:dyDescent="0.25">
      <c r="A3049" t="s">
        <v>15</v>
      </c>
      <c r="B3049" t="s">
        <v>1817</v>
      </c>
      <c r="C3049" t="str">
        <f t="shared" si="47"/>
        <v>Oklahoma</v>
      </c>
      <c r="D3049" t="s">
        <v>3150</v>
      </c>
      <c r="E3049">
        <v>4.9000000000000004</v>
      </c>
      <c r="F3049">
        <v>50</v>
      </c>
      <c r="G3049">
        <v>39</v>
      </c>
      <c r="H3049" t="s">
        <v>1816</v>
      </c>
      <c r="I3049" t="s">
        <v>2</v>
      </c>
      <c r="J3049" s="1" t="s">
        <v>1829</v>
      </c>
      <c r="K3049">
        <v>-97.606954999999999</v>
      </c>
      <c r="L3049">
        <v>4006959</v>
      </c>
      <c r="M3049">
        <v>32</v>
      </c>
      <c r="N3049" t="s">
        <v>54</v>
      </c>
      <c r="O3049" t="s">
        <v>291</v>
      </c>
      <c r="P3049" t="s">
        <v>14</v>
      </c>
      <c r="Q3049">
        <v>2013</v>
      </c>
      <c r="R3049" t="s">
        <v>1816</v>
      </c>
    </row>
    <row r="3050" spans="1:18" hidden="1" x14ac:dyDescent="0.25">
      <c r="A3050" t="s">
        <v>15</v>
      </c>
      <c r="B3050" t="s">
        <v>1817</v>
      </c>
      <c r="C3050" t="str">
        <f t="shared" si="47"/>
        <v>Oklahoma</v>
      </c>
      <c r="D3050" t="s">
        <v>3150</v>
      </c>
      <c r="E3050">
        <v>4.97</v>
      </c>
      <c r="F3050">
        <v>34</v>
      </c>
      <c r="G3050">
        <v>33</v>
      </c>
      <c r="H3050" t="s">
        <v>1818</v>
      </c>
      <c r="I3050" t="s">
        <v>2</v>
      </c>
      <c r="J3050">
        <v>35.652096</v>
      </c>
      <c r="K3050">
        <v>-97.555685999999994</v>
      </c>
      <c r="L3050">
        <v>7472911</v>
      </c>
      <c r="M3050">
        <v>34</v>
      </c>
      <c r="N3050" t="s">
        <v>54</v>
      </c>
      <c r="O3050" t="s">
        <v>55</v>
      </c>
      <c r="P3050" t="s">
        <v>14</v>
      </c>
      <c r="Q3050">
        <v>2011</v>
      </c>
      <c r="R3050" t="s">
        <v>1816</v>
      </c>
    </row>
    <row r="3051" spans="1:18" hidden="1" x14ac:dyDescent="0.25">
      <c r="A3051" t="s">
        <v>15</v>
      </c>
      <c r="B3051" t="s">
        <v>1817</v>
      </c>
      <c r="C3051" t="str">
        <f t="shared" si="47"/>
        <v>Oklahoma</v>
      </c>
      <c r="D3051" t="s">
        <v>3150</v>
      </c>
      <c r="E3051">
        <v>4.8899999999999997</v>
      </c>
      <c r="F3051">
        <v>25</v>
      </c>
      <c r="G3051">
        <v>19</v>
      </c>
      <c r="H3051" t="s">
        <v>1816</v>
      </c>
      <c r="I3051" t="s">
        <v>2</v>
      </c>
      <c r="J3051">
        <v>35.512143999999999</v>
      </c>
      <c r="K3051">
        <v>-97.607311999999993</v>
      </c>
      <c r="L3051">
        <v>4006959</v>
      </c>
      <c r="M3051">
        <v>38</v>
      </c>
      <c r="N3051" t="s">
        <v>31</v>
      </c>
      <c r="O3051" t="s">
        <v>53</v>
      </c>
      <c r="P3051" t="s">
        <v>14</v>
      </c>
      <c r="Q3051">
        <v>2017</v>
      </c>
      <c r="R3051" t="s">
        <v>1816</v>
      </c>
    </row>
    <row r="3052" spans="1:18" hidden="1" x14ac:dyDescent="0.25">
      <c r="A3052" t="s">
        <v>15</v>
      </c>
      <c r="B3052" t="s">
        <v>1817</v>
      </c>
      <c r="C3052" t="str">
        <f t="shared" si="47"/>
        <v>Oklahoma</v>
      </c>
      <c r="D3052" t="s">
        <v>3150</v>
      </c>
      <c r="E3052">
        <v>5</v>
      </c>
      <c r="F3052">
        <v>29</v>
      </c>
      <c r="G3052">
        <v>22</v>
      </c>
      <c r="H3052" t="s">
        <v>1816</v>
      </c>
      <c r="I3052" t="s">
        <v>2</v>
      </c>
      <c r="J3052">
        <v>35.511724000000001</v>
      </c>
      <c r="K3052">
        <v>-97.608096000000003</v>
      </c>
      <c r="L3052">
        <v>4006959</v>
      </c>
      <c r="M3052">
        <v>38</v>
      </c>
      <c r="N3052" t="s">
        <v>16</v>
      </c>
      <c r="O3052" t="s">
        <v>257</v>
      </c>
      <c r="P3052" t="s">
        <v>6</v>
      </c>
      <c r="Q3052">
        <v>2016</v>
      </c>
      <c r="R3052" t="s">
        <v>1816</v>
      </c>
    </row>
    <row r="3053" spans="1:18" hidden="1" x14ac:dyDescent="0.25">
      <c r="A3053" t="s">
        <v>15</v>
      </c>
      <c r="B3053" t="s">
        <v>1817</v>
      </c>
      <c r="C3053" t="str">
        <f t="shared" si="47"/>
        <v>Oklahoma</v>
      </c>
      <c r="D3053" t="s">
        <v>3150</v>
      </c>
      <c r="E3053">
        <v>4.8600000000000003</v>
      </c>
      <c r="F3053">
        <v>33</v>
      </c>
      <c r="G3053">
        <v>29</v>
      </c>
      <c r="H3053" t="s">
        <v>1818</v>
      </c>
      <c r="I3053" t="s">
        <v>2</v>
      </c>
      <c r="J3053">
        <v>35.651772999999999</v>
      </c>
      <c r="K3053">
        <v>-97.554793000000004</v>
      </c>
      <c r="L3053">
        <v>7472911</v>
      </c>
      <c r="M3053">
        <v>29</v>
      </c>
      <c r="N3053" t="s">
        <v>54</v>
      </c>
      <c r="O3053" t="s">
        <v>55</v>
      </c>
      <c r="P3053" t="s">
        <v>14</v>
      </c>
      <c r="Q3053">
        <v>2010</v>
      </c>
      <c r="R3053" t="s">
        <v>1816</v>
      </c>
    </row>
    <row r="3054" spans="1:18" hidden="1" x14ac:dyDescent="0.25">
      <c r="A3054" t="s">
        <v>15</v>
      </c>
      <c r="B3054" t="s">
        <v>1817</v>
      </c>
      <c r="C3054" t="str">
        <f t="shared" si="47"/>
        <v>Oklahoma</v>
      </c>
      <c r="D3054" t="s">
        <v>3150</v>
      </c>
      <c r="E3054">
        <v>5</v>
      </c>
      <c r="F3054">
        <v>23</v>
      </c>
      <c r="G3054">
        <v>13</v>
      </c>
      <c r="H3054" t="s">
        <v>1816</v>
      </c>
      <c r="I3054" t="s">
        <v>2</v>
      </c>
      <c r="J3054">
        <v>35.512079999999997</v>
      </c>
      <c r="K3054">
        <v>-97.607256999999905</v>
      </c>
      <c r="L3054">
        <v>4006959</v>
      </c>
      <c r="M3054">
        <v>31</v>
      </c>
      <c r="N3054" t="s">
        <v>31</v>
      </c>
      <c r="O3054" t="s">
        <v>217</v>
      </c>
      <c r="P3054" t="s">
        <v>14</v>
      </c>
      <c r="Q3054">
        <v>2013</v>
      </c>
      <c r="R3054" t="s">
        <v>1816</v>
      </c>
    </row>
    <row r="3055" spans="1:18" hidden="1" x14ac:dyDescent="0.25">
      <c r="A3055" t="s">
        <v>15</v>
      </c>
      <c r="B3055" t="s">
        <v>1817</v>
      </c>
      <c r="C3055" t="str">
        <f t="shared" si="47"/>
        <v>Oklahoma</v>
      </c>
      <c r="D3055" t="s">
        <v>3150</v>
      </c>
      <c r="E3055">
        <v>5</v>
      </c>
      <c r="F3055">
        <v>1</v>
      </c>
      <c r="G3055">
        <v>1</v>
      </c>
      <c r="H3055" t="s">
        <v>1816</v>
      </c>
      <c r="I3055" t="s">
        <v>2</v>
      </c>
      <c r="J3055">
        <v>35.511107000000003</v>
      </c>
      <c r="K3055">
        <v>-97.607879999999994</v>
      </c>
      <c r="L3055">
        <v>4006959</v>
      </c>
      <c r="M3055">
        <v>35</v>
      </c>
      <c r="N3055" t="s">
        <v>180</v>
      </c>
      <c r="O3055" t="s">
        <v>1830</v>
      </c>
      <c r="P3055" t="s">
        <v>14</v>
      </c>
      <c r="Q3055">
        <v>2016</v>
      </c>
      <c r="R3055" t="s">
        <v>1816</v>
      </c>
    </row>
    <row r="3056" spans="1:18" hidden="1" x14ac:dyDescent="0.25">
      <c r="A3056" t="s">
        <v>15</v>
      </c>
      <c r="B3056" t="s">
        <v>1817</v>
      </c>
      <c r="C3056" t="str">
        <f t="shared" si="47"/>
        <v>Oklahoma</v>
      </c>
      <c r="D3056" t="s">
        <v>3150</v>
      </c>
      <c r="E3056">
        <v>4.9400000000000004</v>
      </c>
      <c r="F3056">
        <v>58</v>
      </c>
      <c r="G3056">
        <v>50</v>
      </c>
      <c r="H3056" t="s">
        <v>1816</v>
      </c>
      <c r="I3056" t="s">
        <v>2</v>
      </c>
      <c r="J3056">
        <v>35.512276</v>
      </c>
      <c r="K3056">
        <v>-97.608378000000002</v>
      </c>
      <c r="L3056">
        <v>4006959</v>
      </c>
      <c r="M3056">
        <v>32</v>
      </c>
      <c r="N3056" t="s">
        <v>220</v>
      </c>
      <c r="O3056" t="s">
        <v>1202</v>
      </c>
      <c r="P3056" t="s">
        <v>14</v>
      </c>
      <c r="Q3056">
        <v>2011</v>
      </c>
      <c r="R3056" t="s">
        <v>1816</v>
      </c>
    </row>
    <row r="3057" spans="1:18" hidden="1" x14ac:dyDescent="0.25">
      <c r="A3057" t="s">
        <v>15</v>
      </c>
      <c r="B3057" t="s">
        <v>1817</v>
      </c>
      <c r="C3057" t="str">
        <f t="shared" si="47"/>
        <v>Oklahoma</v>
      </c>
      <c r="D3057" t="s">
        <v>3150</v>
      </c>
      <c r="E3057">
        <v>4.9800000000000004</v>
      </c>
      <c r="F3057">
        <v>65</v>
      </c>
      <c r="G3057">
        <v>54</v>
      </c>
      <c r="H3057" t="s">
        <v>1818</v>
      </c>
      <c r="I3057" t="s">
        <v>2</v>
      </c>
      <c r="J3057">
        <v>35.651699000000001</v>
      </c>
      <c r="K3057">
        <v>-97.555440000000004</v>
      </c>
      <c r="L3057">
        <v>7472911</v>
      </c>
      <c r="M3057">
        <v>20</v>
      </c>
      <c r="N3057" t="s">
        <v>46</v>
      </c>
      <c r="O3057" t="s">
        <v>113</v>
      </c>
      <c r="P3057" t="s">
        <v>14</v>
      </c>
      <c r="Q3057">
        <v>2009</v>
      </c>
      <c r="R3057" t="s">
        <v>1816</v>
      </c>
    </row>
    <row r="3058" spans="1:18" hidden="1" x14ac:dyDescent="0.25">
      <c r="A3058" t="s">
        <v>0</v>
      </c>
      <c r="B3058" t="s">
        <v>1832</v>
      </c>
      <c r="C3058" t="str">
        <f t="shared" si="47"/>
        <v>Nebraska</v>
      </c>
      <c r="D3058" t="s">
        <v>3151</v>
      </c>
      <c r="E3058">
        <v>4.97</v>
      </c>
      <c r="F3058">
        <v>34</v>
      </c>
      <c r="G3058">
        <v>32</v>
      </c>
      <c r="H3058" t="s">
        <v>1831</v>
      </c>
      <c r="I3058" t="s">
        <v>2</v>
      </c>
      <c r="J3058">
        <v>41.120609999999999</v>
      </c>
      <c r="K3058">
        <v>-96.038646</v>
      </c>
      <c r="L3058">
        <v>6953809</v>
      </c>
      <c r="M3058">
        <v>159</v>
      </c>
      <c r="N3058" t="s">
        <v>4</v>
      </c>
      <c r="O3058" t="s">
        <v>90</v>
      </c>
      <c r="P3058" t="s">
        <v>14</v>
      </c>
      <c r="Q3058">
        <v>2019</v>
      </c>
      <c r="R3058" t="s">
        <v>1833</v>
      </c>
    </row>
    <row r="3059" spans="1:18" hidden="1" x14ac:dyDescent="0.25">
      <c r="A3059" t="s">
        <v>15</v>
      </c>
      <c r="B3059" t="s">
        <v>1832</v>
      </c>
      <c r="C3059" t="str">
        <f t="shared" si="47"/>
        <v>Nebraska</v>
      </c>
      <c r="D3059" t="s">
        <v>3151</v>
      </c>
      <c r="E3059">
        <v>5</v>
      </c>
      <c r="F3059">
        <v>29</v>
      </c>
      <c r="G3059">
        <v>23</v>
      </c>
      <c r="H3059" t="s">
        <v>1833</v>
      </c>
      <c r="I3059" t="s">
        <v>2</v>
      </c>
      <c r="J3059">
        <v>41.324767000000001</v>
      </c>
      <c r="K3059">
        <v>-96.042066000000005</v>
      </c>
      <c r="L3059">
        <v>3054567</v>
      </c>
      <c r="M3059">
        <v>49</v>
      </c>
      <c r="N3059" t="s">
        <v>16</v>
      </c>
      <c r="O3059" t="s">
        <v>462</v>
      </c>
      <c r="P3059" t="s">
        <v>14</v>
      </c>
      <c r="Q3059">
        <v>2017</v>
      </c>
      <c r="R3059" t="s">
        <v>1833</v>
      </c>
    </row>
    <row r="3060" spans="1:18" hidden="1" x14ac:dyDescent="0.25">
      <c r="A3060" t="s">
        <v>15</v>
      </c>
      <c r="B3060" t="s">
        <v>1832</v>
      </c>
      <c r="C3060" t="str">
        <f t="shared" si="47"/>
        <v>Nebraska</v>
      </c>
      <c r="D3060" t="s">
        <v>3151</v>
      </c>
      <c r="E3060">
        <v>4.75</v>
      </c>
      <c r="F3060">
        <v>4</v>
      </c>
      <c r="G3060">
        <v>4</v>
      </c>
      <c r="H3060" t="s">
        <v>1833</v>
      </c>
      <c r="I3060" t="s">
        <v>2</v>
      </c>
      <c r="J3060">
        <v>41.325603000000001</v>
      </c>
      <c r="K3060">
        <v>-96.043475000000001</v>
      </c>
      <c r="L3060">
        <v>3054567</v>
      </c>
      <c r="M3060">
        <v>75</v>
      </c>
      <c r="N3060" t="s">
        <v>94</v>
      </c>
      <c r="O3060" t="s">
        <v>156</v>
      </c>
      <c r="P3060" t="s">
        <v>14</v>
      </c>
      <c r="Q3060">
        <v>2015</v>
      </c>
      <c r="R3060" t="s">
        <v>1833</v>
      </c>
    </row>
    <row r="3061" spans="1:18" hidden="1" x14ac:dyDescent="0.25">
      <c r="A3061" t="s">
        <v>135</v>
      </c>
      <c r="B3061" t="s">
        <v>1832</v>
      </c>
      <c r="C3061" t="str">
        <f t="shared" si="47"/>
        <v>Nebraska</v>
      </c>
      <c r="D3061" t="s">
        <v>3151</v>
      </c>
      <c r="E3061">
        <v>5</v>
      </c>
      <c r="F3061">
        <v>16</v>
      </c>
      <c r="G3061">
        <v>11</v>
      </c>
      <c r="H3061" t="s">
        <v>1833</v>
      </c>
      <c r="I3061" t="s">
        <v>2</v>
      </c>
      <c r="J3061">
        <v>41.325090000000003</v>
      </c>
      <c r="K3061">
        <v>-96.043322000000003</v>
      </c>
      <c r="L3061">
        <v>3054567</v>
      </c>
      <c r="M3061">
        <v>37</v>
      </c>
      <c r="N3061" t="s">
        <v>31</v>
      </c>
      <c r="O3061" t="s">
        <v>217</v>
      </c>
      <c r="P3061" t="s">
        <v>14</v>
      </c>
      <c r="Q3061">
        <v>2013</v>
      </c>
      <c r="R3061" t="s">
        <v>1833</v>
      </c>
    </row>
    <row r="3062" spans="1:18" hidden="1" x14ac:dyDescent="0.25">
      <c r="A3062" t="s">
        <v>15</v>
      </c>
      <c r="B3062" t="s">
        <v>1832</v>
      </c>
      <c r="C3062" t="str">
        <f t="shared" si="47"/>
        <v>Nebraska</v>
      </c>
      <c r="D3062" t="s">
        <v>3151</v>
      </c>
      <c r="E3062">
        <v>4.57</v>
      </c>
      <c r="F3062">
        <v>34</v>
      </c>
      <c r="G3062">
        <v>23</v>
      </c>
      <c r="H3062" t="s">
        <v>1834</v>
      </c>
      <c r="I3062" t="s">
        <v>2</v>
      </c>
      <c r="J3062">
        <v>41.344200999999998</v>
      </c>
      <c r="K3062">
        <v>-96.181662000000003</v>
      </c>
      <c r="L3062">
        <v>3165595</v>
      </c>
      <c r="M3062">
        <v>43</v>
      </c>
      <c r="N3062" t="s">
        <v>37</v>
      </c>
      <c r="O3062" t="s">
        <v>38</v>
      </c>
      <c r="P3062" t="s">
        <v>6</v>
      </c>
      <c r="Q3062">
        <v>2017</v>
      </c>
      <c r="R3062" t="s">
        <v>1833</v>
      </c>
    </row>
    <row r="3063" spans="1:18" hidden="1" x14ac:dyDescent="0.25">
      <c r="A3063" t="s">
        <v>15</v>
      </c>
      <c r="B3063" t="s">
        <v>1832</v>
      </c>
      <c r="C3063" t="str">
        <f t="shared" si="47"/>
        <v>Nebraska</v>
      </c>
      <c r="D3063" t="s">
        <v>3151</v>
      </c>
      <c r="E3063">
        <v>4.96</v>
      </c>
      <c r="F3063">
        <v>60</v>
      </c>
      <c r="G3063">
        <v>49</v>
      </c>
      <c r="H3063" t="s">
        <v>1834</v>
      </c>
      <c r="I3063" t="s">
        <v>2</v>
      </c>
      <c r="J3063">
        <v>41.342405999999997</v>
      </c>
      <c r="K3063">
        <v>-96.180318</v>
      </c>
      <c r="L3063">
        <v>3165595</v>
      </c>
      <c r="M3063">
        <v>33</v>
      </c>
      <c r="N3063" t="s">
        <v>54</v>
      </c>
      <c r="O3063" t="s">
        <v>218</v>
      </c>
      <c r="P3063" t="s">
        <v>14</v>
      </c>
      <c r="Q3063">
        <v>2014</v>
      </c>
      <c r="R3063" t="s">
        <v>1833</v>
      </c>
    </row>
    <row r="3064" spans="1:18" hidden="1" x14ac:dyDescent="0.25">
      <c r="A3064" t="s">
        <v>135</v>
      </c>
      <c r="B3064" t="s">
        <v>1832</v>
      </c>
      <c r="C3064" t="str">
        <f t="shared" si="47"/>
        <v>Nebraska</v>
      </c>
      <c r="D3064" t="s">
        <v>3151</v>
      </c>
      <c r="E3064">
        <v>5</v>
      </c>
      <c r="F3064">
        <v>18</v>
      </c>
      <c r="G3064">
        <v>15</v>
      </c>
      <c r="H3064" t="s">
        <v>1833</v>
      </c>
      <c r="I3064" t="s">
        <v>2</v>
      </c>
      <c r="J3064">
        <v>41.325291</v>
      </c>
      <c r="K3064">
        <v>-96.042185000000003</v>
      </c>
      <c r="L3064">
        <v>3054567</v>
      </c>
      <c r="M3064">
        <v>42</v>
      </c>
      <c r="N3064" t="s">
        <v>31</v>
      </c>
      <c r="O3064" t="s">
        <v>569</v>
      </c>
      <c r="P3064" t="s">
        <v>14</v>
      </c>
      <c r="Q3064">
        <v>2013</v>
      </c>
      <c r="R3064" t="s">
        <v>1833</v>
      </c>
    </row>
    <row r="3065" spans="1:18" hidden="1" x14ac:dyDescent="0.25">
      <c r="A3065" t="s">
        <v>15</v>
      </c>
      <c r="B3065" t="s">
        <v>1832</v>
      </c>
      <c r="C3065" t="str">
        <f t="shared" si="47"/>
        <v>Nebraska</v>
      </c>
      <c r="D3065" t="s">
        <v>3151</v>
      </c>
      <c r="E3065">
        <v>4.91</v>
      </c>
      <c r="F3065">
        <v>62</v>
      </c>
      <c r="G3065">
        <v>57</v>
      </c>
      <c r="H3065" t="s">
        <v>1834</v>
      </c>
      <c r="I3065" t="s">
        <v>2</v>
      </c>
      <c r="J3065">
        <v>41.343428000000003</v>
      </c>
      <c r="K3065">
        <v>-96.180382999999907</v>
      </c>
      <c r="L3065">
        <v>3165595</v>
      </c>
      <c r="M3065">
        <v>40</v>
      </c>
      <c r="N3065" t="s">
        <v>37</v>
      </c>
      <c r="O3065" t="s">
        <v>1835</v>
      </c>
      <c r="P3065" t="s">
        <v>6</v>
      </c>
      <c r="Q3065">
        <v>2010</v>
      </c>
      <c r="R3065" t="s">
        <v>1833</v>
      </c>
    </row>
    <row r="3066" spans="1:18" hidden="1" x14ac:dyDescent="0.25">
      <c r="A3066" t="s">
        <v>15</v>
      </c>
      <c r="B3066" t="s">
        <v>1832</v>
      </c>
      <c r="C3066" t="str">
        <f t="shared" si="47"/>
        <v>Nebraska</v>
      </c>
      <c r="D3066" t="s">
        <v>3151</v>
      </c>
      <c r="F3066">
        <v>0</v>
      </c>
      <c r="G3066">
        <v>0</v>
      </c>
      <c r="H3066" t="s">
        <v>1836</v>
      </c>
      <c r="I3066" t="s">
        <v>2</v>
      </c>
      <c r="J3066">
        <v>41.162635999999999</v>
      </c>
      <c r="K3066">
        <v>-95.903607999999906</v>
      </c>
      <c r="L3066">
        <v>15401465</v>
      </c>
      <c r="M3066">
        <v>125</v>
      </c>
      <c r="N3066" t="s">
        <v>12</v>
      </c>
      <c r="O3066" t="s">
        <v>370</v>
      </c>
      <c r="P3066" t="s">
        <v>30</v>
      </c>
      <c r="Q3066">
        <v>2019</v>
      </c>
      <c r="R3066" t="s">
        <v>1833</v>
      </c>
    </row>
    <row r="3067" spans="1:18" hidden="1" x14ac:dyDescent="0.25">
      <c r="A3067" t="s">
        <v>15</v>
      </c>
      <c r="B3067" t="s">
        <v>1832</v>
      </c>
      <c r="C3067" t="str">
        <f t="shared" si="47"/>
        <v>Nebraska</v>
      </c>
      <c r="D3067" t="s">
        <v>3151</v>
      </c>
      <c r="F3067">
        <v>0</v>
      </c>
      <c r="G3067">
        <v>0</v>
      </c>
      <c r="H3067" t="s">
        <v>332</v>
      </c>
      <c r="I3067" t="s">
        <v>2</v>
      </c>
      <c r="J3067">
        <v>40.798116999999998</v>
      </c>
      <c r="K3067">
        <v>-96.730017000000004</v>
      </c>
      <c r="L3067">
        <v>1506106</v>
      </c>
      <c r="M3067">
        <v>194</v>
      </c>
      <c r="N3067" t="s">
        <v>87</v>
      </c>
      <c r="O3067" t="s">
        <v>88</v>
      </c>
      <c r="P3067" t="s">
        <v>6</v>
      </c>
      <c r="Q3067">
        <v>2015</v>
      </c>
      <c r="R3067" t="s">
        <v>1833</v>
      </c>
    </row>
    <row r="3068" spans="1:18" hidden="1" x14ac:dyDescent="0.25">
      <c r="A3068" t="s">
        <v>11</v>
      </c>
      <c r="B3068" t="s">
        <v>1832</v>
      </c>
      <c r="C3068" t="str">
        <f t="shared" si="47"/>
        <v>Nebraska</v>
      </c>
      <c r="D3068" t="s">
        <v>3151</v>
      </c>
      <c r="E3068">
        <v>4.96</v>
      </c>
      <c r="F3068">
        <v>25</v>
      </c>
      <c r="G3068">
        <v>25</v>
      </c>
      <c r="H3068" t="s">
        <v>1833</v>
      </c>
      <c r="I3068" t="s">
        <v>2</v>
      </c>
      <c r="J3068">
        <v>41.268807000000002</v>
      </c>
      <c r="K3068">
        <v>-96.151841000000005</v>
      </c>
      <c r="L3068">
        <v>10560053</v>
      </c>
      <c r="M3068">
        <v>49</v>
      </c>
      <c r="N3068" t="s">
        <v>12</v>
      </c>
      <c r="O3068" t="s">
        <v>1837</v>
      </c>
      <c r="P3068" t="s">
        <v>6</v>
      </c>
      <c r="Q3068">
        <v>2019</v>
      </c>
      <c r="R3068" t="s">
        <v>1833</v>
      </c>
    </row>
    <row r="3069" spans="1:18" hidden="1" x14ac:dyDescent="0.25">
      <c r="A3069" t="s">
        <v>15</v>
      </c>
      <c r="B3069" t="s">
        <v>1832</v>
      </c>
      <c r="C3069" t="str">
        <f t="shared" si="47"/>
        <v>Nebraska</v>
      </c>
      <c r="D3069" t="s">
        <v>3151</v>
      </c>
      <c r="E3069">
        <v>5</v>
      </c>
      <c r="F3069">
        <v>25</v>
      </c>
      <c r="G3069">
        <v>24</v>
      </c>
      <c r="H3069" t="s">
        <v>1833</v>
      </c>
      <c r="I3069" t="s">
        <v>2</v>
      </c>
      <c r="J3069">
        <v>41.268808</v>
      </c>
      <c r="K3069">
        <v>-96.152523000000002</v>
      </c>
      <c r="L3069">
        <v>10560053</v>
      </c>
      <c r="M3069">
        <v>39</v>
      </c>
      <c r="N3069" t="s">
        <v>54</v>
      </c>
      <c r="O3069" t="s">
        <v>55</v>
      </c>
      <c r="P3069" t="s">
        <v>14</v>
      </c>
      <c r="Q3069">
        <v>2018</v>
      </c>
      <c r="R3069" t="s">
        <v>1833</v>
      </c>
    </row>
    <row r="3070" spans="1:18" hidden="1" x14ac:dyDescent="0.25">
      <c r="A3070" t="s">
        <v>15</v>
      </c>
      <c r="B3070" t="s">
        <v>1832</v>
      </c>
      <c r="C3070" t="str">
        <f t="shared" si="47"/>
        <v>Nebraska</v>
      </c>
      <c r="D3070" t="s">
        <v>3151</v>
      </c>
      <c r="E3070">
        <v>4.8</v>
      </c>
      <c r="F3070">
        <v>53</v>
      </c>
      <c r="G3070">
        <v>44</v>
      </c>
      <c r="H3070" t="s">
        <v>1838</v>
      </c>
      <c r="I3070" t="s">
        <v>2</v>
      </c>
      <c r="J3070">
        <v>41.162948</v>
      </c>
      <c r="K3070">
        <v>-96.109381999999997</v>
      </c>
      <c r="L3070">
        <v>1886539</v>
      </c>
      <c r="M3070">
        <v>46</v>
      </c>
      <c r="N3070" t="s">
        <v>16</v>
      </c>
      <c r="O3070" t="s">
        <v>462</v>
      </c>
      <c r="P3070" t="s">
        <v>14</v>
      </c>
      <c r="Q3070">
        <v>2016</v>
      </c>
      <c r="R3070" t="s">
        <v>1833</v>
      </c>
    </row>
    <row r="3071" spans="1:18" hidden="1" x14ac:dyDescent="0.25">
      <c r="A3071" t="s">
        <v>15</v>
      </c>
      <c r="B3071" t="s">
        <v>1832</v>
      </c>
      <c r="C3071" t="str">
        <f t="shared" si="47"/>
        <v>Nebraska</v>
      </c>
      <c r="D3071" t="s">
        <v>3151</v>
      </c>
      <c r="F3071">
        <v>0</v>
      </c>
      <c r="G3071">
        <v>0</v>
      </c>
      <c r="H3071" t="s">
        <v>1839</v>
      </c>
      <c r="I3071" t="s">
        <v>2</v>
      </c>
      <c r="J3071" s="1" t="s">
        <v>1840</v>
      </c>
      <c r="K3071">
        <v>-96.478443999999996</v>
      </c>
      <c r="L3071">
        <v>10457265</v>
      </c>
      <c r="M3071">
        <v>35</v>
      </c>
      <c r="N3071" t="s">
        <v>283</v>
      </c>
      <c r="O3071" t="s">
        <v>410</v>
      </c>
      <c r="P3071" t="s">
        <v>14</v>
      </c>
      <c r="Q3071">
        <v>2015</v>
      </c>
      <c r="R3071" t="s">
        <v>1833</v>
      </c>
    </row>
    <row r="3072" spans="1:18" hidden="1" x14ac:dyDescent="0.25">
      <c r="A3072" t="s">
        <v>15</v>
      </c>
      <c r="B3072" t="s">
        <v>1832</v>
      </c>
      <c r="C3072" t="str">
        <f t="shared" si="47"/>
        <v>Nebraska</v>
      </c>
      <c r="D3072" t="s">
        <v>3151</v>
      </c>
      <c r="E3072">
        <v>5</v>
      </c>
      <c r="F3072">
        <v>17</v>
      </c>
      <c r="G3072">
        <v>17</v>
      </c>
      <c r="H3072" t="s">
        <v>1833</v>
      </c>
      <c r="I3072" t="s">
        <v>2</v>
      </c>
      <c r="J3072">
        <v>41.286506000000003</v>
      </c>
      <c r="K3072">
        <v>-96.156385999999998</v>
      </c>
      <c r="L3072">
        <v>7058499</v>
      </c>
      <c r="M3072">
        <v>35</v>
      </c>
      <c r="N3072" t="s">
        <v>46</v>
      </c>
      <c r="O3072" t="s">
        <v>47</v>
      </c>
      <c r="P3072" t="s">
        <v>6</v>
      </c>
      <c r="Q3072">
        <v>2016</v>
      </c>
      <c r="R3072" t="s">
        <v>1833</v>
      </c>
    </row>
    <row r="3073" spans="1:18" hidden="1" x14ac:dyDescent="0.25">
      <c r="A3073" t="s">
        <v>15</v>
      </c>
      <c r="B3073" t="s">
        <v>1832</v>
      </c>
      <c r="C3073" t="str">
        <f t="shared" si="47"/>
        <v>Nebraska</v>
      </c>
      <c r="D3073" t="s">
        <v>3151</v>
      </c>
      <c r="E3073">
        <v>4.8600000000000003</v>
      </c>
      <c r="F3073">
        <v>53</v>
      </c>
      <c r="G3073">
        <v>49</v>
      </c>
      <c r="H3073" t="s">
        <v>1833</v>
      </c>
      <c r="I3073" t="s">
        <v>2</v>
      </c>
      <c r="J3073">
        <v>41.286372</v>
      </c>
      <c r="K3073">
        <v>-96.156411000000006</v>
      </c>
      <c r="L3073">
        <v>1135852</v>
      </c>
      <c r="M3073">
        <v>36</v>
      </c>
      <c r="N3073" t="s">
        <v>12</v>
      </c>
      <c r="O3073" t="s">
        <v>301</v>
      </c>
      <c r="P3073" t="s">
        <v>14</v>
      </c>
      <c r="Q3073">
        <v>2007</v>
      </c>
      <c r="R3073" t="s">
        <v>1833</v>
      </c>
    </row>
    <row r="3074" spans="1:18" hidden="1" x14ac:dyDescent="0.25">
      <c r="A3074" t="s">
        <v>15</v>
      </c>
      <c r="B3074" t="s">
        <v>1832</v>
      </c>
      <c r="C3074" t="str">
        <f t="shared" si="47"/>
        <v>Nebraska</v>
      </c>
      <c r="D3074" t="s">
        <v>3151</v>
      </c>
      <c r="E3074">
        <v>4.97</v>
      </c>
      <c r="F3074">
        <v>93</v>
      </c>
      <c r="G3074">
        <v>80</v>
      </c>
      <c r="H3074" t="s">
        <v>1833</v>
      </c>
      <c r="I3074" t="s">
        <v>2</v>
      </c>
      <c r="J3074" s="1" t="s">
        <v>1841</v>
      </c>
      <c r="K3074">
        <v>-96.158259999999999</v>
      </c>
      <c r="L3074">
        <v>1135852</v>
      </c>
      <c r="M3074">
        <v>24</v>
      </c>
      <c r="N3074" t="s">
        <v>12</v>
      </c>
      <c r="O3074" t="s">
        <v>301</v>
      </c>
      <c r="P3074" t="s">
        <v>14</v>
      </c>
      <c r="Q3074">
        <v>2007</v>
      </c>
      <c r="R3074" t="s">
        <v>1833</v>
      </c>
    </row>
    <row r="3075" spans="1:18" hidden="1" x14ac:dyDescent="0.25">
      <c r="A3075" t="s">
        <v>11</v>
      </c>
      <c r="B3075" t="s">
        <v>1420</v>
      </c>
      <c r="C3075" t="str">
        <f t="shared" ref="C3075:C3138" si="48">IF(B3075="AL","Alabama",IF(B3075="AK","Alaska",IF(B3075="AZ","Arizona",IF(B3075="AR","Arkansas",IF(B3075="AS","American Samoa",IF(B3075="CA","California",IF(B3075="CO","Colorado",IF(B3075="CT","Connecticut",IF(B3075="DE","Delaware",IF(B3075="DC","District of Columbia",IF(B3075="FL","Florida",IF(B3075="GA","Georgia",IF(B3075="GU","Guam",IF(B3075="HI","Hawaii",IF(B3075="ID","Idaho",IF(B3075="IL","Illinois",IF(B3075="IN","Indiana",IF(B3075="IA","Iowa",IF(B3075="KS","Kansas",IF(B3075="KY","Kentucky",IF(B3075="LA","Louisiana",IF(B3075="ME","Maine",IF(B3075="MD","Maryland",IF(B3075="MA","Massachusetts",IF(B3075="MI","Michigan",IF(B3075="MN","Minnesota",IF(B3075="MS","Mississippi",IF(B3075="MO","Missouri",IF(B3075="MT","Montana",IF(B3075="NE","Nebraska",IF(B3075="NV","Nevada",IF(B3075="NH","New Hampshire",IF(B3075="NJ","New Jersey",IF(B3075="NM","New Mexico",IF(B3075="NY","New York",IF(B3075="NC","North Carolina",IF(B3075="ND","North Dakota",IF(B3075="MP","Northern Mariana Islands",IF(B3075="OH","Ohio",IF(B3075="OK","Oklahoma",IF(B3075="OR","Oregon",IF(B3075="PA","Pennsylvania",IF(B3075="PR","Puerto Rico",IF(B3075="RI","Rhode Island",IF(B3075="SC","South Carolina",IF(B3075="SD","South Dakota",IF(B3075="TN","Tennessee",IF(B3075="TX","Texas",IF(B3075="TT","Trust Territories",IF(B3075="UT","Utah",IF(B3075="VT","Vermont",IF(B3075="VA","Virginia",IF(B3075="VI","Virgin Islands",IF(B3075="WA","Washington",IF(B3075="WV","West Virginia",IF(B3075="WI","Wisconsin",IF(B3075="WY","Wyoming")))))))))))))))))))))))))))))))))))))))))))))))))))))))))</f>
        <v>California</v>
      </c>
      <c r="D3075" t="s">
        <v>1142</v>
      </c>
      <c r="E3075">
        <v>5</v>
      </c>
      <c r="F3075">
        <v>1</v>
      </c>
      <c r="G3075">
        <v>1</v>
      </c>
      <c r="H3075" t="s">
        <v>1578</v>
      </c>
      <c r="I3075" t="s">
        <v>2</v>
      </c>
      <c r="J3075">
        <v>33.993915000000001</v>
      </c>
      <c r="K3075">
        <v>-117.347472</v>
      </c>
      <c r="L3075">
        <v>15397792</v>
      </c>
      <c r="M3075">
        <v>50</v>
      </c>
      <c r="N3075" t="s">
        <v>12</v>
      </c>
      <c r="O3075" t="s">
        <v>1842</v>
      </c>
      <c r="P3075" t="s">
        <v>14</v>
      </c>
      <c r="Q3075">
        <v>2017</v>
      </c>
      <c r="R3075" t="s">
        <v>1843</v>
      </c>
    </row>
    <row r="3076" spans="1:18" hidden="1" x14ac:dyDescent="0.25">
      <c r="A3076" t="s">
        <v>15</v>
      </c>
      <c r="B3076" t="s">
        <v>1420</v>
      </c>
      <c r="C3076" t="str">
        <f t="shared" si="48"/>
        <v>California</v>
      </c>
      <c r="D3076" t="s">
        <v>1142</v>
      </c>
      <c r="E3076">
        <v>4.97</v>
      </c>
      <c r="F3076">
        <v>34</v>
      </c>
      <c r="G3076">
        <v>33</v>
      </c>
      <c r="H3076" t="s">
        <v>1844</v>
      </c>
      <c r="I3076" t="s">
        <v>2</v>
      </c>
      <c r="J3076">
        <v>33.881782999999999</v>
      </c>
      <c r="K3076">
        <v>-117.563694</v>
      </c>
      <c r="L3076">
        <v>4867754</v>
      </c>
      <c r="M3076">
        <v>57</v>
      </c>
      <c r="N3076" t="s">
        <v>94</v>
      </c>
      <c r="O3076" t="s">
        <v>240</v>
      </c>
      <c r="P3076" t="s">
        <v>14</v>
      </c>
      <c r="Q3076">
        <v>2017</v>
      </c>
      <c r="R3076" t="s">
        <v>1843</v>
      </c>
    </row>
    <row r="3077" spans="1:18" hidden="1" x14ac:dyDescent="0.25">
      <c r="A3077" t="s">
        <v>15</v>
      </c>
      <c r="B3077" t="s">
        <v>1420</v>
      </c>
      <c r="C3077" t="str">
        <f t="shared" si="48"/>
        <v>California</v>
      </c>
      <c r="D3077" t="s">
        <v>1142</v>
      </c>
      <c r="E3077">
        <v>4.88</v>
      </c>
      <c r="F3077">
        <v>40</v>
      </c>
      <c r="G3077">
        <v>34</v>
      </c>
      <c r="H3077" t="s">
        <v>1844</v>
      </c>
      <c r="I3077" t="s">
        <v>2</v>
      </c>
      <c r="J3077" s="1" t="s">
        <v>1845</v>
      </c>
      <c r="K3077">
        <v>-117.561637</v>
      </c>
      <c r="L3077">
        <v>4867754</v>
      </c>
      <c r="M3077">
        <v>57</v>
      </c>
      <c r="N3077" t="s">
        <v>94</v>
      </c>
      <c r="O3077" t="s">
        <v>240</v>
      </c>
      <c r="P3077" t="s">
        <v>14</v>
      </c>
      <c r="Q3077">
        <v>2015</v>
      </c>
      <c r="R3077" t="s">
        <v>1843</v>
      </c>
    </row>
    <row r="3078" spans="1:18" hidden="1" x14ac:dyDescent="0.25">
      <c r="A3078" t="s">
        <v>0</v>
      </c>
      <c r="B3078" t="s">
        <v>1420</v>
      </c>
      <c r="C3078" t="str">
        <f t="shared" si="48"/>
        <v>California</v>
      </c>
      <c r="D3078" t="s">
        <v>1142</v>
      </c>
      <c r="E3078">
        <v>5</v>
      </c>
      <c r="F3078">
        <v>10</v>
      </c>
      <c r="G3078">
        <v>10</v>
      </c>
      <c r="H3078" t="s">
        <v>1846</v>
      </c>
      <c r="I3078" t="s">
        <v>2</v>
      </c>
      <c r="J3078">
        <v>33.986308000000001</v>
      </c>
      <c r="K3078">
        <v>-117.552004</v>
      </c>
      <c r="L3078">
        <v>6395947</v>
      </c>
      <c r="M3078">
        <v>120</v>
      </c>
      <c r="N3078" t="s">
        <v>4</v>
      </c>
      <c r="O3078" t="s">
        <v>49</v>
      </c>
      <c r="P3078" t="s">
        <v>14</v>
      </c>
      <c r="Q3078">
        <v>2016</v>
      </c>
      <c r="R3078" t="s">
        <v>1843</v>
      </c>
    </row>
    <row r="3079" spans="1:18" hidden="1" x14ac:dyDescent="0.25">
      <c r="A3079" t="s">
        <v>15</v>
      </c>
      <c r="B3079" t="s">
        <v>1420</v>
      </c>
      <c r="C3079" t="str">
        <f t="shared" si="48"/>
        <v>California</v>
      </c>
      <c r="D3079" t="s">
        <v>1142</v>
      </c>
      <c r="E3079">
        <v>5</v>
      </c>
      <c r="F3079">
        <v>4</v>
      </c>
      <c r="G3079">
        <v>2</v>
      </c>
      <c r="H3079" t="s">
        <v>1578</v>
      </c>
      <c r="I3079" t="s">
        <v>2</v>
      </c>
      <c r="J3079">
        <v>33.991987999999999</v>
      </c>
      <c r="K3079">
        <v>-117.34714</v>
      </c>
      <c r="L3079">
        <v>15397792</v>
      </c>
      <c r="M3079">
        <v>55</v>
      </c>
      <c r="N3079" t="s">
        <v>37</v>
      </c>
      <c r="O3079" t="s">
        <v>210</v>
      </c>
      <c r="P3079" t="s">
        <v>6</v>
      </c>
      <c r="Q3079">
        <v>2015</v>
      </c>
      <c r="R3079" t="s">
        <v>1843</v>
      </c>
    </row>
    <row r="3080" spans="1:18" hidden="1" x14ac:dyDescent="0.25">
      <c r="A3080" t="s">
        <v>15</v>
      </c>
      <c r="B3080" t="s">
        <v>1420</v>
      </c>
      <c r="C3080" t="str">
        <f t="shared" si="48"/>
        <v>California</v>
      </c>
      <c r="D3080" t="s">
        <v>1142</v>
      </c>
      <c r="E3080">
        <v>5</v>
      </c>
      <c r="F3080">
        <v>3</v>
      </c>
      <c r="G3080">
        <v>3</v>
      </c>
      <c r="H3080" t="s">
        <v>1578</v>
      </c>
      <c r="I3080" t="s">
        <v>2</v>
      </c>
      <c r="J3080">
        <v>33.99183</v>
      </c>
      <c r="K3080">
        <v>-117.34880200000001</v>
      </c>
      <c r="L3080">
        <v>15397792</v>
      </c>
      <c r="M3080">
        <v>70</v>
      </c>
      <c r="N3080" t="s">
        <v>94</v>
      </c>
      <c r="O3080" t="s">
        <v>261</v>
      </c>
      <c r="P3080" t="s">
        <v>14</v>
      </c>
      <c r="Q3080">
        <v>2015</v>
      </c>
      <c r="R3080" t="s">
        <v>1843</v>
      </c>
    </row>
    <row r="3081" spans="1:18" hidden="1" x14ac:dyDescent="0.25">
      <c r="A3081" t="s">
        <v>15</v>
      </c>
      <c r="B3081" t="s">
        <v>1420</v>
      </c>
      <c r="C3081" t="str">
        <f t="shared" si="48"/>
        <v>California</v>
      </c>
      <c r="D3081" t="s">
        <v>1142</v>
      </c>
      <c r="F3081">
        <v>0</v>
      </c>
      <c r="G3081">
        <v>0</v>
      </c>
      <c r="H3081" t="s">
        <v>1843</v>
      </c>
      <c r="I3081" t="s">
        <v>2</v>
      </c>
      <c r="J3081" s="1" t="s">
        <v>1847</v>
      </c>
      <c r="K3081">
        <v>-117.647369</v>
      </c>
      <c r="L3081">
        <v>15796683</v>
      </c>
      <c r="M3081">
        <v>31</v>
      </c>
      <c r="N3081" t="s">
        <v>46</v>
      </c>
      <c r="O3081" t="s">
        <v>238</v>
      </c>
      <c r="P3081" t="s">
        <v>14</v>
      </c>
      <c r="Q3081">
        <v>2014</v>
      </c>
      <c r="R3081" t="s">
        <v>1843</v>
      </c>
    </row>
    <row r="3082" spans="1:18" hidden="1" x14ac:dyDescent="0.25">
      <c r="A3082" t="s">
        <v>0</v>
      </c>
      <c r="B3082" t="s">
        <v>1420</v>
      </c>
      <c r="C3082" t="str">
        <f t="shared" si="48"/>
        <v>California</v>
      </c>
      <c r="D3082" t="s">
        <v>1142</v>
      </c>
      <c r="E3082">
        <v>4.95</v>
      </c>
      <c r="F3082">
        <v>72</v>
      </c>
      <c r="G3082">
        <v>64</v>
      </c>
      <c r="H3082" t="s">
        <v>1110</v>
      </c>
      <c r="I3082" t="s">
        <v>2</v>
      </c>
      <c r="J3082" s="1" t="s">
        <v>1848</v>
      </c>
      <c r="K3082">
        <v>-117.685839999999</v>
      </c>
      <c r="L3082">
        <v>521685</v>
      </c>
      <c r="M3082">
        <v>78</v>
      </c>
      <c r="N3082" t="s">
        <v>4</v>
      </c>
      <c r="O3082" t="s">
        <v>90</v>
      </c>
      <c r="P3082" t="s">
        <v>14</v>
      </c>
      <c r="Q3082">
        <v>2018</v>
      </c>
      <c r="R3082" t="s">
        <v>1843</v>
      </c>
    </row>
    <row r="3083" spans="1:18" hidden="1" x14ac:dyDescent="0.25">
      <c r="A3083" t="s">
        <v>0</v>
      </c>
      <c r="B3083" t="s">
        <v>1420</v>
      </c>
      <c r="C3083" t="str">
        <f t="shared" si="48"/>
        <v>California</v>
      </c>
      <c r="D3083" t="s">
        <v>1142</v>
      </c>
      <c r="E3083">
        <v>5</v>
      </c>
      <c r="F3083">
        <v>11</v>
      </c>
      <c r="G3083">
        <v>11</v>
      </c>
      <c r="H3083" t="s">
        <v>1849</v>
      </c>
      <c r="I3083" t="s">
        <v>2</v>
      </c>
      <c r="J3083">
        <v>34.120246999999999</v>
      </c>
      <c r="K3083">
        <v>-118.108272</v>
      </c>
      <c r="L3083">
        <v>7899439</v>
      </c>
      <c r="M3083">
        <v>101</v>
      </c>
      <c r="N3083" t="s">
        <v>4</v>
      </c>
      <c r="O3083" t="s">
        <v>49</v>
      </c>
      <c r="P3083" t="s">
        <v>14</v>
      </c>
      <c r="Q3083">
        <v>2015</v>
      </c>
      <c r="R3083" t="s">
        <v>1843</v>
      </c>
    </row>
    <row r="3084" spans="1:18" hidden="1" x14ac:dyDescent="0.25">
      <c r="A3084" t="s">
        <v>0</v>
      </c>
      <c r="B3084" t="s">
        <v>1420</v>
      </c>
      <c r="C3084" t="str">
        <f t="shared" si="48"/>
        <v>California</v>
      </c>
      <c r="D3084" t="s">
        <v>1142</v>
      </c>
      <c r="E3084">
        <v>5</v>
      </c>
      <c r="F3084">
        <v>21</v>
      </c>
      <c r="G3084">
        <v>16</v>
      </c>
      <c r="H3084" t="s">
        <v>1850</v>
      </c>
      <c r="I3084" t="s">
        <v>2</v>
      </c>
      <c r="J3084">
        <v>33.956130999999999</v>
      </c>
      <c r="K3084">
        <v>-117.012407</v>
      </c>
      <c r="L3084">
        <v>11179757</v>
      </c>
      <c r="M3084">
        <v>49</v>
      </c>
      <c r="N3084" t="s">
        <v>57</v>
      </c>
      <c r="O3084" t="s">
        <v>553</v>
      </c>
      <c r="P3084" t="s">
        <v>14</v>
      </c>
      <c r="Q3084">
        <v>2019</v>
      </c>
      <c r="R3084" t="s">
        <v>1843</v>
      </c>
    </row>
    <row r="3085" spans="1:18" hidden="1" x14ac:dyDescent="0.25">
      <c r="A3085" t="s">
        <v>15</v>
      </c>
      <c r="B3085" t="s">
        <v>1420</v>
      </c>
      <c r="C3085" t="str">
        <f t="shared" si="48"/>
        <v>California</v>
      </c>
      <c r="D3085" t="s">
        <v>1142</v>
      </c>
      <c r="E3085">
        <v>4.57</v>
      </c>
      <c r="F3085">
        <v>11</v>
      </c>
      <c r="G3085">
        <v>7</v>
      </c>
      <c r="H3085" t="s">
        <v>1851</v>
      </c>
      <c r="I3085" t="s">
        <v>2</v>
      </c>
      <c r="J3085">
        <v>34.100951999999999</v>
      </c>
      <c r="K3085">
        <v>-117.67003899999899</v>
      </c>
      <c r="L3085">
        <v>12628538</v>
      </c>
      <c r="M3085">
        <v>26</v>
      </c>
      <c r="N3085" t="s">
        <v>16</v>
      </c>
      <c r="O3085" t="s">
        <v>61</v>
      </c>
      <c r="P3085" t="s">
        <v>14</v>
      </c>
      <c r="Q3085">
        <v>2011</v>
      </c>
      <c r="R3085" t="s">
        <v>1843</v>
      </c>
    </row>
    <row r="3086" spans="1:18" x14ac:dyDescent="0.25">
      <c r="B3086" t="s">
        <v>1420</v>
      </c>
      <c r="C3086" t="str">
        <f t="shared" si="48"/>
        <v>California</v>
      </c>
      <c r="D3086" t="s">
        <v>1142</v>
      </c>
      <c r="E3086">
        <v>4.97</v>
      </c>
      <c r="F3086">
        <v>36</v>
      </c>
      <c r="G3086">
        <v>29</v>
      </c>
      <c r="H3086" t="s">
        <v>1852</v>
      </c>
      <c r="I3086" t="s">
        <v>2</v>
      </c>
      <c r="J3086" s="1" t="s">
        <v>1853</v>
      </c>
      <c r="K3086">
        <v>-117.190591</v>
      </c>
      <c r="L3086">
        <v>11179757</v>
      </c>
      <c r="M3086">
        <v>39</v>
      </c>
      <c r="N3086" t="s">
        <v>54</v>
      </c>
      <c r="O3086" t="s">
        <v>218</v>
      </c>
      <c r="P3086" t="s">
        <v>14</v>
      </c>
      <c r="Q3086">
        <v>2020</v>
      </c>
      <c r="R3086" t="s">
        <v>1843</v>
      </c>
    </row>
    <row r="3087" spans="1:18" hidden="1" x14ac:dyDescent="0.25">
      <c r="A3087" t="s">
        <v>0</v>
      </c>
      <c r="B3087" t="s">
        <v>1420</v>
      </c>
      <c r="C3087" t="str">
        <f t="shared" si="48"/>
        <v>California</v>
      </c>
      <c r="D3087" t="s">
        <v>1142</v>
      </c>
      <c r="E3087">
        <v>5</v>
      </c>
      <c r="F3087">
        <v>10</v>
      </c>
      <c r="G3087">
        <v>9</v>
      </c>
      <c r="H3087" t="s">
        <v>1578</v>
      </c>
      <c r="I3087" t="s">
        <v>2</v>
      </c>
      <c r="J3087">
        <v>33.982176000000003</v>
      </c>
      <c r="K3087">
        <v>-117.349947</v>
      </c>
      <c r="L3087">
        <v>2509644</v>
      </c>
      <c r="M3087">
        <v>166</v>
      </c>
      <c r="N3087" t="s">
        <v>4</v>
      </c>
      <c r="O3087" t="s">
        <v>90</v>
      </c>
      <c r="P3087" t="s">
        <v>14</v>
      </c>
      <c r="Q3087">
        <v>2018</v>
      </c>
      <c r="R3087" t="s">
        <v>1843</v>
      </c>
    </row>
    <row r="3088" spans="1:18" hidden="1" x14ac:dyDescent="0.25">
      <c r="A3088" t="s">
        <v>15</v>
      </c>
      <c r="B3088" t="s">
        <v>1420</v>
      </c>
      <c r="C3088" t="str">
        <f t="shared" si="48"/>
        <v>California</v>
      </c>
      <c r="D3088" t="s">
        <v>1142</v>
      </c>
      <c r="E3088">
        <v>5</v>
      </c>
      <c r="F3088">
        <v>2</v>
      </c>
      <c r="G3088">
        <v>2</v>
      </c>
      <c r="H3088" t="s">
        <v>1578</v>
      </c>
      <c r="I3088" t="s">
        <v>2</v>
      </c>
      <c r="J3088">
        <v>33.992944000000001</v>
      </c>
      <c r="K3088">
        <v>-117.34799299999899</v>
      </c>
      <c r="L3088">
        <v>15397792</v>
      </c>
      <c r="M3088">
        <v>119</v>
      </c>
      <c r="N3088" t="s">
        <v>50</v>
      </c>
      <c r="O3088" t="s">
        <v>191</v>
      </c>
      <c r="P3088" t="s">
        <v>14</v>
      </c>
      <c r="Q3088">
        <v>2020</v>
      </c>
      <c r="R3088" t="s">
        <v>1843</v>
      </c>
    </row>
    <row r="3089" spans="1:18" hidden="1" x14ac:dyDescent="0.25">
      <c r="A3089" t="s">
        <v>15</v>
      </c>
      <c r="B3089" t="s">
        <v>1420</v>
      </c>
      <c r="C3089" t="str">
        <f t="shared" si="48"/>
        <v>California</v>
      </c>
      <c r="D3089" t="s">
        <v>1142</v>
      </c>
      <c r="F3089">
        <v>0</v>
      </c>
      <c r="G3089">
        <v>0</v>
      </c>
      <c r="H3089" t="s">
        <v>1854</v>
      </c>
      <c r="I3089" t="s">
        <v>2</v>
      </c>
      <c r="J3089" s="1" t="s">
        <v>1855</v>
      </c>
      <c r="K3089">
        <v>-119.25688799999899</v>
      </c>
      <c r="L3089">
        <v>15789375</v>
      </c>
      <c r="M3089">
        <v>193</v>
      </c>
      <c r="N3089" t="s">
        <v>94</v>
      </c>
      <c r="O3089" t="s">
        <v>95</v>
      </c>
      <c r="P3089" t="s">
        <v>14</v>
      </c>
      <c r="Q3089">
        <v>2016</v>
      </c>
      <c r="R3089" t="s">
        <v>1843</v>
      </c>
    </row>
    <row r="3090" spans="1:18" hidden="1" x14ac:dyDescent="0.25">
      <c r="A3090" t="s">
        <v>15</v>
      </c>
      <c r="B3090" t="s">
        <v>1420</v>
      </c>
      <c r="C3090" t="str">
        <f t="shared" si="48"/>
        <v>California</v>
      </c>
      <c r="D3090" t="s">
        <v>1142</v>
      </c>
      <c r="E3090">
        <v>5</v>
      </c>
      <c r="F3090">
        <v>3</v>
      </c>
      <c r="G3090">
        <v>2</v>
      </c>
      <c r="H3090" t="s">
        <v>1455</v>
      </c>
      <c r="I3090" t="s">
        <v>2</v>
      </c>
      <c r="J3090">
        <v>34.133293000000002</v>
      </c>
      <c r="K3090">
        <v>-118.00435299999999</v>
      </c>
      <c r="L3090">
        <v>15501868</v>
      </c>
      <c r="M3090">
        <v>49</v>
      </c>
      <c r="N3090" t="s">
        <v>382</v>
      </c>
      <c r="O3090" t="s">
        <v>703</v>
      </c>
      <c r="P3090" t="s">
        <v>6</v>
      </c>
      <c r="Q3090">
        <v>2018</v>
      </c>
      <c r="R3090" t="s">
        <v>1843</v>
      </c>
    </row>
    <row r="3091" spans="1:18" hidden="1" x14ac:dyDescent="0.25">
      <c r="A3091" t="s">
        <v>15</v>
      </c>
      <c r="B3091" t="s">
        <v>1420</v>
      </c>
      <c r="C3091" t="str">
        <f t="shared" si="48"/>
        <v>California</v>
      </c>
      <c r="D3091" t="s">
        <v>1142</v>
      </c>
      <c r="E3091">
        <v>5</v>
      </c>
      <c r="F3091">
        <v>70</v>
      </c>
      <c r="G3091">
        <v>59</v>
      </c>
      <c r="H3091" t="s">
        <v>1852</v>
      </c>
      <c r="I3091" t="s">
        <v>2</v>
      </c>
      <c r="J3091">
        <v>34.083882000000003</v>
      </c>
      <c r="K3091">
        <v>-117.19074999999999</v>
      </c>
      <c r="L3091">
        <v>11179757</v>
      </c>
      <c r="M3091">
        <v>49</v>
      </c>
      <c r="N3091" t="s">
        <v>283</v>
      </c>
      <c r="O3091" t="s">
        <v>284</v>
      </c>
      <c r="P3091" t="s">
        <v>14</v>
      </c>
      <c r="Q3091">
        <v>2012</v>
      </c>
      <c r="R3091" t="s">
        <v>1843</v>
      </c>
    </row>
    <row r="3092" spans="1:18" hidden="1" x14ac:dyDescent="0.25">
      <c r="A3092" t="s">
        <v>11</v>
      </c>
      <c r="B3092" t="s">
        <v>1420</v>
      </c>
      <c r="C3092" t="str">
        <f t="shared" si="48"/>
        <v>California</v>
      </c>
      <c r="D3092" t="s">
        <v>1142</v>
      </c>
      <c r="E3092">
        <v>5</v>
      </c>
      <c r="F3092">
        <v>5</v>
      </c>
      <c r="G3092">
        <v>4</v>
      </c>
      <c r="H3092" t="s">
        <v>1844</v>
      </c>
      <c r="I3092" t="s">
        <v>2</v>
      </c>
      <c r="J3092" s="1" t="s">
        <v>1856</v>
      </c>
      <c r="K3092">
        <v>-117.590915</v>
      </c>
      <c r="L3092">
        <v>14470825</v>
      </c>
      <c r="M3092">
        <v>35</v>
      </c>
      <c r="N3092" t="s">
        <v>12</v>
      </c>
      <c r="O3092" t="s">
        <v>13</v>
      </c>
      <c r="P3092" t="s">
        <v>14</v>
      </c>
      <c r="Q3092">
        <v>2014</v>
      </c>
      <c r="R3092" t="s">
        <v>1843</v>
      </c>
    </row>
    <row r="3093" spans="1:18" hidden="1" x14ac:dyDescent="0.25">
      <c r="A3093" t="s">
        <v>15</v>
      </c>
      <c r="B3093" t="s">
        <v>1420</v>
      </c>
      <c r="C3093" t="str">
        <f t="shared" si="48"/>
        <v>California</v>
      </c>
      <c r="D3093" t="s">
        <v>1142</v>
      </c>
      <c r="E3093">
        <v>5</v>
      </c>
      <c r="F3093">
        <v>5</v>
      </c>
      <c r="G3093">
        <v>2</v>
      </c>
      <c r="H3093" t="s">
        <v>1843</v>
      </c>
      <c r="I3093" t="s">
        <v>2</v>
      </c>
      <c r="J3093" s="1" t="s">
        <v>1857</v>
      </c>
      <c r="K3093">
        <v>-117.651263999999</v>
      </c>
      <c r="L3093">
        <v>6346590</v>
      </c>
      <c r="M3093">
        <v>98</v>
      </c>
      <c r="N3093" t="s">
        <v>110</v>
      </c>
      <c r="O3093" t="s">
        <v>1802</v>
      </c>
      <c r="P3093" t="s">
        <v>6</v>
      </c>
      <c r="Q3093">
        <v>2018</v>
      </c>
      <c r="R3093" t="s">
        <v>1843</v>
      </c>
    </row>
    <row r="3094" spans="1:18" hidden="1" x14ac:dyDescent="0.25">
      <c r="A3094" t="s">
        <v>15</v>
      </c>
      <c r="B3094" t="s">
        <v>1420</v>
      </c>
      <c r="C3094" t="str">
        <f t="shared" si="48"/>
        <v>California</v>
      </c>
      <c r="D3094" t="s">
        <v>1142</v>
      </c>
      <c r="E3094">
        <v>5</v>
      </c>
      <c r="F3094">
        <v>8</v>
      </c>
      <c r="G3094">
        <v>5</v>
      </c>
      <c r="H3094" t="s">
        <v>1858</v>
      </c>
      <c r="I3094" t="s">
        <v>2</v>
      </c>
      <c r="J3094">
        <v>33.96416</v>
      </c>
      <c r="K3094">
        <v>-117.63614399999901</v>
      </c>
      <c r="L3094">
        <v>894735</v>
      </c>
      <c r="M3094">
        <v>49</v>
      </c>
      <c r="N3094" t="s">
        <v>12</v>
      </c>
      <c r="O3094" t="s">
        <v>178</v>
      </c>
      <c r="P3094" t="s">
        <v>14</v>
      </c>
      <c r="Q3094">
        <v>2016</v>
      </c>
      <c r="R3094" t="s">
        <v>1843</v>
      </c>
    </row>
    <row r="3095" spans="1:18" hidden="1" x14ac:dyDescent="0.25">
      <c r="A3095" t="s">
        <v>0</v>
      </c>
      <c r="B3095" t="s">
        <v>1420</v>
      </c>
      <c r="C3095" t="str">
        <f t="shared" si="48"/>
        <v>California</v>
      </c>
      <c r="D3095" t="s">
        <v>1142</v>
      </c>
      <c r="E3095">
        <v>5</v>
      </c>
      <c r="F3095">
        <v>1</v>
      </c>
      <c r="G3095">
        <v>1</v>
      </c>
      <c r="H3095" t="s">
        <v>1859</v>
      </c>
      <c r="I3095" t="s">
        <v>2</v>
      </c>
      <c r="J3095" s="1" t="s">
        <v>1860</v>
      </c>
      <c r="K3095">
        <v>-117.30524399999901</v>
      </c>
      <c r="L3095">
        <v>11303712</v>
      </c>
      <c r="M3095">
        <v>152</v>
      </c>
      <c r="N3095" t="s">
        <v>4</v>
      </c>
      <c r="O3095" t="s">
        <v>326</v>
      </c>
      <c r="P3095" t="s">
        <v>6</v>
      </c>
      <c r="Q3095">
        <v>2020</v>
      </c>
      <c r="R3095" t="s">
        <v>1843</v>
      </c>
    </row>
    <row r="3096" spans="1:18" hidden="1" x14ac:dyDescent="0.25">
      <c r="A3096" t="s">
        <v>15</v>
      </c>
      <c r="B3096" t="s">
        <v>1420</v>
      </c>
      <c r="C3096" t="str">
        <f t="shared" si="48"/>
        <v>California</v>
      </c>
      <c r="D3096" t="s">
        <v>1142</v>
      </c>
      <c r="E3096">
        <v>5</v>
      </c>
      <c r="F3096">
        <v>2</v>
      </c>
      <c r="G3096">
        <v>1</v>
      </c>
      <c r="H3096" t="s">
        <v>1861</v>
      </c>
      <c r="I3096" t="s">
        <v>2</v>
      </c>
      <c r="J3096">
        <v>34.016849000000001</v>
      </c>
      <c r="K3096">
        <v>-117.790657</v>
      </c>
      <c r="L3096">
        <v>5314686</v>
      </c>
      <c r="M3096">
        <v>83</v>
      </c>
      <c r="N3096" t="s">
        <v>94</v>
      </c>
      <c r="O3096" t="s">
        <v>156</v>
      </c>
      <c r="P3096" t="s">
        <v>14</v>
      </c>
      <c r="Q3096">
        <v>2018</v>
      </c>
      <c r="R3096" t="s">
        <v>1843</v>
      </c>
    </row>
    <row r="3097" spans="1:18" hidden="1" x14ac:dyDescent="0.25">
      <c r="A3097" t="s">
        <v>15</v>
      </c>
      <c r="B3097" t="s">
        <v>1420</v>
      </c>
      <c r="C3097" t="str">
        <f t="shared" si="48"/>
        <v>California</v>
      </c>
      <c r="D3097" t="s">
        <v>1142</v>
      </c>
      <c r="E3097">
        <v>4.83</v>
      </c>
      <c r="F3097">
        <v>6</v>
      </c>
      <c r="G3097">
        <v>6</v>
      </c>
      <c r="H3097" t="s">
        <v>1578</v>
      </c>
      <c r="I3097" t="s">
        <v>2</v>
      </c>
      <c r="J3097" s="1" t="s">
        <v>1862</v>
      </c>
      <c r="K3097">
        <v>-117.40316399999899</v>
      </c>
      <c r="L3097">
        <v>10199999</v>
      </c>
      <c r="M3097">
        <v>80</v>
      </c>
      <c r="N3097" t="s">
        <v>16</v>
      </c>
      <c r="O3097" t="s">
        <v>17</v>
      </c>
      <c r="P3097" t="s">
        <v>14</v>
      </c>
      <c r="Q3097">
        <v>2019</v>
      </c>
      <c r="R3097" t="s">
        <v>1843</v>
      </c>
    </row>
    <row r="3098" spans="1:18" hidden="1" x14ac:dyDescent="0.25">
      <c r="A3098" t="s">
        <v>15</v>
      </c>
      <c r="B3098" t="s">
        <v>1420</v>
      </c>
      <c r="C3098" t="str">
        <f t="shared" si="48"/>
        <v>California</v>
      </c>
      <c r="D3098" t="s">
        <v>1142</v>
      </c>
      <c r="E3098">
        <v>5</v>
      </c>
      <c r="F3098">
        <v>8</v>
      </c>
      <c r="G3098">
        <v>8</v>
      </c>
      <c r="H3098" t="s">
        <v>1858</v>
      </c>
      <c r="I3098" t="s">
        <v>2</v>
      </c>
      <c r="J3098">
        <v>34.017009999999999</v>
      </c>
      <c r="K3098">
        <v>-117.65915699999999</v>
      </c>
      <c r="L3098">
        <v>14988012</v>
      </c>
      <c r="M3098">
        <v>128</v>
      </c>
      <c r="N3098" t="s">
        <v>96</v>
      </c>
      <c r="O3098" t="s">
        <v>554</v>
      </c>
      <c r="P3098" t="s">
        <v>419</v>
      </c>
      <c r="Q3098">
        <v>2019</v>
      </c>
      <c r="R3098" t="s">
        <v>1843</v>
      </c>
    </row>
    <row r="3099" spans="1:18" hidden="1" x14ac:dyDescent="0.25">
      <c r="A3099" t="s">
        <v>15</v>
      </c>
      <c r="B3099" t="s">
        <v>1420</v>
      </c>
      <c r="C3099" t="str">
        <f t="shared" si="48"/>
        <v>California</v>
      </c>
      <c r="D3099" t="s">
        <v>1142</v>
      </c>
      <c r="E3099">
        <v>5</v>
      </c>
      <c r="F3099">
        <v>41</v>
      </c>
      <c r="G3099">
        <v>39</v>
      </c>
      <c r="H3099" t="s">
        <v>1863</v>
      </c>
      <c r="I3099" t="s">
        <v>2</v>
      </c>
      <c r="J3099">
        <v>34.081988000000003</v>
      </c>
      <c r="K3099">
        <v>-117.926407</v>
      </c>
      <c r="L3099">
        <v>5414528</v>
      </c>
      <c r="M3099">
        <v>69</v>
      </c>
      <c r="N3099" t="s">
        <v>94</v>
      </c>
      <c r="O3099" t="s">
        <v>101</v>
      </c>
      <c r="P3099" t="s">
        <v>14</v>
      </c>
      <c r="Q3099">
        <v>2018</v>
      </c>
      <c r="R3099" t="s">
        <v>1843</v>
      </c>
    </row>
    <row r="3100" spans="1:18" hidden="1" x14ac:dyDescent="0.25">
      <c r="A3100" t="s">
        <v>15</v>
      </c>
      <c r="B3100" t="s">
        <v>1420</v>
      </c>
      <c r="C3100" t="str">
        <f t="shared" si="48"/>
        <v>California</v>
      </c>
      <c r="D3100" t="s">
        <v>1142</v>
      </c>
      <c r="E3100">
        <v>5</v>
      </c>
      <c r="F3100">
        <v>2</v>
      </c>
      <c r="G3100">
        <v>2</v>
      </c>
      <c r="H3100" t="s">
        <v>1851</v>
      </c>
      <c r="I3100" t="s">
        <v>2</v>
      </c>
      <c r="J3100">
        <v>34.101782</v>
      </c>
      <c r="K3100">
        <v>-117.67125</v>
      </c>
      <c r="L3100">
        <v>12628538</v>
      </c>
      <c r="M3100">
        <v>28</v>
      </c>
      <c r="N3100" t="s">
        <v>54</v>
      </c>
      <c r="O3100" t="s">
        <v>491</v>
      </c>
      <c r="P3100" t="s">
        <v>6</v>
      </c>
      <c r="Q3100">
        <v>2009</v>
      </c>
      <c r="R3100" t="s">
        <v>1843</v>
      </c>
    </row>
    <row r="3101" spans="1:18" hidden="1" x14ac:dyDescent="0.25">
      <c r="A3101" t="s">
        <v>15</v>
      </c>
      <c r="B3101" t="s">
        <v>1420</v>
      </c>
      <c r="C3101" t="str">
        <f t="shared" si="48"/>
        <v>California</v>
      </c>
      <c r="D3101" t="s">
        <v>1142</v>
      </c>
      <c r="F3101">
        <v>1</v>
      </c>
      <c r="G3101">
        <v>0</v>
      </c>
      <c r="H3101" t="s">
        <v>1851</v>
      </c>
      <c r="I3101" t="s">
        <v>2</v>
      </c>
      <c r="J3101">
        <v>34.101689</v>
      </c>
      <c r="K3101">
        <v>-117.671373</v>
      </c>
      <c r="L3101">
        <v>12628538</v>
      </c>
      <c r="M3101">
        <v>37</v>
      </c>
      <c r="N3101" t="s">
        <v>54</v>
      </c>
      <c r="O3101" t="s">
        <v>237</v>
      </c>
      <c r="P3101" t="s">
        <v>14</v>
      </c>
      <c r="Q3101">
        <v>2012</v>
      </c>
      <c r="R3101" t="s">
        <v>1843</v>
      </c>
    </row>
    <row r="3102" spans="1:18" hidden="1" x14ac:dyDescent="0.25">
      <c r="A3102" t="s">
        <v>15</v>
      </c>
      <c r="B3102" t="s">
        <v>1420</v>
      </c>
      <c r="C3102" t="str">
        <f t="shared" si="48"/>
        <v>California</v>
      </c>
      <c r="D3102" t="s">
        <v>1142</v>
      </c>
      <c r="E3102">
        <v>5</v>
      </c>
      <c r="F3102">
        <v>6</v>
      </c>
      <c r="G3102">
        <v>4</v>
      </c>
      <c r="H3102" t="s">
        <v>1846</v>
      </c>
      <c r="I3102" t="s">
        <v>2</v>
      </c>
      <c r="J3102">
        <v>33.973576999999999</v>
      </c>
      <c r="K3102">
        <v>-117.562426</v>
      </c>
      <c r="L3102">
        <v>2197538</v>
      </c>
      <c r="M3102">
        <v>200</v>
      </c>
      <c r="N3102" t="s">
        <v>75</v>
      </c>
      <c r="O3102" t="s">
        <v>880</v>
      </c>
      <c r="P3102" t="s">
        <v>6</v>
      </c>
      <c r="Q3102">
        <v>2016</v>
      </c>
      <c r="R3102" t="s">
        <v>1843</v>
      </c>
    </row>
    <row r="3103" spans="1:18" hidden="1" x14ac:dyDescent="0.25">
      <c r="A3103" t="s">
        <v>15</v>
      </c>
      <c r="B3103" t="s">
        <v>1420</v>
      </c>
      <c r="C3103" t="str">
        <f t="shared" si="48"/>
        <v>California</v>
      </c>
      <c r="D3103" t="s">
        <v>1142</v>
      </c>
      <c r="F3103">
        <v>0</v>
      </c>
      <c r="G3103">
        <v>0</v>
      </c>
      <c r="H3103" t="s">
        <v>1864</v>
      </c>
      <c r="I3103" t="s">
        <v>2</v>
      </c>
      <c r="J3103">
        <v>34.259130999999996</v>
      </c>
      <c r="K3103">
        <v>-117.223253</v>
      </c>
      <c r="L3103">
        <v>15765901</v>
      </c>
      <c r="M3103">
        <v>75</v>
      </c>
      <c r="N3103" t="s">
        <v>37</v>
      </c>
      <c r="O3103" t="s">
        <v>667</v>
      </c>
      <c r="P3103" t="s">
        <v>30</v>
      </c>
      <c r="Q3103">
        <v>2020</v>
      </c>
      <c r="R3103" t="s">
        <v>1843</v>
      </c>
    </row>
    <row r="3104" spans="1:18" hidden="1" x14ac:dyDescent="0.25">
      <c r="A3104" t="s">
        <v>15</v>
      </c>
      <c r="B3104" t="s">
        <v>1420</v>
      </c>
      <c r="C3104" t="str">
        <f t="shared" si="48"/>
        <v>California</v>
      </c>
      <c r="D3104" t="s">
        <v>1142</v>
      </c>
      <c r="E3104">
        <v>5</v>
      </c>
      <c r="F3104">
        <v>4</v>
      </c>
      <c r="G3104">
        <v>4</v>
      </c>
      <c r="H3104" t="s">
        <v>1865</v>
      </c>
      <c r="I3104" t="s">
        <v>2</v>
      </c>
      <c r="J3104">
        <v>34.077421999999999</v>
      </c>
      <c r="K3104">
        <v>-117.301086</v>
      </c>
      <c r="L3104">
        <v>15335924</v>
      </c>
      <c r="M3104">
        <v>37</v>
      </c>
      <c r="N3104" t="s">
        <v>57</v>
      </c>
      <c r="O3104" t="s">
        <v>304</v>
      </c>
      <c r="P3104" t="s">
        <v>6</v>
      </c>
      <c r="Q3104">
        <v>2019</v>
      </c>
      <c r="R3104" t="s">
        <v>1843</v>
      </c>
    </row>
    <row r="3105" spans="1:18" hidden="1" x14ac:dyDescent="0.25">
      <c r="A3105" t="s">
        <v>15</v>
      </c>
      <c r="B3105" t="s">
        <v>1420</v>
      </c>
      <c r="C3105" t="str">
        <f t="shared" si="48"/>
        <v>California</v>
      </c>
      <c r="D3105" t="s">
        <v>1142</v>
      </c>
      <c r="E3105">
        <v>5</v>
      </c>
      <c r="F3105">
        <v>8</v>
      </c>
      <c r="G3105">
        <v>7</v>
      </c>
      <c r="H3105" t="s">
        <v>1866</v>
      </c>
      <c r="I3105" t="s">
        <v>2</v>
      </c>
      <c r="J3105">
        <v>34.067103000000003</v>
      </c>
      <c r="K3105">
        <v>-117.76114</v>
      </c>
      <c r="L3105">
        <v>9656584</v>
      </c>
      <c r="M3105">
        <v>35</v>
      </c>
      <c r="N3105" t="s">
        <v>46</v>
      </c>
      <c r="O3105" t="s">
        <v>1643</v>
      </c>
      <c r="P3105" t="s">
        <v>6</v>
      </c>
      <c r="Q3105">
        <v>2019</v>
      </c>
      <c r="R3105" t="s">
        <v>1843</v>
      </c>
    </row>
    <row r="3106" spans="1:18" hidden="1" x14ac:dyDescent="0.25">
      <c r="A3106" t="s">
        <v>15</v>
      </c>
      <c r="B3106" t="s">
        <v>1420</v>
      </c>
      <c r="C3106" t="str">
        <f t="shared" si="48"/>
        <v>California</v>
      </c>
      <c r="D3106" t="s">
        <v>1142</v>
      </c>
      <c r="E3106">
        <v>5</v>
      </c>
      <c r="F3106">
        <v>21</v>
      </c>
      <c r="G3106">
        <v>16</v>
      </c>
      <c r="H3106" t="s">
        <v>1867</v>
      </c>
      <c r="I3106" t="s">
        <v>2</v>
      </c>
      <c r="J3106" s="1" t="s">
        <v>1868</v>
      </c>
      <c r="K3106">
        <v>-117.796466</v>
      </c>
      <c r="L3106">
        <v>585870</v>
      </c>
      <c r="M3106">
        <v>69</v>
      </c>
      <c r="N3106" t="s">
        <v>57</v>
      </c>
      <c r="O3106" t="s">
        <v>974</v>
      </c>
      <c r="P3106" t="s">
        <v>6</v>
      </c>
      <c r="Q3106">
        <v>2019</v>
      </c>
      <c r="R3106" t="s">
        <v>1843</v>
      </c>
    </row>
    <row r="3107" spans="1:18" hidden="1" x14ac:dyDescent="0.25">
      <c r="A3107" t="s">
        <v>15</v>
      </c>
      <c r="B3107" t="s">
        <v>1420</v>
      </c>
      <c r="C3107" t="str">
        <f t="shared" si="48"/>
        <v>California</v>
      </c>
      <c r="D3107" t="s">
        <v>1142</v>
      </c>
      <c r="E3107">
        <v>5</v>
      </c>
      <c r="F3107">
        <v>7</v>
      </c>
      <c r="G3107">
        <v>7</v>
      </c>
      <c r="H3107" t="s">
        <v>1424</v>
      </c>
      <c r="I3107" t="s">
        <v>2</v>
      </c>
      <c r="J3107">
        <v>33.847512000000002</v>
      </c>
      <c r="K3107">
        <v>-117.987641</v>
      </c>
      <c r="L3107">
        <v>5292463</v>
      </c>
      <c r="M3107">
        <v>30</v>
      </c>
      <c r="N3107" t="s">
        <v>12</v>
      </c>
      <c r="O3107" t="s">
        <v>1014</v>
      </c>
      <c r="P3107" t="s">
        <v>14</v>
      </c>
      <c r="Q3107">
        <v>2013</v>
      </c>
      <c r="R3107" t="s">
        <v>1843</v>
      </c>
    </row>
    <row r="3108" spans="1:18" hidden="1" x14ac:dyDescent="0.25">
      <c r="A3108" t="s">
        <v>15</v>
      </c>
      <c r="B3108" t="s">
        <v>1420</v>
      </c>
      <c r="C3108" t="str">
        <f t="shared" si="48"/>
        <v>California</v>
      </c>
      <c r="D3108" t="s">
        <v>1142</v>
      </c>
      <c r="E3108">
        <v>5</v>
      </c>
      <c r="F3108">
        <v>34</v>
      </c>
      <c r="G3108">
        <v>31</v>
      </c>
      <c r="H3108" t="s">
        <v>1869</v>
      </c>
      <c r="I3108" t="s">
        <v>2</v>
      </c>
      <c r="J3108">
        <v>34.090837999999998</v>
      </c>
      <c r="K3108">
        <v>-118.055012</v>
      </c>
      <c r="L3108">
        <v>6732603</v>
      </c>
      <c r="M3108">
        <v>300</v>
      </c>
      <c r="N3108" t="s">
        <v>546</v>
      </c>
      <c r="O3108" t="s">
        <v>1020</v>
      </c>
      <c r="P3108" t="s">
        <v>14</v>
      </c>
      <c r="Q3108">
        <v>2015</v>
      </c>
      <c r="R3108" t="s">
        <v>1843</v>
      </c>
    </row>
    <row r="3109" spans="1:18" hidden="1" x14ac:dyDescent="0.25">
      <c r="A3109" t="s">
        <v>0</v>
      </c>
      <c r="B3109" t="s">
        <v>1420</v>
      </c>
      <c r="C3109" t="str">
        <f t="shared" si="48"/>
        <v>California</v>
      </c>
      <c r="D3109" t="s">
        <v>1142</v>
      </c>
      <c r="E3109">
        <v>5</v>
      </c>
      <c r="F3109">
        <v>20</v>
      </c>
      <c r="G3109">
        <v>20</v>
      </c>
      <c r="H3109" t="s">
        <v>1844</v>
      </c>
      <c r="I3109" t="s">
        <v>2</v>
      </c>
      <c r="J3109">
        <v>33.848022</v>
      </c>
      <c r="K3109">
        <v>-117.58921100000001</v>
      </c>
      <c r="L3109">
        <v>9192056</v>
      </c>
      <c r="M3109">
        <v>99</v>
      </c>
      <c r="N3109" t="s">
        <v>4</v>
      </c>
      <c r="O3109" t="s">
        <v>90</v>
      </c>
      <c r="P3109" t="s">
        <v>14</v>
      </c>
      <c r="Q3109">
        <v>2018</v>
      </c>
      <c r="R3109" t="s">
        <v>1843</v>
      </c>
    </row>
    <row r="3110" spans="1:18" hidden="1" x14ac:dyDescent="0.25">
      <c r="A3110" t="s">
        <v>15</v>
      </c>
      <c r="B3110" t="s">
        <v>1420</v>
      </c>
      <c r="C3110" t="str">
        <f t="shared" si="48"/>
        <v>California</v>
      </c>
      <c r="D3110" t="s">
        <v>1142</v>
      </c>
      <c r="E3110">
        <v>4.9000000000000004</v>
      </c>
      <c r="F3110">
        <v>76</v>
      </c>
      <c r="G3110">
        <v>72</v>
      </c>
      <c r="H3110" t="s">
        <v>1870</v>
      </c>
      <c r="I3110" t="s">
        <v>2</v>
      </c>
      <c r="J3110">
        <v>34.127844000000003</v>
      </c>
      <c r="K3110">
        <v>-117.891291999999</v>
      </c>
      <c r="L3110">
        <v>4229573</v>
      </c>
      <c r="M3110">
        <v>38</v>
      </c>
      <c r="N3110" t="s">
        <v>12</v>
      </c>
      <c r="O3110" t="s">
        <v>239</v>
      </c>
      <c r="P3110" t="s">
        <v>14</v>
      </c>
      <c r="Q3110">
        <v>2018</v>
      </c>
      <c r="R3110" t="s">
        <v>1843</v>
      </c>
    </row>
    <row r="3111" spans="1:18" hidden="1" x14ac:dyDescent="0.25">
      <c r="A3111" t="s">
        <v>15</v>
      </c>
      <c r="B3111" t="s">
        <v>1420</v>
      </c>
      <c r="C3111" t="str">
        <f t="shared" si="48"/>
        <v>California</v>
      </c>
      <c r="D3111" t="s">
        <v>1142</v>
      </c>
      <c r="E3111">
        <v>5</v>
      </c>
      <c r="F3111">
        <v>5</v>
      </c>
      <c r="G3111">
        <v>3</v>
      </c>
      <c r="H3111" t="s">
        <v>1863</v>
      </c>
      <c r="I3111" t="s">
        <v>2</v>
      </c>
      <c r="J3111">
        <v>34.068899000000002</v>
      </c>
      <c r="K3111">
        <v>-117.924696</v>
      </c>
      <c r="L3111">
        <v>11572934</v>
      </c>
      <c r="M3111">
        <v>88</v>
      </c>
      <c r="N3111" t="s">
        <v>139</v>
      </c>
      <c r="O3111" t="s">
        <v>930</v>
      </c>
      <c r="P3111" t="s">
        <v>6</v>
      </c>
      <c r="Q3111">
        <v>2016</v>
      </c>
      <c r="R3111" t="s">
        <v>1843</v>
      </c>
    </row>
    <row r="3112" spans="1:18" hidden="1" x14ac:dyDescent="0.25">
      <c r="A3112" t="s">
        <v>11</v>
      </c>
      <c r="B3112" t="s">
        <v>1420</v>
      </c>
      <c r="C3112" t="str">
        <f t="shared" si="48"/>
        <v>California</v>
      </c>
      <c r="D3112" t="s">
        <v>1142</v>
      </c>
      <c r="F3112">
        <v>0</v>
      </c>
      <c r="G3112">
        <v>0</v>
      </c>
      <c r="H3112" t="s">
        <v>1870</v>
      </c>
      <c r="I3112" t="s">
        <v>2</v>
      </c>
      <c r="J3112">
        <v>34.126514</v>
      </c>
      <c r="K3112">
        <v>-117.89360000000001</v>
      </c>
      <c r="L3112">
        <v>4229573</v>
      </c>
      <c r="M3112">
        <v>42</v>
      </c>
      <c r="N3112" t="s">
        <v>12</v>
      </c>
      <c r="O3112" t="s">
        <v>239</v>
      </c>
      <c r="P3112" t="s">
        <v>14</v>
      </c>
      <c r="Q3112">
        <v>2020</v>
      </c>
      <c r="R3112" t="s">
        <v>1843</v>
      </c>
    </row>
    <row r="3113" spans="1:18" hidden="1" x14ac:dyDescent="0.25">
      <c r="A3113" t="s">
        <v>15</v>
      </c>
      <c r="B3113" t="s">
        <v>1420</v>
      </c>
      <c r="C3113" t="str">
        <f t="shared" si="48"/>
        <v>California</v>
      </c>
      <c r="D3113" t="s">
        <v>1142</v>
      </c>
      <c r="E3113">
        <v>5</v>
      </c>
      <c r="F3113">
        <v>6</v>
      </c>
      <c r="G3113">
        <v>5</v>
      </c>
      <c r="H3113" t="s">
        <v>1869</v>
      </c>
      <c r="I3113" t="s">
        <v>2</v>
      </c>
      <c r="J3113">
        <v>34.063043</v>
      </c>
      <c r="K3113">
        <v>-118.01915200000001</v>
      </c>
      <c r="L3113">
        <v>6348320</v>
      </c>
      <c r="M3113">
        <v>110</v>
      </c>
      <c r="N3113" t="s">
        <v>96</v>
      </c>
      <c r="O3113" t="s">
        <v>97</v>
      </c>
      <c r="P3113" t="s">
        <v>14</v>
      </c>
      <c r="Q3113">
        <v>2019</v>
      </c>
      <c r="R3113" t="s">
        <v>1843</v>
      </c>
    </row>
    <row r="3114" spans="1:18" hidden="1" x14ac:dyDescent="0.25">
      <c r="A3114" t="s">
        <v>11</v>
      </c>
      <c r="B3114" t="s">
        <v>1420</v>
      </c>
      <c r="C3114" t="str">
        <f t="shared" si="48"/>
        <v>California</v>
      </c>
      <c r="D3114" t="s">
        <v>1142</v>
      </c>
      <c r="E3114">
        <v>4.79</v>
      </c>
      <c r="F3114">
        <v>176</v>
      </c>
      <c r="G3114">
        <v>128</v>
      </c>
      <c r="H3114" t="s">
        <v>1457</v>
      </c>
      <c r="I3114" t="s">
        <v>2</v>
      </c>
      <c r="J3114">
        <v>33.865124999999999</v>
      </c>
      <c r="K3114">
        <v>-118.281533</v>
      </c>
      <c r="L3114">
        <v>3248814</v>
      </c>
      <c r="M3114">
        <v>239</v>
      </c>
      <c r="N3114" t="s">
        <v>94</v>
      </c>
      <c r="O3114" t="s">
        <v>158</v>
      </c>
      <c r="P3114" t="s">
        <v>14</v>
      </c>
      <c r="Q3114">
        <v>2015</v>
      </c>
      <c r="R3114" t="s">
        <v>1843</v>
      </c>
    </row>
    <row r="3115" spans="1:18" hidden="1" x14ac:dyDescent="0.25">
      <c r="A3115" t="s">
        <v>11</v>
      </c>
      <c r="B3115" t="s">
        <v>1420</v>
      </c>
      <c r="C3115" t="str">
        <f t="shared" si="48"/>
        <v>California</v>
      </c>
      <c r="D3115" t="s">
        <v>1142</v>
      </c>
      <c r="E3115">
        <v>5</v>
      </c>
      <c r="F3115">
        <v>52</v>
      </c>
      <c r="G3115">
        <v>48</v>
      </c>
      <c r="H3115" t="s">
        <v>1870</v>
      </c>
      <c r="I3115" t="s">
        <v>2</v>
      </c>
      <c r="J3115">
        <v>34.127146000000003</v>
      </c>
      <c r="K3115">
        <v>-117.892262</v>
      </c>
      <c r="L3115">
        <v>4229573</v>
      </c>
      <c r="M3115">
        <v>35</v>
      </c>
      <c r="N3115" t="s">
        <v>54</v>
      </c>
      <c r="O3115" t="s">
        <v>1871</v>
      </c>
      <c r="P3115" t="s">
        <v>14</v>
      </c>
      <c r="Q3115">
        <v>2019</v>
      </c>
      <c r="R3115" t="s">
        <v>1843</v>
      </c>
    </row>
    <row r="3116" spans="1:18" hidden="1" x14ac:dyDescent="0.25">
      <c r="A3116" t="s">
        <v>15</v>
      </c>
      <c r="B3116" t="s">
        <v>1420</v>
      </c>
      <c r="C3116" t="str">
        <f t="shared" si="48"/>
        <v>California</v>
      </c>
      <c r="D3116" t="s">
        <v>1142</v>
      </c>
      <c r="E3116">
        <v>4.97</v>
      </c>
      <c r="F3116">
        <v>42</v>
      </c>
      <c r="G3116">
        <v>37</v>
      </c>
      <c r="H3116" t="s">
        <v>1870</v>
      </c>
      <c r="I3116" t="s">
        <v>2</v>
      </c>
      <c r="J3116">
        <v>34.127181</v>
      </c>
      <c r="K3116">
        <v>-117.893095</v>
      </c>
      <c r="L3116">
        <v>4229573</v>
      </c>
      <c r="M3116">
        <v>35</v>
      </c>
      <c r="N3116" t="s">
        <v>12</v>
      </c>
      <c r="O3116" t="s">
        <v>241</v>
      </c>
      <c r="P3116" t="s">
        <v>6</v>
      </c>
      <c r="Q3116">
        <v>2018</v>
      </c>
      <c r="R3116" t="s">
        <v>1843</v>
      </c>
    </row>
    <row r="3117" spans="1:18" hidden="1" x14ac:dyDescent="0.25">
      <c r="A3117" t="s">
        <v>15</v>
      </c>
      <c r="B3117" t="s">
        <v>1420</v>
      </c>
      <c r="C3117" t="str">
        <f t="shared" si="48"/>
        <v>California</v>
      </c>
      <c r="D3117" t="s">
        <v>1142</v>
      </c>
      <c r="E3117">
        <v>5</v>
      </c>
      <c r="F3117">
        <v>37</v>
      </c>
      <c r="G3117">
        <v>33</v>
      </c>
      <c r="H3117" t="s">
        <v>1872</v>
      </c>
      <c r="I3117" t="s">
        <v>2</v>
      </c>
      <c r="J3117">
        <v>34.081392999999998</v>
      </c>
      <c r="K3117">
        <v>-117.994444</v>
      </c>
      <c r="L3117">
        <v>3240182</v>
      </c>
      <c r="M3117">
        <v>128</v>
      </c>
      <c r="N3117" t="s">
        <v>94</v>
      </c>
      <c r="O3117" t="s">
        <v>1035</v>
      </c>
      <c r="P3117" t="s">
        <v>14</v>
      </c>
      <c r="Q3117">
        <v>2019</v>
      </c>
      <c r="R3117" t="s">
        <v>1843</v>
      </c>
    </row>
    <row r="3118" spans="1:18" hidden="1" x14ac:dyDescent="0.25">
      <c r="A3118" t="s">
        <v>15</v>
      </c>
      <c r="B3118" t="s">
        <v>1420</v>
      </c>
      <c r="C3118" t="str">
        <f t="shared" si="48"/>
        <v>California</v>
      </c>
      <c r="D3118" t="s">
        <v>1142</v>
      </c>
      <c r="E3118">
        <v>5</v>
      </c>
      <c r="F3118">
        <v>1</v>
      </c>
      <c r="G3118">
        <v>1</v>
      </c>
      <c r="H3118" t="s">
        <v>1870</v>
      </c>
      <c r="I3118" t="s">
        <v>2</v>
      </c>
      <c r="J3118">
        <v>34.126531</v>
      </c>
      <c r="K3118">
        <v>-117.892081</v>
      </c>
      <c r="L3118">
        <v>4229573</v>
      </c>
      <c r="M3118">
        <v>52</v>
      </c>
      <c r="N3118" t="s">
        <v>12</v>
      </c>
      <c r="O3118" t="s">
        <v>342</v>
      </c>
      <c r="P3118" t="s">
        <v>6</v>
      </c>
      <c r="Q3118">
        <v>2019</v>
      </c>
      <c r="R3118" t="s">
        <v>1843</v>
      </c>
    </row>
    <row r="3119" spans="1:18" hidden="1" x14ac:dyDescent="0.25">
      <c r="A3119" t="s">
        <v>0</v>
      </c>
      <c r="B3119" t="s">
        <v>1420</v>
      </c>
      <c r="C3119" t="str">
        <f t="shared" si="48"/>
        <v>California</v>
      </c>
      <c r="D3119" t="s">
        <v>1142</v>
      </c>
      <c r="F3119">
        <v>0</v>
      </c>
      <c r="G3119">
        <v>0</v>
      </c>
      <c r="H3119" t="s">
        <v>1873</v>
      </c>
      <c r="I3119" t="s">
        <v>2</v>
      </c>
      <c r="J3119">
        <v>34.121414000000001</v>
      </c>
      <c r="K3119">
        <v>-117.47141000000001</v>
      </c>
      <c r="L3119">
        <v>4935738</v>
      </c>
      <c r="M3119">
        <v>99</v>
      </c>
      <c r="N3119" t="s">
        <v>4</v>
      </c>
      <c r="O3119" t="s">
        <v>90</v>
      </c>
      <c r="P3119" t="s">
        <v>14</v>
      </c>
      <c r="Q3119">
        <v>2020</v>
      </c>
      <c r="R3119" t="s">
        <v>1843</v>
      </c>
    </row>
    <row r="3120" spans="1:18" hidden="1" x14ac:dyDescent="0.25">
      <c r="A3120" t="s">
        <v>15</v>
      </c>
      <c r="B3120" t="s">
        <v>1420</v>
      </c>
      <c r="C3120" t="str">
        <f t="shared" si="48"/>
        <v>California</v>
      </c>
      <c r="D3120" t="s">
        <v>1142</v>
      </c>
      <c r="E3120">
        <v>4.99</v>
      </c>
      <c r="F3120">
        <v>109</v>
      </c>
      <c r="G3120">
        <v>97</v>
      </c>
      <c r="H3120" t="s">
        <v>1578</v>
      </c>
      <c r="I3120" t="s">
        <v>2</v>
      </c>
      <c r="J3120">
        <v>33.888199999999998</v>
      </c>
      <c r="K3120">
        <v>-117.321565999999</v>
      </c>
      <c r="L3120">
        <v>4311443</v>
      </c>
      <c r="M3120">
        <v>99</v>
      </c>
      <c r="N3120" t="s">
        <v>126</v>
      </c>
      <c r="O3120" t="s">
        <v>154</v>
      </c>
      <c r="P3120" t="s">
        <v>14</v>
      </c>
      <c r="Q3120">
        <v>2015</v>
      </c>
      <c r="R3120" t="s">
        <v>1843</v>
      </c>
    </row>
    <row r="3121" spans="1:18" hidden="1" x14ac:dyDescent="0.25">
      <c r="A3121" t="s">
        <v>15</v>
      </c>
      <c r="B3121" t="s">
        <v>1420</v>
      </c>
      <c r="C3121" t="str">
        <f t="shared" si="48"/>
        <v>California</v>
      </c>
      <c r="D3121" t="s">
        <v>1142</v>
      </c>
      <c r="E3121">
        <v>4.96</v>
      </c>
      <c r="F3121">
        <v>33</v>
      </c>
      <c r="G3121">
        <v>27</v>
      </c>
      <c r="H3121" t="s">
        <v>1872</v>
      </c>
      <c r="I3121" t="s">
        <v>2</v>
      </c>
      <c r="J3121">
        <v>34.081237000000002</v>
      </c>
      <c r="K3121">
        <v>-117.99474199999899</v>
      </c>
      <c r="L3121">
        <v>3240182</v>
      </c>
      <c r="M3121">
        <v>165</v>
      </c>
      <c r="N3121" t="s">
        <v>40</v>
      </c>
      <c r="O3121">
        <v>911</v>
      </c>
      <c r="P3121" t="s">
        <v>14</v>
      </c>
      <c r="Q3121">
        <v>2012</v>
      </c>
      <c r="R3121" t="s">
        <v>1843</v>
      </c>
    </row>
    <row r="3122" spans="1:18" hidden="1" x14ac:dyDescent="0.25">
      <c r="A3122" t="s">
        <v>15</v>
      </c>
      <c r="B3122" t="s">
        <v>1420</v>
      </c>
      <c r="C3122" t="str">
        <f t="shared" si="48"/>
        <v>California</v>
      </c>
      <c r="D3122" t="s">
        <v>1142</v>
      </c>
      <c r="E3122">
        <v>5</v>
      </c>
      <c r="F3122">
        <v>4</v>
      </c>
      <c r="G3122">
        <v>3</v>
      </c>
      <c r="H3122" t="s">
        <v>1874</v>
      </c>
      <c r="I3122" t="s">
        <v>2</v>
      </c>
      <c r="J3122">
        <v>34.110346</v>
      </c>
      <c r="K3122">
        <v>-117.753065999999</v>
      </c>
      <c r="L3122">
        <v>2493988</v>
      </c>
      <c r="M3122">
        <v>220</v>
      </c>
      <c r="N3122" t="s">
        <v>119</v>
      </c>
      <c r="O3122" t="s">
        <v>174</v>
      </c>
      <c r="P3122" t="s">
        <v>14</v>
      </c>
      <c r="Q3122">
        <v>2017</v>
      </c>
      <c r="R3122" t="s">
        <v>1843</v>
      </c>
    </row>
    <row r="3123" spans="1:18" hidden="1" x14ac:dyDescent="0.25">
      <c r="A3123" t="s">
        <v>15</v>
      </c>
      <c r="B3123" t="s">
        <v>1420</v>
      </c>
      <c r="C3123" t="str">
        <f t="shared" si="48"/>
        <v>California</v>
      </c>
      <c r="D3123" t="s">
        <v>1142</v>
      </c>
      <c r="E3123">
        <v>5</v>
      </c>
      <c r="F3123">
        <v>29</v>
      </c>
      <c r="G3123">
        <v>24</v>
      </c>
      <c r="H3123" t="s">
        <v>1867</v>
      </c>
      <c r="I3123" t="s">
        <v>2</v>
      </c>
      <c r="J3123">
        <v>34.122106000000002</v>
      </c>
      <c r="K3123">
        <v>-117.79635500000001</v>
      </c>
      <c r="L3123">
        <v>585870</v>
      </c>
      <c r="M3123">
        <v>38</v>
      </c>
      <c r="N3123" t="s">
        <v>57</v>
      </c>
      <c r="O3123" t="s">
        <v>335</v>
      </c>
      <c r="P3123" t="s">
        <v>6</v>
      </c>
      <c r="Q3123">
        <v>2019</v>
      </c>
      <c r="R3123" t="s">
        <v>1843</v>
      </c>
    </row>
    <row r="3124" spans="1:18" hidden="1" x14ac:dyDescent="0.25">
      <c r="A3124" t="s">
        <v>15</v>
      </c>
      <c r="B3124" t="s">
        <v>1420</v>
      </c>
      <c r="C3124" t="str">
        <f t="shared" si="48"/>
        <v>California</v>
      </c>
      <c r="D3124" t="s">
        <v>1142</v>
      </c>
      <c r="E3124">
        <v>4.79</v>
      </c>
      <c r="F3124">
        <v>209</v>
      </c>
      <c r="G3124">
        <v>169</v>
      </c>
      <c r="H3124" t="s">
        <v>1457</v>
      </c>
      <c r="I3124" t="s">
        <v>2</v>
      </c>
      <c r="J3124">
        <v>33.864201000000001</v>
      </c>
      <c r="K3124">
        <v>-118.281184</v>
      </c>
      <c r="L3124">
        <v>3248814</v>
      </c>
      <c r="M3124">
        <v>155</v>
      </c>
      <c r="N3124" t="s">
        <v>57</v>
      </c>
      <c r="O3124" t="s">
        <v>123</v>
      </c>
      <c r="P3124" t="s">
        <v>14</v>
      </c>
      <c r="Q3124">
        <v>2017</v>
      </c>
      <c r="R3124" t="s">
        <v>1843</v>
      </c>
    </row>
    <row r="3125" spans="1:18" hidden="1" x14ac:dyDescent="0.25">
      <c r="A3125" t="s">
        <v>15</v>
      </c>
      <c r="B3125" t="s">
        <v>1420</v>
      </c>
      <c r="C3125" t="str">
        <f t="shared" si="48"/>
        <v>California</v>
      </c>
      <c r="D3125" t="s">
        <v>1142</v>
      </c>
      <c r="E3125">
        <v>4.5599999999999996</v>
      </c>
      <c r="F3125">
        <v>12</v>
      </c>
      <c r="G3125">
        <v>9</v>
      </c>
      <c r="H3125" t="s">
        <v>1709</v>
      </c>
      <c r="I3125" t="s">
        <v>2</v>
      </c>
      <c r="J3125">
        <v>34.522629999999999</v>
      </c>
      <c r="K3125">
        <v>-117.207392</v>
      </c>
      <c r="L3125">
        <v>957892</v>
      </c>
      <c r="M3125">
        <v>39</v>
      </c>
      <c r="N3125" t="s">
        <v>31</v>
      </c>
      <c r="O3125" t="s">
        <v>1311</v>
      </c>
      <c r="P3125" t="s">
        <v>14</v>
      </c>
      <c r="Q3125">
        <v>2009</v>
      </c>
      <c r="R3125" t="s">
        <v>1843</v>
      </c>
    </row>
    <row r="3126" spans="1:18" hidden="1" x14ac:dyDescent="0.25">
      <c r="A3126" t="s">
        <v>15</v>
      </c>
      <c r="B3126" t="s">
        <v>1420</v>
      </c>
      <c r="C3126" t="str">
        <f t="shared" si="48"/>
        <v>California</v>
      </c>
      <c r="D3126" t="s">
        <v>1142</v>
      </c>
      <c r="E3126">
        <v>4.9000000000000004</v>
      </c>
      <c r="F3126">
        <v>41</v>
      </c>
      <c r="G3126">
        <v>40</v>
      </c>
      <c r="H3126" t="s">
        <v>1869</v>
      </c>
      <c r="I3126" t="s">
        <v>2</v>
      </c>
      <c r="J3126" s="1" t="s">
        <v>1875</v>
      </c>
      <c r="K3126">
        <v>-118.052790999999</v>
      </c>
      <c r="L3126">
        <v>6732603</v>
      </c>
      <c r="M3126">
        <v>300</v>
      </c>
      <c r="N3126" t="s">
        <v>57</v>
      </c>
      <c r="O3126" t="s">
        <v>109</v>
      </c>
      <c r="P3126" t="s">
        <v>14</v>
      </c>
      <c r="Q3126">
        <v>2014</v>
      </c>
      <c r="R3126" t="s">
        <v>1843</v>
      </c>
    </row>
    <row r="3127" spans="1:18" hidden="1" x14ac:dyDescent="0.25">
      <c r="A3127" t="s">
        <v>15</v>
      </c>
      <c r="B3127" t="s">
        <v>1420</v>
      </c>
      <c r="C3127" t="str">
        <f t="shared" si="48"/>
        <v>California</v>
      </c>
      <c r="D3127" t="s">
        <v>1142</v>
      </c>
      <c r="F3127">
        <v>0</v>
      </c>
      <c r="G3127">
        <v>0</v>
      </c>
      <c r="H3127" t="s">
        <v>1418</v>
      </c>
      <c r="I3127" t="s">
        <v>2</v>
      </c>
      <c r="J3127" s="1" t="s">
        <v>1876</v>
      </c>
      <c r="K3127">
        <v>-118.39128100000001</v>
      </c>
      <c r="L3127">
        <v>2488055</v>
      </c>
      <c r="M3127">
        <v>98</v>
      </c>
      <c r="N3127" t="s">
        <v>21</v>
      </c>
      <c r="O3127" t="s">
        <v>93</v>
      </c>
      <c r="P3127" t="s">
        <v>14</v>
      </c>
      <c r="Q3127">
        <v>2016</v>
      </c>
      <c r="R3127" t="s">
        <v>1843</v>
      </c>
    </row>
    <row r="3128" spans="1:18" hidden="1" x14ac:dyDescent="0.25">
      <c r="A3128" t="s">
        <v>15</v>
      </c>
      <c r="B3128" t="s">
        <v>1420</v>
      </c>
      <c r="C3128" t="str">
        <f t="shared" si="48"/>
        <v>California</v>
      </c>
      <c r="D3128" t="s">
        <v>1142</v>
      </c>
      <c r="E3128">
        <v>4.87</v>
      </c>
      <c r="F3128">
        <v>17</v>
      </c>
      <c r="G3128">
        <v>15</v>
      </c>
      <c r="H3128" t="s">
        <v>1418</v>
      </c>
      <c r="I3128" t="s">
        <v>2</v>
      </c>
      <c r="J3128">
        <v>34.166142999999998</v>
      </c>
      <c r="K3128">
        <v>-118.527558</v>
      </c>
      <c r="L3128">
        <v>7448259</v>
      </c>
      <c r="M3128">
        <v>108</v>
      </c>
      <c r="N3128" t="s">
        <v>40</v>
      </c>
      <c r="O3128" t="s">
        <v>91</v>
      </c>
      <c r="P3128" t="s">
        <v>14</v>
      </c>
      <c r="Q3128">
        <v>2018</v>
      </c>
      <c r="R3128" t="s">
        <v>1843</v>
      </c>
    </row>
    <row r="3129" spans="1:18" hidden="1" x14ac:dyDescent="0.25">
      <c r="A3129" t="s">
        <v>15</v>
      </c>
      <c r="B3129" t="s">
        <v>1420</v>
      </c>
      <c r="C3129" t="str">
        <f t="shared" si="48"/>
        <v>California</v>
      </c>
      <c r="D3129" t="s">
        <v>1142</v>
      </c>
      <c r="E3129">
        <v>5</v>
      </c>
      <c r="F3129">
        <v>19</v>
      </c>
      <c r="G3129">
        <v>12</v>
      </c>
      <c r="H3129" t="s">
        <v>1418</v>
      </c>
      <c r="I3129" t="s">
        <v>2</v>
      </c>
      <c r="J3129">
        <v>33.975732999999998</v>
      </c>
      <c r="K3129">
        <v>-118.41797800000001</v>
      </c>
      <c r="L3129">
        <v>6166638</v>
      </c>
      <c r="M3129">
        <v>899</v>
      </c>
      <c r="N3129" t="s">
        <v>1141</v>
      </c>
      <c r="O3129" t="s">
        <v>1877</v>
      </c>
      <c r="P3129" t="s">
        <v>14</v>
      </c>
      <c r="Q3129">
        <v>2019</v>
      </c>
      <c r="R3129" t="s">
        <v>1843</v>
      </c>
    </row>
    <row r="3130" spans="1:18" hidden="1" x14ac:dyDescent="0.25">
      <c r="A3130" t="s">
        <v>0</v>
      </c>
      <c r="B3130" t="s">
        <v>1420</v>
      </c>
      <c r="C3130" t="str">
        <f t="shared" si="48"/>
        <v>California</v>
      </c>
      <c r="D3130" t="s">
        <v>1142</v>
      </c>
      <c r="E3130">
        <v>5</v>
      </c>
      <c r="F3130">
        <v>20</v>
      </c>
      <c r="G3130">
        <v>18</v>
      </c>
      <c r="H3130" t="s">
        <v>1878</v>
      </c>
      <c r="I3130" t="s">
        <v>2</v>
      </c>
      <c r="J3130">
        <v>33.742280000000001</v>
      </c>
      <c r="K3130">
        <v>-116.306101</v>
      </c>
      <c r="L3130">
        <v>5107314</v>
      </c>
      <c r="M3130">
        <v>165</v>
      </c>
      <c r="N3130" t="s">
        <v>4</v>
      </c>
      <c r="O3130" t="s">
        <v>49</v>
      </c>
      <c r="P3130" t="s">
        <v>14</v>
      </c>
      <c r="Q3130">
        <v>2018</v>
      </c>
      <c r="R3130" t="s">
        <v>1843</v>
      </c>
    </row>
    <row r="3131" spans="1:18" hidden="1" x14ac:dyDescent="0.25">
      <c r="A3131" t="s">
        <v>0</v>
      </c>
      <c r="B3131" t="s">
        <v>1420</v>
      </c>
      <c r="C3131" t="str">
        <f t="shared" si="48"/>
        <v>California</v>
      </c>
      <c r="D3131" t="s">
        <v>1142</v>
      </c>
      <c r="E3131">
        <v>5</v>
      </c>
      <c r="F3131">
        <v>1</v>
      </c>
      <c r="G3131">
        <v>1</v>
      </c>
      <c r="H3131" t="s">
        <v>1879</v>
      </c>
      <c r="I3131" t="s">
        <v>2</v>
      </c>
      <c r="J3131">
        <v>33.675286</v>
      </c>
      <c r="K3131">
        <v>-117.658042999999</v>
      </c>
      <c r="L3131">
        <v>2161426</v>
      </c>
      <c r="M3131">
        <v>350</v>
      </c>
      <c r="N3131" t="s">
        <v>4</v>
      </c>
      <c r="O3131" t="s">
        <v>5</v>
      </c>
      <c r="P3131" t="s">
        <v>6</v>
      </c>
      <c r="Q3131">
        <v>2019</v>
      </c>
      <c r="R3131" t="s">
        <v>1843</v>
      </c>
    </row>
    <row r="3132" spans="1:18" hidden="1" x14ac:dyDescent="0.25">
      <c r="A3132" t="s">
        <v>15</v>
      </c>
      <c r="B3132" t="s">
        <v>1420</v>
      </c>
      <c r="C3132" t="str">
        <f t="shared" si="48"/>
        <v>California</v>
      </c>
      <c r="D3132" t="s">
        <v>1142</v>
      </c>
      <c r="E3132">
        <v>4.99</v>
      </c>
      <c r="F3132">
        <v>96</v>
      </c>
      <c r="G3132">
        <v>93</v>
      </c>
      <c r="H3132" t="s">
        <v>1872</v>
      </c>
      <c r="I3132" t="s">
        <v>2</v>
      </c>
      <c r="J3132">
        <v>34.081093000000003</v>
      </c>
      <c r="K3132">
        <v>-117.993592999999</v>
      </c>
      <c r="L3132">
        <v>3240182</v>
      </c>
      <c r="M3132">
        <v>123</v>
      </c>
      <c r="N3132" t="s">
        <v>57</v>
      </c>
      <c r="O3132" t="s">
        <v>123</v>
      </c>
      <c r="P3132" t="s">
        <v>14</v>
      </c>
      <c r="Q3132">
        <v>2019</v>
      </c>
      <c r="R3132" t="s">
        <v>1843</v>
      </c>
    </row>
    <row r="3133" spans="1:18" hidden="1" x14ac:dyDescent="0.25">
      <c r="A3133" t="s">
        <v>15</v>
      </c>
      <c r="B3133" t="s">
        <v>1420</v>
      </c>
      <c r="C3133" t="str">
        <f t="shared" si="48"/>
        <v>California</v>
      </c>
      <c r="D3133" t="s">
        <v>1142</v>
      </c>
      <c r="E3133">
        <v>5</v>
      </c>
      <c r="F3133">
        <v>17</v>
      </c>
      <c r="G3133">
        <v>14</v>
      </c>
      <c r="H3133" t="s">
        <v>1851</v>
      </c>
      <c r="I3133" t="s">
        <v>2</v>
      </c>
      <c r="J3133">
        <v>34.090342</v>
      </c>
      <c r="K3133">
        <v>-117.638840999999</v>
      </c>
      <c r="L3133">
        <v>354032</v>
      </c>
      <c r="M3133">
        <v>32</v>
      </c>
      <c r="N3133" t="s">
        <v>198</v>
      </c>
      <c r="O3133" t="s">
        <v>216</v>
      </c>
      <c r="P3133" t="s">
        <v>14</v>
      </c>
      <c r="Q3133">
        <v>2014</v>
      </c>
      <c r="R3133" t="s">
        <v>1843</v>
      </c>
    </row>
    <row r="3134" spans="1:18" hidden="1" x14ac:dyDescent="0.25">
      <c r="A3134" t="s">
        <v>15</v>
      </c>
      <c r="B3134" t="s">
        <v>1420</v>
      </c>
      <c r="C3134" t="str">
        <f t="shared" si="48"/>
        <v>California</v>
      </c>
      <c r="D3134" t="s">
        <v>1142</v>
      </c>
      <c r="E3134">
        <v>4.91</v>
      </c>
      <c r="F3134">
        <v>77</v>
      </c>
      <c r="G3134">
        <v>69</v>
      </c>
      <c r="H3134" t="s">
        <v>1850</v>
      </c>
      <c r="I3134" t="s">
        <v>2</v>
      </c>
      <c r="J3134">
        <v>33.944487000000002</v>
      </c>
      <c r="K3134">
        <v>-117.020895</v>
      </c>
      <c r="L3134">
        <v>4903776</v>
      </c>
      <c r="M3134">
        <v>65</v>
      </c>
      <c r="N3134" t="s">
        <v>57</v>
      </c>
      <c r="O3134" t="s">
        <v>124</v>
      </c>
      <c r="P3134" t="s">
        <v>14</v>
      </c>
      <c r="Q3134">
        <v>2011</v>
      </c>
      <c r="R3134" t="s">
        <v>1843</v>
      </c>
    </row>
    <row r="3135" spans="1:18" hidden="1" x14ac:dyDescent="0.25">
      <c r="A3135" t="s">
        <v>15</v>
      </c>
      <c r="B3135" t="s">
        <v>1420</v>
      </c>
      <c r="C3135" t="str">
        <f t="shared" si="48"/>
        <v>California</v>
      </c>
      <c r="D3135" t="s">
        <v>1142</v>
      </c>
      <c r="E3135">
        <v>5</v>
      </c>
      <c r="F3135">
        <v>74</v>
      </c>
      <c r="G3135">
        <v>68</v>
      </c>
      <c r="H3135" t="s">
        <v>1578</v>
      </c>
      <c r="I3135" t="s">
        <v>2</v>
      </c>
      <c r="J3135">
        <v>33.911613000000003</v>
      </c>
      <c r="K3135">
        <v>-117.45667299999999</v>
      </c>
      <c r="L3135">
        <v>2087524</v>
      </c>
      <c r="M3135">
        <v>130</v>
      </c>
      <c r="N3135" t="s">
        <v>126</v>
      </c>
      <c r="O3135" t="s">
        <v>154</v>
      </c>
      <c r="P3135" t="s">
        <v>14</v>
      </c>
      <c r="Q3135">
        <v>2015</v>
      </c>
      <c r="R3135" t="s">
        <v>1843</v>
      </c>
    </row>
    <row r="3136" spans="1:18" hidden="1" x14ac:dyDescent="0.25">
      <c r="A3136" t="s">
        <v>15</v>
      </c>
      <c r="B3136" t="s">
        <v>1420</v>
      </c>
      <c r="C3136" t="str">
        <f t="shared" si="48"/>
        <v>California</v>
      </c>
      <c r="D3136" t="s">
        <v>1142</v>
      </c>
      <c r="E3136">
        <v>4.8600000000000003</v>
      </c>
      <c r="F3136">
        <v>39</v>
      </c>
      <c r="G3136">
        <v>37</v>
      </c>
      <c r="H3136" t="s">
        <v>1866</v>
      </c>
      <c r="I3136" t="s">
        <v>2</v>
      </c>
      <c r="J3136">
        <v>34.062125999999999</v>
      </c>
      <c r="K3136">
        <v>-117.73596999999999</v>
      </c>
      <c r="L3136">
        <v>9722950</v>
      </c>
      <c r="M3136">
        <v>33</v>
      </c>
      <c r="N3136" t="s">
        <v>198</v>
      </c>
      <c r="O3136" t="s">
        <v>205</v>
      </c>
      <c r="P3136" t="s">
        <v>14</v>
      </c>
      <c r="Q3136">
        <v>2019</v>
      </c>
      <c r="R3136" t="s">
        <v>1843</v>
      </c>
    </row>
    <row r="3137" spans="1:18" hidden="1" x14ac:dyDescent="0.25">
      <c r="A3137" t="s">
        <v>15</v>
      </c>
      <c r="B3137" t="s">
        <v>1420</v>
      </c>
      <c r="C3137" t="str">
        <f t="shared" si="48"/>
        <v>California</v>
      </c>
      <c r="D3137" t="s">
        <v>1142</v>
      </c>
      <c r="E3137">
        <v>4.62</v>
      </c>
      <c r="F3137">
        <v>126</v>
      </c>
      <c r="G3137">
        <v>99</v>
      </c>
      <c r="H3137" t="s">
        <v>1418</v>
      </c>
      <c r="I3137" t="s">
        <v>2</v>
      </c>
      <c r="J3137" s="1" t="s">
        <v>1880</v>
      </c>
      <c r="K3137">
        <v>-118.246675</v>
      </c>
      <c r="L3137">
        <v>3248814</v>
      </c>
      <c r="M3137">
        <v>175</v>
      </c>
      <c r="N3137" t="s">
        <v>40</v>
      </c>
      <c r="O3137" t="s">
        <v>41</v>
      </c>
      <c r="P3137" t="s">
        <v>14</v>
      </c>
      <c r="Q3137">
        <v>2015</v>
      </c>
      <c r="R3137" t="s">
        <v>1843</v>
      </c>
    </row>
    <row r="3138" spans="1:18" hidden="1" x14ac:dyDescent="0.25">
      <c r="A3138" t="s">
        <v>15</v>
      </c>
      <c r="B3138" t="s">
        <v>1420</v>
      </c>
      <c r="C3138" t="str">
        <f t="shared" si="48"/>
        <v>California</v>
      </c>
      <c r="D3138" t="s">
        <v>1142</v>
      </c>
      <c r="F3138">
        <v>0</v>
      </c>
      <c r="G3138">
        <v>0</v>
      </c>
      <c r="H3138" t="s">
        <v>1870</v>
      </c>
      <c r="I3138" t="s">
        <v>2</v>
      </c>
      <c r="J3138">
        <v>34.127046999999997</v>
      </c>
      <c r="K3138">
        <v>-117.892048</v>
      </c>
      <c r="L3138">
        <v>4229573</v>
      </c>
      <c r="M3138">
        <v>42</v>
      </c>
      <c r="N3138" t="s">
        <v>46</v>
      </c>
      <c r="O3138" t="s">
        <v>113</v>
      </c>
      <c r="P3138" t="s">
        <v>14</v>
      </c>
      <c r="Q3138">
        <v>2020</v>
      </c>
      <c r="R3138" t="s">
        <v>1843</v>
      </c>
    </row>
    <row r="3139" spans="1:18" hidden="1" x14ac:dyDescent="0.25">
      <c r="A3139" t="s">
        <v>15</v>
      </c>
      <c r="B3139" t="s">
        <v>1420</v>
      </c>
      <c r="C3139" t="str">
        <f t="shared" ref="C3139:C3202" si="49">IF(B3139="AL","Alabama",IF(B3139="AK","Alaska",IF(B3139="AZ","Arizona",IF(B3139="AR","Arkansas",IF(B3139="AS","American Samoa",IF(B3139="CA","California",IF(B3139="CO","Colorado",IF(B3139="CT","Connecticut",IF(B3139="DE","Delaware",IF(B3139="DC","District of Columbia",IF(B3139="FL","Florida",IF(B3139="GA","Georgia",IF(B3139="GU","Guam",IF(B3139="HI","Hawaii",IF(B3139="ID","Idaho",IF(B3139="IL","Illinois",IF(B3139="IN","Indiana",IF(B3139="IA","Iowa",IF(B3139="KS","Kansas",IF(B3139="KY","Kentucky",IF(B3139="LA","Louisiana",IF(B3139="ME","Maine",IF(B3139="MD","Maryland",IF(B3139="MA","Massachusetts",IF(B3139="MI","Michigan",IF(B3139="MN","Minnesota",IF(B3139="MS","Mississippi",IF(B3139="MO","Missouri",IF(B3139="MT","Montana",IF(B3139="NE","Nebraska",IF(B3139="NV","Nevada",IF(B3139="NH","New Hampshire",IF(B3139="NJ","New Jersey",IF(B3139="NM","New Mexico",IF(B3139="NY","New York",IF(B3139="NC","North Carolina",IF(B3139="ND","North Dakota",IF(B3139="MP","Northern Mariana Islands",IF(B3139="OH","Ohio",IF(B3139="OK","Oklahoma",IF(B3139="OR","Oregon",IF(B3139="PA","Pennsylvania",IF(B3139="PR","Puerto Rico",IF(B3139="RI","Rhode Island",IF(B3139="SC","South Carolina",IF(B3139="SD","South Dakota",IF(B3139="TN","Tennessee",IF(B3139="TX","Texas",IF(B3139="TT","Trust Territories",IF(B3139="UT","Utah",IF(B3139="VT","Vermont",IF(B3139="VA","Virginia",IF(B3139="VI","Virgin Islands",IF(B3139="WA","Washington",IF(B3139="WV","West Virginia",IF(B3139="WI","Wisconsin",IF(B3139="WY","Wyoming")))))))))))))))))))))))))))))))))))))))))))))))))))))))))</f>
        <v>California</v>
      </c>
      <c r="D3139" t="s">
        <v>1142</v>
      </c>
      <c r="E3139">
        <v>4.87</v>
      </c>
      <c r="F3139">
        <v>60</v>
      </c>
      <c r="G3139">
        <v>53</v>
      </c>
      <c r="H3139" t="s">
        <v>1881</v>
      </c>
      <c r="I3139" t="s">
        <v>2</v>
      </c>
      <c r="J3139">
        <v>33.746074999999998</v>
      </c>
      <c r="K3139">
        <v>-117.840328</v>
      </c>
      <c r="L3139">
        <v>1131429</v>
      </c>
      <c r="M3139">
        <v>59</v>
      </c>
      <c r="N3139" t="s">
        <v>57</v>
      </c>
      <c r="O3139" t="s">
        <v>124</v>
      </c>
      <c r="P3139" t="s">
        <v>14</v>
      </c>
      <c r="Q3139">
        <v>2011</v>
      </c>
      <c r="R3139" t="s">
        <v>1843</v>
      </c>
    </row>
    <row r="3140" spans="1:18" hidden="1" x14ac:dyDescent="0.25">
      <c r="A3140" t="s">
        <v>15</v>
      </c>
      <c r="B3140" t="s">
        <v>1420</v>
      </c>
      <c r="C3140" t="str">
        <f t="shared" si="49"/>
        <v>California</v>
      </c>
      <c r="D3140" t="s">
        <v>1142</v>
      </c>
      <c r="E3140">
        <v>5</v>
      </c>
      <c r="F3140">
        <v>4</v>
      </c>
      <c r="G3140">
        <v>4</v>
      </c>
      <c r="H3140" t="s">
        <v>1872</v>
      </c>
      <c r="I3140" t="s">
        <v>2</v>
      </c>
      <c r="J3140">
        <v>34.080609000000003</v>
      </c>
      <c r="K3140">
        <v>-117.994309</v>
      </c>
      <c r="L3140">
        <v>3240182</v>
      </c>
      <c r="M3140">
        <v>123</v>
      </c>
      <c r="N3140" t="s">
        <v>57</v>
      </c>
      <c r="O3140" t="s">
        <v>123</v>
      </c>
      <c r="P3140" t="s">
        <v>14</v>
      </c>
      <c r="Q3140">
        <v>2019</v>
      </c>
      <c r="R3140" t="s">
        <v>1843</v>
      </c>
    </row>
    <row r="3141" spans="1:18" hidden="1" x14ac:dyDescent="0.25">
      <c r="A3141" t="s">
        <v>15</v>
      </c>
      <c r="B3141" t="s">
        <v>1420</v>
      </c>
      <c r="C3141" t="str">
        <f t="shared" si="49"/>
        <v>California</v>
      </c>
      <c r="D3141" t="s">
        <v>1142</v>
      </c>
      <c r="F3141">
        <v>0</v>
      </c>
      <c r="G3141">
        <v>0</v>
      </c>
      <c r="H3141" t="s">
        <v>1882</v>
      </c>
      <c r="I3141" t="s">
        <v>2</v>
      </c>
      <c r="J3141" s="1" t="s">
        <v>1883</v>
      </c>
      <c r="K3141">
        <v>-117.570432</v>
      </c>
      <c r="L3141">
        <v>15630978</v>
      </c>
      <c r="M3141">
        <v>59</v>
      </c>
      <c r="N3141" t="s">
        <v>16</v>
      </c>
      <c r="O3141" t="s">
        <v>17</v>
      </c>
      <c r="P3141" t="s">
        <v>14</v>
      </c>
      <c r="Q3141">
        <v>2017</v>
      </c>
      <c r="R3141" t="s">
        <v>1843</v>
      </c>
    </row>
    <row r="3142" spans="1:18" hidden="1" x14ac:dyDescent="0.25">
      <c r="A3142" t="s">
        <v>15</v>
      </c>
      <c r="B3142" t="s">
        <v>1420</v>
      </c>
      <c r="C3142" t="str">
        <f t="shared" si="49"/>
        <v>California</v>
      </c>
      <c r="D3142" t="s">
        <v>1142</v>
      </c>
      <c r="F3142">
        <v>0</v>
      </c>
      <c r="G3142">
        <v>0</v>
      </c>
      <c r="H3142" t="s">
        <v>1578</v>
      </c>
      <c r="I3142" t="s">
        <v>2</v>
      </c>
      <c r="J3142">
        <v>33.876395000000002</v>
      </c>
      <c r="K3142">
        <v>-117.481049</v>
      </c>
      <c r="L3142">
        <v>15789375</v>
      </c>
      <c r="M3142">
        <v>650</v>
      </c>
      <c r="N3142" t="s">
        <v>443</v>
      </c>
      <c r="O3142" t="s">
        <v>1884</v>
      </c>
      <c r="P3142" t="s">
        <v>6</v>
      </c>
      <c r="Q3142">
        <v>2019</v>
      </c>
      <c r="R3142" t="s">
        <v>1843</v>
      </c>
    </row>
    <row r="3143" spans="1:18" hidden="1" x14ac:dyDescent="0.25">
      <c r="A3143" t="s">
        <v>135</v>
      </c>
      <c r="B3143" t="s">
        <v>1420</v>
      </c>
      <c r="C3143" t="str">
        <f t="shared" si="49"/>
        <v>California</v>
      </c>
      <c r="D3143" t="s">
        <v>1142</v>
      </c>
      <c r="E3143">
        <v>5</v>
      </c>
      <c r="F3143">
        <v>5</v>
      </c>
      <c r="G3143">
        <v>4</v>
      </c>
      <c r="H3143" t="s">
        <v>1885</v>
      </c>
      <c r="I3143" t="s">
        <v>2</v>
      </c>
      <c r="J3143">
        <v>34.000753000000003</v>
      </c>
      <c r="K3143">
        <v>-117.72922199999999</v>
      </c>
      <c r="L3143">
        <v>14686585</v>
      </c>
      <c r="M3143">
        <v>86</v>
      </c>
      <c r="N3143" t="s">
        <v>40</v>
      </c>
      <c r="O3143" t="s">
        <v>136</v>
      </c>
      <c r="P3143" t="s">
        <v>6</v>
      </c>
      <c r="Q3143">
        <v>2015</v>
      </c>
      <c r="R3143" t="s">
        <v>1843</v>
      </c>
    </row>
    <row r="3144" spans="1:18" hidden="1" x14ac:dyDescent="0.25">
      <c r="A3144" t="s">
        <v>15</v>
      </c>
      <c r="B3144" t="s">
        <v>1420</v>
      </c>
      <c r="C3144" t="str">
        <f t="shared" si="49"/>
        <v>California</v>
      </c>
      <c r="D3144" t="s">
        <v>1142</v>
      </c>
      <c r="E3144">
        <v>5</v>
      </c>
      <c r="F3144">
        <v>42</v>
      </c>
      <c r="G3144">
        <v>39</v>
      </c>
      <c r="H3144" t="s">
        <v>1886</v>
      </c>
      <c r="I3144" t="s">
        <v>2</v>
      </c>
      <c r="J3144">
        <v>34.082740999999999</v>
      </c>
      <c r="K3144">
        <v>-118.375682</v>
      </c>
      <c r="L3144">
        <v>414549</v>
      </c>
      <c r="M3144">
        <v>165</v>
      </c>
      <c r="N3144" t="s">
        <v>72</v>
      </c>
      <c r="O3144" t="s">
        <v>741</v>
      </c>
      <c r="P3144" t="s">
        <v>14</v>
      </c>
      <c r="Q3144">
        <v>2018</v>
      </c>
      <c r="R3144" t="s">
        <v>1843</v>
      </c>
    </row>
    <row r="3145" spans="1:18" hidden="1" x14ac:dyDescent="0.25">
      <c r="A3145" t="s">
        <v>15</v>
      </c>
      <c r="B3145" t="s">
        <v>1420</v>
      </c>
      <c r="C3145" t="str">
        <f t="shared" si="49"/>
        <v>California</v>
      </c>
      <c r="D3145" t="s">
        <v>1142</v>
      </c>
      <c r="E3145">
        <v>5</v>
      </c>
      <c r="F3145">
        <v>45</v>
      </c>
      <c r="G3145">
        <v>39</v>
      </c>
      <c r="H3145" t="s">
        <v>1844</v>
      </c>
      <c r="I3145" t="s">
        <v>2</v>
      </c>
      <c r="J3145">
        <v>33.971926000000003</v>
      </c>
      <c r="K3145">
        <v>-117.584254</v>
      </c>
      <c r="L3145">
        <v>8556842</v>
      </c>
      <c r="M3145">
        <v>95</v>
      </c>
      <c r="N3145" t="s">
        <v>37</v>
      </c>
      <c r="O3145" t="s">
        <v>233</v>
      </c>
      <c r="P3145" t="s">
        <v>6</v>
      </c>
      <c r="Q3145">
        <v>2019</v>
      </c>
      <c r="R3145" t="s">
        <v>1843</v>
      </c>
    </row>
    <row r="3146" spans="1:18" hidden="1" x14ac:dyDescent="0.25">
      <c r="A3146" t="s">
        <v>11</v>
      </c>
      <c r="B3146" t="s">
        <v>1420</v>
      </c>
      <c r="C3146" t="str">
        <f t="shared" si="49"/>
        <v>California</v>
      </c>
      <c r="D3146" t="s">
        <v>1142</v>
      </c>
      <c r="F3146">
        <v>0</v>
      </c>
      <c r="G3146">
        <v>0</v>
      </c>
      <c r="H3146" t="s">
        <v>1418</v>
      </c>
      <c r="I3146" t="s">
        <v>2</v>
      </c>
      <c r="J3146" s="1" t="s">
        <v>1887</v>
      </c>
      <c r="K3146">
        <v>-118.38177899999999</v>
      </c>
      <c r="L3146">
        <v>7041072</v>
      </c>
      <c r="M3146">
        <v>66</v>
      </c>
      <c r="N3146" t="s">
        <v>94</v>
      </c>
      <c r="O3146" t="s">
        <v>228</v>
      </c>
      <c r="P3146" t="s">
        <v>6</v>
      </c>
      <c r="Q3146">
        <v>2018</v>
      </c>
      <c r="R3146" t="s">
        <v>1843</v>
      </c>
    </row>
    <row r="3147" spans="1:18" hidden="1" x14ac:dyDescent="0.25">
      <c r="A3147" t="s">
        <v>15</v>
      </c>
      <c r="B3147" t="s">
        <v>1420</v>
      </c>
      <c r="C3147" t="str">
        <f t="shared" si="49"/>
        <v>California</v>
      </c>
      <c r="D3147" t="s">
        <v>1142</v>
      </c>
      <c r="E3147">
        <v>4.97</v>
      </c>
      <c r="F3147">
        <v>34</v>
      </c>
      <c r="G3147">
        <v>29</v>
      </c>
      <c r="H3147" t="s">
        <v>1578</v>
      </c>
      <c r="I3147" t="s">
        <v>2</v>
      </c>
      <c r="J3147">
        <v>33.865105</v>
      </c>
      <c r="K3147">
        <v>-117.439983</v>
      </c>
      <c r="L3147">
        <v>4216964</v>
      </c>
      <c r="M3147">
        <v>80</v>
      </c>
      <c r="N3147" t="s">
        <v>57</v>
      </c>
      <c r="O3147" t="s">
        <v>203</v>
      </c>
      <c r="P3147" t="s">
        <v>30</v>
      </c>
      <c r="Q3147">
        <v>2018</v>
      </c>
      <c r="R3147" t="s">
        <v>1843</v>
      </c>
    </row>
    <row r="3148" spans="1:18" hidden="1" x14ac:dyDescent="0.25">
      <c r="A3148" t="s">
        <v>15</v>
      </c>
      <c r="B3148" t="s">
        <v>1420</v>
      </c>
      <c r="C3148" t="str">
        <f t="shared" si="49"/>
        <v>California</v>
      </c>
      <c r="D3148" t="s">
        <v>1142</v>
      </c>
      <c r="E3148">
        <v>5</v>
      </c>
      <c r="F3148">
        <v>1</v>
      </c>
      <c r="G3148">
        <v>1</v>
      </c>
      <c r="H3148" t="s">
        <v>1867</v>
      </c>
      <c r="I3148" t="s">
        <v>2</v>
      </c>
      <c r="J3148">
        <v>34.121912999999999</v>
      </c>
      <c r="K3148">
        <v>-117.79558400000001</v>
      </c>
      <c r="L3148">
        <v>585870</v>
      </c>
      <c r="M3148">
        <v>37</v>
      </c>
      <c r="N3148" t="s">
        <v>57</v>
      </c>
      <c r="O3148" t="s">
        <v>304</v>
      </c>
      <c r="P3148" t="s">
        <v>6</v>
      </c>
      <c r="Q3148">
        <v>2020</v>
      </c>
      <c r="R3148" t="s">
        <v>1843</v>
      </c>
    </row>
    <row r="3149" spans="1:18" hidden="1" x14ac:dyDescent="0.25">
      <c r="A3149" t="s">
        <v>0</v>
      </c>
      <c r="B3149" t="s">
        <v>1420</v>
      </c>
      <c r="C3149" t="str">
        <f t="shared" si="49"/>
        <v>California</v>
      </c>
      <c r="D3149" t="s">
        <v>1142</v>
      </c>
      <c r="E3149">
        <v>4.97</v>
      </c>
      <c r="F3149">
        <v>159</v>
      </c>
      <c r="G3149">
        <v>132</v>
      </c>
      <c r="H3149" t="s">
        <v>1418</v>
      </c>
      <c r="I3149" t="s">
        <v>2</v>
      </c>
      <c r="J3149">
        <v>34.089925000000001</v>
      </c>
      <c r="K3149">
        <v>-118.173996</v>
      </c>
      <c r="L3149">
        <v>376701</v>
      </c>
      <c r="M3149">
        <v>220</v>
      </c>
      <c r="N3149" t="s">
        <v>4</v>
      </c>
      <c r="O3149" t="s">
        <v>90</v>
      </c>
      <c r="P3149" t="s">
        <v>14</v>
      </c>
      <c r="Q3149">
        <v>2018</v>
      </c>
      <c r="R3149" t="s">
        <v>1843</v>
      </c>
    </row>
    <row r="3150" spans="1:18" hidden="1" x14ac:dyDescent="0.25">
      <c r="A3150" t="s">
        <v>15</v>
      </c>
      <c r="B3150" t="s">
        <v>1420</v>
      </c>
      <c r="C3150" t="str">
        <f t="shared" si="49"/>
        <v>California</v>
      </c>
      <c r="D3150" t="s">
        <v>1142</v>
      </c>
      <c r="E3150">
        <v>4.96</v>
      </c>
      <c r="F3150">
        <v>56</v>
      </c>
      <c r="G3150">
        <v>50</v>
      </c>
      <c r="H3150" t="s">
        <v>1870</v>
      </c>
      <c r="I3150" t="s">
        <v>2</v>
      </c>
      <c r="J3150">
        <v>34.127740000000003</v>
      </c>
      <c r="K3150">
        <v>-117.892034</v>
      </c>
      <c r="L3150">
        <v>4229573</v>
      </c>
      <c r="M3150">
        <v>38</v>
      </c>
      <c r="N3150" t="s">
        <v>54</v>
      </c>
      <c r="O3150" t="s">
        <v>55</v>
      </c>
      <c r="P3150" t="s">
        <v>14</v>
      </c>
      <c r="Q3150">
        <v>2019</v>
      </c>
      <c r="R3150" t="s">
        <v>1843</v>
      </c>
    </row>
    <row r="3151" spans="1:18" x14ac:dyDescent="0.25">
      <c r="B3151" t="s">
        <v>1420</v>
      </c>
      <c r="C3151" t="str">
        <f t="shared" si="49"/>
        <v>California</v>
      </c>
      <c r="D3151" t="s">
        <v>1142</v>
      </c>
      <c r="F3151">
        <v>1</v>
      </c>
      <c r="G3151">
        <v>0</v>
      </c>
      <c r="H3151" t="s">
        <v>1418</v>
      </c>
      <c r="I3151" t="s">
        <v>2</v>
      </c>
      <c r="J3151">
        <v>34.106180000000002</v>
      </c>
      <c r="K3151">
        <v>-118.332201</v>
      </c>
      <c r="L3151">
        <v>2283050</v>
      </c>
      <c r="M3151">
        <v>999</v>
      </c>
      <c r="N3151" t="s">
        <v>443</v>
      </c>
      <c r="O3151" t="s">
        <v>1153</v>
      </c>
      <c r="P3151" t="s">
        <v>14</v>
      </c>
      <c r="Q3151">
        <v>2018</v>
      </c>
      <c r="R3151" t="s">
        <v>1843</v>
      </c>
    </row>
    <row r="3152" spans="1:18" hidden="1" x14ac:dyDescent="0.25">
      <c r="A3152" t="s">
        <v>15</v>
      </c>
      <c r="B3152" t="s">
        <v>1420</v>
      </c>
      <c r="C3152" t="str">
        <f t="shared" si="49"/>
        <v>California</v>
      </c>
      <c r="D3152" t="s">
        <v>1142</v>
      </c>
      <c r="E3152">
        <v>5</v>
      </c>
      <c r="F3152">
        <v>6</v>
      </c>
      <c r="G3152">
        <v>6</v>
      </c>
      <c r="H3152" t="s">
        <v>1866</v>
      </c>
      <c r="I3152" t="s">
        <v>2</v>
      </c>
      <c r="J3152">
        <v>34.062784000000001</v>
      </c>
      <c r="K3152">
        <v>-117.735087999999</v>
      </c>
      <c r="L3152">
        <v>9722950</v>
      </c>
      <c r="M3152">
        <v>25</v>
      </c>
      <c r="N3152" t="s">
        <v>57</v>
      </c>
      <c r="O3152" t="s">
        <v>529</v>
      </c>
      <c r="P3152" t="s">
        <v>14</v>
      </c>
      <c r="Q3152">
        <v>2020</v>
      </c>
      <c r="R3152" t="s">
        <v>1843</v>
      </c>
    </row>
    <row r="3153" spans="1:18" hidden="1" x14ac:dyDescent="0.25">
      <c r="A3153" t="s">
        <v>15</v>
      </c>
      <c r="B3153" t="s">
        <v>1420</v>
      </c>
      <c r="C3153" t="str">
        <f t="shared" si="49"/>
        <v>California</v>
      </c>
      <c r="D3153" t="s">
        <v>1142</v>
      </c>
      <c r="E3153">
        <v>5</v>
      </c>
      <c r="F3153">
        <v>43</v>
      </c>
      <c r="G3153">
        <v>36</v>
      </c>
      <c r="H3153" t="s">
        <v>1440</v>
      </c>
      <c r="I3153" t="s">
        <v>2</v>
      </c>
      <c r="J3153">
        <v>34.180984000000002</v>
      </c>
      <c r="K3153">
        <v>-118.227034</v>
      </c>
      <c r="L3153">
        <v>342612</v>
      </c>
      <c r="M3153">
        <v>82</v>
      </c>
      <c r="N3153" t="s">
        <v>94</v>
      </c>
      <c r="O3153" t="s">
        <v>228</v>
      </c>
      <c r="P3153" t="s">
        <v>6</v>
      </c>
      <c r="Q3153">
        <v>2018</v>
      </c>
      <c r="R3153" t="s">
        <v>1843</v>
      </c>
    </row>
    <row r="3154" spans="1:18" hidden="1" x14ac:dyDescent="0.25">
      <c r="A3154" t="s">
        <v>0</v>
      </c>
      <c r="B3154" t="s">
        <v>1420</v>
      </c>
      <c r="C3154" t="str">
        <f t="shared" si="49"/>
        <v>California</v>
      </c>
      <c r="D3154" t="s">
        <v>1142</v>
      </c>
      <c r="F3154">
        <v>0</v>
      </c>
      <c r="G3154">
        <v>0</v>
      </c>
      <c r="H3154" t="s">
        <v>1418</v>
      </c>
      <c r="I3154" t="s">
        <v>2</v>
      </c>
      <c r="J3154">
        <v>34.320096999999997</v>
      </c>
      <c r="K3154">
        <v>-118.40943799999999</v>
      </c>
      <c r="L3154">
        <v>1201947</v>
      </c>
      <c r="M3154">
        <v>200</v>
      </c>
      <c r="N3154" t="s">
        <v>4</v>
      </c>
      <c r="O3154" t="s">
        <v>49</v>
      </c>
      <c r="P3154" t="s">
        <v>14</v>
      </c>
      <c r="Q3154">
        <v>2017</v>
      </c>
      <c r="R3154" t="s">
        <v>1843</v>
      </c>
    </row>
    <row r="3155" spans="1:18" hidden="1" x14ac:dyDescent="0.25">
      <c r="A3155" t="s">
        <v>15</v>
      </c>
      <c r="B3155" t="s">
        <v>1420</v>
      </c>
      <c r="C3155" t="str">
        <f t="shared" si="49"/>
        <v>California</v>
      </c>
      <c r="D3155" t="s">
        <v>1142</v>
      </c>
      <c r="E3155">
        <v>5</v>
      </c>
      <c r="F3155">
        <v>8</v>
      </c>
      <c r="G3155">
        <v>6</v>
      </c>
      <c r="H3155" t="s">
        <v>1888</v>
      </c>
      <c r="I3155" t="s">
        <v>2</v>
      </c>
      <c r="J3155">
        <v>33.915121999999997</v>
      </c>
      <c r="K3155">
        <v>-117.886335</v>
      </c>
      <c r="L3155">
        <v>15038674</v>
      </c>
      <c r="M3155">
        <v>169</v>
      </c>
      <c r="N3155" t="s">
        <v>87</v>
      </c>
      <c r="O3155" t="s">
        <v>125</v>
      </c>
      <c r="P3155" t="s">
        <v>6</v>
      </c>
      <c r="Q3155">
        <v>2019</v>
      </c>
      <c r="R3155" t="s">
        <v>1843</v>
      </c>
    </row>
    <row r="3156" spans="1:18" hidden="1" x14ac:dyDescent="0.25">
      <c r="A3156" t="s">
        <v>15</v>
      </c>
      <c r="B3156" t="s">
        <v>1420</v>
      </c>
      <c r="C3156" t="str">
        <f t="shared" si="49"/>
        <v>California</v>
      </c>
      <c r="D3156" t="s">
        <v>1142</v>
      </c>
      <c r="E3156">
        <v>5</v>
      </c>
      <c r="F3156">
        <v>13</v>
      </c>
      <c r="G3156">
        <v>9</v>
      </c>
      <c r="H3156" t="s">
        <v>1846</v>
      </c>
      <c r="I3156" t="s">
        <v>2</v>
      </c>
      <c r="J3156">
        <v>33.973576000000001</v>
      </c>
      <c r="K3156">
        <v>-117.562423</v>
      </c>
      <c r="L3156">
        <v>2197538</v>
      </c>
      <c r="M3156">
        <v>86</v>
      </c>
      <c r="N3156" t="s">
        <v>37</v>
      </c>
      <c r="O3156" t="s">
        <v>233</v>
      </c>
      <c r="P3156" t="s">
        <v>6</v>
      </c>
      <c r="Q3156">
        <v>2019</v>
      </c>
      <c r="R3156" t="s">
        <v>1843</v>
      </c>
    </row>
    <row r="3157" spans="1:18" hidden="1" x14ac:dyDescent="0.25">
      <c r="A3157" t="s">
        <v>15</v>
      </c>
      <c r="B3157" t="s">
        <v>1420</v>
      </c>
      <c r="C3157" t="str">
        <f t="shared" si="49"/>
        <v>California</v>
      </c>
      <c r="D3157" t="s">
        <v>1142</v>
      </c>
      <c r="F3157">
        <v>0</v>
      </c>
      <c r="G3157">
        <v>0</v>
      </c>
      <c r="H3157" t="s">
        <v>1418</v>
      </c>
      <c r="I3157" t="s">
        <v>2</v>
      </c>
      <c r="J3157">
        <v>34.066934000000003</v>
      </c>
      <c r="K3157">
        <v>-118.351266</v>
      </c>
      <c r="L3157">
        <v>7560401</v>
      </c>
      <c r="M3157">
        <v>299</v>
      </c>
      <c r="N3157" t="s">
        <v>21</v>
      </c>
      <c r="O3157" t="s">
        <v>93</v>
      </c>
      <c r="P3157" t="s">
        <v>14</v>
      </c>
      <c r="Q3157">
        <v>2018</v>
      </c>
      <c r="R3157" t="s">
        <v>1843</v>
      </c>
    </row>
    <row r="3158" spans="1:18" hidden="1" x14ac:dyDescent="0.25">
      <c r="A3158" t="s">
        <v>11</v>
      </c>
      <c r="B3158" t="s">
        <v>1420</v>
      </c>
      <c r="C3158" t="str">
        <f t="shared" si="49"/>
        <v>California</v>
      </c>
      <c r="D3158" t="s">
        <v>1142</v>
      </c>
      <c r="E3158">
        <v>5</v>
      </c>
      <c r="F3158">
        <v>10</v>
      </c>
      <c r="G3158">
        <v>8</v>
      </c>
      <c r="H3158" t="s">
        <v>1418</v>
      </c>
      <c r="I3158" t="s">
        <v>2</v>
      </c>
      <c r="J3158">
        <v>34.105609999999999</v>
      </c>
      <c r="K3158">
        <v>-118.33407800000001</v>
      </c>
      <c r="L3158">
        <v>2283050</v>
      </c>
      <c r="M3158">
        <v>275</v>
      </c>
      <c r="N3158" t="s">
        <v>21</v>
      </c>
      <c r="O3158" t="s">
        <v>93</v>
      </c>
      <c r="P3158" t="s">
        <v>14</v>
      </c>
      <c r="Q3158">
        <v>2017</v>
      </c>
      <c r="R3158" t="s">
        <v>1843</v>
      </c>
    </row>
    <row r="3159" spans="1:18" hidden="1" x14ac:dyDescent="0.25">
      <c r="A3159" t="s">
        <v>15</v>
      </c>
      <c r="B3159" t="s">
        <v>1420</v>
      </c>
      <c r="C3159" t="str">
        <f t="shared" si="49"/>
        <v>California</v>
      </c>
      <c r="D3159" t="s">
        <v>1142</v>
      </c>
      <c r="E3159">
        <v>4.99</v>
      </c>
      <c r="F3159">
        <v>109</v>
      </c>
      <c r="G3159">
        <v>96</v>
      </c>
      <c r="H3159" t="s">
        <v>1578</v>
      </c>
      <c r="I3159" t="s">
        <v>2</v>
      </c>
      <c r="J3159">
        <v>33.975667000000001</v>
      </c>
      <c r="K3159">
        <v>-117.47362699999999</v>
      </c>
      <c r="L3159">
        <v>2673359</v>
      </c>
      <c r="M3159">
        <v>89</v>
      </c>
      <c r="N3159" t="s">
        <v>57</v>
      </c>
      <c r="O3159" t="s">
        <v>123</v>
      </c>
      <c r="P3159" t="s">
        <v>14</v>
      </c>
      <c r="Q3159">
        <v>2015</v>
      </c>
      <c r="R3159" t="s">
        <v>1843</v>
      </c>
    </row>
    <row r="3160" spans="1:18" hidden="1" x14ac:dyDescent="0.25">
      <c r="A3160" t="s">
        <v>15</v>
      </c>
      <c r="B3160" t="s">
        <v>1420</v>
      </c>
      <c r="C3160" t="str">
        <f t="shared" si="49"/>
        <v>California</v>
      </c>
      <c r="D3160" t="s">
        <v>1142</v>
      </c>
      <c r="E3160">
        <v>5</v>
      </c>
      <c r="F3160">
        <v>1</v>
      </c>
      <c r="G3160">
        <v>1</v>
      </c>
      <c r="H3160" t="s">
        <v>1889</v>
      </c>
      <c r="I3160" t="s">
        <v>2</v>
      </c>
      <c r="J3160">
        <v>33.890737999999999</v>
      </c>
      <c r="K3160">
        <v>-117.87775600000001</v>
      </c>
      <c r="L3160">
        <v>11320201</v>
      </c>
      <c r="M3160">
        <v>153</v>
      </c>
      <c r="N3160" t="s">
        <v>126</v>
      </c>
      <c r="O3160" t="s">
        <v>154</v>
      </c>
      <c r="P3160" t="s">
        <v>14</v>
      </c>
      <c r="Q3160">
        <v>2016</v>
      </c>
      <c r="R3160" t="s">
        <v>1843</v>
      </c>
    </row>
    <row r="3161" spans="1:18" hidden="1" x14ac:dyDescent="0.25">
      <c r="A3161" t="s">
        <v>15</v>
      </c>
      <c r="B3161" t="s">
        <v>1420</v>
      </c>
      <c r="C3161" t="str">
        <f t="shared" si="49"/>
        <v>California</v>
      </c>
      <c r="D3161" t="s">
        <v>1142</v>
      </c>
      <c r="E3161">
        <v>4.9800000000000004</v>
      </c>
      <c r="F3161">
        <v>65</v>
      </c>
      <c r="G3161">
        <v>61</v>
      </c>
      <c r="H3161" t="s">
        <v>1870</v>
      </c>
      <c r="I3161" t="s">
        <v>2</v>
      </c>
      <c r="J3161" s="1" t="s">
        <v>1890</v>
      </c>
      <c r="K3161">
        <v>-117.890877</v>
      </c>
      <c r="L3161">
        <v>4229573</v>
      </c>
      <c r="M3161">
        <v>33</v>
      </c>
      <c r="N3161" t="s">
        <v>54</v>
      </c>
      <c r="O3161" t="s">
        <v>218</v>
      </c>
      <c r="P3161" t="s">
        <v>14</v>
      </c>
      <c r="Q3161">
        <v>2020</v>
      </c>
      <c r="R3161" t="s">
        <v>1843</v>
      </c>
    </row>
    <row r="3162" spans="1:18" hidden="1" x14ac:dyDescent="0.25">
      <c r="A3162" t="s">
        <v>0</v>
      </c>
      <c r="B3162" t="s">
        <v>1420</v>
      </c>
      <c r="C3162" t="str">
        <f t="shared" si="49"/>
        <v>California</v>
      </c>
      <c r="D3162" t="s">
        <v>1142</v>
      </c>
      <c r="E3162">
        <v>5</v>
      </c>
      <c r="F3162">
        <v>32</v>
      </c>
      <c r="G3162">
        <v>28</v>
      </c>
      <c r="H3162" t="s">
        <v>1885</v>
      </c>
      <c r="I3162" t="s">
        <v>2</v>
      </c>
      <c r="J3162">
        <v>33.980339000000001</v>
      </c>
      <c r="K3162">
        <v>-117.70926999999899</v>
      </c>
      <c r="L3162">
        <v>1417175</v>
      </c>
      <c r="M3162">
        <v>99</v>
      </c>
      <c r="N3162" t="s">
        <v>4</v>
      </c>
      <c r="O3162" t="s">
        <v>90</v>
      </c>
      <c r="P3162" t="s">
        <v>14</v>
      </c>
      <c r="Q3162">
        <v>2018</v>
      </c>
      <c r="R3162" t="s">
        <v>1843</v>
      </c>
    </row>
    <row r="3163" spans="1:18" hidden="1" x14ac:dyDescent="0.25">
      <c r="A3163" t="s">
        <v>15</v>
      </c>
      <c r="B3163" t="s">
        <v>1420</v>
      </c>
      <c r="C3163" t="str">
        <f t="shared" si="49"/>
        <v>California</v>
      </c>
      <c r="D3163" t="s">
        <v>1142</v>
      </c>
      <c r="F3163">
        <v>0</v>
      </c>
      <c r="G3163">
        <v>0</v>
      </c>
      <c r="H3163" t="s">
        <v>1891</v>
      </c>
      <c r="I3163" t="s">
        <v>2</v>
      </c>
      <c r="J3163">
        <v>33.572183000000003</v>
      </c>
      <c r="K3163">
        <v>-117.238013</v>
      </c>
      <c r="L3163">
        <v>15293332</v>
      </c>
      <c r="M3163">
        <v>99</v>
      </c>
      <c r="N3163" t="s">
        <v>12</v>
      </c>
      <c r="O3163" t="s">
        <v>366</v>
      </c>
      <c r="P3163" t="s">
        <v>14</v>
      </c>
      <c r="Q3163">
        <v>2020</v>
      </c>
      <c r="R3163" t="s">
        <v>1843</v>
      </c>
    </row>
    <row r="3164" spans="1:18" hidden="1" x14ac:dyDescent="0.25">
      <c r="A3164" t="s">
        <v>15</v>
      </c>
      <c r="B3164" t="s">
        <v>1420</v>
      </c>
      <c r="C3164" t="str">
        <f t="shared" si="49"/>
        <v>California</v>
      </c>
      <c r="D3164" t="s">
        <v>1142</v>
      </c>
      <c r="F3164">
        <v>0</v>
      </c>
      <c r="G3164">
        <v>0</v>
      </c>
      <c r="H3164" t="s">
        <v>1418</v>
      </c>
      <c r="I3164" t="s">
        <v>2</v>
      </c>
      <c r="J3164">
        <v>34.045698999999999</v>
      </c>
      <c r="K3164">
        <v>-118.23219099999901</v>
      </c>
      <c r="L3164">
        <v>6410040</v>
      </c>
      <c r="M3164">
        <v>535</v>
      </c>
      <c r="N3164" t="s">
        <v>1141</v>
      </c>
      <c r="O3164" t="s">
        <v>1892</v>
      </c>
      <c r="P3164" t="s">
        <v>14</v>
      </c>
      <c r="Q3164">
        <v>1995</v>
      </c>
      <c r="R3164" t="s">
        <v>1843</v>
      </c>
    </row>
    <row r="3165" spans="1:18" hidden="1" x14ac:dyDescent="0.25">
      <c r="A3165" t="s">
        <v>15</v>
      </c>
      <c r="B3165" t="s">
        <v>1420</v>
      </c>
      <c r="C3165" t="str">
        <f t="shared" si="49"/>
        <v>California</v>
      </c>
      <c r="D3165" t="s">
        <v>1142</v>
      </c>
      <c r="E3165">
        <v>4.82</v>
      </c>
      <c r="F3165">
        <v>56</v>
      </c>
      <c r="G3165">
        <v>51</v>
      </c>
      <c r="H3165" t="s">
        <v>1881</v>
      </c>
      <c r="I3165" t="s">
        <v>2</v>
      </c>
      <c r="J3165">
        <v>33.763379999999998</v>
      </c>
      <c r="K3165">
        <v>-117.859632</v>
      </c>
      <c r="L3165">
        <v>7294319</v>
      </c>
      <c r="M3165">
        <v>98</v>
      </c>
      <c r="N3165" t="s">
        <v>57</v>
      </c>
      <c r="O3165" t="s">
        <v>123</v>
      </c>
      <c r="P3165" t="s">
        <v>14</v>
      </c>
      <c r="Q3165">
        <v>2018</v>
      </c>
      <c r="R3165" t="s">
        <v>1843</v>
      </c>
    </row>
    <row r="3166" spans="1:18" hidden="1" x14ac:dyDescent="0.25">
      <c r="A3166" t="s">
        <v>11</v>
      </c>
      <c r="B3166" t="s">
        <v>1420</v>
      </c>
      <c r="C3166" t="str">
        <f t="shared" si="49"/>
        <v>California</v>
      </c>
      <c r="D3166" t="s">
        <v>1142</v>
      </c>
      <c r="E3166">
        <v>5</v>
      </c>
      <c r="F3166">
        <v>6</v>
      </c>
      <c r="G3166">
        <v>5</v>
      </c>
      <c r="H3166" t="s">
        <v>1843</v>
      </c>
      <c r="I3166" t="s">
        <v>2</v>
      </c>
      <c r="J3166">
        <v>34.070971999999998</v>
      </c>
      <c r="K3166">
        <v>-117.551931</v>
      </c>
      <c r="L3166">
        <v>1096811</v>
      </c>
      <c r="M3166">
        <v>36</v>
      </c>
      <c r="N3166" t="s">
        <v>12</v>
      </c>
      <c r="O3166" t="s">
        <v>293</v>
      </c>
      <c r="P3166" t="s">
        <v>14</v>
      </c>
      <c r="Q3166">
        <v>2016</v>
      </c>
      <c r="R3166" t="s">
        <v>1843</v>
      </c>
    </row>
    <row r="3167" spans="1:18" hidden="1" x14ac:dyDescent="0.25">
      <c r="A3167" t="s">
        <v>15</v>
      </c>
      <c r="B3167" t="s">
        <v>1420</v>
      </c>
      <c r="C3167" t="str">
        <f t="shared" si="49"/>
        <v>California</v>
      </c>
      <c r="D3167" t="s">
        <v>1142</v>
      </c>
      <c r="E3167">
        <v>5</v>
      </c>
      <c r="F3167">
        <v>14</v>
      </c>
      <c r="G3167">
        <v>13</v>
      </c>
      <c r="H3167" t="s">
        <v>570</v>
      </c>
      <c r="I3167" t="s">
        <v>2</v>
      </c>
      <c r="J3167">
        <v>34.155693999999997</v>
      </c>
      <c r="K3167">
        <v>-118.109212</v>
      </c>
      <c r="L3167">
        <v>4423729</v>
      </c>
      <c r="M3167">
        <v>75</v>
      </c>
      <c r="N3167" t="s">
        <v>50</v>
      </c>
      <c r="O3167" t="s">
        <v>191</v>
      </c>
      <c r="P3167" t="s">
        <v>14</v>
      </c>
      <c r="Q3167">
        <v>2018</v>
      </c>
      <c r="R3167" t="s">
        <v>1843</v>
      </c>
    </row>
    <row r="3168" spans="1:18" hidden="1" x14ac:dyDescent="0.25">
      <c r="A3168" t="s">
        <v>15</v>
      </c>
      <c r="B3168" t="s">
        <v>1420</v>
      </c>
      <c r="C3168" t="str">
        <f t="shared" si="49"/>
        <v>California</v>
      </c>
      <c r="D3168" t="s">
        <v>1142</v>
      </c>
      <c r="E3168">
        <v>4.79</v>
      </c>
      <c r="F3168">
        <v>15</v>
      </c>
      <c r="G3168">
        <v>14</v>
      </c>
      <c r="H3168" t="s">
        <v>1866</v>
      </c>
      <c r="I3168" t="s">
        <v>2</v>
      </c>
      <c r="J3168">
        <v>34.063245000000002</v>
      </c>
      <c r="K3168">
        <v>-117.734455</v>
      </c>
      <c r="L3168">
        <v>9722950</v>
      </c>
      <c r="M3168">
        <v>45</v>
      </c>
      <c r="N3168" t="s">
        <v>57</v>
      </c>
      <c r="O3168" t="s">
        <v>58</v>
      </c>
      <c r="P3168" t="s">
        <v>14</v>
      </c>
      <c r="Q3168">
        <v>2019</v>
      </c>
      <c r="R3168" t="s">
        <v>1843</v>
      </c>
    </row>
    <row r="3169" spans="1:18" hidden="1" x14ac:dyDescent="0.25">
      <c r="A3169" t="s">
        <v>15</v>
      </c>
      <c r="B3169" t="s">
        <v>1420</v>
      </c>
      <c r="C3169" t="str">
        <f t="shared" si="49"/>
        <v>California</v>
      </c>
      <c r="D3169" t="s">
        <v>1142</v>
      </c>
      <c r="E3169">
        <v>5</v>
      </c>
      <c r="F3169">
        <v>14</v>
      </c>
      <c r="G3169">
        <v>13</v>
      </c>
      <c r="H3169" t="s">
        <v>1424</v>
      </c>
      <c r="I3169" t="s">
        <v>2</v>
      </c>
      <c r="J3169">
        <v>33.847132000000002</v>
      </c>
      <c r="K3169">
        <v>-117.98820600000001</v>
      </c>
      <c r="L3169">
        <v>5292463</v>
      </c>
      <c r="M3169">
        <v>26</v>
      </c>
      <c r="N3169" t="s">
        <v>107</v>
      </c>
      <c r="O3169" t="s">
        <v>268</v>
      </c>
      <c r="P3169" t="s">
        <v>14</v>
      </c>
      <c r="Q3169">
        <v>2012</v>
      </c>
      <c r="R3169" t="s">
        <v>1843</v>
      </c>
    </row>
    <row r="3170" spans="1:18" hidden="1" x14ac:dyDescent="0.25">
      <c r="A3170" t="s">
        <v>15</v>
      </c>
      <c r="B3170" t="s">
        <v>1420</v>
      </c>
      <c r="C3170" t="str">
        <f t="shared" si="49"/>
        <v>California</v>
      </c>
      <c r="D3170" t="s">
        <v>1142</v>
      </c>
      <c r="E3170">
        <v>4.97</v>
      </c>
      <c r="F3170">
        <v>46</v>
      </c>
      <c r="G3170">
        <v>40</v>
      </c>
      <c r="H3170" t="s">
        <v>1886</v>
      </c>
      <c r="I3170" t="s">
        <v>2</v>
      </c>
      <c r="J3170" s="1" t="s">
        <v>1893</v>
      </c>
      <c r="K3170">
        <v>-118.376074</v>
      </c>
      <c r="L3170">
        <v>414549</v>
      </c>
      <c r="M3170">
        <v>299</v>
      </c>
      <c r="N3170" t="s">
        <v>40</v>
      </c>
      <c r="O3170" t="s">
        <v>103</v>
      </c>
      <c r="P3170" t="s">
        <v>14</v>
      </c>
      <c r="Q3170">
        <v>2015</v>
      </c>
      <c r="R3170" t="s">
        <v>1843</v>
      </c>
    </row>
    <row r="3171" spans="1:18" hidden="1" x14ac:dyDescent="0.25">
      <c r="A3171" t="s">
        <v>15</v>
      </c>
      <c r="B3171" t="s">
        <v>1420</v>
      </c>
      <c r="C3171" t="str">
        <f t="shared" si="49"/>
        <v>California</v>
      </c>
      <c r="D3171" t="s">
        <v>1142</v>
      </c>
      <c r="E3171">
        <v>5</v>
      </c>
      <c r="F3171">
        <v>2</v>
      </c>
      <c r="G3171">
        <v>2</v>
      </c>
      <c r="H3171" t="s">
        <v>1894</v>
      </c>
      <c r="I3171" t="s">
        <v>2</v>
      </c>
      <c r="J3171">
        <v>33.731189000000001</v>
      </c>
      <c r="K3171">
        <v>-117.767612999999</v>
      </c>
      <c r="L3171">
        <v>2409889</v>
      </c>
      <c r="M3171">
        <v>109</v>
      </c>
      <c r="N3171" t="s">
        <v>40</v>
      </c>
      <c r="O3171" t="s">
        <v>136</v>
      </c>
      <c r="P3171" t="s">
        <v>6</v>
      </c>
      <c r="Q3171">
        <v>2017</v>
      </c>
      <c r="R3171" t="s">
        <v>1843</v>
      </c>
    </row>
    <row r="3172" spans="1:18" hidden="1" x14ac:dyDescent="0.25">
      <c r="A3172" t="s">
        <v>0</v>
      </c>
      <c r="B3172" t="s">
        <v>1420</v>
      </c>
      <c r="C3172" t="str">
        <f t="shared" si="49"/>
        <v>California</v>
      </c>
      <c r="D3172" t="s">
        <v>1142</v>
      </c>
      <c r="E3172">
        <v>4.88</v>
      </c>
      <c r="F3172">
        <v>25</v>
      </c>
      <c r="G3172">
        <v>16</v>
      </c>
      <c r="H3172" t="s">
        <v>1895</v>
      </c>
      <c r="I3172" t="s">
        <v>2</v>
      </c>
      <c r="J3172" s="1" t="s">
        <v>1896</v>
      </c>
      <c r="K3172">
        <v>-118.080598999999</v>
      </c>
      <c r="L3172">
        <v>161542</v>
      </c>
      <c r="M3172">
        <v>135</v>
      </c>
      <c r="N3172" t="s">
        <v>4</v>
      </c>
      <c r="O3172" t="s">
        <v>5</v>
      </c>
      <c r="P3172" t="s">
        <v>6</v>
      </c>
      <c r="Q3172">
        <v>2016</v>
      </c>
      <c r="R3172" t="s">
        <v>1843</v>
      </c>
    </row>
    <row r="3173" spans="1:18" hidden="1" x14ac:dyDescent="0.25">
      <c r="A3173" t="s">
        <v>15</v>
      </c>
      <c r="B3173" t="s">
        <v>1420</v>
      </c>
      <c r="C3173" t="str">
        <f t="shared" si="49"/>
        <v>California</v>
      </c>
      <c r="D3173" t="s">
        <v>1142</v>
      </c>
      <c r="F3173">
        <v>0</v>
      </c>
      <c r="G3173">
        <v>0</v>
      </c>
      <c r="H3173" t="s">
        <v>1861</v>
      </c>
      <c r="I3173" t="s">
        <v>2</v>
      </c>
      <c r="J3173">
        <v>33.992984</v>
      </c>
      <c r="K3173">
        <v>-117.79690600000001</v>
      </c>
      <c r="L3173">
        <v>1448941</v>
      </c>
      <c r="M3173">
        <v>106</v>
      </c>
      <c r="N3173" t="s">
        <v>96</v>
      </c>
      <c r="O3173" t="s">
        <v>141</v>
      </c>
      <c r="P3173" t="s">
        <v>14</v>
      </c>
      <c r="Q3173">
        <v>2019</v>
      </c>
      <c r="R3173" t="s">
        <v>1843</v>
      </c>
    </row>
    <row r="3174" spans="1:18" x14ac:dyDescent="0.25">
      <c r="B3174" t="s">
        <v>1420</v>
      </c>
      <c r="C3174" t="str">
        <f t="shared" si="49"/>
        <v>California</v>
      </c>
      <c r="D3174" t="s">
        <v>1142</v>
      </c>
      <c r="E3174">
        <v>5</v>
      </c>
      <c r="F3174">
        <v>38</v>
      </c>
      <c r="G3174">
        <v>26</v>
      </c>
      <c r="H3174" t="s">
        <v>1470</v>
      </c>
      <c r="I3174" t="s">
        <v>2</v>
      </c>
      <c r="J3174">
        <v>34.067081999999999</v>
      </c>
      <c r="K3174">
        <v>-118.402057</v>
      </c>
      <c r="L3174">
        <v>2808193</v>
      </c>
      <c r="M3174">
        <v>999</v>
      </c>
      <c r="N3174" t="s">
        <v>1141</v>
      </c>
      <c r="O3174" t="s">
        <v>1897</v>
      </c>
      <c r="P3174" t="s">
        <v>14</v>
      </c>
      <c r="Q3174">
        <v>2019</v>
      </c>
      <c r="R3174" t="s">
        <v>1843</v>
      </c>
    </row>
    <row r="3175" spans="1:18" hidden="1" x14ac:dyDescent="0.25">
      <c r="A3175" t="s">
        <v>0</v>
      </c>
      <c r="B3175" t="s">
        <v>1420</v>
      </c>
      <c r="C3175" t="str">
        <f t="shared" si="49"/>
        <v>California</v>
      </c>
      <c r="D3175" t="s">
        <v>1142</v>
      </c>
      <c r="E3175">
        <v>4.99</v>
      </c>
      <c r="F3175">
        <v>99</v>
      </c>
      <c r="G3175">
        <v>80</v>
      </c>
      <c r="H3175" t="s">
        <v>1867</v>
      </c>
      <c r="I3175" t="s">
        <v>2</v>
      </c>
      <c r="J3175">
        <v>34.123649999999998</v>
      </c>
      <c r="K3175">
        <v>-117.796173</v>
      </c>
      <c r="L3175">
        <v>523389</v>
      </c>
      <c r="M3175">
        <v>75</v>
      </c>
      <c r="N3175" t="s">
        <v>4</v>
      </c>
      <c r="O3175" t="s">
        <v>49</v>
      </c>
      <c r="P3175" t="s">
        <v>14</v>
      </c>
      <c r="Q3175">
        <v>2015</v>
      </c>
      <c r="R3175" t="s">
        <v>1843</v>
      </c>
    </row>
    <row r="3176" spans="1:18" hidden="1" x14ac:dyDescent="0.25">
      <c r="A3176" t="s">
        <v>0</v>
      </c>
      <c r="B3176" t="s">
        <v>1420</v>
      </c>
      <c r="C3176" t="str">
        <f t="shared" si="49"/>
        <v>California</v>
      </c>
      <c r="D3176" t="s">
        <v>1142</v>
      </c>
      <c r="E3176">
        <v>4.3600000000000003</v>
      </c>
      <c r="F3176">
        <v>11</v>
      </c>
      <c r="G3176">
        <v>11</v>
      </c>
      <c r="H3176" t="s">
        <v>1898</v>
      </c>
      <c r="I3176" t="s">
        <v>2</v>
      </c>
      <c r="J3176">
        <v>34.013942</v>
      </c>
      <c r="K3176">
        <v>-118.064436</v>
      </c>
      <c r="L3176">
        <v>9596181</v>
      </c>
      <c r="M3176">
        <v>102</v>
      </c>
      <c r="N3176" t="s">
        <v>4</v>
      </c>
      <c r="O3176" t="s">
        <v>49</v>
      </c>
      <c r="P3176" t="s">
        <v>14</v>
      </c>
      <c r="Q3176">
        <v>2013</v>
      </c>
      <c r="R3176" t="s">
        <v>1843</v>
      </c>
    </row>
    <row r="3177" spans="1:18" hidden="1" x14ac:dyDescent="0.25">
      <c r="A3177" t="s">
        <v>0</v>
      </c>
      <c r="B3177" t="s">
        <v>1420</v>
      </c>
      <c r="C3177" t="str">
        <f t="shared" si="49"/>
        <v>California</v>
      </c>
      <c r="D3177" t="s">
        <v>1142</v>
      </c>
      <c r="E3177">
        <v>4.5999999999999996</v>
      </c>
      <c r="F3177">
        <v>17</v>
      </c>
      <c r="G3177">
        <v>10</v>
      </c>
      <c r="H3177" t="s">
        <v>1418</v>
      </c>
      <c r="I3177" t="s">
        <v>2</v>
      </c>
      <c r="J3177">
        <v>34.230584999999998</v>
      </c>
      <c r="K3177">
        <v>-118.520757</v>
      </c>
      <c r="L3177">
        <v>893373</v>
      </c>
      <c r="M3177">
        <v>149</v>
      </c>
      <c r="N3177" t="s">
        <v>4</v>
      </c>
      <c r="O3177" t="s">
        <v>49</v>
      </c>
      <c r="P3177" t="s">
        <v>14</v>
      </c>
      <c r="Q3177">
        <v>2016</v>
      </c>
      <c r="R3177" t="s">
        <v>1843</v>
      </c>
    </row>
    <row r="3178" spans="1:18" hidden="1" x14ac:dyDescent="0.25">
      <c r="A3178" t="s">
        <v>15</v>
      </c>
      <c r="B3178" t="s">
        <v>1420</v>
      </c>
      <c r="C3178" t="str">
        <f t="shared" si="49"/>
        <v>California</v>
      </c>
      <c r="D3178" t="s">
        <v>1142</v>
      </c>
      <c r="F3178">
        <v>0</v>
      </c>
      <c r="G3178">
        <v>0</v>
      </c>
      <c r="H3178" t="s">
        <v>1418</v>
      </c>
      <c r="I3178" t="s">
        <v>2</v>
      </c>
      <c r="J3178">
        <v>33.946142000000002</v>
      </c>
      <c r="K3178">
        <v>-118.382735</v>
      </c>
      <c r="L3178">
        <v>7041072</v>
      </c>
      <c r="M3178">
        <v>55</v>
      </c>
      <c r="N3178" t="s">
        <v>37</v>
      </c>
      <c r="O3178" t="s">
        <v>38</v>
      </c>
      <c r="P3178" t="s">
        <v>6</v>
      </c>
      <c r="Q3178">
        <v>2016</v>
      </c>
      <c r="R3178" t="s">
        <v>1843</v>
      </c>
    </row>
    <row r="3179" spans="1:18" hidden="1" x14ac:dyDescent="0.25">
      <c r="A3179" t="s">
        <v>15</v>
      </c>
      <c r="B3179" t="s">
        <v>1420</v>
      </c>
      <c r="C3179" t="str">
        <f t="shared" si="49"/>
        <v>California</v>
      </c>
      <c r="D3179" t="s">
        <v>1142</v>
      </c>
      <c r="F3179">
        <v>0</v>
      </c>
      <c r="G3179">
        <v>0</v>
      </c>
      <c r="H3179" t="s">
        <v>1882</v>
      </c>
      <c r="I3179" t="s">
        <v>2</v>
      </c>
      <c r="J3179" s="1" t="s">
        <v>1899</v>
      </c>
      <c r="K3179">
        <v>-117.538764999999</v>
      </c>
      <c r="L3179">
        <v>677974</v>
      </c>
      <c r="M3179">
        <v>138</v>
      </c>
      <c r="N3179" t="s">
        <v>21</v>
      </c>
      <c r="O3179" t="s">
        <v>69</v>
      </c>
      <c r="P3179" t="s">
        <v>6</v>
      </c>
      <c r="Q3179">
        <v>2016</v>
      </c>
      <c r="R3179" t="s">
        <v>1843</v>
      </c>
    </row>
    <row r="3180" spans="1:18" hidden="1" x14ac:dyDescent="0.25">
      <c r="A3180" t="s">
        <v>15</v>
      </c>
      <c r="B3180" t="s">
        <v>1420</v>
      </c>
      <c r="C3180" t="str">
        <f t="shared" si="49"/>
        <v>California</v>
      </c>
      <c r="D3180" t="s">
        <v>1142</v>
      </c>
      <c r="E3180">
        <v>4.9000000000000004</v>
      </c>
      <c r="F3180">
        <v>22</v>
      </c>
      <c r="G3180">
        <v>20</v>
      </c>
      <c r="H3180" t="s">
        <v>1844</v>
      </c>
      <c r="I3180" t="s">
        <v>2</v>
      </c>
      <c r="J3180">
        <v>33.956713000000001</v>
      </c>
      <c r="K3180">
        <v>-117.59187</v>
      </c>
      <c r="L3180">
        <v>2126061</v>
      </c>
      <c r="M3180">
        <v>128</v>
      </c>
      <c r="N3180" t="s">
        <v>94</v>
      </c>
      <c r="O3180" t="s">
        <v>623</v>
      </c>
      <c r="P3180" t="s">
        <v>14</v>
      </c>
      <c r="Q3180">
        <v>2017</v>
      </c>
      <c r="R3180" t="s">
        <v>1843</v>
      </c>
    </row>
    <row r="3181" spans="1:18" hidden="1" x14ac:dyDescent="0.25">
      <c r="A3181" t="s">
        <v>15</v>
      </c>
      <c r="B3181" t="s">
        <v>1420</v>
      </c>
      <c r="C3181" t="str">
        <f t="shared" si="49"/>
        <v>California</v>
      </c>
      <c r="D3181" t="s">
        <v>1142</v>
      </c>
      <c r="E3181">
        <v>5</v>
      </c>
      <c r="F3181">
        <v>6</v>
      </c>
      <c r="G3181">
        <v>4</v>
      </c>
      <c r="H3181" t="s">
        <v>1888</v>
      </c>
      <c r="I3181" t="s">
        <v>2</v>
      </c>
      <c r="J3181">
        <v>33.915073</v>
      </c>
      <c r="K3181">
        <v>-117.88678</v>
      </c>
      <c r="L3181">
        <v>15038674</v>
      </c>
      <c r="M3181">
        <v>127</v>
      </c>
      <c r="N3181" t="s">
        <v>94</v>
      </c>
      <c r="O3181" t="s">
        <v>228</v>
      </c>
      <c r="P3181" t="s">
        <v>6</v>
      </c>
      <c r="Q3181">
        <v>2019</v>
      </c>
      <c r="R3181" t="s">
        <v>1843</v>
      </c>
    </row>
    <row r="3182" spans="1:18" hidden="1" x14ac:dyDescent="0.25">
      <c r="A3182" t="s">
        <v>15</v>
      </c>
      <c r="B3182" t="s">
        <v>1420</v>
      </c>
      <c r="C3182" t="str">
        <f t="shared" si="49"/>
        <v>California</v>
      </c>
      <c r="D3182" t="s">
        <v>1142</v>
      </c>
      <c r="E3182">
        <v>5</v>
      </c>
      <c r="F3182">
        <v>7</v>
      </c>
      <c r="G3182">
        <v>7</v>
      </c>
      <c r="H3182" t="s">
        <v>1885</v>
      </c>
      <c r="I3182" t="s">
        <v>2</v>
      </c>
      <c r="J3182">
        <v>34.000849000000002</v>
      </c>
      <c r="K3182">
        <v>-117.728004</v>
      </c>
      <c r="L3182">
        <v>14686585</v>
      </c>
      <c r="M3182">
        <v>149</v>
      </c>
      <c r="N3182" t="s">
        <v>96</v>
      </c>
      <c r="O3182" t="s">
        <v>682</v>
      </c>
      <c r="P3182" t="s">
        <v>6</v>
      </c>
      <c r="Q3182">
        <v>2020</v>
      </c>
      <c r="R3182" t="s">
        <v>1843</v>
      </c>
    </row>
    <row r="3183" spans="1:18" hidden="1" x14ac:dyDescent="0.25">
      <c r="A3183" t="s">
        <v>15</v>
      </c>
      <c r="B3183" t="s">
        <v>1420</v>
      </c>
      <c r="C3183" t="str">
        <f t="shared" si="49"/>
        <v>California</v>
      </c>
      <c r="D3183" t="s">
        <v>1142</v>
      </c>
      <c r="E3183">
        <v>5</v>
      </c>
      <c r="F3183">
        <v>6</v>
      </c>
      <c r="G3183">
        <v>6</v>
      </c>
      <c r="H3183" t="s">
        <v>1870</v>
      </c>
      <c r="I3183" t="s">
        <v>2</v>
      </c>
      <c r="J3183" s="1" t="s">
        <v>1900</v>
      </c>
      <c r="K3183">
        <v>-117.896469</v>
      </c>
      <c r="L3183">
        <v>65356</v>
      </c>
      <c r="M3183">
        <v>40</v>
      </c>
      <c r="N3183" t="s">
        <v>283</v>
      </c>
      <c r="O3183" t="s">
        <v>362</v>
      </c>
      <c r="P3183" t="s">
        <v>36</v>
      </c>
      <c r="Q3183">
        <v>2016</v>
      </c>
      <c r="R3183" t="s">
        <v>1843</v>
      </c>
    </row>
    <row r="3184" spans="1:18" hidden="1" x14ac:dyDescent="0.25">
      <c r="A3184" t="s">
        <v>15</v>
      </c>
      <c r="B3184" t="s">
        <v>1420</v>
      </c>
      <c r="C3184" t="str">
        <f t="shared" si="49"/>
        <v>California</v>
      </c>
      <c r="D3184" t="s">
        <v>1142</v>
      </c>
      <c r="F3184">
        <v>0</v>
      </c>
      <c r="G3184">
        <v>0</v>
      </c>
      <c r="H3184" t="s">
        <v>1901</v>
      </c>
      <c r="I3184" t="s">
        <v>2</v>
      </c>
      <c r="J3184">
        <v>33.971215000000001</v>
      </c>
      <c r="K3184">
        <v>-118.12718599999999</v>
      </c>
      <c r="L3184">
        <v>13000175</v>
      </c>
      <c r="M3184">
        <v>50</v>
      </c>
      <c r="N3184" t="s">
        <v>198</v>
      </c>
      <c r="O3184" t="s">
        <v>208</v>
      </c>
      <c r="P3184" t="s">
        <v>6</v>
      </c>
      <c r="Q3184">
        <v>2018</v>
      </c>
      <c r="R3184" t="s">
        <v>1843</v>
      </c>
    </row>
    <row r="3185" spans="1:18" hidden="1" x14ac:dyDescent="0.25">
      <c r="A3185" t="s">
        <v>0</v>
      </c>
      <c r="B3185" t="s">
        <v>1420</v>
      </c>
      <c r="C3185" t="str">
        <f t="shared" si="49"/>
        <v>California</v>
      </c>
      <c r="D3185" t="s">
        <v>1142</v>
      </c>
      <c r="E3185">
        <v>5</v>
      </c>
      <c r="F3185">
        <v>19</v>
      </c>
      <c r="G3185">
        <v>16</v>
      </c>
      <c r="H3185" t="s">
        <v>1872</v>
      </c>
      <c r="I3185" t="s">
        <v>2</v>
      </c>
      <c r="J3185" s="1" t="s">
        <v>1902</v>
      </c>
      <c r="K3185">
        <v>-117.99390200000001</v>
      </c>
      <c r="L3185">
        <v>3240182</v>
      </c>
      <c r="M3185">
        <v>110</v>
      </c>
      <c r="N3185" t="s">
        <v>4</v>
      </c>
      <c r="O3185" t="s">
        <v>49</v>
      </c>
      <c r="P3185" t="s">
        <v>14</v>
      </c>
      <c r="Q3185">
        <v>2016</v>
      </c>
      <c r="R3185" t="s">
        <v>1843</v>
      </c>
    </row>
    <row r="3186" spans="1:18" hidden="1" x14ac:dyDescent="0.25">
      <c r="A3186" t="s">
        <v>0</v>
      </c>
      <c r="B3186" t="s">
        <v>1420</v>
      </c>
      <c r="C3186" t="str">
        <f t="shared" si="49"/>
        <v>California</v>
      </c>
      <c r="D3186" t="s">
        <v>1142</v>
      </c>
      <c r="E3186">
        <v>4.78</v>
      </c>
      <c r="F3186">
        <v>202</v>
      </c>
      <c r="G3186">
        <v>151</v>
      </c>
      <c r="H3186" t="s">
        <v>1418</v>
      </c>
      <c r="I3186" t="s">
        <v>2</v>
      </c>
      <c r="J3186">
        <v>34.230584999999998</v>
      </c>
      <c r="K3186">
        <v>-118.520087</v>
      </c>
      <c r="L3186">
        <v>893373</v>
      </c>
      <c r="M3186">
        <v>138</v>
      </c>
      <c r="N3186" t="s">
        <v>4</v>
      </c>
      <c r="O3186" t="s">
        <v>49</v>
      </c>
      <c r="P3186" t="s">
        <v>14</v>
      </c>
      <c r="Q3186">
        <v>2017</v>
      </c>
      <c r="R3186" t="s">
        <v>1843</v>
      </c>
    </row>
    <row r="3187" spans="1:18" hidden="1" x14ac:dyDescent="0.25">
      <c r="A3187" t="s">
        <v>15</v>
      </c>
      <c r="B3187" t="s">
        <v>1420</v>
      </c>
      <c r="C3187" t="str">
        <f t="shared" si="49"/>
        <v>California</v>
      </c>
      <c r="D3187" t="s">
        <v>1142</v>
      </c>
      <c r="E3187">
        <v>4.7699999999999996</v>
      </c>
      <c r="F3187">
        <v>80</v>
      </c>
      <c r="G3187">
        <v>65</v>
      </c>
      <c r="H3187" t="s">
        <v>1457</v>
      </c>
      <c r="I3187" t="s">
        <v>2</v>
      </c>
      <c r="J3187">
        <v>33.865963999999998</v>
      </c>
      <c r="K3187">
        <v>-118.281567</v>
      </c>
      <c r="L3187">
        <v>3248814</v>
      </c>
      <c r="M3187">
        <v>99</v>
      </c>
      <c r="N3187" t="s">
        <v>21</v>
      </c>
      <c r="O3187" t="s">
        <v>141</v>
      </c>
      <c r="P3187" t="s">
        <v>14</v>
      </c>
      <c r="Q3187">
        <v>2018</v>
      </c>
      <c r="R3187" t="s">
        <v>1843</v>
      </c>
    </row>
    <row r="3188" spans="1:18" hidden="1" x14ac:dyDescent="0.25">
      <c r="A3188" t="s">
        <v>0</v>
      </c>
      <c r="B3188" t="s">
        <v>1420</v>
      </c>
      <c r="C3188" t="str">
        <f t="shared" si="49"/>
        <v>California</v>
      </c>
      <c r="D3188" t="s">
        <v>1142</v>
      </c>
      <c r="E3188">
        <v>5</v>
      </c>
      <c r="F3188">
        <v>8</v>
      </c>
      <c r="G3188">
        <v>7</v>
      </c>
      <c r="H3188" t="s">
        <v>1861</v>
      </c>
      <c r="I3188" t="s">
        <v>2</v>
      </c>
      <c r="J3188" s="1" t="s">
        <v>1903</v>
      </c>
      <c r="K3188">
        <v>-117.82891799999901</v>
      </c>
      <c r="L3188">
        <v>3073259</v>
      </c>
      <c r="M3188">
        <v>105</v>
      </c>
      <c r="N3188" t="s">
        <v>4</v>
      </c>
      <c r="O3188" t="s">
        <v>49</v>
      </c>
      <c r="P3188" t="s">
        <v>14</v>
      </c>
      <c r="Q3188">
        <v>2017</v>
      </c>
      <c r="R3188" t="s">
        <v>1843</v>
      </c>
    </row>
    <row r="3189" spans="1:18" hidden="1" x14ac:dyDescent="0.25">
      <c r="A3189" t="s">
        <v>15</v>
      </c>
      <c r="B3189" t="s">
        <v>1420</v>
      </c>
      <c r="C3189" t="str">
        <f t="shared" si="49"/>
        <v>California</v>
      </c>
      <c r="D3189" t="s">
        <v>1142</v>
      </c>
      <c r="E3189">
        <v>5</v>
      </c>
      <c r="F3189">
        <v>3</v>
      </c>
      <c r="G3189">
        <v>3</v>
      </c>
      <c r="H3189" t="s">
        <v>1904</v>
      </c>
      <c r="I3189" t="s">
        <v>2</v>
      </c>
      <c r="J3189">
        <v>34.127516</v>
      </c>
      <c r="K3189">
        <v>-117.829604</v>
      </c>
      <c r="L3189">
        <v>2783239</v>
      </c>
      <c r="M3189">
        <v>47</v>
      </c>
      <c r="N3189" t="s">
        <v>487</v>
      </c>
      <c r="O3189" t="s">
        <v>488</v>
      </c>
      <c r="P3189" t="s">
        <v>14</v>
      </c>
      <c r="Q3189">
        <v>2007</v>
      </c>
      <c r="R3189" t="s">
        <v>1843</v>
      </c>
    </row>
    <row r="3190" spans="1:18" hidden="1" x14ac:dyDescent="0.25">
      <c r="A3190" t="s">
        <v>15</v>
      </c>
      <c r="B3190" t="s">
        <v>1420</v>
      </c>
      <c r="C3190" t="str">
        <f t="shared" si="49"/>
        <v>California</v>
      </c>
      <c r="D3190" t="s">
        <v>1142</v>
      </c>
      <c r="E3190">
        <v>4.5</v>
      </c>
      <c r="F3190">
        <v>5</v>
      </c>
      <c r="G3190">
        <v>4</v>
      </c>
      <c r="H3190" t="s">
        <v>1866</v>
      </c>
      <c r="I3190" t="s">
        <v>2</v>
      </c>
      <c r="J3190">
        <v>34.063167</v>
      </c>
      <c r="K3190">
        <v>-117.734612</v>
      </c>
      <c r="L3190">
        <v>9722950</v>
      </c>
      <c r="M3190">
        <v>56</v>
      </c>
      <c r="N3190" t="s">
        <v>46</v>
      </c>
      <c r="O3190" t="s">
        <v>47</v>
      </c>
      <c r="P3190" t="s">
        <v>6</v>
      </c>
      <c r="Q3190">
        <v>2020</v>
      </c>
      <c r="R3190" t="s">
        <v>1843</v>
      </c>
    </row>
    <row r="3191" spans="1:18" hidden="1" x14ac:dyDescent="0.25">
      <c r="A3191" t="s">
        <v>15</v>
      </c>
      <c r="B3191" t="s">
        <v>1420</v>
      </c>
      <c r="C3191" t="str">
        <f t="shared" si="49"/>
        <v>California</v>
      </c>
      <c r="D3191" t="s">
        <v>1142</v>
      </c>
      <c r="E3191">
        <v>5</v>
      </c>
      <c r="F3191">
        <v>2</v>
      </c>
      <c r="G3191">
        <v>2</v>
      </c>
      <c r="H3191" t="s">
        <v>1894</v>
      </c>
      <c r="I3191" t="s">
        <v>2</v>
      </c>
      <c r="J3191">
        <v>33.714511999999999</v>
      </c>
      <c r="K3191">
        <v>-117.74383400000001</v>
      </c>
      <c r="L3191">
        <v>3248023</v>
      </c>
      <c r="M3191">
        <v>150</v>
      </c>
      <c r="N3191" t="s">
        <v>94</v>
      </c>
      <c r="O3191" t="s">
        <v>151</v>
      </c>
      <c r="P3191" t="s">
        <v>14</v>
      </c>
      <c r="Q3191">
        <v>2017</v>
      </c>
      <c r="R3191" t="s">
        <v>1843</v>
      </c>
    </row>
    <row r="3192" spans="1:18" hidden="1" x14ac:dyDescent="0.25">
      <c r="A3192" t="s">
        <v>11</v>
      </c>
      <c r="B3192" t="s">
        <v>1420</v>
      </c>
      <c r="C3192" t="str">
        <f t="shared" si="49"/>
        <v>California</v>
      </c>
      <c r="D3192" t="s">
        <v>1142</v>
      </c>
      <c r="E3192">
        <v>5</v>
      </c>
      <c r="F3192">
        <v>6</v>
      </c>
      <c r="G3192">
        <v>5</v>
      </c>
      <c r="H3192" t="s">
        <v>1578</v>
      </c>
      <c r="I3192" t="s">
        <v>2</v>
      </c>
      <c r="J3192">
        <v>33.863779000000001</v>
      </c>
      <c r="K3192">
        <v>-117.440926</v>
      </c>
      <c r="L3192">
        <v>4216964</v>
      </c>
      <c r="M3192">
        <v>67</v>
      </c>
      <c r="N3192" t="s">
        <v>94</v>
      </c>
      <c r="O3192" t="s">
        <v>523</v>
      </c>
      <c r="P3192" t="s">
        <v>14</v>
      </c>
      <c r="Q3192">
        <v>2016</v>
      </c>
      <c r="R3192" t="s">
        <v>1843</v>
      </c>
    </row>
    <row r="3193" spans="1:18" hidden="1" x14ac:dyDescent="0.25">
      <c r="A3193" t="s">
        <v>15</v>
      </c>
      <c r="B3193" t="s">
        <v>1420</v>
      </c>
      <c r="C3193" t="str">
        <f t="shared" si="49"/>
        <v>California</v>
      </c>
      <c r="D3193" t="s">
        <v>1142</v>
      </c>
      <c r="E3193">
        <v>4.99</v>
      </c>
      <c r="F3193">
        <v>172</v>
      </c>
      <c r="G3193">
        <v>145</v>
      </c>
      <c r="H3193" t="s">
        <v>1851</v>
      </c>
      <c r="I3193" t="s">
        <v>2</v>
      </c>
      <c r="J3193" s="1" t="s">
        <v>1905</v>
      </c>
      <c r="K3193">
        <v>-117.639207</v>
      </c>
      <c r="L3193">
        <v>354032</v>
      </c>
      <c r="M3193">
        <v>29</v>
      </c>
      <c r="N3193" t="s">
        <v>283</v>
      </c>
      <c r="O3193" t="s">
        <v>396</v>
      </c>
      <c r="P3193" t="s">
        <v>14</v>
      </c>
      <c r="Q3193">
        <v>2011</v>
      </c>
      <c r="R3193" t="s">
        <v>1843</v>
      </c>
    </row>
    <row r="3194" spans="1:18" hidden="1" x14ac:dyDescent="0.25">
      <c r="A3194" t="s">
        <v>15</v>
      </c>
      <c r="B3194" t="s">
        <v>1420</v>
      </c>
      <c r="C3194" t="str">
        <f t="shared" si="49"/>
        <v>California</v>
      </c>
      <c r="D3194" t="s">
        <v>1142</v>
      </c>
      <c r="E3194">
        <v>5</v>
      </c>
      <c r="F3194">
        <v>69</v>
      </c>
      <c r="G3194">
        <v>60</v>
      </c>
      <c r="H3194" t="s">
        <v>1906</v>
      </c>
      <c r="I3194" t="s">
        <v>2</v>
      </c>
      <c r="J3194">
        <v>33.712389000000002</v>
      </c>
      <c r="K3194">
        <v>-117.141291999999</v>
      </c>
      <c r="L3194">
        <v>2087524</v>
      </c>
      <c r="M3194">
        <v>105</v>
      </c>
      <c r="N3194" t="s">
        <v>230</v>
      </c>
      <c r="O3194" t="s">
        <v>231</v>
      </c>
      <c r="P3194" t="s">
        <v>14</v>
      </c>
      <c r="Q3194">
        <v>2017</v>
      </c>
      <c r="R3194" t="s">
        <v>1843</v>
      </c>
    </row>
    <row r="3195" spans="1:18" hidden="1" x14ac:dyDescent="0.25">
      <c r="A3195" t="s">
        <v>15</v>
      </c>
      <c r="B3195" t="s">
        <v>1420</v>
      </c>
      <c r="C3195" t="str">
        <f t="shared" si="49"/>
        <v>California</v>
      </c>
      <c r="D3195" t="s">
        <v>1142</v>
      </c>
      <c r="E3195">
        <v>4.63</v>
      </c>
      <c r="F3195">
        <v>117</v>
      </c>
      <c r="G3195">
        <v>92</v>
      </c>
      <c r="H3195" t="s">
        <v>1457</v>
      </c>
      <c r="I3195" t="s">
        <v>2</v>
      </c>
      <c r="J3195">
        <v>33.866182000000002</v>
      </c>
      <c r="K3195">
        <v>-118.281853</v>
      </c>
      <c r="L3195">
        <v>3248814</v>
      </c>
      <c r="M3195">
        <v>89</v>
      </c>
      <c r="N3195" t="s">
        <v>94</v>
      </c>
      <c r="O3195" t="s">
        <v>101</v>
      </c>
      <c r="P3195" t="s">
        <v>14</v>
      </c>
      <c r="Q3195">
        <v>2018</v>
      </c>
      <c r="R3195" t="s">
        <v>1843</v>
      </c>
    </row>
    <row r="3196" spans="1:18" hidden="1" x14ac:dyDescent="0.25">
      <c r="A3196" t="s">
        <v>15</v>
      </c>
      <c r="B3196" t="s">
        <v>1420</v>
      </c>
      <c r="C3196" t="str">
        <f t="shared" si="49"/>
        <v>California</v>
      </c>
      <c r="D3196" t="s">
        <v>1142</v>
      </c>
      <c r="E3196">
        <v>4.9800000000000004</v>
      </c>
      <c r="F3196">
        <v>70</v>
      </c>
      <c r="G3196">
        <v>60</v>
      </c>
      <c r="H3196" t="s">
        <v>1418</v>
      </c>
      <c r="I3196" t="s">
        <v>2</v>
      </c>
      <c r="J3196" s="1" t="s">
        <v>1907</v>
      </c>
      <c r="K3196">
        <v>-118.232783</v>
      </c>
      <c r="L3196">
        <v>6410040</v>
      </c>
      <c r="M3196">
        <v>74</v>
      </c>
      <c r="N3196" t="s">
        <v>280</v>
      </c>
      <c r="O3196" t="s">
        <v>669</v>
      </c>
      <c r="P3196" t="s">
        <v>14</v>
      </c>
      <c r="Q3196">
        <v>2018</v>
      </c>
      <c r="R3196" t="s">
        <v>1843</v>
      </c>
    </row>
    <row r="3197" spans="1:18" hidden="1" x14ac:dyDescent="0.25">
      <c r="A3197" t="s">
        <v>15</v>
      </c>
      <c r="B3197" t="s">
        <v>1420</v>
      </c>
      <c r="C3197" t="str">
        <f t="shared" si="49"/>
        <v>California</v>
      </c>
      <c r="D3197" t="s">
        <v>1142</v>
      </c>
      <c r="E3197">
        <v>5</v>
      </c>
      <c r="F3197">
        <v>14</v>
      </c>
      <c r="G3197">
        <v>14</v>
      </c>
      <c r="H3197" t="s">
        <v>1908</v>
      </c>
      <c r="I3197" t="s">
        <v>2</v>
      </c>
      <c r="J3197">
        <v>33.850209</v>
      </c>
      <c r="K3197">
        <v>-117.781015</v>
      </c>
      <c r="L3197">
        <v>614480</v>
      </c>
      <c r="M3197">
        <v>95</v>
      </c>
      <c r="N3197" t="s">
        <v>94</v>
      </c>
      <c r="O3197" t="s">
        <v>228</v>
      </c>
      <c r="P3197" t="s">
        <v>6</v>
      </c>
      <c r="Q3197">
        <v>2019</v>
      </c>
      <c r="R3197" t="s">
        <v>1843</v>
      </c>
    </row>
    <row r="3198" spans="1:18" hidden="1" x14ac:dyDescent="0.25">
      <c r="A3198" t="s">
        <v>15</v>
      </c>
      <c r="B3198" t="s">
        <v>1420</v>
      </c>
      <c r="C3198" t="str">
        <f t="shared" si="49"/>
        <v>California</v>
      </c>
      <c r="D3198" t="s">
        <v>1142</v>
      </c>
      <c r="E3198">
        <v>4.8</v>
      </c>
      <c r="F3198">
        <v>86</v>
      </c>
      <c r="G3198">
        <v>61</v>
      </c>
      <c r="H3198" t="s">
        <v>1457</v>
      </c>
      <c r="I3198" t="s">
        <v>2</v>
      </c>
      <c r="J3198" s="1" t="s">
        <v>1909</v>
      </c>
      <c r="K3198">
        <v>-118.28165199999999</v>
      </c>
      <c r="L3198">
        <v>3248814</v>
      </c>
      <c r="M3198">
        <v>90</v>
      </c>
      <c r="N3198" t="s">
        <v>110</v>
      </c>
      <c r="O3198" t="s">
        <v>376</v>
      </c>
      <c r="P3198" t="s">
        <v>14</v>
      </c>
      <c r="Q3198">
        <v>2018</v>
      </c>
      <c r="R3198" t="s">
        <v>1843</v>
      </c>
    </row>
    <row r="3199" spans="1:18" x14ac:dyDescent="0.25">
      <c r="B3199" t="s">
        <v>1420</v>
      </c>
      <c r="C3199" t="str">
        <f t="shared" si="49"/>
        <v>California</v>
      </c>
      <c r="D3199" t="s">
        <v>1142</v>
      </c>
      <c r="E3199">
        <v>5</v>
      </c>
      <c r="F3199">
        <v>11</v>
      </c>
      <c r="G3199">
        <v>7</v>
      </c>
      <c r="H3199" t="s">
        <v>1418</v>
      </c>
      <c r="I3199" t="s">
        <v>2</v>
      </c>
      <c r="J3199" s="1" t="s">
        <v>1910</v>
      </c>
      <c r="K3199">
        <v>-118.417667999999</v>
      </c>
      <c r="L3199">
        <v>2041686</v>
      </c>
      <c r="M3199">
        <v>229</v>
      </c>
      <c r="N3199" t="s">
        <v>21</v>
      </c>
      <c r="O3199" t="s">
        <v>618</v>
      </c>
      <c r="P3199" t="s">
        <v>6</v>
      </c>
      <c r="Q3199">
        <v>2013</v>
      </c>
      <c r="R3199" t="s">
        <v>1843</v>
      </c>
    </row>
    <row r="3200" spans="1:18" hidden="1" x14ac:dyDescent="0.25">
      <c r="A3200" t="s">
        <v>15</v>
      </c>
      <c r="B3200" t="s">
        <v>1420</v>
      </c>
      <c r="C3200" t="str">
        <f t="shared" si="49"/>
        <v>California</v>
      </c>
      <c r="D3200" t="s">
        <v>1142</v>
      </c>
      <c r="E3200">
        <v>4.67</v>
      </c>
      <c r="F3200">
        <v>19</v>
      </c>
      <c r="G3200">
        <v>15</v>
      </c>
      <c r="H3200" t="s">
        <v>1578</v>
      </c>
      <c r="I3200" t="s">
        <v>2</v>
      </c>
      <c r="J3200">
        <v>33.912903</v>
      </c>
      <c r="K3200">
        <v>-117.45656099999999</v>
      </c>
      <c r="L3200">
        <v>2087524</v>
      </c>
      <c r="M3200">
        <v>70</v>
      </c>
      <c r="N3200" t="s">
        <v>16</v>
      </c>
      <c r="O3200" t="s">
        <v>17</v>
      </c>
      <c r="P3200" t="s">
        <v>14</v>
      </c>
      <c r="Q3200">
        <v>2018</v>
      </c>
      <c r="R3200" t="s">
        <v>1843</v>
      </c>
    </row>
    <row r="3201" spans="1:18" hidden="1" x14ac:dyDescent="0.25">
      <c r="A3201" t="s">
        <v>15</v>
      </c>
      <c r="B3201" t="s">
        <v>1420</v>
      </c>
      <c r="C3201" t="str">
        <f t="shared" si="49"/>
        <v>California</v>
      </c>
      <c r="D3201" t="s">
        <v>1142</v>
      </c>
      <c r="E3201">
        <v>4.92</v>
      </c>
      <c r="F3201">
        <v>85</v>
      </c>
      <c r="G3201">
        <v>66</v>
      </c>
      <c r="H3201" t="s">
        <v>1418</v>
      </c>
      <c r="I3201" t="s">
        <v>2</v>
      </c>
      <c r="J3201">
        <v>34.052728000000002</v>
      </c>
      <c r="K3201">
        <v>-118.255091999999</v>
      </c>
      <c r="L3201">
        <v>2041686</v>
      </c>
      <c r="M3201">
        <v>229</v>
      </c>
      <c r="N3201" t="s">
        <v>21</v>
      </c>
      <c r="O3201" t="s">
        <v>618</v>
      </c>
      <c r="P3201" t="s">
        <v>6</v>
      </c>
      <c r="Q3201">
        <v>2013</v>
      </c>
      <c r="R3201" t="s">
        <v>1843</v>
      </c>
    </row>
    <row r="3202" spans="1:18" hidden="1" x14ac:dyDescent="0.25">
      <c r="A3202" t="s">
        <v>15</v>
      </c>
      <c r="B3202" t="s">
        <v>1420</v>
      </c>
      <c r="C3202" t="str">
        <f t="shared" si="49"/>
        <v>California</v>
      </c>
      <c r="D3202" t="s">
        <v>1142</v>
      </c>
      <c r="E3202">
        <v>5</v>
      </c>
      <c r="F3202">
        <v>1</v>
      </c>
      <c r="G3202">
        <v>1</v>
      </c>
      <c r="H3202" t="s">
        <v>1911</v>
      </c>
      <c r="I3202" t="s">
        <v>2</v>
      </c>
      <c r="J3202" s="1" t="s">
        <v>1912</v>
      </c>
      <c r="K3202">
        <v>-117.518841999999</v>
      </c>
      <c r="L3202">
        <v>15201635</v>
      </c>
      <c r="M3202">
        <v>65</v>
      </c>
      <c r="N3202" t="s">
        <v>37</v>
      </c>
      <c r="O3202" t="s">
        <v>219</v>
      </c>
      <c r="P3202" t="s">
        <v>6</v>
      </c>
      <c r="Q3202">
        <v>2018</v>
      </c>
      <c r="R3202" t="s">
        <v>1843</v>
      </c>
    </row>
    <row r="3203" spans="1:18" hidden="1" x14ac:dyDescent="0.25">
      <c r="A3203" t="s">
        <v>15</v>
      </c>
      <c r="B3203" t="s">
        <v>1420</v>
      </c>
      <c r="C3203" t="str">
        <f t="shared" ref="C3203:C3266" si="50">IF(B3203="AL","Alabama",IF(B3203="AK","Alaska",IF(B3203="AZ","Arizona",IF(B3203="AR","Arkansas",IF(B3203="AS","American Samoa",IF(B3203="CA","California",IF(B3203="CO","Colorado",IF(B3203="CT","Connecticut",IF(B3203="DE","Delaware",IF(B3203="DC","District of Columbia",IF(B3203="FL","Florida",IF(B3203="GA","Georgia",IF(B3203="GU","Guam",IF(B3203="HI","Hawaii",IF(B3203="ID","Idaho",IF(B3203="IL","Illinois",IF(B3203="IN","Indiana",IF(B3203="IA","Iowa",IF(B3203="KS","Kansas",IF(B3203="KY","Kentucky",IF(B3203="LA","Louisiana",IF(B3203="ME","Maine",IF(B3203="MD","Maryland",IF(B3203="MA","Massachusetts",IF(B3203="MI","Michigan",IF(B3203="MN","Minnesota",IF(B3203="MS","Mississippi",IF(B3203="MO","Missouri",IF(B3203="MT","Montana",IF(B3203="NE","Nebraska",IF(B3203="NV","Nevada",IF(B3203="NH","New Hampshire",IF(B3203="NJ","New Jersey",IF(B3203="NM","New Mexico",IF(B3203="NY","New York",IF(B3203="NC","North Carolina",IF(B3203="ND","North Dakota",IF(B3203="MP","Northern Mariana Islands",IF(B3203="OH","Ohio",IF(B3203="OK","Oklahoma",IF(B3203="OR","Oregon",IF(B3203="PA","Pennsylvania",IF(B3203="PR","Puerto Rico",IF(B3203="RI","Rhode Island",IF(B3203="SC","South Carolina",IF(B3203="SD","South Dakota",IF(B3203="TN","Tennessee",IF(B3203="TX","Texas",IF(B3203="TT","Trust Territories",IF(B3203="UT","Utah",IF(B3203="VT","Vermont",IF(B3203="VA","Virginia",IF(B3203="VI","Virgin Islands",IF(B3203="WA","Washington",IF(B3203="WV","West Virginia",IF(B3203="WI","Wisconsin",IF(B3203="WY","Wyoming")))))))))))))))))))))))))))))))))))))))))))))))))))))))))</f>
        <v>California</v>
      </c>
      <c r="D3203" t="s">
        <v>1142</v>
      </c>
      <c r="F3203">
        <v>1</v>
      </c>
      <c r="G3203">
        <v>0</v>
      </c>
      <c r="H3203" t="s">
        <v>1894</v>
      </c>
      <c r="I3203" t="s">
        <v>2</v>
      </c>
      <c r="J3203">
        <v>33.731045000000002</v>
      </c>
      <c r="K3203">
        <v>-117.768901</v>
      </c>
      <c r="L3203">
        <v>2409889</v>
      </c>
      <c r="M3203">
        <v>89</v>
      </c>
      <c r="N3203" t="s">
        <v>16</v>
      </c>
      <c r="O3203" t="s">
        <v>17</v>
      </c>
      <c r="P3203" t="s">
        <v>14</v>
      </c>
      <c r="Q3203">
        <v>2019</v>
      </c>
      <c r="R3203" t="s">
        <v>1843</v>
      </c>
    </row>
    <row r="3204" spans="1:18" hidden="1" x14ac:dyDescent="0.25">
      <c r="A3204" t="s">
        <v>15</v>
      </c>
      <c r="B3204" t="s">
        <v>1420</v>
      </c>
      <c r="C3204" t="str">
        <f t="shared" si="50"/>
        <v>California</v>
      </c>
      <c r="D3204" t="s">
        <v>1142</v>
      </c>
      <c r="E3204">
        <v>5</v>
      </c>
      <c r="F3204">
        <v>9</v>
      </c>
      <c r="G3204">
        <v>7</v>
      </c>
      <c r="H3204" t="s">
        <v>1913</v>
      </c>
      <c r="I3204" t="s">
        <v>2</v>
      </c>
      <c r="J3204">
        <v>33.782752000000002</v>
      </c>
      <c r="K3204">
        <v>-117.845739999999</v>
      </c>
      <c r="L3204">
        <v>8200985</v>
      </c>
      <c r="M3204">
        <v>108</v>
      </c>
      <c r="N3204" t="s">
        <v>12</v>
      </c>
      <c r="O3204" t="s">
        <v>366</v>
      </c>
      <c r="P3204" t="s">
        <v>14</v>
      </c>
      <c r="Q3204">
        <v>2020</v>
      </c>
      <c r="R3204" t="s">
        <v>1843</v>
      </c>
    </row>
    <row r="3205" spans="1:18" hidden="1" x14ac:dyDescent="0.25">
      <c r="A3205" t="s">
        <v>11</v>
      </c>
      <c r="B3205" t="s">
        <v>1420</v>
      </c>
      <c r="C3205" t="str">
        <f t="shared" si="50"/>
        <v>California</v>
      </c>
      <c r="D3205" t="s">
        <v>1142</v>
      </c>
      <c r="E3205">
        <v>4.9400000000000004</v>
      </c>
      <c r="F3205">
        <v>19</v>
      </c>
      <c r="G3205">
        <v>16</v>
      </c>
      <c r="H3205" t="s">
        <v>1894</v>
      </c>
      <c r="I3205" t="s">
        <v>2</v>
      </c>
      <c r="J3205">
        <v>33.715471000000001</v>
      </c>
      <c r="K3205">
        <v>-117.745473</v>
      </c>
      <c r="L3205">
        <v>3248023</v>
      </c>
      <c r="M3205">
        <v>269</v>
      </c>
      <c r="N3205" t="s">
        <v>94</v>
      </c>
      <c r="O3205" t="s">
        <v>479</v>
      </c>
      <c r="P3205" t="s">
        <v>14</v>
      </c>
      <c r="Q3205">
        <v>2019</v>
      </c>
      <c r="R3205" t="s">
        <v>1843</v>
      </c>
    </row>
    <row r="3206" spans="1:18" hidden="1" x14ac:dyDescent="0.25">
      <c r="A3206" t="s">
        <v>15</v>
      </c>
      <c r="B3206" t="s">
        <v>1420</v>
      </c>
      <c r="C3206" t="str">
        <f t="shared" si="50"/>
        <v>California</v>
      </c>
      <c r="D3206" t="s">
        <v>1142</v>
      </c>
      <c r="E3206">
        <v>4.8600000000000003</v>
      </c>
      <c r="F3206">
        <v>9</v>
      </c>
      <c r="G3206">
        <v>7</v>
      </c>
      <c r="H3206" t="s">
        <v>1908</v>
      </c>
      <c r="I3206" t="s">
        <v>2</v>
      </c>
      <c r="J3206">
        <v>33.836784999999999</v>
      </c>
      <c r="K3206">
        <v>-117.92989900000001</v>
      </c>
      <c r="L3206">
        <v>10421330</v>
      </c>
      <c r="M3206">
        <v>58</v>
      </c>
      <c r="N3206" t="s">
        <v>16</v>
      </c>
      <c r="O3206" t="s">
        <v>17</v>
      </c>
      <c r="P3206" t="s">
        <v>14</v>
      </c>
      <c r="Q3206">
        <v>2018</v>
      </c>
      <c r="R3206" t="s">
        <v>1843</v>
      </c>
    </row>
    <row r="3207" spans="1:18" hidden="1" x14ac:dyDescent="0.25">
      <c r="A3207" t="s">
        <v>15</v>
      </c>
      <c r="B3207" t="s">
        <v>1420</v>
      </c>
      <c r="C3207" t="str">
        <f t="shared" si="50"/>
        <v>California</v>
      </c>
      <c r="D3207" t="s">
        <v>1142</v>
      </c>
      <c r="E3207">
        <v>4.6100000000000003</v>
      </c>
      <c r="F3207">
        <v>101</v>
      </c>
      <c r="G3207">
        <v>76</v>
      </c>
      <c r="H3207" t="s">
        <v>1457</v>
      </c>
      <c r="I3207" t="s">
        <v>2</v>
      </c>
      <c r="J3207">
        <v>33.865833000000002</v>
      </c>
      <c r="K3207">
        <v>-118.281595</v>
      </c>
      <c r="L3207">
        <v>3248814</v>
      </c>
      <c r="M3207">
        <v>97</v>
      </c>
      <c r="N3207" t="s">
        <v>40</v>
      </c>
      <c r="O3207" t="s">
        <v>133</v>
      </c>
      <c r="P3207" t="s">
        <v>14</v>
      </c>
      <c r="Q3207">
        <v>2007</v>
      </c>
      <c r="R3207" t="s">
        <v>1843</v>
      </c>
    </row>
    <row r="3208" spans="1:18" hidden="1" x14ac:dyDescent="0.25">
      <c r="A3208" t="s">
        <v>15</v>
      </c>
      <c r="B3208" t="s">
        <v>1420</v>
      </c>
      <c r="C3208" t="str">
        <f t="shared" si="50"/>
        <v>California</v>
      </c>
      <c r="D3208" t="s">
        <v>1142</v>
      </c>
      <c r="E3208">
        <v>4.63</v>
      </c>
      <c r="F3208">
        <v>9</v>
      </c>
      <c r="G3208">
        <v>8</v>
      </c>
      <c r="H3208" t="s">
        <v>1850</v>
      </c>
      <c r="I3208" t="s">
        <v>2</v>
      </c>
      <c r="J3208">
        <v>33.944268999999998</v>
      </c>
      <c r="K3208">
        <v>-117.021708</v>
      </c>
      <c r="L3208">
        <v>4903776</v>
      </c>
      <c r="M3208">
        <v>65</v>
      </c>
      <c r="N3208" t="s">
        <v>19</v>
      </c>
      <c r="O3208" t="s">
        <v>793</v>
      </c>
      <c r="P3208" t="s">
        <v>36</v>
      </c>
      <c r="Q3208">
        <v>2018</v>
      </c>
      <c r="R3208" t="s">
        <v>1843</v>
      </c>
    </row>
    <row r="3209" spans="1:18" x14ac:dyDescent="0.25">
      <c r="B3209" t="s">
        <v>1420</v>
      </c>
      <c r="C3209" t="str">
        <f t="shared" si="50"/>
        <v>California</v>
      </c>
      <c r="D3209" t="s">
        <v>1142</v>
      </c>
      <c r="E3209">
        <v>5</v>
      </c>
      <c r="F3209">
        <v>6</v>
      </c>
      <c r="G3209">
        <v>3</v>
      </c>
      <c r="H3209" t="s">
        <v>1914</v>
      </c>
      <c r="I3209" t="s">
        <v>2</v>
      </c>
      <c r="J3209">
        <v>33.961938000000004</v>
      </c>
      <c r="K3209">
        <v>-117.542462999999</v>
      </c>
      <c r="L3209">
        <v>14740742</v>
      </c>
      <c r="M3209">
        <v>108</v>
      </c>
      <c r="N3209" t="s">
        <v>230</v>
      </c>
      <c r="O3209" t="s">
        <v>231</v>
      </c>
      <c r="P3209" t="s">
        <v>14</v>
      </c>
      <c r="Q3209">
        <v>2015</v>
      </c>
      <c r="R3209" t="s">
        <v>1843</v>
      </c>
    </row>
    <row r="3210" spans="1:18" hidden="1" x14ac:dyDescent="0.25">
      <c r="A3210" t="s">
        <v>15</v>
      </c>
      <c r="B3210" t="s">
        <v>1576</v>
      </c>
      <c r="C3210" t="str">
        <f t="shared" si="50"/>
        <v>Illinois</v>
      </c>
      <c r="D3210" t="s">
        <v>3146</v>
      </c>
      <c r="E3210">
        <v>4.9400000000000004</v>
      </c>
      <c r="F3210">
        <v>92</v>
      </c>
      <c r="G3210">
        <v>81</v>
      </c>
      <c r="H3210" t="s">
        <v>1915</v>
      </c>
      <c r="I3210" t="s">
        <v>2</v>
      </c>
      <c r="J3210">
        <v>42.073343000000001</v>
      </c>
      <c r="K3210">
        <v>-88.060114999999996</v>
      </c>
      <c r="L3210">
        <v>2966298</v>
      </c>
      <c r="M3210">
        <v>40</v>
      </c>
      <c r="N3210" t="s">
        <v>16</v>
      </c>
      <c r="O3210" t="s">
        <v>70</v>
      </c>
      <c r="P3210" t="s">
        <v>14</v>
      </c>
      <c r="Q3210">
        <v>2017</v>
      </c>
      <c r="R3210" t="s">
        <v>1577</v>
      </c>
    </row>
    <row r="3211" spans="1:18" hidden="1" x14ac:dyDescent="0.25">
      <c r="A3211" t="s">
        <v>15</v>
      </c>
      <c r="B3211" t="s">
        <v>1576</v>
      </c>
      <c r="C3211" t="str">
        <f t="shared" si="50"/>
        <v>Illinois</v>
      </c>
      <c r="D3211" t="s">
        <v>3146</v>
      </c>
      <c r="E3211">
        <v>4.9800000000000004</v>
      </c>
      <c r="F3211">
        <v>50</v>
      </c>
      <c r="G3211">
        <v>46</v>
      </c>
      <c r="H3211" t="s">
        <v>1915</v>
      </c>
      <c r="I3211" t="s">
        <v>2</v>
      </c>
      <c r="J3211">
        <v>42.074356999999999</v>
      </c>
      <c r="K3211">
        <v>-88.060260999999997</v>
      </c>
      <c r="L3211">
        <v>2966298</v>
      </c>
      <c r="M3211">
        <v>40</v>
      </c>
      <c r="N3211" t="s">
        <v>16</v>
      </c>
      <c r="O3211" t="s">
        <v>61</v>
      </c>
      <c r="P3211" t="s">
        <v>14</v>
      </c>
      <c r="Q3211">
        <v>2018</v>
      </c>
      <c r="R3211" t="s">
        <v>1577</v>
      </c>
    </row>
    <row r="3212" spans="1:18" hidden="1" x14ac:dyDescent="0.25">
      <c r="A3212" t="s">
        <v>15</v>
      </c>
      <c r="B3212" t="s">
        <v>1576</v>
      </c>
      <c r="C3212" t="str">
        <f t="shared" si="50"/>
        <v>Illinois</v>
      </c>
      <c r="D3212" t="s">
        <v>3146</v>
      </c>
      <c r="E3212">
        <v>4.96</v>
      </c>
      <c r="F3212">
        <v>79</v>
      </c>
      <c r="G3212">
        <v>69</v>
      </c>
      <c r="H3212" t="s">
        <v>1916</v>
      </c>
      <c r="I3212" t="s">
        <v>2</v>
      </c>
      <c r="J3212">
        <v>42.110176000000003</v>
      </c>
      <c r="K3212">
        <v>-87.927739000000003</v>
      </c>
      <c r="L3212">
        <v>2275136</v>
      </c>
      <c r="M3212">
        <v>35</v>
      </c>
      <c r="N3212" t="s">
        <v>142</v>
      </c>
      <c r="O3212" t="s">
        <v>1158</v>
      </c>
      <c r="P3212" t="s">
        <v>14</v>
      </c>
      <c r="Q3212">
        <v>2012</v>
      </c>
      <c r="R3212" t="s">
        <v>1577</v>
      </c>
    </row>
    <row r="3213" spans="1:18" hidden="1" x14ac:dyDescent="0.25">
      <c r="A3213" t="s">
        <v>15</v>
      </c>
      <c r="B3213" t="s">
        <v>1576</v>
      </c>
      <c r="C3213" t="str">
        <f t="shared" si="50"/>
        <v>Illinois</v>
      </c>
      <c r="D3213" t="s">
        <v>3146</v>
      </c>
      <c r="E3213">
        <v>5</v>
      </c>
      <c r="F3213">
        <v>41</v>
      </c>
      <c r="G3213">
        <v>38</v>
      </c>
      <c r="H3213" t="s">
        <v>1915</v>
      </c>
      <c r="I3213" t="s">
        <v>2</v>
      </c>
      <c r="J3213" s="1" t="s">
        <v>1917</v>
      </c>
      <c r="K3213">
        <v>-88.060517000000004</v>
      </c>
      <c r="L3213">
        <v>2966298</v>
      </c>
      <c r="M3213">
        <v>40</v>
      </c>
      <c r="N3213" t="s">
        <v>16</v>
      </c>
      <c r="O3213" t="s">
        <v>61</v>
      </c>
      <c r="P3213" t="s">
        <v>14</v>
      </c>
      <c r="Q3213">
        <v>2018</v>
      </c>
      <c r="R3213" t="s">
        <v>1577</v>
      </c>
    </row>
    <row r="3214" spans="1:18" hidden="1" x14ac:dyDescent="0.25">
      <c r="A3214" t="s">
        <v>0</v>
      </c>
      <c r="B3214" t="s">
        <v>1576</v>
      </c>
      <c r="C3214" t="str">
        <f t="shared" si="50"/>
        <v>Illinois</v>
      </c>
      <c r="D3214" t="s">
        <v>3146</v>
      </c>
      <c r="E3214">
        <v>4.96</v>
      </c>
      <c r="F3214">
        <v>145</v>
      </c>
      <c r="G3214">
        <v>131</v>
      </c>
      <c r="H3214" t="s">
        <v>1915</v>
      </c>
      <c r="I3214" t="s">
        <v>2</v>
      </c>
      <c r="J3214">
        <v>42.073421000000003</v>
      </c>
      <c r="K3214">
        <v>-88.060956000000004</v>
      </c>
      <c r="L3214">
        <v>2966298</v>
      </c>
      <c r="M3214">
        <v>129</v>
      </c>
      <c r="N3214" t="s">
        <v>4</v>
      </c>
      <c r="O3214" t="s">
        <v>90</v>
      </c>
      <c r="P3214" t="s">
        <v>14</v>
      </c>
      <c r="Q3214">
        <v>2018</v>
      </c>
      <c r="R3214" t="s">
        <v>1577</v>
      </c>
    </row>
    <row r="3215" spans="1:18" hidden="1" x14ac:dyDescent="0.25">
      <c r="A3215" t="s">
        <v>15</v>
      </c>
      <c r="B3215" t="s">
        <v>1576</v>
      </c>
      <c r="C3215" t="str">
        <f t="shared" si="50"/>
        <v>Illinois</v>
      </c>
      <c r="D3215" t="s">
        <v>3146</v>
      </c>
      <c r="F3215">
        <v>0</v>
      </c>
      <c r="G3215">
        <v>0</v>
      </c>
      <c r="H3215" t="s">
        <v>1916</v>
      </c>
      <c r="I3215" t="s">
        <v>2</v>
      </c>
      <c r="J3215">
        <v>42.108815</v>
      </c>
      <c r="K3215">
        <v>-87.926490999999999</v>
      </c>
      <c r="L3215">
        <v>2275136</v>
      </c>
      <c r="M3215">
        <v>25</v>
      </c>
      <c r="N3215" t="s">
        <v>50</v>
      </c>
      <c r="O3215" t="s">
        <v>962</v>
      </c>
      <c r="P3215" t="s">
        <v>14</v>
      </c>
      <c r="Q3215">
        <v>2010</v>
      </c>
      <c r="R3215" t="s">
        <v>1577</v>
      </c>
    </row>
    <row r="3216" spans="1:18" hidden="1" x14ac:dyDescent="0.25">
      <c r="A3216" t="s">
        <v>11</v>
      </c>
      <c r="B3216" t="s">
        <v>1576</v>
      </c>
      <c r="C3216" t="str">
        <f t="shared" si="50"/>
        <v>Illinois</v>
      </c>
      <c r="D3216" t="s">
        <v>3146</v>
      </c>
      <c r="E3216">
        <v>4.9800000000000004</v>
      </c>
      <c r="F3216">
        <v>52</v>
      </c>
      <c r="G3216">
        <v>47</v>
      </c>
      <c r="H3216" t="s">
        <v>1918</v>
      </c>
      <c r="I3216" t="s">
        <v>2</v>
      </c>
      <c r="J3216">
        <v>41.934939</v>
      </c>
      <c r="K3216">
        <v>-87.948656</v>
      </c>
      <c r="L3216">
        <v>1090921</v>
      </c>
      <c r="M3216">
        <v>249</v>
      </c>
      <c r="N3216" t="s">
        <v>94</v>
      </c>
      <c r="O3216" t="s">
        <v>158</v>
      </c>
      <c r="P3216" t="s">
        <v>14</v>
      </c>
      <c r="Q3216">
        <v>2015</v>
      </c>
      <c r="R3216" t="s">
        <v>1577</v>
      </c>
    </row>
    <row r="3217" spans="1:18" hidden="1" x14ac:dyDescent="0.25">
      <c r="A3217" t="s">
        <v>15</v>
      </c>
      <c r="B3217" t="s">
        <v>1576</v>
      </c>
      <c r="C3217" t="str">
        <f t="shared" si="50"/>
        <v>Illinois</v>
      </c>
      <c r="D3217" t="s">
        <v>3146</v>
      </c>
      <c r="E3217">
        <v>4.75</v>
      </c>
      <c r="F3217">
        <v>11</v>
      </c>
      <c r="G3217">
        <v>8</v>
      </c>
      <c r="H3217" t="s">
        <v>1919</v>
      </c>
      <c r="I3217" t="s">
        <v>2</v>
      </c>
      <c r="J3217">
        <v>42.015005000000002</v>
      </c>
      <c r="K3217">
        <v>-87.919289000000006</v>
      </c>
      <c r="L3217">
        <v>4135185</v>
      </c>
      <c r="M3217">
        <v>50</v>
      </c>
      <c r="N3217" t="s">
        <v>283</v>
      </c>
      <c r="O3217" t="s">
        <v>284</v>
      </c>
      <c r="P3217" t="s">
        <v>14</v>
      </c>
      <c r="Q3217">
        <v>2013</v>
      </c>
      <c r="R3217" t="s">
        <v>1577</v>
      </c>
    </row>
    <row r="3218" spans="1:18" hidden="1" x14ac:dyDescent="0.25">
      <c r="A3218" t="s">
        <v>15</v>
      </c>
      <c r="B3218" t="s">
        <v>1576</v>
      </c>
      <c r="C3218" t="str">
        <f t="shared" si="50"/>
        <v>Illinois</v>
      </c>
      <c r="D3218" t="s">
        <v>3146</v>
      </c>
      <c r="E3218">
        <v>4.96</v>
      </c>
      <c r="F3218">
        <v>91</v>
      </c>
      <c r="G3218">
        <v>69</v>
      </c>
      <c r="H3218" t="s">
        <v>1916</v>
      </c>
      <c r="I3218" t="s">
        <v>2</v>
      </c>
      <c r="J3218" s="1" t="s">
        <v>1920</v>
      </c>
      <c r="K3218">
        <v>-87.926886999999994</v>
      </c>
      <c r="L3218">
        <v>2275136</v>
      </c>
      <c r="M3218">
        <v>30</v>
      </c>
      <c r="N3218" t="s">
        <v>57</v>
      </c>
      <c r="O3218" t="s">
        <v>529</v>
      </c>
      <c r="P3218" t="s">
        <v>14</v>
      </c>
      <c r="Q3218">
        <v>2014</v>
      </c>
      <c r="R3218" t="s">
        <v>1577</v>
      </c>
    </row>
    <row r="3219" spans="1:18" hidden="1" x14ac:dyDescent="0.25">
      <c r="A3219" t="s">
        <v>0</v>
      </c>
      <c r="B3219" t="s">
        <v>1576</v>
      </c>
      <c r="C3219" t="str">
        <f t="shared" si="50"/>
        <v>Illinois</v>
      </c>
      <c r="D3219" t="s">
        <v>3146</v>
      </c>
      <c r="E3219">
        <v>4.96</v>
      </c>
      <c r="F3219">
        <v>28</v>
      </c>
      <c r="G3219">
        <v>27</v>
      </c>
      <c r="H3219" t="s">
        <v>1921</v>
      </c>
      <c r="I3219" t="s">
        <v>2</v>
      </c>
      <c r="J3219" s="1" t="s">
        <v>1922</v>
      </c>
      <c r="K3219">
        <v>-87.812352000000004</v>
      </c>
      <c r="L3219">
        <v>1282281</v>
      </c>
      <c r="M3219">
        <v>97</v>
      </c>
      <c r="N3219" t="s">
        <v>4</v>
      </c>
      <c r="O3219" t="s">
        <v>49</v>
      </c>
      <c r="P3219" t="s">
        <v>14</v>
      </c>
      <c r="Q3219">
        <v>2013</v>
      </c>
      <c r="R3219" t="s">
        <v>1577</v>
      </c>
    </row>
    <row r="3220" spans="1:18" hidden="1" x14ac:dyDescent="0.25">
      <c r="A3220" t="s">
        <v>0</v>
      </c>
      <c r="B3220" t="s">
        <v>1576</v>
      </c>
      <c r="C3220" t="str">
        <f t="shared" si="50"/>
        <v>Illinois</v>
      </c>
      <c r="D3220" t="s">
        <v>3146</v>
      </c>
      <c r="E3220">
        <v>4.96</v>
      </c>
      <c r="F3220">
        <v>25</v>
      </c>
      <c r="G3220">
        <v>25</v>
      </c>
      <c r="H3220" t="s">
        <v>1577</v>
      </c>
      <c r="I3220" t="s">
        <v>2</v>
      </c>
      <c r="J3220">
        <v>41.889645999999999</v>
      </c>
      <c r="K3220">
        <v>-87.630398999999997</v>
      </c>
      <c r="L3220">
        <v>1149269</v>
      </c>
      <c r="M3220">
        <v>102</v>
      </c>
      <c r="N3220" t="s">
        <v>4</v>
      </c>
      <c r="O3220" t="s">
        <v>49</v>
      </c>
      <c r="P3220" t="s">
        <v>14</v>
      </c>
      <c r="Q3220">
        <v>2016</v>
      </c>
      <c r="R3220" t="s">
        <v>1577</v>
      </c>
    </row>
    <row r="3221" spans="1:18" hidden="1" x14ac:dyDescent="0.25">
      <c r="A3221" t="s">
        <v>15</v>
      </c>
      <c r="B3221" t="s">
        <v>1576</v>
      </c>
      <c r="C3221" t="str">
        <f t="shared" si="50"/>
        <v>Illinois</v>
      </c>
      <c r="D3221" t="s">
        <v>3146</v>
      </c>
      <c r="E3221">
        <v>4.79</v>
      </c>
      <c r="F3221">
        <v>27</v>
      </c>
      <c r="G3221">
        <v>24</v>
      </c>
      <c r="H3221" t="s">
        <v>1918</v>
      </c>
      <c r="I3221" t="s">
        <v>2</v>
      </c>
      <c r="J3221">
        <v>41.934604999999998</v>
      </c>
      <c r="K3221">
        <v>-87.949037000000004</v>
      </c>
      <c r="L3221">
        <v>1090921</v>
      </c>
      <c r="M3221">
        <v>169</v>
      </c>
      <c r="N3221" t="s">
        <v>57</v>
      </c>
      <c r="O3221" t="s">
        <v>123</v>
      </c>
      <c r="P3221" t="s">
        <v>14</v>
      </c>
      <c r="Q3221">
        <v>2015</v>
      </c>
      <c r="R3221" t="s">
        <v>1577</v>
      </c>
    </row>
    <row r="3222" spans="1:18" hidden="1" x14ac:dyDescent="0.25">
      <c r="A3222" t="s">
        <v>0</v>
      </c>
      <c r="B3222" t="s">
        <v>1576</v>
      </c>
      <c r="C3222" t="str">
        <f t="shared" si="50"/>
        <v>Illinois</v>
      </c>
      <c r="D3222" t="s">
        <v>3146</v>
      </c>
      <c r="E3222">
        <v>5</v>
      </c>
      <c r="F3222">
        <v>4</v>
      </c>
      <c r="G3222">
        <v>4</v>
      </c>
      <c r="H3222" t="s">
        <v>251</v>
      </c>
      <c r="I3222" t="s">
        <v>2</v>
      </c>
      <c r="J3222">
        <v>41.866571</v>
      </c>
      <c r="K3222">
        <v>-87.814976999999999</v>
      </c>
      <c r="L3222">
        <v>964203</v>
      </c>
      <c r="M3222">
        <v>269</v>
      </c>
      <c r="N3222" t="s">
        <v>4</v>
      </c>
      <c r="O3222" t="s">
        <v>5</v>
      </c>
      <c r="P3222" t="s">
        <v>6</v>
      </c>
      <c r="Q3222">
        <v>2016</v>
      </c>
      <c r="R3222" t="s">
        <v>1577</v>
      </c>
    </row>
    <row r="3223" spans="1:18" hidden="1" x14ac:dyDescent="0.25">
      <c r="A3223" t="s">
        <v>15</v>
      </c>
      <c r="B3223" t="s">
        <v>1576</v>
      </c>
      <c r="C3223" t="str">
        <f t="shared" si="50"/>
        <v>Illinois</v>
      </c>
      <c r="D3223" t="s">
        <v>3146</v>
      </c>
      <c r="E3223">
        <v>5</v>
      </c>
      <c r="F3223">
        <v>2</v>
      </c>
      <c r="G3223">
        <v>1</v>
      </c>
      <c r="H3223" t="s">
        <v>1577</v>
      </c>
      <c r="I3223" t="s">
        <v>2</v>
      </c>
      <c r="J3223">
        <v>41.995443000000002</v>
      </c>
      <c r="K3223">
        <v>-87.756011999999998</v>
      </c>
      <c r="L3223">
        <v>7890175</v>
      </c>
      <c r="M3223">
        <v>49</v>
      </c>
      <c r="N3223" t="s">
        <v>110</v>
      </c>
      <c r="O3223" t="s">
        <v>250</v>
      </c>
      <c r="P3223" t="s">
        <v>14</v>
      </c>
      <c r="Q3223">
        <v>2013</v>
      </c>
      <c r="R3223" t="s">
        <v>1577</v>
      </c>
    </row>
    <row r="3224" spans="1:18" hidden="1" x14ac:dyDescent="0.25">
      <c r="A3224" t="s">
        <v>15</v>
      </c>
      <c r="B3224" t="s">
        <v>1576</v>
      </c>
      <c r="C3224" t="str">
        <f t="shared" si="50"/>
        <v>Illinois</v>
      </c>
      <c r="D3224" t="s">
        <v>3146</v>
      </c>
      <c r="E3224">
        <v>4.99</v>
      </c>
      <c r="F3224">
        <v>117</v>
      </c>
      <c r="G3224">
        <v>107</v>
      </c>
      <c r="H3224" t="s">
        <v>1915</v>
      </c>
      <c r="I3224" t="s">
        <v>2</v>
      </c>
      <c r="J3224">
        <v>42.073985999999998</v>
      </c>
      <c r="K3224">
        <v>-88.060298000000003</v>
      </c>
      <c r="L3224">
        <v>2966298</v>
      </c>
      <c r="M3224">
        <v>40</v>
      </c>
      <c r="N3224" t="s">
        <v>16</v>
      </c>
      <c r="O3224" t="s">
        <v>70</v>
      </c>
      <c r="P3224" t="s">
        <v>14</v>
      </c>
      <c r="Q3224">
        <v>2017</v>
      </c>
      <c r="R3224" t="s">
        <v>1577</v>
      </c>
    </row>
    <row r="3225" spans="1:18" hidden="1" x14ac:dyDescent="0.25">
      <c r="A3225" t="s">
        <v>15</v>
      </c>
      <c r="B3225" t="s">
        <v>1576</v>
      </c>
      <c r="C3225" t="str">
        <f t="shared" si="50"/>
        <v>Illinois</v>
      </c>
      <c r="D3225" t="s">
        <v>3146</v>
      </c>
      <c r="E3225">
        <v>4.57</v>
      </c>
      <c r="F3225">
        <v>7</v>
      </c>
      <c r="G3225">
        <v>7</v>
      </c>
      <c r="H3225" t="s">
        <v>1923</v>
      </c>
      <c r="I3225" t="s">
        <v>2</v>
      </c>
      <c r="J3225" s="1" t="s">
        <v>1924</v>
      </c>
      <c r="K3225">
        <v>-88.386065000000002</v>
      </c>
      <c r="L3225">
        <v>10960334</v>
      </c>
      <c r="M3225">
        <v>139</v>
      </c>
      <c r="N3225" t="s">
        <v>57</v>
      </c>
      <c r="O3225" t="s">
        <v>123</v>
      </c>
      <c r="P3225" t="s">
        <v>14</v>
      </c>
      <c r="Q3225">
        <v>2013</v>
      </c>
      <c r="R3225" t="s">
        <v>1577</v>
      </c>
    </row>
    <row r="3226" spans="1:18" hidden="1" x14ac:dyDescent="0.25">
      <c r="A3226" t="s">
        <v>15</v>
      </c>
      <c r="B3226" t="s">
        <v>1576</v>
      </c>
      <c r="C3226" t="str">
        <f t="shared" si="50"/>
        <v>Illinois</v>
      </c>
      <c r="D3226" t="s">
        <v>3146</v>
      </c>
      <c r="E3226">
        <v>5</v>
      </c>
      <c r="F3226">
        <v>66</v>
      </c>
      <c r="G3226">
        <v>58</v>
      </c>
      <c r="H3226" t="s">
        <v>1925</v>
      </c>
      <c r="I3226" t="s">
        <v>2</v>
      </c>
      <c r="J3226">
        <v>42.120927999999999</v>
      </c>
      <c r="K3226">
        <v>-87.816298000000003</v>
      </c>
      <c r="L3226">
        <v>5511422</v>
      </c>
      <c r="M3226">
        <v>129</v>
      </c>
      <c r="N3226" t="s">
        <v>40</v>
      </c>
      <c r="O3226" t="s">
        <v>103</v>
      </c>
      <c r="P3226" t="s">
        <v>14</v>
      </c>
      <c r="Q3226">
        <v>2012</v>
      </c>
      <c r="R3226" t="s">
        <v>1577</v>
      </c>
    </row>
    <row r="3227" spans="1:18" hidden="1" x14ac:dyDescent="0.25">
      <c r="A3227" t="s">
        <v>15</v>
      </c>
      <c r="B3227" t="s">
        <v>1576</v>
      </c>
      <c r="C3227" t="str">
        <f t="shared" si="50"/>
        <v>Illinois</v>
      </c>
      <c r="D3227" t="s">
        <v>3146</v>
      </c>
      <c r="E3227">
        <v>5</v>
      </c>
      <c r="F3227">
        <v>9</v>
      </c>
      <c r="G3227">
        <v>8</v>
      </c>
      <c r="H3227" t="s">
        <v>1577</v>
      </c>
      <c r="I3227" t="s">
        <v>2</v>
      </c>
      <c r="J3227">
        <v>41.940744000000002</v>
      </c>
      <c r="K3227">
        <v>-87.662288000000004</v>
      </c>
      <c r="L3227">
        <v>1149269</v>
      </c>
      <c r="M3227">
        <v>112</v>
      </c>
      <c r="N3227" t="s">
        <v>142</v>
      </c>
      <c r="O3227" t="s">
        <v>526</v>
      </c>
      <c r="P3227" t="s">
        <v>14</v>
      </c>
      <c r="Q3227">
        <v>2017</v>
      </c>
      <c r="R3227" t="s">
        <v>1577</v>
      </c>
    </row>
    <row r="3228" spans="1:18" hidden="1" x14ac:dyDescent="0.25">
      <c r="A3228" t="s">
        <v>15</v>
      </c>
      <c r="B3228" t="s">
        <v>1576</v>
      </c>
      <c r="C3228" t="str">
        <f t="shared" si="50"/>
        <v>Illinois</v>
      </c>
      <c r="D3228" t="s">
        <v>3146</v>
      </c>
      <c r="E3228">
        <v>5</v>
      </c>
      <c r="F3228">
        <v>101</v>
      </c>
      <c r="G3228">
        <v>92</v>
      </c>
      <c r="H3228" t="s">
        <v>1915</v>
      </c>
      <c r="I3228" t="s">
        <v>2</v>
      </c>
      <c r="J3228" s="1" t="s">
        <v>1926</v>
      </c>
      <c r="K3228">
        <v>-88.060301999999993</v>
      </c>
      <c r="L3228">
        <v>2966298</v>
      </c>
      <c r="M3228">
        <v>40</v>
      </c>
      <c r="N3228" t="s">
        <v>16</v>
      </c>
      <c r="O3228" t="s">
        <v>70</v>
      </c>
      <c r="P3228" t="s">
        <v>14</v>
      </c>
      <c r="Q3228">
        <v>2017</v>
      </c>
      <c r="R3228" t="s">
        <v>1577</v>
      </c>
    </row>
    <row r="3229" spans="1:18" hidden="1" x14ac:dyDescent="0.25">
      <c r="A3229" t="s">
        <v>15</v>
      </c>
      <c r="B3229" t="s">
        <v>1576</v>
      </c>
      <c r="C3229" t="str">
        <f t="shared" si="50"/>
        <v>Illinois</v>
      </c>
      <c r="D3229" t="s">
        <v>3146</v>
      </c>
      <c r="E3229">
        <v>4.99</v>
      </c>
      <c r="F3229">
        <v>121</v>
      </c>
      <c r="G3229">
        <v>109</v>
      </c>
      <c r="H3229" t="s">
        <v>1915</v>
      </c>
      <c r="I3229" t="s">
        <v>2</v>
      </c>
      <c r="J3229">
        <v>42.075093000000003</v>
      </c>
      <c r="K3229">
        <v>-88.060226</v>
      </c>
      <c r="L3229">
        <v>2966298</v>
      </c>
      <c r="M3229">
        <v>40</v>
      </c>
      <c r="N3229" t="s">
        <v>16</v>
      </c>
      <c r="O3229" t="s">
        <v>70</v>
      </c>
      <c r="P3229" t="s">
        <v>14</v>
      </c>
      <c r="Q3229">
        <v>2017</v>
      </c>
      <c r="R3229" t="s">
        <v>1577</v>
      </c>
    </row>
    <row r="3230" spans="1:18" hidden="1" x14ac:dyDescent="0.25">
      <c r="A3230" t="s">
        <v>0</v>
      </c>
      <c r="B3230" t="s">
        <v>1576</v>
      </c>
      <c r="C3230" t="str">
        <f t="shared" si="50"/>
        <v>Illinois</v>
      </c>
      <c r="D3230" t="s">
        <v>3146</v>
      </c>
      <c r="E3230">
        <v>4.97</v>
      </c>
      <c r="F3230">
        <v>85</v>
      </c>
      <c r="G3230">
        <v>71</v>
      </c>
      <c r="H3230" t="s">
        <v>1577</v>
      </c>
      <c r="I3230" t="s">
        <v>2</v>
      </c>
      <c r="J3230" s="1" t="s">
        <v>1927</v>
      </c>
      <c r="K3230">
        <v>-87.812580999999994</v>
      </c>
      <c r="L3230">
        <v>1481507</v>
      </c>
      <c r="M3230">
        <v>141</v>
      </c>
      <c r="N3230" t="s">
        <v>4</v>
      </c>
      <c r="O3230" t="s">
        <v>90</v>
      </c>
      <c r="P3230" t="s">
        <v>14</v>
      </c>
      <c r="Q3230">
        <v>2018</v>
      </c>
      <c r="R3230" t="s">
        <v>1577</v>
      </c>
    </row>
    <row r="3231" spans="1:18" hidden="1" x14ac:dyDescent="0.25">
      <c r="A3231" t="s">
        <v>15</v>
      </c>
      <c r="B3231" t="s">
        <v>1576</v>
      </c>
      <c r="C3231" t="str">
        <f t="shared" si="50"/>
        <v>Illinois</v>
      </c>
      <c r="D3231" t="s">
        <v>3146</v>
      </c>
      <c r="E3231">
        <v>5</v>
      </c>
      <c r="F3231">
        <v>1</v>
      </c>
      <c r="G3231">
        <v>1</v>
      </c>
      <c r="H3231" t="s">
        <v>1918</v>
      </c>
      <c r="I3231" t="s">
        <v>2</v>
      </c>
      <c r="J3231">
        <v>41.935687000000001</v>
      </c>
      <c r="K3231">
        <v>-87.949430000000007</v>
      </c>
      <c r="L3231">
        <v>1090921</v>
      </c>
      <c r="M3231">
        <v>499</v>
      </c>
      <c r="N3231" t="s">
        <v>1141</v>
      </c>
      <c r="O3231" t="s">
        <v>1142</v>
      </c>
      <c r="P3231" t="s">
        <v>14</v>
      </c>
      <c r="Q3231">
        <v>2010</v>
      </c>
      <c r="R3231" t="s">
        <v>1577</v>
      </c>
    </row>
    <row r="3232" spans="1:18" hidden="1" x14ac:dyDescent="0.25">
      <c r="A3232" t="s">
        <v>0</v>
      </c>
      <c r="B3232" t="s">
        <v>1576</v>
      </c>
      <c r="C3232" t="str">
        <f t="shared" si="50"/>
        <v>Illinois</v>
      </c>
      <c r="D3232" t="s">
        <v>3146</v>
      </c>
      <c r="E3232">
        <v>5</v>
      </c>
      <c r="F3232">
        <v>1</v>
      </c>
      <c r="G3232">
        <v>1</v>
      </c>
      <c r="H3232" t="s">
        <v>1577</v>
      </c>
      <c r="I3232" t="s">
        <v>2</v>
      </c>
      <c r="J3232" s="1" t="s">
        <v>1928</v>
      </c>
      <c r="K3232">
        <v>-87.836170999999993</v>
      </c>
      <c r="L3232">
        <v>1481507</v>
      </c>
      <c r="M3232">
        <v>124</v>
      </c>
      <c r="N3232" t="s">
        <v>4</v>
      </c>
      <c r="O3232" t="s">
        <v>90</v>
      </c>
      <c r="P3232" t="s">
        <v>14</v>
      </c>
      <c r="Q3232">
        <v>2020</v>
      </c>
      <c r="R3232" t="s">
        <v>1577</v>
      </c>
    </row>
    <row r="3233" spans="1:18" hidden="1" x14ac:dyDescent="0.25">
      <c r="A3233" t="s">
        <v>0</v>
      </c>
      <c r="B3233" t="s">
        <v>1576</v>
      </c>
      <c r="C3233" t="str">
        <f t="shared" si="50"/>
        <v>Illinois</v>
      </c>
      <c r="D3233" t="s">
        <v>3146</v>
      </c>
      <c r="F3233">
        <v>0</v>
      </c>
      <c r="G3233">
        <v>0</v>
      </c>
      <c r="H3233" t="s">
        <v>1929</v>
      </c>
      <c r="I3233" t="s">
        <v>2</v>
      </c>
      <c r="J3233" s="1" t="s">
        <v>1930</v>
      </c>
      <c r="K3233">
        <v>-87.840287000000004</v>
      </c>
      <c r="L3233">
        <v>15005391</v>
      </c>
      <c r="M3233">
        <v>94</v>
      </c>
      <c r="N3233" t="s">
        <v>4</v>
      </c>
      <c r="O3233" t="s">
        <v>90</v>
      </c>
      <c r="P3233" t="s">
        <v>14</v>
      </c>
      <c r="Q3233">
        <v>2020</v>
      </c>
      <c r="R3233" t="s">
        <v>1577</v>
      </c>
    </row>
    <row r="3234" spans="1:18" hidden="1" x14ac:dyDescent="0.25">
      <c r="A3234" t="s">
        <v>0</v>
      </c>
      <c r="B3234" t="s">
        <v>1576</v>
      </c>
      <c r="C3234" t="str">
        <f t="shared" si="50"/>
        <v>Illinois</v>
      </c>
      <c r="D3234" t="s">
        <v>3146</v>
      </c>
      <c r="E3234">
        <v>5</v>
      </c>
      <c r="F3234">
        <v>7</v>
      </c>
      <c r="G3234">
        <v>6</v>
      </c>
      <c r="H3234" t="s">
        <v>1577</v>
      </c>
      <c r="I3234" t="s">
        <v>2</v>
      </c>
      <c r="J3234">
        <v>41.889496999999999</v>
      </c>
      <c r="K3234">
        <v>-87.630332999999993</v>
      </c>
      <c r="L3234">
        <v>1149269</v>
      </c>
      <c r="M3234">
        <v>118</v>
      </c>
      <c r="N3234" t="s">
        <v>4</v>
      </c>
      <c r="O3234" t="s">
        <v>90</v>
      </c>
      <c r="P3234" t="s">
        <v>14</v>
      </c>
      <c r="Q3234">
        <v>2019</v>
      </c>
      <c r="R3234" t="s">
        <v>1577</v>
      </c>
    </row>
    <row r="3235" spans="1:18" hidden="1" x14ac:dyDescent="0.25">
      <c r="A3235" t="s">
        <v>15</v>
      </c>
      <c r="B3235" t="s">
        <v>1576</v>
      </c>
      <c r="C3235" t="str">
        <f t="shared" si="50"/>
        <v>Illinois</v>
      </c>
      <c r="D3235" t="s">
        <v>3146</v>
      </c>
      <c r="E3235">
        <v>5</v>
      </c>
      <c r="F3235">
        <v>5</v>
      </c>
      <c r="G3235">
        <v>4</v>
      </c>
      <c r="H3235" t="s">
        <v>1931</v>
      </c>
      <c r="I3235" t="s">
        <v>2</v>
      </c>
      <c r="J3235">
        <v>42.293878999999997</v>
      </c>
      <c r="K3235">
        <v>-87.877880000000005</v>
      </c>
      <c r="L3235">
        <v>7849970</v>
      </c>
      <c r="M3235">
        <v>86</v>
      </c>
      <c r="N3235" t="s">
        <v>16</v>
      </c>
      <c r="O3235" t="s">
        <v>29</v>
      </c>
      <c r="P3235" t="s">
        <v>30</v>
      </c>
      <c r="Q3235">
        <v>2019</v>
      </c>
      <c r="R3235" t="s">
        <v>1577</v>
      </c>
    </row>
    <row r="3236" spans="1:18" hidden="1" x14ac:dyDescent="0.25">
      <c r="A3236" t="s">
        <v>0</v>
      </c>
      <c r="B3236" t="s">
        <v>1576</v>
      </c>
      <c r="C3236" t="str">
        <f t="shared" si="50"/>
        <v>Illinois</v>
      </c>
      <c r="D3236" t="s">
        <v>3146</v>
      </c>
      <c r="E3236">
        <v>5</v>
      </c>
      <c r="F3236">
        <v>1</v>
      </c>
      <c r="G3236">
        <v>1</v>
      </c>
      <c r="H3236" t="s">
        <v>1615</v>
      </c>
      <c r="I3236" t="s">
        <v>2</v>
      </c>
      <c r="J3236">
        <v>41.972396000000003</v>
      </c>
      <c r="K3236">
        <v>-88.165807000000001</v>
      </c>
      <c r="L3236">
        <v>7511156</v>
      </c>
      <c r="M3236">
        <v>250</v>
      </c>
      <c r="N3236" t="s">
        <v>4</v>
      </c>
      <c r="O3236" t="s">
        <v>49</v>
      </c>
      <c r="P3236" t="s">
        <v>14</v>
      </c>
      <c r="Q3236">
        <v>2016</v>
      </c>
      <c r="R3236" t="s">
        <v>1577</v>
      </c>
    </row>
    <row r="3237" spans="1:18" hidden="1" x14ac:dyDescent="0.25">
      <c r="A3237" t="s">
        <v>15</v>
      </c>
      <c r="B3237" t="s">
        <v>1576</v>
      </c>
      <c r="C3237" t="str">
        <f t="shared" si="50"/>
        <v>Illinois</v>
      </c>
      <c r="D3237" t="s">
        <v>3146</v>
      </c>
      <c r="E3237">
        <v>5</v>
      </c>
      <c r="F3237">
        <v>28</v>
      </c>
      <c r="G3237">
        <v>26</v>
      </c>
      <c r="H3237" t="s">
        <v>1919</v>
      </c>
      <c r="I3237" t="s">
        <v>2</v>
      </c>
      <c r="J3237">
        <v>42.034799</v>
      </c>
      <c r="K3237">
        <v>-87.893333999999996</v>
      </c>
      <c r="L3237">
        <v>8175844</v>
      </c>
      <c r="M3237">
        <v>60</v>
      </c>
      <c r="N3237" t="s">
        <v>94</v>
      </c>
      <c r="O3237" t="s">
        <v>156</v>
      </c>
      <c r="P3237" t="s">
        <v>14</v>
      </c>
      <c r="Q3237">
        <v>2011</v>
      </c>
      <c r="R3237" t="s">
        <v>1577</v>
      </c>
    </row>
    <row r="3238" spans="1:18" hidden="1" x14ac:dyDescent="0.25">
      <c r="A3238" t="s">
        <v>0</v>
      </c>
      <c r="B3238" t="s">
        <v>1576</v>
      </c>
      <c r="C3238" t="str">
        <f t="shared" si="50"/>
        <v>Illinois</v>
      </c>
      <c r="D3238" t="s">
        <v>3146</v>
      </c>
      <c r="E3238">
        <v>5</v>
      </c>
      <c r="F3238">
        <v>6</v>
      </c>
      <c r="G3238">
        <v>4</v>
      </c>
      <c r="H3238" t="s">
        <v>1932</v>
      </c>
      <c r="I3238" t="s">
        <v>2</v>
      </c>
      <c r="J3238">
        <v>42.201067999999999</v>
      </c>
      <c r="K3238">
        <v>-87.806028999999995</v>
      </c>
      <c r="L3238">
        <v>14862948</v>
      </c>
      <c r="M3238">
        <v>208</v>
      </c>
      <c r="N3238" t="s">
        <v>4</v>
      </c>
      <c r="O3238" t="s">
        <v>5</v>
      </c>
      <c r="P3238" t="s">
        <v>6</v>
      </c>
      <c r="Q3238">
        <v>2018</v>
      </c>
      <c r="R3238" t="s">
        <v>1577</v>
      </c>
    </row>
    <row r="3239" spans="1:18" hidden="1" x14ac:dyDescent="0.25">
      <c r="A3239" t="s">
        <v>15</v>
      </c>
      <c r="B3239" t="s">
        <v>1576</v>
      </c>
      <c r="C3239" t="str">
        <f t="shared" si="50"/>
        <v>Illinois</v>
      </c>
      <c r="D3239" t="s">
        <v>3146</v>
      </c>
      <c r="E3239">
        <v>5</v>
      </c>
      <c r="F3239">
        <v>5</v>
      </c>
      <c r="G3239">
        <v>4</v>
      </c>
      <c r="H3239" t="s">
        <v>1577</v>
      </c>
      <c r="I3239" t="s">
        <v>2</v>
      </c>
      <c r="J3239">
        <v>41.992044</v>
      </c>
      <c r="K3239">
        <v>-87.784063000000003</v>
      </c>
      <c r="L3239">
        <v>2458269</v>
      </c>
      <c r="M3239">
        <v>43</v>
      </c>
      <c r="N3239" t="s">
        <v>198</v>
      </c>
      <c r="O3239" t="s">
        <v>205</v>
      </c>
      <c r="P3239" t="s">
        <v>14</v>
      </c>
      <c r="Q3239">
        <v>2015</v>
      </c>
      <c r="R3239" t="s">
        <v>1577</v>
      </c>
    </row>
    <row r="3240" spans="1:18" hidden="1" x14ac:dyDescent="0.25">
      <c r="A3240" t="s">
        <v>15</v>
      </c>
      <c r="B3240" t="s">
        <v>1576</v>
      </c>
      <c r="C3240" t="str">
        <f t="shared" si="50"/>
        <v>Illinois</v>
      </c>
      <c r="D3240" t="s">
        <v>3146</v>
      </c>
      <c r="E3240">
        <v>5</v>
      </c>
      <c r="F3240">
        <v>3</v>
      </c>
      <c r="G3240">
        <v>2</v>
      </c>
      <c r="H3240" t="s">
        <v>1933</v>
      </c>
      <c r="I3240" t="s">
        <v>2</v>
      </c>
      <c r="J3240">
        <v>42.157238</v>
      </c>
      <c r="K3240">
        <v>-87.918100999999993</v>
      </c>
      <c r="L3240">
        <v>9664494</v>
      </c>
      <c r="M3240">
        <v>379</v>
      </c>
      <c r="N3240" t="s">
        <v>40</v>
      </c>
      <c r="O3240">
        <v>911</v>
      </c>
      <c r="P3240" t="s">
        <v>14</v>
      </c>
      <c r="Q3240">
        <v>2012</v>
      </c>
      <c r="R3240" t="s">
        <v>1577</v>
      </c>
    </row>
    <row r="3241" spans="1:18" hidden="1" x14ac:dyDescent="0.25">
      <c r="A3241" t="s">
        <v>15</v>
      </c>
      <c r="B3241" t="s">
        <v>1576</v>
      </c>
      <c r="C3241" t="str">
        <f t="shared" si="50"/>
        <v>Illinois</v>
      </c>
      <c r="D3241" t="s">
        <v>3146</v>
      </c>
      <c r="E3241">
        <v>5</v>
      </c>
      <c r="F3241">
        <v>23</v>
      </c>
      <c r="G3241">
        <v>21</v>
      </c>
      <c r="H3241" t="s">
        <v>1919</v>
      </c>
      <c r="I3241" t="s">
        <v>2</v>
      </c>
      <c r="J3241">
        <v>42.034089000000002</v>
      </c>
      <c r="K3241">
        <v>-87.892763000000002</v>
      </c>
      <c r="L3241">
        <v>8175844</v>
      </c>
      <c r="M3241">
        <v>42</v>
      </c>
      <c r="N3241" t="s">
        <v>72</v>
      </c>
      <c r="O3241" t="s">
        <v>329</v>
      </c>
      <c r="P3241" t="s">
        <v>14</v>
      </c>
      <c r="Q3241">
        <v>2013</v>
      </c>
      <c r="R3241" t="s">
        <v>1577</v>
      </c>
    </row>
    <row r="3242" spans="1:18" hidden="1" x14ac:dyDescent="0.25">
      <c r="A3242" t="s">
        <v>15</v>
      </c>
      <c r="B3242" t="s">
        <v>1576</v>
      </c>
      <c r="C3242" t="str">
        <f t="shared" si="50"/>
        <v>Illinois</v>
      </c>
      <c r="D3242" t="s">
        <v>3146</v>
      </c>
      <c r="E3242">
        <v>5</v>
      </c>
      <c r="F3242">
        <v>7</v>
      </c>
      <c r="G3242">
        <v>7</v>
      </c>
      <c r="H3242" t="s">
        <v>1934</v>
      </c>
      <c r="I3242" t="s">
        <v>2</v>
      </c>
      <c r="J3242">
        <v>42.156702000000003</v>
      </c>
      <c r="K3242">
        <v>-87.919180999999995</v>
      </c>
      <c r="L3242">
        <v>9664494</v>
      </c>
      <c r="M3242">
        <v>269</v>
      </c>
      <c r="N3242" t="s">
        <v>94</v>
      </c>
      <c r="O3242" t="s">
        <v>1935</v>
      </c>
      <c r="P3242" t="s">
        <v>14</v>
      </c>
      <c r="Q3242">
        <v>2015</v>
      </c>
      <c r="R3242" t="s">
        <v>1577</v>
      </c>
    </row>
    <row r="3243" spans="1:18" hidden="1" x14ac:dyDescent="0.25">
      <c r="A3243" t="s">
        <v>15</v>
      </c>
      <c r="B3243" t="s">
        <v>1576</v>
      </c>
      <c r="C3243" t="str">
        <f t="shared" si="50"/>
        <v>Illinois</v>
      </c>
      <c r="D3243" t="s">
        <v>3146</v>
      </c>
      <c r="F3243">
        <v>0</v>
      </c>
      <c r="G3243">
        <v>0</v>
      </c>
      <c r="H3243" t="s">
        <v>1919</v>
      </c>
      <c r="I3243" t="s">
        <v>2</v>
      </c>
      <c r="J3243">
        <v>42.050725</v>
      </c>
      <c r="K3243">
        <v>-87.904032000000001</v>
      </c>
      <c r="L3243">
        <v>4547465</v>
      </c>
      <c r="M3243">
        <v>80</v>
      </c>
      <c r="N3243" t="s">
        <v>21</v>
      </c>
      <c r="O3243" t="s">
        <v>22</v>
      </c>
      <c r="P3243" t="s">
        <v>6</v>
      </c>
      <c r="Q3243">
        <v>2008</v>
      </c>
      <c r="R3243" t="s">
        <v>1577</v>
      </c>
    </row>
    <row r="3244" spans="1:18" hidden="1" x14ac:dyDescent="0.25">
      <c r="A3244" t="s">
        <v>0</v>
      </c>
      <c r="B3244" t="s">
        <v>1576</v>
      </c>
      <c r="C3244" t="str">
        <f t="shared" si="50"/>
        <v>Illinois</v>
      </c>
      <c r="D3244" t="s">
        <v>3146</v>
      </c>
      <c r="E3244">
        <v>5</v>
      </c>
      <c r="F3244">
        <v>9</v>
      </c>
      <c r="G3244">
        <v>8</v>
      </c>
      <c r="H3244" t="s">
        <v>1936</v>
      </c>
      <c r="I3244" t="s">
        <v>2</v>
      </c>
      <c r="J3244">
        <v>42.054682</v>
      </c>
      <c r="K3244">
        <v>-87.809123999999997</v>
      </c>
      <c r="L3244">
        <v>212995</v>
      </c>
      <c r="M3244">
        <v>110</v>
      </c>
      <c r="N3244" t="s">
        <v>4</v>
      </c>
      <c r="O3244" t="s">
        <v>49</v>
      </c>
      <c r="P3244" t="s">
        <v>14</v>
      </c>
      <c r="Q3244">
        <v>2014</v>
      </c>
      <c r="R3244" t="s">
        <v>1577</v>
      </c>
    </row>
    <row r="3245" spans="1:18" hidden="1" x14ac:dyDescent="0.25">
      <c r="A3245" t="s">
        <v>15</v>
      </c>
      <c r="B3245" t="s">
        <v>1576</v>
      </c>
      <c r="C3245" t="str">
        <f t="shared" si="50"/>
        <v>Illinois</v>
      </c>
      <c r="D3245" t="s">
        <v>3146</v>
      </c>
      <c r="E3245">
        <v>5</v>
      </c>
      <c r="F3245">
        <v>4</v>
      </c>
      <c r="G3245">
        <v>4</v>
      </c>
      <c r="H3245" t="s">
        <v>1937</v>
      </c>
      <c r="I3245" t="s">
        <v>2</v>
      </c>
      <c r="J3245" s="1" t="s">
        <v>1938</v>
      </c>
      <c r="K3245">
        <v>-87.722456999999906</v>
      </c>
      <c r="L3245">
        <v>9263922</v>
      </c>
      <c r="M3245">
        <v>39</v>
      </c>
      <c r="N3245" t="s">
        <v>265</v>
      </c>
      <c r="O3245" t="s">
        <v>1294</v>
      </c>
      <c r="P3245" t="s">
        <v>14</v>
      </c>
      <c r="Q3245">
        <v>2014</v>
      </c>
      <c r="R3245" t="s">
        <v>1577</v>
      </c>
    </row>
    <row r="3246" spans="1:18" hidden="1" x14ac:dyDescent="0.25">
      <c r="A3246" t="s">
        <v>15</v>
      </c>
      <c r="B3246" t="s">
        <v>1576</v>
      </c>
      <c r="C3246" t="str">
        <f t="shared" si="50"/>
        <v>Illinois</v>
      </c>
      <c r="D3246" t="s">
        <v>3146</v>
      </c>
      <c r="E3246">
        <v>5</v>
      </c>
      <c r="F3246">
        <v>7</v>
      </c>
      <c r="G3246">
        <v>7</v>
      </c>
      <c r="H3246" t="s">
        <v>1919</v>
      </c>
      <c r="I3246" t="s">
        <v>2</v>
      </c>
      <c r="J3246" s="1" t="s">
        <v>1939</v>
      </c>
      <c r="K3246">
        <v>-87.884179000000003</v>
      </c>
      <c r="L3246">
        <v>8681459</v>
      </c>
      <c r="M3246">
        <v>75</v>
      </c>
      <c r="N3246" t="s">
        <v>37</v>
      </c>
      <c r="O3246" t="s">
        <v>769</v>
      </c>
      <c r="P3246" t="s">
        <v>6</v>
      </c>
      <c r="Q3246">
        <v>2017</v>
      </c>
      <c r="R3246" t="s">
        <v>1577</v>
      </c>
    </row>
    <row r="3247" spans="1:18" hidden="1" x14ac:dyDescent="0.25">
      <c r="A3247" t="s">
        <v>15</v>
      </c>
      <c r="B3247" t="s">
        <v>1576</v>
      </c>
      <c r="C3247" t="str">
        <f t="shared" si="50"/>
        <v>Illinois</v>
      </c>
      <c r="D3247" t="s">
        <v>3146</v>
      </c>
      <c r="E3247">
        <v>4.93</v>
      </c>
      <c r="F3247">
        <v>30</v>
      </c>
      <c r="G3247">
        <v>27</v>
      </c>
      <c r="H3247" t="s">
        <v>1577</v>
      </c>
      <c r="I3247" t="s">
        <v>2</v>
      </c>
      <c r="J3247" s="1" t="s">
        <v>1940</v>
      </c>
      <c r="K3247">
        <v>-87.647470999999996</v>
      </c>
      <c r="L3247">
        <v>3125148</v>
      </c>
      <c r="M3247">
        <v>255</v>
      </c>
      <c r="N3247" t="s">
        <v>87</v>
      </c>
      <c r="O3247" t="s">
        <v>166</v>
      </c>
      <c r="P3247" t="s">
        <v>6</v>
      </c>
      <c r="Q3247">
        <v>2019</v>
      </c>
      <c r="R3247" t="s">
        <v>1577</v>
      </c>
    </row>
    <row r="3248" spans="1:18" hidden="1" x14ac:dyDescent="0.25">
      <c r="A3248" t="s">
        <v>15</v>
      </c>
      <c r="B3248" t="s">
        <v>1576</v>
      </c>
      <c r="C3248" t="str">
        <f t="shared" si="50"/>
        <v>Illinois</v>
      </c>
      <c r="D3248" t="s">
        <v>3146</v>
      </c>
      <c r="E3248">
        <v>4.96</v>
      </c>
      <c r="F3248">
        <v>31</v>
      </c>
      <c r="G3248">
        <v>25</v>
      </c>
      <c r="H3248" t="s">
        <v>1577</v>
      </c>
      <c r="I3248" t="s">
        <v>2</v>
      </c>
      <c r="J3248">
        <v>42.004798000000001</v>
      </c>
      <c r="K3248">
        <v>-87.689578999999995</v>
      </c>
      <c r="L3248">
        <v>640475</v>
      </c>
      <c r="M3248">
        <v>79</v>
      </c>
      <c r="N3248" t="s">
        <v>94</v>
      </c>
      <c r="O3248" t="s">
        <v>289</v>
      </c>
      <c r="P3248" t="s">
        <v>6</v>
      </c>
      <c r="Q3248">
        <v>2016</v>
      </c>
      <c r="R3248" t="s">
        <v>1577</v>
      </c>
    </row>
    <row r="3249" spans="1:18" hidden="1" x14ac:dyDescent="0.25">
      <c r="A3249" t="s">
        <v>0</v>
      </c>
      <c r="B3249" t="s">
        <v>1576</v>
      </c>
      <c r="C3249" t="str">
        <f t="shared" si="50"/>
        <v>Illinois</v>
      </c>
      <c r="D3249" t="s">
        <v>3146</v>
      </c>
      <c r="E3249">
        <v>5</v>
      </c>
      <c r="F3249">
        <v>3</v>
      </c>
      <c r="G3249">
        <v>3</v>
      </c>
      <c r="H3249" t="s">
        <v>1577</v>
      </c>
      <c r="I3249" t="s">
        <v>2</v>
      </c>
      <c r="J3249">
        <v>41.972011000000002</v>
      </c>
      <c r="K3249">
        <v>-87.684162999999998</v>
      </c>
      <c r="L3249">
        <v>3647591</v>
      </c>
      <c r="M3249">
        <v>92</v>
      </c>
      <c r="N3249" t="s">
        <v>4</v>
      </c>
      <c r="O3249" t="s">
        <v>90</v>
      </c>
      <c r="P3249" t="s">
        <v>14</v>
      </c>
      <c r="Q3249">
        <v>2019</v>
      </c>
      <c r="R3249" t="s">
        <v>1577</v>
      </c>
    </row>
    <row r="3250" spans="1:18" hidden="1" x14ac:dyDescent="0.25">
      <c r="A3250" t="s">
        <v>15</v>
      </c>
      <c r="B3250" t="s">
        <v>1576</v>
      </c>
      <c r="C3250" t="str">
        <f t="shared" si="50"/>
        <v>Illinois</v>
      </c>
      <c r="D3250" t="s">
        <v>3146</v>
      </c>
      <c r="E3250">
        <v>4.79</v>
      </c>
      <c r="F3250">
        <v>67</v>
      </c>
      <c r="G3250">
        <v>61</v>
      </c>
      <c r="H3250" t="s">
        <v>1577</v>
      </c>
      <c r="I3250" t="s">
        <v>2</v>
      </c>
      <c r="J3250">
        <v>42.006017</v>
      </c>
      <c r="K3250">
        <v>-87.690603999999993</v>
      </c>
      <c r="L3250">
        <v>640475</v>
      </c>
      <c r="M3250">
        <v>79</v>
      </c>
      <c r="N3250" t="s">
        <v>21</v>
      </c>
      <c r="O3250" t="s">
        <v>97</v>
      </c>
      <c r="P3250" t="s">
        <v>14</v>
      </c>
      <c r="Q3250">
        <v>2016</v>
      </c>
      <c r="R3250" t="s">
        <v>1577</v>
      </c>
    </row>
    <row r="3251" spans="1:18" hidden="1" x14ac:dyDescent="0.25">
      <c r="A3251" t="s">
        <v>15</v>
      </c>
      <c r="B3251" t="s">
        <v>1576</v>
      </c>
      <c r="C3251" t="str">
        <f t="shared" si="50"/>
        <v>Illinois</v>
      </c>
      <c r="D3251" t="s">
        <v>3146</v>
      </c>
      <c r="E3251">
        <v>4.9000000000000004</v>
      </c>
      <c r="F3251">
        <v>26</v>
      </c>
      <c r="G3251">
        <v>20</v>
      </c>
      <c r="H3251" t="s">
        <v>1577</v>
      </c>
      <c r="I3251" t="s">
        <v>2</v>
      </c>
      <c r="J3251" s="1" t="s">
        <v>1941</v>
      </c>
      <c r="K3251">
        <v>-87.662883999999906</v>
      </c>
      <c r="L3251">
        <v>1149269</v>
      </c>
      <c r="M3251">
        <v>76</v>
      </c>
      <c r="N3251" t="s">
        <v>37</v>
      </c>
      <c r="O3251" t="s">
        <v>210</v>
      </c>
      <c r="P3251" t="s">
        <v>6</v>
      </c>
      <c r="Q3251">
        <v>2015</v>
      </c>
      <c r="R3251" t="s">
        <v>1577</v>
      </c>
    </row>
    <row r="3252" spans="1:18" hidden="1" x14ac:dyDescent="0.25">
      <c r="A3252" t="s">
        <v>15</v>
      </c>
      <c r="B3252" t="s">
        <v>1576</v>
      </c>
      <c r="C3252" t="str">
        <f t="shared" si="50"/>
        <v>Illinois</v>
      </c>
      <c r="D3252" t="s">
        <v>3146</v>
      </c>
      <c r="E3252">
        <v>4.8899999999999997</v>
      </c>
      <c r="F3252">
        <v>39</v>
      </c>
      <c r="G3252">
        <v>37</v>
      </c>
      <c r="H3252" t="s">
        <v>1577</v>
      </c>
      <c r="I3252" t="s">
        <v>2</v>
      </c>
      <c r="J3252">
        <v>41.866903999999998</v>
      </c>
      <c r="K3252">
        <v>-87.622796999999906</v>
      </c>
      <c r="L3252">
        <v>507959</v>
      </c>
      <c r="M3252">
        <v>369</v>
      </c>
      <c r="N3252" t="s">
        <v>57</v>
      </c>
      <c r="O3252" t="s">
        <v>123</v>
      </c>
      <c r="P3252" t="s">
        <v>14</v>
      </c>
      <c r="Q3252">
        <v>2017</v>
      </c>
      <c r="R3252" t="s">
        <v>1577</v>
      </c>
    </row>
    <row r="3253" spans="1:18" hidden="1" x14ac:dyDescent="0.25">
      <c r="A3253" t="s">
        <v>15</v>
      </c>
      <c r="B3253" t="s">
        <v>1576</v>
      </c>
      <c r="C3253" t="str">
        <f t="shared" si="50"/>
        <v>Illinois</v>
      </c>
      <c r="D3253" t="s">
        <v>3146</v>
      </c>
      <c r="E3253">
        <v>5</v>
      </c>
      <c r="F3253">
        <v>6</v>
      </c>
      <c r="G3253">
        <v>5</v>
      </c>
      <c r="H3253" t="s">
        <v>1942</v>
      </c>
      <c r="I3253" t="s">
        <v>2</v>
      </c>
      <c r="J3253" s="1" t="s">
        <v>1943</v>
      </c>
      <c r="K3253">
        <v>-88.339910000000003</v>
      </c>
      <c r="L3253">
        <v>800376</v>
      </c>
      <c r="M3253">
        <v>125</v>
      </c>
      <c r="N3253" t="s">
        <v>54</v>
      </c>
      <c r="O3253" t="s">
        <v>1827</v>
      </c>
      <c r="P3253" t="s">
        <v>14</v>
      </c>
      <c r="Q3253">
        <v>2019</v>
      </c>
      <c r="R3253" t="s">
        <v>1577</v>
      </c>
    </row>
    <row r="3254" spans="1:18" hidden="1" x14ac:dyDescent="0.25">
      <c r="A3254" t="s">
        <v>15</v>
      </c>
      <c r="B3254" t="s">
        <v>1576</v>
      </c>
      <c r="C3254" t="str">
        <f t="shared" si="50"/>
        <v>Illinois</v>
      </c>
      <c r="D3254" t="s">
        <v>3146</v>
      </c>
      <c r="E3254">
        <v>5</v>
      </c>
      <c r="F3254">
        <v>1</v>
      </c>
      <c r="G3254">
        <v>1</v>
      </c>
      <c r="H3254" t="s">
        <v>1919</v>
      </c>
      <c r="I3254" t="s">
        <v>2</v>
      </c>
      <c r="J3254">
        <v>42.050071000000003</v>
      </c>
      <c r="K3254">
        <v>-87.905201000000005</v>
      </c>
      <c r="L3254">
        <v>4547465</v>
      </c>
      <c r="M3254">
        <v>38</v>
      </c>
      <c r="N3254" t="s">
        <v>57</v>
      </c>
      <c r="O3254" t="s">
        <v>232</v>
      </c>
      <c r="P3254" t="s">
        <v>14</v>
      </c>
      <c r="Q3254">
        <v>2018</v>
      </c>
      <c r="R3254" t="s">
        <v>1577</v>
      </c>
    </row>
    <row r="3255" spans="1:18" hidden="1" x14ac:dyDescent="0.25">
      <c r="A3255" t="s">
        <v>15</v>
      </c>
      <c r="B3255" t="s">
        <v>1576</v>
      </c>
      <c r="C3255" t="str">
        <f t="shared" si="50"/>
        <v>Illinois</v>
      </c>
      <c r="D3255" t="s">
        <v>3146</v>
      </c>
      <c r="E3255">
        <v>5</v>
      </c>
      <c r="F3255">
        <v>4</v>
      </c>
      <c r="G3255">
        <v>4</v>
      </c>
      <c r="H3255" t="s">
        <v>1934</v>
      </c>
      <c r="I3255" t="s">
        <v>2</v>
      </c>
      <c r="J3255">
        <v>42.157339</v>
      </c>
      <c r="K3255">
        <v>-87.917186999999998</v>
      </c>
      <c r="L3255">
        <v>9664494</v>
      </c>
      <c r="M3255">
        <v>199</v>
      </c>
      <c r="N3255" t="s">
        <v>87</v>
      </c>
      <c r="O3255" t="s">
        <v>718</v>
      </c>
      <c r="P3255" t="s">
        <v>6</v>
      </c>
      <c r="Q3255">
        <v>2013</v>
      </c>
      <c r="R3255" t="s">
        <v>1577</v>
      </c>
    </row>
    <row r="3256" spans="1:18" hidden="1" x14ac:dyDescent="0.25">
      <c r="A3256" t="s">
        <v>15</v>
      </c>
      <c r="B3256" t="s">
        <v>1576</v>
      </c>
      <c r="C3256" t="str">
        <f t="shared" si="50"/>
        <v>Illinois</v>
      </c>
      <c r="D3256" t="s">
        <v>3146</v>
      </c>
      <c r="E3256">
        <v>5</v>
      </c>
      <c r="F3256">
        <v>1</v>
      </c>
      <c r="G3256">
        <v>1</v>
      </c>
      <c r="H3256" t="s">
        <v>1577</v>
      </c>
      <c r="I3256" t="s">
        <v>2</v>
      </c>
      <c r="J3256">
        <v>41.892029999999998</v>
      </c>
      <c r="K3256">
        <v>-87.612036000000003</v>
      </c>
      <c r="L3256">
        <v>551014</v>
      </c>
      <c r="M3256">
        <v>175</v>
      </c>
      <c r="N3256" t="s">
        <v>21</v>
      </c>
      <c r="O3256" t="s">
        <v>97</v>
      </c>
      <c r="P3256" t="s">
        <v>14</v>
      </c>
      <c r="Q3256">
        <v>2014</v>
      </c>
      <c r="R3256" t="s">
        <v>1577</v>
      </c>
    </row>
    <row r="3257" spans="1:18" hidden="1" x14ac:dyDescent="0.25">
      <c r="A3257" t="s">
        <v>0</v>
      </c>
      <c r="B3257" t="s">
        <v>1576</v>
      </c>
      <c r="C3257" t="str">
        <f t="shared" si="50"/>
        <v>Illinois</v>
      </c>
      <c r="D3257" t="s">
        <v>3146</v>
      </c>
      <c r="E3257">
        <v>5</v>
      </c>
      <c r="F3257">
        <v>3</v>
      </c>
      <c r="G3257">
        <v>3</v>
      </c>
      <c r="H3257" t="s">
        <v>1944</v>
      </c>
      <c r="I3257" t="s">
        <v>2</v>
      </c>
      <c r="J3257" s="1" t="s">
        <v>1945</v>
      </c>
      <c r="K3257">
        <v>-87.94126</v>
      </c>
      <c r="L3257">
        <v>1606369</v>
      </c>
      <c r="M3257">
        <v>295</v>
      </c>
      <c r="N3257" t="s">
        <v>4</v>
      </c>
      <c r="O3257" t="s">
        <v>90</v>
      </c>
      <c r="P3257" t="s">
        <v>14</v>
      </c>
      <c r="Q3257">
        <v>2018</v>
      </c>
      <c r="R3257" t="s">
        <v>1577</v>
      </c>
    </row>
    <row r="3258" spans="1:18" hidden="1" x14ac:dyDescent="0.25">
      <c r="A3258" t="s">
        <v>15</v>
      </c>
      <c r="B3258" t="s">
        <v>1576</v>
      </c>
      <c r="C3258" t="str">
        <f t="shared" si="50"/>
        <v>Illinois</v>
      </c>
      <c r="D3258" t="s">
        <v>3146</v>
      </c>
      <c r="E3258">
        <v>4.75</v>
      </c>
      <c r="F3258">
        <v>5</v>
      </c>
      <c r="G3258">
        <v>4</v>
      </c>
      <c r="H3258" t="s">
        <v>1915</v>
      </c>
      <c r="I3258" t="s">
        <v>2</v>
      </c>
      <c r="J3258">
        <v>42.054253000000003</v>
      </c>
      <c r="K3258">
        <v>-88.086481000000006</v>
      </c>
      <c r="L3258">
        <v>1209902</v>
      </c>
      <c r="M3258">
        <v>80</v>
      </c>
      <c r="N3258" t="s">
        <v>21</v>
      </c>
      <c r="O3258" t="s">
        <v>852</v>
      </c>
      <c r="P3258" t="s">
        <v>6</v>
      </c>
      <c r="Q3258">
        <v>2008</v>
      </c>
      <c r="R3258" t="s">
        <v>1577</v>
      </c>
    </row>
    <row r="3259" spans="1:18" hidden="1" x14ac:dyDescent="0.25">
      <c r="A3259" t="s">
        <v>15</v>
      </c>
      <c r="B3259" t="s">
        <v>1576</v>
      </c>
      <c r="C3259" t="str">
        <f t="shared" si="50"/>
        <v>Illinois</v>
      </c>
      <c r="D3259" t="s">
        <v>3146</v>
      </c>
      <c r="E3259">
        <v>5</v>
      </c>
      <c r="F3259">
        <v>1</v>
      </c>
      <c r="G3259">
        <v>1</v>
      </c>
      <c r="H3259" t="s">
        <v>1929</v>
      </c>
      <c r="I3259" t="s">
        <v>2</v>
      </c>
      <c r="J3259">
        <v>42.011045000000003</v>
      </c>
      <c r="K3259">
        <v>-87.824173000000002</v>
      </c>
      <c r="L3259">
        <v>14647420</v>
      </c>
      <c r="M3259">
        <v>44</v>
      </c>
      <c r="N3259" t="s">
        <v>382</v>
      </c>
      <c r="O3259" t="s">
        <v>854</v>
      </c>
      <c r="P3259" t="s">
        <v>6</v>
      </c>
      <c r="Q3259">
        <v>2017</v>
      </c>
      <c r="R3259" t="s">
        <v>1577</v>
      </c>
    </row>
    <row r="3260" spans="1:18" hidden="1" x14ac:dyDescent="0.25">
      <c r="A3260" t="s">
        <v>15</v>
      </c>
      <c r="B3260" t="s">
        <v>1576</v>
      </c>
      <c r="C3260" t="str">
        <f t="shared" si="50"/>
        <v>Illinois</v>
      </c>
      <c r="D3260" t="s">
        <v>3146</v>
      </c>
      <c r="E3260">
        <v>5</v>
      </c>
      <c r="F3260">
        <v>10</v>
      </c>
      <c r="G3260">
        <v>9</v>
      </c>
      <c r="H3260" t="s">
        <v>1946</v>
      </c>
      <c r="I3260" t="s">
        <v>2</v>
      </c>
      <c r="J3260">
        <v>42.106757000000002</v>
      </c>
      <c r="K3260">
        <v>-87.848268999999902</v>
      </c>
      <c r="L3260">
        <v>8878260</v>
      </c>
      <c r="M3260">
        <v>95</v>
      </c>
      <c r="N3260" t="s">
        <v>72</v>
      </c>
      <c r="O3260" t="s">
        <v>393</v>
      </c>
      <c r="P3260" t="s">
        <v>6</v>
      </c>
      <c r="Q3260">
        <v>2017</v>
      </c>
      <c r="R3260" t="s">
        <v>1577</v>
      </c>
    </row>
    <row r="3261" spans="1:18" hidden="1" x14ac:dyDescent="0.25">
      <c r="A3261" t="s">
        <v>15</v>
      </c>
      <c r="B3261" t="s">
        <v>1576</v>
      </c>
      <c r="C3261" t="str">
        <f t="shared" si="50"/>
        <v>Illinois</v>
      </c>
      <c r="D3261" t="s">
        <v>3146</v>
      </c>
      <c r="E3261">
        <v>4.79</v>
      </c>
      <c r="F3261">
        <v>30</v>
      </c>
      <c r="G3261">
        <v>24</v>
      </c>
      <c r="H3261" t="s">
        <v>1577</v>
      </c>
      <c r="I3261" t="s">
        <v>2</v>
      </c>
      <c r="J3261">
        <v>41.901724000000002</v>
      </c>
      <c r="K3261">
        <v>-87.640749</v>
      </c>
      <c r="L3261">
        <v>800376</v>
      </c>
      <c r="M3261">
        <v>55</v>
      </c>
      <c r="N3261" t="s">
        <v>16</v>
      </c>
      <c r="O3261" t="s">
        <v>462</v>
      </c>
      <c r="P3261" t="s">
        <v>14</v>
      </c>
      <c r="Q3261">
        <v>2013</v>
      </c>
      <c r="R3261" t="s">
        <v>1577</v>
      </c>
    </row>
    <row r="3262" spans="1:18" hidden="1" x14ac:dyDescent="0.25">
      <c r="A3262" t="s">
        <v>15</v>
      </c>
      <c r="B3262" t="s">
        <v>1576</v>
      </c>
      <c r="C3262" t="str">
        <f t="shared" si="50"/>
        <v>Illinois</v>
      </c>
      <c r="D3262" t="s">
        <v>3146</v>
      </c>
      <c r="E3262">
        <v>5</v>
      </c>
      <c r="F3262">
        <v>2</v>
      </c>
      <c r="G3262">
        <v>2</v>
      </c>
      <c r="H3262" t="s">
        <v>1577</v>
      </c>
      <c r="I3262" t="s">
        <v>2</v>
      </c>
      <c r="J3262">
        <v>41.987538000000001</v>
      </c>
      <c r="K3262">
        <v>-87.653976999999998</v>
      </c>
      <c r="L3262">
        <v>11672196</v>
      </c>
      <c r="M3262">
        <v>60</v>
      </c>
      <c r="N3262" t="s">
        <v>31</v>
      </c>
      <c r="O3262" t="s">
        <v>217</v>
      </c>
      <c r="P3262" t="s">
        <v>14</v>
      </c>
      <c r="Q3262">
        <v>2014</v>
      </c>
      <c r="R3262" t="s">
        <v>1577</v>
      </c>
    </row>
    <row r="3263" spans="1:18" hidden="1" x14ac:dyDescent="0.25">
      <c r="A3263" t="s">
        <v>15</v>
      </c>
      <c r="B3263" t="s">
        <v>1576</v>
      </c>
      <c r="C3263" t="str">
        <f t="shared" si="50"/>
        <v>Illinois</v>
      </c>
      <c r="D3263" t="s">
        <v>3146</v>
      </c>
      <c r="E3263">
        <v>4.5</v>
      </c>
      <c r="F3263">
        <v>4</v>
      </c>
      <c r="G3263">
        <v>2</v>
      </c>
      <c r="H3263" t="s">
        <v>1577</v>
      </c>
      <c r="I3263" t="s">
        <v>2</v>
      </c>
      <c r="J3263" s="1" t="s">
        <v>1947</v>
      </c>
      <c r="K3263">
        <v>-87.907521000000003</v>
      </c>
      <c r="L3263">
        <v>9645970</v>
      </c>
      <c r="M3263">
        <v>200</v>
      </c>
      <c r="N3263" t="s">
        <v>87</v>
      </c>
      <c r="O3263" t="s">
        <v>147</v>
      </c>
      <c r="P3263" t="s">
        <v>6</v>
      </c>
      <c r="Q3263">
        <v>2013</v>
      </c>
      <c r="R3263" t="s">
        <v>1577</v>
      </c>
    </row>
    <row r="3264" spans="1:18" hidden="1" x14ac:dyDescent="0.25">
      <c r="A3264" t="s">
        <v>15</v>
      </c>
      <c r="B3264" t="s">
        <v>1576</v>
      </c>
      <c r="C3264" t="str">
        <f t="shared" si="50"/>
        <v>Illinois</v>
      </c>
      <c r="D3264" t="s">
        <v>3146</v>
      </c>
      <c r="F3264">
        <v>0</v>
      </c>
      <c r="G3264">
        <v>0</v>
      </c>
      <c r="H3264" t="s">
        <v>1948</v>
      </c>
      <c r="I3264" t="s">
        <v>2</v>
      </c>
      <c r="J3264" s="1" t="s">
        <v>1949</v>
      </c>
      <c r="K3264">
        <v>-88.027358999999905</v>
      </c>
      <c r="L3264">
        <v>9794914</v>
      </c>
      <c r="M3264">
        <v>82</v>
      </c>
      <c r="N3264" t="s">
        <v>16</v>
      </c>
      <c r="O3264" t="s">
        <v>17</v>
      </c>
      <c r="P3264" t="s">
        <v>14</v>
      </c>
      <c r="Q3264">
        <v>2019</v>
      </c>
      <c r="R3264" t="s">
        <v>1577</v>
      </c>
    </row>
    <row r="3265" spans="1:18" hidden="1" x14ac:dyDescent="0.25">
      <c r="A3265" t="s">
        <v>15</v>
      </c>
      <c r="B3265" t="s">
        <v>1576</v>
      </c>
      <c r="C3265" t="str">
        <f t="shared" si="50"/>
        <v>Illinois</v>
      </c>
      <c r="D3265" t="s">
        <v>3146</v>
      </c>
      <c r="E3265">
        <v>5</v>
      </c>
      <c r="F3265">
        <v>4</v>
      </c>
      <c r="G3265">
        <v>4</v>
      </c>
      <c r="H3265" t="s">
        <v>1577</v>
      </c>
      <c r="I3265" t="s">
        <v>2</v>
      </c>
      <c r="J3265" s="1" t="s">
        <v>1950</v>
      </c>
      <c r="K3265">
        <v>-87.623271000000003</v>
      </c>
      <c r="L3265">
        <v>3791022</v>
      </c>
      <c r="M3265">
        <v>136</v>
      </c>
      <c r="N3265" t="s">
        <v>50</v>
      </c>
      <c r="O3265" t="s">
        <v>949</v>
      </c>
      <c r="P3265" t="s">
        <v>6</v>
      </c>
      <c r="Q3265">
        <v>2019</v>
      </c>
      <c r="R3265" t="s">
        <v>1577</v>
      </c>
    </row>
    <row r="3266" spans="1:18" hidden="1" x14ac:dyDescent="0.25">
      <c r="A3266" t="s">
        <v>135</v>
      </c>
      <c r="B3266" t="s">
        <v>1576</v>
      </c>
      <c r="C3266" t="str">
        <f t="shared" si="50"/>
        <v>Illinois</v>
      </c>
      <c r="D3266" t="s">
        <v>3146</v>
      </c>
      <c r="F3266">
        <v>0</v>
      </c>
      <c r="G3266">
        <v>0</v>
      </c>
      <c r="H3266" t="s">
        <v>1615</v>
      </c>
      <c r="I3266" t="s">
        <v>2</v>
      </c>
      <c r="J3266">
        <v>41.956195000000001</v>
      </c>
      <c r="K3266">
        <v>-88.169084999999995</v>
      </c>
      <c r="L3266">
        <v>355576</v>
      </c>
      <c r="M3266">
        <v>173</v>
      </c>
      <c r="N3266" t="s">
        <v>94</v>
      </c>
      <c r="O3266" t="s">
        <v>228</v>
      </c>
      <c r="P3266" t="s">
        <v>6</v>
      </c>
      <c r="Q3266">
        <v>2014</v>
      </c>
      <c r="R3266" t="s">
        <v>1577</v>
      </c>
    </row>
    <row r="3267" spans="1:18" hidden="1" x14ac:dyDescent="0.25">
      <c r="A3267" t="s">
        <v>15</v>
      </c>
      <c r="B3267" t="s">
        <v>1576</v>
      </c>
      <c r="C3267" t="str">
        <f t="shared" ref="C3267:C3330" si="51">IF(B3267="AL","Alabama",IF(B3267="AK","Alaska",IF(B3267="AZ","Arizona",IF(B3267="AR","Arkansas",IF(B3267="AS","American Samoa",IF(B3267="CA","California",IF(B3267="CO","Colorado",IF(B3267="CT","Connecticut",IF(B3267="DE","Delaware",IF(B3267="DC","District of Columbia",IF(B3267="FL","Florida",IF(B3267="GA","Georgia",IF(B3267="GU","Guam",IF(B3267="HI","Hawaii",IF(B3267="ID","Idaho",IF(B3267="IL","Illinois",IF(B3267="IN","Indiana",IF(B3267="IA","Iowa",IF(B3267="KS","Kansas",IF(B3267="KY","Kentucky",IF(B3267="LA","Louisiana",IF(B3267="ME","Maine",IF(B3267="MD","Maryland",IF(B3267="MA","Massachusetts",IF(B3267="MI","Michigan",IF(B3267="MN","Minnesota",IF(B3267="MS","Mississippi",IF(B3267="MO","Missouri",IF(B3267="MT","Montana",IF(B3267="NE","Nebraska",IF(B3267="NV","Nevada",IF(B3267="NH","New Hampshire",IF(B3267="NJ","New Jersey",IF(B3267="NM","New Mexico",IF(B3267="NY","New York",IF(B3267="NC","North Carolina",IF(B3267="ND","North Dakota",IF(B3267="MP","Northern Mariana Islands",IF(B3267="OH","Ohio",IF(B3267="OK","Oklahoma",IF(B3267="OR","Oregon",IF(B3267="PA","Pennsylvania",IF(B3267="PR","Puerto Rico",IF(B3267="RI","Rhode Island",IF(B3267="SC","South Carolina",IF(B3267="SD","South Dakota",IF(B3267="TN","Tennessee",IF(B3267="TX","Texas",IF(B3267="TT","Trust Territories",IF(B3267="UT","Utah",IF(B3267="VT","Vermont",IF(B3267="VA","Virginia",IF(B3267="VI","Virgin Islands",IF(B3267="WA","Washington",IF(B3267="WV","West Virginia",IF(B3267="WI","Wisconsin",IF(B3267="WY","Wyoming")))))))))))))))))))))))))))))))))))))))))))))))))))))))))</f>
        <v>Illinois</v>
      </c>
      <c r="D3267" t="s">
        <v>3146</v>
      </c>
      <c r="E3267">
        <v>5</v>
      </c>
      <c r="F3267">
        <v>4</v>
      </c>
      <c r="G3267">
        <v>4</v>
      </c>
      <c r="H3267" t="s">
        <v>1577</v>
      </c>
      <c r="I3267" t="s">
        <v>2</v>
      </c>
      <c r="J3267">
        <v>41.961092000000001</v>
      </c>
      <c r="K3267">
        <v>-87.726573000000002</v>
      </c>
      <c r="L3267">
        <v>7966843</v>
      </c>
      <c r="M3267">
        <v>160</v>
      </c>
      <c r="N3267" t="s">
        <v>16</v>
      </c>
      <c r="O3267" t="s">
        <v>418</v>
      </c>
      <c r="P3267" t="s">
        <v>419</v>
      </c>
      <c r="Q3267">
        <v>2018</v>
      </c>
      <c r="R3267" t="s">
        <v>1577</v>
      </c>
    </row>
    <row r="3268" spans="1:18" hidden="1" x14ac:dyDescent="0.25">
      <c r="A3268" t="s">
        <v>15</v>
      </c>
      <c r="B3268" t="s">
        <v>1576</v>
      </c>
      <c r="C3268" t="str">
        <f t="shared" si="51"/>
        <v>Illinois</v>
      </c>
      <c r="D3268" t="s">
        <v>3146</v>
      </c>
      <c r="E3268">
        <v>5</v>
      </c>
      <c r="F3268">
        <v>4</v>
      </c>
      <c r="G3268">
        <v>1</v>
      </c>
      <c r="H3268" t="s">
        <v>1577</v>
      </c>
      <c r="I3268" t="s">
        <v>2</v>
      </c>
      <c r="J3268">
        <v>41.959268999999999</v>
      </c>
      <c r="K3268">
        <v>-87.727535000000003</v>
      </c>
      <c r="L3268">
        <v>7966843</v>
      </c>
      <c r="M3268">
        <v>160</v>
      </c>
      <c r="N3268" t="s">
        <v>16</v>
      </c>
      <c r="O3268" t="s">
        <v>418</v>
      </c>
      <c r="P3268" t="s">
        <v>419</v>
      </c>
      <c r="Q3268">
        <v>2018</v>
      </c>
      <c r="R3268" t="s">
        <v>1577</v>
      </c>
    </row>
    <row r="3269" spans="1:18" hidden="1" x14ac:dyDescent="0.25">
      <c r="A3269" t="s">
        <v>15</v>
      </c>
      <c r="B3269" t="s">
        <v>1576</v>
      </c>
      <c r="C3269" t="str">
        <f t="shared" si="51"/>
        <v>Illinois</v>
      </c>
      <c r="D3269" t="s">
        <v>3146</v>
      </c>
      <c r="E3269">
        <v>5</v>
      </c>
      <c r="F3269">
        <v>2</v>
      </c>
      <c r="G3269">
        <v>1</v>
      </c>
      <c r="H3269" t="s">
        <v>1577</v>
      </c>
      <c r="I3269" t="s">
        <v>2</v>
      </c>
      <c r="J3269" s="1" t="s">
        <v>1951</v>
      </c>
      <c r="K3269">
        <v>-87.727305000000001</v>
      </c>
      <c r="L3269">
        <v>7966843</v>
      </c>
      <c r="M3269">
        <v>160</v>
      </c>
      <c r="N3269" t="s">
        <v>16</v>
      </c>
      <c r="O3269" t="s">
        <v>418</v>
      </c>
      <c r="P3269" t="s">
        <v>419</v>
      </c>
      <c r="Q3269">
        <v>2018</v>
      </c>
      <c r="R3269" t="s">
        <v>1577</v>
      </c>
    </row>
    <row r="3270" spans="1:18" hidden="1" x14ac:dyDescent="0.25">
      <c r="A3270" t="s">
        <v>15</v>
      </c>
      <c r="B3270" t="s">
        <v>1576</v>
      </c>
      <c r="C3270" t="str">
        <f t="shared" si="51"/>
        <v>Illinois</v>
      </c>
      <c r="D3270" t="s">
        <v>3146</v>
      </c>
      <c r="E3270">
        <v>5</v>
      </c>
      <c r="F3270">
        <v>8</v>
      </c>
      <c r="G3270">
        <v>7</v>
      </c>
      <c r="H3270" t="s">
        <v>1952</v>
      </c>
      <c r="I3270" t="s">
        <v>2</v>
      </c>
      <c r="J3270">
        <v>42.074750999999999</v>
      </c>
      <c r="K3270">
        <v>-87.928758000000002</v>
      </c>
      <c r="L3270">
        <v>9611532</v>
      </c>
      <c r="M3270">
        <v>49</v>
      </c>
      <c r="N3270" t="s">
        <v>72</v>
      </c>
      <c r="O3270" t="s">
        <v>329</v>
      </c>
      <c r="P3270" t="s">
        <v>14</v>
      </c>
      <c r="Q3270">
        <v>2009</v>
      </c>
      <c r="R3270" t="s">
        <v>1577</v>
      </c>
    </row>
    <row r="3271" spans="1:18" hidden="1" x14ac:dyDescent="0.25">
      <c r="A3271" t="s">
        <v>15</v>
      </c>
      <c r="B3271" t="s">
        <v>1576</v>
      </c>
      <c r="C3271" t="str">
        <f t="shared" si="51"/>
        <v>Illinois</v>
      </c>
      <c r="D3271" t="s">
        <v>3146</v>
      </c>
      <c r="E3271">
        <v>4.43</v>
      </c>
      <c r="F3271">
        <v>7</v>
      </c>
      <c r="G3271">
        <v>7</v>
      </c>
      <c r="H3271" t="s">
        <v>1946</v>
      </c>
      <c r="I3271" t="s">
        <v>2</v>
      </c>
      <c r="J3271">
        <v>42.107759000000001</v>
      </c>
      <c r="K3271">
        <v>-87.847982999999999</v>
      </c>
      <c r="L3271">
        <v>8878260</v>
      </c>
      <c r="M3271">
        <v>79</v>
      </c>
      <c r="N3271" t="s">
        <v>283</v>
      </c>
      <c r="O3271" t="s">
        <v>362</v>
      </c>
      <c r="P3271" t="s">
        <v>36</v>
      </c>
      <c r="Q3271">
        <v>2015</v>
      </c>
      <c r="R3271" t="s">
        <v>1577</v>
      </c>
    </row>
    <row r="3272" spans="1:18" hidden="1" x14ac:dyDescent="0.25">
      <c r="A3272" t="s">
        <v>15</v>
      </c>
      <c r="B3272" t="s">
        <v>1576</v>
      </c>
      <c r="C3272" t="str">
        <f t="shared" si="51"/>
        <v>Illinois</v>
      </c>
      <c r="D3272" t="s">
        <v>3146</v>
      </c>
      <c r="E3272">
        <v>5</v>
      </c>
      <c r="F3272">
        <v>16</v>
      </c>
      <c r="G3272">
        <v>5</v>
      </c>
      <c r="H3272" t="s">
        <v>1577</v>
      </c>
      <c r="I3272" t="s">
        <v>2</v>
      </c>
      <c r="J3272">
        <v>41.959394000000003</v>
      </c>
      <c r="K3272">
        <v>-87.726249999999993</v>
      </c>
      <c r="L3272">
        <v>7966843</v>
      </c>
      <c r="M3272">
        <v>130</v>
      </c>
      <c r="N3272" t="s">
        <v>16</v>
      </c>
      <c r="O3272" t="s">
        <v>418</v>
      </c>
      <c r="P3272" t="s">
        <v>419</v>
      </c>
      <c r="Q3272">
        <v>2017</v>
      </c>
      <c r="R3272" t="s">
        <v>1577</v>
      </c>
    </row>
    <row r="3273" spans="1:18" hidden="1" x14ac:dyDescent="0.25">
      <c r="A3273" t="s">
        <v>15</v>
      </c>
      <c r="B3273" t="s">
        <v>1576</v>
      </c>
      <c r="C3273" t="str">
        <f t="shared" si="51"/>
        <v>Illinois</v>
      </c>
      <c r="D3273" t="s">
        <v>3146</v>
      </c>
      <c r="E3273">
        <v>4.92</v>
      </c>
      <c r="F3273">
        <v>57</v>
      </c>
      <c r="G3273">
        <v>51</v>
      </c>
      <c r="H3273" t="s">
        <v>1577</v>
      </c>
      <c r="I3273" t="s">
        <v>2</v>
      </c>
      <c r="J3273">
        <v>42.018087000000001</v>
      </c>
      <c r="K3273">
        <v>-87.675437000000002</v>
      </c>
      <c r="L3273">
        <v>10969679</v>
      </c>
      <c r="M3273">
        <v>30</v>
      </c>
      <c r="N3273" t="s">
        <v>12</v>
      </c>
      <c r="O3273" t="s">
        <v>301</v>
      </c>
      <c r="P3273" t="s">
        <v>14</v>
      </c>
      <c r="Q3273">
        <v>2008</v>
      </c>
      <c r="R3273" t="s">
        <v>1577</v>
      </c>
    </row>
    <row r="3274" spans="1:18" hidden="1" x14ac:dyDescent="0.25">
      <c r="A3274" t="s">
        <v>15</v>
      </c>
      <c r="B3274" t="s">
        <v>1576</v>
      </c>
      <c r="C3274" t="str">
        <f t="shared" si="51"/>
        <v>Illinois</v>
      </c>
      <c r="D3274" t="s">
        <v>3146</v>
      </c>
      <c r="E3274">
        <v>5</v>
      </c>
      <c r="F3274">
        <v>3</v>
      </c>
      <c r="G3274">
        <v>1</v>
      </c>
      <c r="H3274" t="s">
        <v>1577</v>
      </c>
      <c r="I3274" t="s">
        <v>2</v>
      </c>
      <c r="J3274">
        <v>41.960110999999998</v>
      </c>
      <c r="K3274">
        <v>-87.728335000000001</v>
      </c>
      <c r="L3274">
        <v>7966843</v>
      </c>
      <c r="M3274">
        <v>140</v>
      </c>
      <c r="N3274" t="s">
        <v>16</v>
      </c>
      <c r="O3274" t="s">
        <v>418</v>
      </c>
      <c r="P3274" t="s">
        <v>419</v>
      </c>
      <c r="Q3274">
        <v>2015</v>
      </c>
      <c r="R3274" t="s">
        <v>1577</v>
      </c>
    </row>
    <row r="3275" spans="1:18" hidden="1" x14ac:dyDescent="0.25">
      <c r="A3275" t="s">
        <v>15</v>
      </c>
      <c r="B3275" t="s">
        <v>1576</v>
      </c>
      <c r="C3275" t="str">
        <f t="shared" si="51"/>
        <v>Illinois</v>
      </c>
      <c r="D3275" t="s">
        <v>3146</v>
      </c>
      <c r="E3275">
        <v>4.95</v>
      </c>
      <c r="F3275">
        <v>22</v>
      </c>
      <c r="G3275">
        <v>22</v>
      </c>
      <c r="H3275" t="s">
        <v>1577</v>
      </c>
      <c r="I3275" t="s">
        <v>2</v>
      </c>
      <c r="J3275" s="1" t="s">
        <v>1953</v>
      </c>
      <c r="K3275">
        <v>-87.776799999999994</v>
      </c>
      <c r="L3275">
        <v>1759458</v>
      </c>
      <c r="M3275">
        <v>72</v>
      </c>
      <c r="N3275" t="s">
        <v>21</v>
      </c>
      <c r="O3275" t="s">
        <v>256</v>
      </c>
      <c r="P3275" t="s">
        <v>14</v>
      </c>
      <c r="Q3275">
        <v>2014</v>
      </c>
      <c r="R3275" t="s">
        <v>1577</v>
      </c>
    </row>
    <row r="3276" spans="1:18" hidden="1" x14ac:dyDescent="0.25">
      <c r="A3276" t="s">
        <v>15</v>
      </c>
      <c r="B3276" t="s">
        <v>802</v>
      </c>
      <c r="C3276" t="str">
        <f t="shared" si="51"/>
        <v>Virginia</v>
      </c>
      <c r="D3276" t="s">
        <v>3136</v>
      </c>
      <c r="E3276">
        <v>5</v>
      </c>
      <c r="F3276">
        <v>91</v>
      </c>
      <c r="G3276">
        <v>80</v>
      </c>
      <c r="H3276" t="s">
        <v>1954</v>
      </c>
      <c r="I3276" t="s">
        <v>2</v>
      </c>
      <c r="J3276">
        <v>36.839222999999997</v>
      </c>
      <c r="K3276">
        <v>-76.062546999999995</v>
      </c>
      <c r="L3276">
        <v>10757357</v>
      </c>
      <c r="M3276">
        <v>38</v>
      </c>
      <c r="N3276" t="s">
        <v>16</v>
      </c>
      <c r="O3276" t="s">
        <v>70</v>
      </c>
      <c r="P3276" t="s">
        <v>14</v>
      </c>
      <c r="Q3276">
        <v>2019</v>
      </c>
      <c r="R3276" t="s">
        <v>1955</v>
      </c>
    </row>
    <row r="3277" spans="1:18" hidden="1" x14ac:dyDescent="0.25">
      <c r="A3277" t="s">
        <v>15</v>
      </c>
      <c r="B3277" t="s">
        <v>802</v>
      </c>
      <c r="C3277" t="str">
        <f t="shared" si="51"/>
        <v>Virginia</v>
      </c>
      <c r="D3277" t="s">
        <v>3136</v>
      </c>
      <c r="E3277">
        <v>5</v>
      </c>
      <c r="F3277">
        <v>3</v>
      </c>
      <c r="G3277">
        <v>3</v>
      </c>
      <c r="H3277" t="s">
        <v>1956</v>
      </c>
      <c r="I3277" t="s">
        <v>2</v>
      </c>
      <c r="J3277">
        <v>36.721522999999998</v>
      </c>
      <c r="K3277">
        <v>-76.356796000000003</v>
      </c>
      <c r="L3277">
        <v>15501759</v>
      </c>
      <c r="M3277">
        <v>135</v>
      </c>
      <c r="N3277" t="s">
        <v>230</v>
      </c>
      <c r="O3277" t="s">
        <v>231</v>
      </c>
      <c r="P3277" t="s">
        <v>14</v>
      </c>
      <c r="Q3277">
        <v>2020</v>
      </c>
      <c r="R3277" t="s">
        <v>1955</v>
      </c>
    </row>
    <row r="3278" spans="1:18" hidden="1" x14ac:dyDescent="0.25">
      <c r="A3278" t="s">
        <v>0</v>
      </c>
      <c r="B3278" t="s">
        <v>802</v>
      </c>
      <c r="C3278" t="str">
        <f t="shared" si="51"/>
        <v>Virginia</v>
      </c>
      <c r="D3278" t="s">
        <v>3136</v>
      </c>
      <c r="F3278">
        <v>0</v>
      </c>
      <c r="G3278">
        <v>0</v>
      </c>
      <c r="H3278" t="s">
        <v>1957</v>
      </c>
      <c r="I3278" t="s">
        <v>2</v>
      </c>
      <c r="J3278">
        <v>37.041786999999999</v>
      </c>
      <c r="K3278">
        <v>-76.478032999999996</v>
      </c>
      <c r="L3278">
        <v>15207441</v>
      </c>
      <c r="M3278">
        <v>143</v>
      </c>
      <c r="N3278" t="s">
        <v>4</v>
      </c>
      <c r="O3278" t="s">
        <v>49</v>
      </c>
      <c r="P3278" t="s">
        <v>14</v>
      </c>
      <c r="Q3278">
        <v>2016</v>
      </c>
      <c r="R3278" t="s">
        <v>1955</v>
      </c>
    </row>
    <row r="3279" spans="1:18" hidden="1" x14ac:dyDescent="0.25">
      <c r="A3279" t="s">
        <v>15</v>
      </c>
      <c r="B3279" t="s">
        <v>802</v>
      </c>
      <c r="C3279" t="str">
        <f t="shared" si="51"/>
        <v>Virginia</v>
      </c>
      <c r="D3279" t="s">
        <v>3136</v>
      </c>
      <c r="E3279">
        <v>4.99</v>
      </c>
      <c r="F3279">
        <v>91</v>
      </c>
      <c r="G3279">
        <v>77</v>
      </c>
      <c r="H3279" t="s">
        <v>1955</v>
      </c>
      <c r="I3279" t="s">
        <v>2</v>
      </c>
      <c r="J3279">
        <v>36.853034999999998</v>
      </c>
      <c r="K3279">
        <v>-76.183018000000004</v>
      </c>
      <c r="L3279">
        <v>3670797</v>
      </c>
      <c r="M3279">
        <v>52</v>
      </c>
      <c r="N3279" t="s">
        <v>54</v>
      </c>
      <c r="O3279" t="s">
        <v>218</v>
      </c>
      <c r="P3279" t="s">
        <v>14</v>
      </c>
      <c r="Q3279">
        <v>2018</v>
      </c>
      <c r="R3279" t="s">
        <v>1955</v>
      </c>
    </row>
    <row r="3280" spans="1:18" hidden="1" x14ac:dyDescent="0.25">
      <c r="A3280" t="s">
        <v>15</v>
      </c>
      <c r="B3280" t="s">
        <v>802</v>
      </c>
      <c r="C3280" t="str">
        <f t="shared" si="51"/>
        <v>Virginia</v>
      </c>
      <c r="D3280" t="s">
        <v>3136</v>
      </c>
      <c r="E3280">
        <v>4.96</v>
      </c>
      <c r="F3280">
        <v>89</v>
      </c>
      <c r="G3280">
        <v>77</v>
      </c>
      <c r="H3280" t="s">
        <v>1954</v>
      </c>
      <c r="I3280" t="s">
        <v>2</v>
      </c>
      <c r="J3280">
        <v>36.775230999999998</v>
      </c>
      <c r="K3280">
        <v>-76.093023000000002</v>
      </c>
      <c r="L3280">
        <v>7878297</v>
      </c>
      <c r="M3280">
        <v>44</v>
      </c>
      <c r="N3280" t="s">
        <v>54</v>
      </c>
      <c r="O3280" t="s">
        <v>59</v>
      </c>
      <c r="P3280" t="s">
        <v>14</v>
      </c>
      <c r="Q3280">
        <v>2018</v>
      </c>
      <c r="R3280" t="s">
        <v>1955</v>
      </c>
    </row>
    <row r="3281" spans="1:18" hidden="1" x14ac:dyDescent="0.25">
      <c r="A3281" t="s">
        <v>15</v>
      </c>
      <c r="B3281" t="s">
        <v>802</v>
      </c>
      <c r="C3281" t="str">
        <f t="shared" si="51"/>
        <v>Virginia</v>
      </c>
      <c r="D3281" t="s">
        <v>3136</v>
      </c>
      <c r="E3281">
        <v>4.9800000000000004</v>
      </c>
      <c r="F3281">
        <v>101</v>
      </c>
      <c r="G3281">
        <v>91</v>
      </c>
      <c r="H3281" t="s">
        <v>1954</v>
      </c>
      <c r="I3281" t="s">
        <v>2</v>
      </c>
      <c r="J3281">
        <v>36.776223999999999</v>
      </c>
      <c r="K3281">
        <v>-76.094130000000007</v>
      </c>
      <c r="L3281">
        <v>7878297</v>
      </c>
      <c r="M3281">
        <v>44</v>
      </c>
      <c r="N3281" t="s">
        <v>54</v>
      </c>
      <c r="O3281" t="s">
        <v>59</v>
      </c>
      <c r="P3281" t="s">
        <v>14</v>
      </c>
      <c r="Q3281">
        <v>2018</v>
      </c>
      <c r="R3281" t="s">
        <v>1955</v>
      </c>
    </row>
    <row r="3282" spans="1:18" hidden="1" x14ac:dyDescent="0.25">
      <c r="A3282" t="s">
        <v>0</v>
      </c>
      <c r="B3282" t="s">
        <v>802</v>
      </c>
      <c r="C3282" t="str">
        <f t="shared" si="51"/>
        <v>Virginia</v>
      </c>
      <c r="D3282" t="s">
        <v>3136</v>
      </c>
      <c r="F3282">
        <v>0</v>
      </c>
      <c r="G3282">
        <v>0</v>
      </c>
      <c r="H3282" t="s">
        <v>1954</v>
      </c>
      <c r="I3282" t="s">
        <v>2</v>
      </c>
      <c r="J3282" s="1" t="s">
        <v>1958</v>
      </c>
      <c r="K3282">
        <v>-75.976646000000002</v>
      </c>
      <c r="L3282">
        <v>15524263</v>
      </c>
      <c r="M3282">
        <v>165</v>
      </c>
      <c r="N3282" t="s">
        <v>4</v>
      </c>
      <c r="O3282" t="s">
        <v>90</v>
      </c>
      <c r="P3282" t="s">
        <v>14</v>
      </c>
      <c r="Q3282">
        <v>2020</v>
      </c>
      <c r="R3282" t="s">
        <v>1955</v>
      </c>
    </row>
    <row r="3283" spans="1:18" hidden="1" x14ac:dyDescent="0.25">
      <c r="A3283" t="s">
        <v>15</v>
      </c>
      <c r="B3283" t="s">
        <v>802</v>
      </c>
      <c r="C3283" t="str">
        <f t="shared" si="51"/>
        <v>Virginia</v>
      </c>
      <c r="D3283" t="s">
        <v>3136</v>
      </c>
      <c r="E3283">
        <v>4.9400000000000004</v>
      </c>
      <c r="F3283">
        <v>58</v>
      </c>
      <c r="G3283">
        <v>53</v>
      </c>
      <c r="H3283" t="s">
        <v>1954</v>
      </c>
      <c r="I3283" t="s">
        <v>2</v>
      </c>
      <c r="J3283" s="1" t="s">
        <v>1959</v>
      </c>
      <c r="K3283">
        <v>-76.093040999999999</v>
      </c>
      <c r="L3283">
        <v>7878297</v>
      </c>
      <c r="M3283">
        <v>48</v>
      </c>
      <c r="N3283" t="s">
        <v>54</v>
      </c>
      <c r="O3283" t="s">
        <v>491</v>
      </c>
      <c r="P3283" t="s">
        <v>6</v>
      </c>
      <c r="Q3283">
        <v>2018</v>
      </c>
      <c r="R3283" t="s">
        <v>1955</v>
      </c>
    </row>
    <row r="3284" spans="1:18" x14ac:dyDescent="0.25">
      <c r="B3284" t="s">
        <v>802</v>
      </c>
      <c r="C3284" t="str">
        <f t="shared" si="51"/>
        <v>Virginia</v>
      </c>
      <c r="D3284" t="s">
        <v>3136</v>
      </c>
      <c r="F3284">
        <v>0</v>
      </c>
      <c r="G3284">
        <v>0</v>
      </c>
      <c r="H3284" t="s">
        <v>1957</v>
      </c>
      <c r="I3284" t="s">
        <v>2</v>
      </c>
      <c r="J3284">
        <v>36.999656999999999</v>
      </c>
      <c r="K3284">
        <v>-76.420407999999995</v>
      </c>
      <c r="L3284">
        <v>10889638</v>
      </c>
      <c r="M3284">
        <v>112</v>
      </c>
      <c r="N3284" t="s">
        <v>230</v>
      </c>
      <c r="O3284" t="s">
        <v>231</v>
      </c>
      <c r="P3284" t="s">
        <v>14</v>
      </c>
      <c r="Q3284">
        <v>2019</v>
      </c>
      <c r="R3284" t="s">
        <v>1955</v>
      </c>
    </row>
    <row r="3285" spans="1:18" x14ac:dyDescent="0.25">
      <c r="B3285" t="s">
        <v>802</v>
      </c>
      <c r="C3285" t="str">
        <f t="shared" si="51"/>
        <v>Virginia</v>
      </c>
      <c r="D3285" t="s">
        <v>3136</v>
      </c>
      <c r="F3285">
        <v>0</v>
      </c>
      <c r="G3285">
        <v>0</v>
      </c>
      <c r="H3285" t="s">
        <v>1957</v>
      </c>
      <c r="I3285" t="s">
        <v>2</v>
      </c>
      <c r="J3285">
        <v>36.998911</v>
      </c>
      <c r="K3285">
        <v>-76.420911000000004</v>
      </c>
      <c r="L3285">
        <v>10889638</v>
      </c>
      <c r="M3285">
        <v>181</v>
      </c>
      <c r="N3285" t="s">
        <v>230</v>
      </c>
      <c r="O3285" t="s">
        <v>231</v>
      </c>
      <c r="P3285" t="s">
        <v>14</v>
      </c>
      <c r="Q3285">
        <v>2019</v>
      </c>
      <c r="R3285" t="s">
        <v>1955</v>
      </c>
    </row>
    <row r="3286" spans="1:18" hidden="1" x14ac:dyDescent="0.25">
      <c r="A3286" t="s">
        <v>15</v>
      </c>
      <c r="B3286" t="s">
        <v>802</v>
      </c>
      <c r="C3286" t="str">
        <f t="shared" si="51"/>
        <v>Virginia</v>
      </c>
      <c r="D3286" t="s">
        <v>3136</v>
      </c>
      <c r="F3286">
        <v>0</v>
      </c>
      <c r="G3286">
        <v>0</v>
      </c>
      <c r="H3286" t="s">
        <v>1957</v>
      </c>
      <c r="I3286" t="s">
        <v>2</v>
      </c>
      <c r="J3286">
        <v>36.999858000000003</v>
      </c>
      <c r="K3286">
        <v>-76.419618</v>
      </c>
      <c r="L3286">
        <v>10889638</v>
      </c>
      <c r="M3286">
        <v>70</v>
      </c>
      <c r="N3286" t="s">
        <v>21</v>
      </c>
      <c r="O3286" t="s">
        <v>97</v>
      </c>
      <c r="P3286" t="s">
        <v>14</v>
      </c>
      <c r="Q3286">
        <v>2014</v>
      </c>
      <c r="R3286" t="s">
        <v>1955</v>
      </c>
    </row>
    <row r="3287" spans="1:18" hidden="1" x14ac:dyDescent="0.25">
      <c r="A3287" t="s">
        <v>15</v>
      </c>
      <c r="B3287" t="s">
        <v>802</v>
      </c>
      <c r="C3287" t="str">
        <f t="shared" si="51"/>
        <v>Virginia</v>
      </c>
      <c r="D3287" t="s">
        <v>3136</v>
      </c>
      <c r="E3287">
        <v>5</v>
      </c>
      <c r="F3287">
        <v>5</v>
      </c>
      <c r="G3287">
        <v>4</v>
      </c>
      <c r="H3287" t="s">
        <v>1954</v>
      </c>
      <c r="I3287" t="s">
        <v>2</v>
      </c>
      <c r="J3287" s="1" t="s">
        <v>1960</v>
      </c>
      <c r="K3287">
        <v>-76.145227000000006</v>
      </c>
      <c r="L3287">
        <v>6834359</v>
      </c>
      <c r="M3287">
        <v>115</v>
      </c>
      <c r="N3287" t="s">
        <v>12</v>
      </c>
      <c r="O3287" t="s">
        <v>436</v>
      </c>
      <c r="P3287" t="s">
        <v>30</v>
      </c>
      <c r="Q3287">
        <v>2018</v>
      </c>
      <c r="R3287" t="s">
        <v>1955</v>
      </c>
    </row>
    <row r="3288" spans="1:18" hidden="1" x14ac:dyDescent="0.25">
      <c r="A3288" t="s">
        <v>11</v>
      </c>
      <c r="B3288" t="s">
        <v>802</v>
      </c>
      <c r="C3288" t="str">
        <f t="shared" si="51"/>
        <v>Virginia</v>
      </c>
      <c r="D3288" t="s">
        <v>3136</v>
      </c>
      <c r="E3288">
        <v>4.93</v>
      </c>
      <c r="F3288">
        <v>33</v>
      </c>
      <c r="G3288">
        <v>28</v>
      </c>
      <c r="H3288" t="s">
        <v>1954</v>
      </c>
      <c r="I3288" t="s">
        <v>2</v>
      </c>
      <c r="J3288">
        <v>36.878134000000003</v>
      </c>
      <c r="K3288">
        <v>-76.037835999999999</v>
      </c>
      <c r="L3288">
        <v>10817737</v>
      </c>
      <c r="M3288">
        <v>42</v>
      </c>
      <c r="N3288" t="s">
        <v>16</v>
      </c>
      <c r="O3288" t="s">
        <v>462</v>
      </c>
      <c r="P3288" t="s">
        <v>14</v>
      </c>
      <c r="Q3288">
        <v>2010</v>
      </c>
      <c r="R3288" t="s">
        <v>1955</v>
      </c>
    </row>
    <row r="3289" spans="1:18" hidden="1" x14ac:dyDescent="0.25">
      <c r="A3289" t="s">
        <v>15</v>
      </c>
      <c r="B3289" t="s">
        <v>802</v>
      </c>
      <c r="C3289" t="str">
        <f t="shared" si="51"/>
        <v>Virginia</v>
      </c>
      <c r="D3289" t="s">
        <v>3136</v>
      </c>
      <c r="E3289">
        <v>5</v>
      </c>
      <c r="F3289">
        <v>2</v>
      </c>
      <c r="G3289">
        <v>2</v>
      </c>
      <c r="H3289" t="s">
        <v>1954</v>
      </c>
      <c r="I3289" t="s">
        <v>2</v>
      </c>
      <c r="J3289">
        <v>36.808219999999999</v>
      </c>
      <c r="K3289">
        <v>-76.103326999999993</v>
      </c>
      <c r="L3289">
        <v>10907312</v>
      </c>
      <c r="M3289">
        <v>70</v>
      </c>
      <c r="N3289" t="s">
        <v>16</v>
      </c>
      <c r="O3289" t="s">
        <v>462</v>
      </c>
      <c r="P3289" t="s">
        <v>14</v>
      </c>
      <c r="Q3289">
        <v>2017</v>
      </c>
      <c r="R3289" t="s">
        <v>1955</v>
      </c>
    </row>
    <row r="3290" spans="1:18" hidden="1" x14ac:dyDescent="0.25">
      <c r="A3290" t="s">
        <v>15</v>
      </c>
      <c r="B3290" t="s">
        <v>100</v>
      </c>
      <c r="C3290" t="str">
        <f t="shared" si="51"/>
        <v>Florida</v>
      </c>
      <c r="D3290" t="s">
        <v>3120</v>
      </c>
      <c r="E3290">
        <v>5</v>
      </c>
      <c r="F3290">
        <v>11</v>
      </c>
      <c r="G3290">
        <v>10</v>
      </c>
      <c r="H3290" t="s">
        <v>1961</v>
      </c>
      <c r="I3290" t="s">
        <v>2</v>
      </c>
      <c r="J3290">
        <v>26.667864000000002</v>
      </c>
      <c r="K3290">
        <v>-80.113888000000003</v>
      </c>
      <c r="L3290">
        <v>12194762</v>
      </c>
      <c r="M3290">
        <v>49</v>
      </c>
      <c r="N3290" t="s">
        <v>142</v>
      </c>
      <c r="O3290" t="s">
        <v>246</v>
      </c>
      <c r="P3290" t="s">
        <v>14</v>
      </c>
      <c r="Q3290">
        <v>2016</v>
      </c>
      <c r="R3290" t="s">
        <v>1961</v>
      </c>
    </row>
    <row r="3291" spans="1:18" hidden="1" x14ac:dyDescent="0.25">
      <c r="A3291" t="s">
        <v>15</v>
      </c>
      <c r="B3291" t="s">
        <v>100</v>
      </c>
      <c r="C3291" t="str">
        <f t="shared" si="51"/>
        <v>Florida</v>
      </c>
      <c r="D3291" t="s">
        <v>3120</v>
      </c>
      <c r="F3291">
        <v>0</v>
      </c>
      <c r="G3291">
        <v>0</v>
      </c>
      <c r="H3291" t="s">
        <v>1962</v>
      </c>
      <c r="I3291" t="s">
        <v>2</v>
      </c>
      <c r="J3291">
        <v>26.686005999999999</v>
      </c>
      <c r="K3291">
        <v>-80.092435999999907</v>
      </c>
      <c r="L3291">
        <v>386742</v>
      </c>
      <c r="M3291">
        <v>30</v>
      </c>
      <c r="N3291" t="s">
        <v>46</v>
      </c>
      <c r="O3291" t="s">
        <v>238</v>
      </c>
      <c r="P3291" t="s">
        <v>14</v>
      </c>
      <c r="Q3291">
        <v>2015</v>
      </c>
      <c r="R3291" t="s">
        <v>1961</v>
      </c>
    </row>
    <row r="3292" spans="1:18" hidden="1" x14ac:dyDescent="0.25">
      <c r="A3292" t="s">
        <v>15</v>
      </c>
      <c r="B3292" t="s">
        <v>100</v>
      </c>
      <c r="C3292" t="str">
        <f t="shared" si="51"/>
        <v>Florida</v>
      </c>
      <c r="D3292" t="s">
        <v>3120</v>
      </c>
      <c r="E3292">
        <v>5</v>
      </c>
      <c r="F3292">
        <v>6</v>
      </c>
      <c r="G3292">
        <v>6</v>
      </c>
      <c r="H3292" t="s">
        <v>1963</v>
      </c>
      <c r="I3292" t="s">
        <v>2</v>
      </c>
      <c r="J3292" s="1" t="s">
        <v>1964</v>
      </c>
      <c r="K3292">
        <v>-80.110483000000002</v>
      </c>
      <c r="L3292">
        <v>15162497</v>
      </c>
      <c r="M3292">
        <v>39</v>
      </c>
      <c r="N3292" t="s">
        <v>382</v>
      </c>
      <c r="O3292" t="s">
        <v>383</v>
      </c>
      <c r="P3292" t="s">
        <v>14</v>
      </c>
      <c r="Q3292">
        <v>2017</v>
      </c>
      <c r="R3292" t="s">
        <v>1961</v>
      </c>
    </row>
    <row r="3293" spans="1:18" hidden="1" x14ac:dyDescent="0.25">
      <c r="A3293" t="s">
        <v>0</v>
      </c>
      <c r="B3293" t="s">
        <v>100</v>
      </c>
      <c r="C3293" t="str">
        <f t="shared" si="51"/>
        <v>Florida</v>
      </c>
      <c r="D3293" t="s">
        <v>3120</v>
      </c>
      <c r="E3293">
        <v>5</v>
      </c>
      <c r="F3293">
        <v>7</v>
      </c>
      <c r="G3293">
        <v>5</v>
      </c>
      <c r="H3293" t="s">
        <v>1965</v>
      </c>
      <c r="I3293" t="s">
        <v>2</v>
      </c>
      <c r="J3293">
        <v>26.613659999999999</v>
      </c>
      <c r="K3293">
        <v>-80.110851999999994</v>
      </c>
      <c r="L3293">
        <v>1036065</v>
      </c>
      <c r="M3293">
        <v>100</v>
      </c>
      <c r="N3293" t="s">
        <v>4</v>
      </c>
      <c r="O3293" t="s">
        <v>49</v>
      </c>
      <c r="P3293" t="s">
        <v>14</v>
      </c>
      <c r="Q3293">
        <v>2015</v>
      </c>
      <c r="R3293" t="s">
        <v>1961</v>
      </c>
    </row>
    <row r="3294" spans="1:18" hidden="1" x14ac:dyDescent="0.25">
      <c r="A3294" t="s">
        <v>15</v>
      </c>
      <c r="B3294" t="s">
        <v>100</v>
      </c>
      <c r="C3294" t="str">
        <f t="shared" si="51"/>
        <v>Florida</v>
      </c>
      <c r="D3294" t="s">
        <v>3120</v>
      </c>
      <c r="E3294">
        <v>4.93</v>
      </c>
      <c r="F3294">
        <v>33</v>
      </c>
      <c r="G3294">
        <v>30</v>
      </c>
      <c r="H3294" t="s">
        <v>1961</v>
      </c>
      <c r="I3294" t="s">
        <v>2</v>
      </c>
      <c r="J3294">
        <v>26.668548999999999</v>
      </c>
      <c r="K3294">
        <v>-80.114142000000001</v>
      </c>
      <c r="L3294">
        <v>12194762</v>
      </c>
      <c r="M3294">
        <v>40</v>
      </c>
      <c r="N3294" t="s">
        <v>31</v>
      </c>
      <c r="O3294" t="s">
        <v>53</v>
      </c>
      <c r="P3294" t="s">
        <v>14</v>
      </c>
      <c r="Q3294">
        <v>2017</v>
      </c>
      <c r="R3294" t="s">
        <v>1961</v>
      </c>
    </row>
    <row r="3295" spans="1:18" hidden="1" x14ac:dyDescent="0.25">
      <c r="A3295" t="s">
        <v>15</v>
      </c>
      <c r="B3295" t="s">
        <v>100</v>
      </c>
      <c r="C3295" t="str">
        <f t="shared" si="51"/>
        <v>Florida</v>
      </c>
      <c r="D3295" t="s">
        <v>3120</v>
      </c>
      <c r="E3295">
        <v>5</v>
      </c>
      <c r="F3295">
        <v>13</v>
      </c>
      <c r="G3295">
        <v>13</v>
      </c>
      <c r="H3295" t="s">
        <v>1961</v>
      </c>
      <c r="I3295" t="s">
        <v>2</v>
      </c>
      <c r="J3295" s="1" t="s">
        <v>1966</v>
      </c>
      <c r="K3295">
        <v>-80.112994</v>
      </c>
      <c r="L3295">
        <v>12194762</v>
      </c>
      <c r="M3295">
        <v>56</v>
      </c>
      <c r="N3295" t="s">
        <v>110</v>
      </c>
      <c r="O3295" t="s">
        <v>1086</v>
      </c>
      <c r="P3295" t="s">
        <v>6</v>
      </c>
      <c r="Q3295">
        <v>2017</v>
      </c>
      <c r="R3295" t="s">
        <v>1961</v>
      </c>
    </row>
    <row r="3296" spans="1:18" hidden="1" x14ac:dyDescent="0.25">
      <c r="A3296" t="s">
        <v>15</v>
      </c>
      <c r="B3296" t="s">
        <v>100</v>
      </c>
      <c r="C3296" t="str">
        <f t="shared" si="51"/>
        <v>Florida</v>
      </c>
      <c r="D3296" t="s">
        <v>3120</v>
      </c>
      <c r="E3296">
        <v>5</v>
      </c>
      <c r="F3296">
        <v>25</v>
      </c>
      <c r="G3296">
        <v>25</v>
      </c>
      <c r="H3296" t="s">
        <v>1967</v>
      </c>
      <c r="I3296" t="s">
        <v>2</v>
      </c>
      <c r="J3296" s="1" t="s">
        <v>1968</v>
      </c>
      <c r="K3296">
        <v>-80.184659999999994</v>
      </c>
      <c r="L3296">
        <v>14266216</v>
      </c>
      <c r="M3296">
        <v>36</v>
      </c>
      <c r="N3296" t="s">
        <v>54</v>
      </c>
      <c r="O3296" t="s">
        <v>55</v>
      </c>
      <c r="P3296" t="s">
        <v>14</v>
      </c>
      <c r="Q3296">
        <v>2013</v>
      </c>
      <c r="R3296" t="s">
        <v>1961</v>
      </c>
    </row>
    <row r="3297" spans="1:18" hidden="1" x14ac:dyDescent="0.25">
      <c r="A3297" t="s">
        <v>15</v>
      </c>
      <c r="B3297" t="s">
        <v>100</v>
      </c>
      <c r="C3297" t="str">
        <f t="shared" si="51"/>
        <v>Florida</v>
      </c>
      <c r="D3297" t="s">
        <v>3120</v>
      </c>
      <c r="E3297">
        <v>5</v>
      </c>
      <c r="F3297">
        <v>17</v>
      </c>
      <c r="G3297">
        <v>15</v>
      </c>
      <c r="H3297" t="s">
        <v>1961</v>
      </c>
      <c r="I3297" t="s">
        <v>2</v>
      </c>
      <c r="J3297" s="1" t="s">
        <v>1969</v>
      </c>
      <c r="K3297">
        <v>-80.112363999999999</v>
      </c>
      <c r="L3297">
        <v>12194762</v>
      </c>
      <c r="M3297">
        <v>45</v>
      </c>
      <c r="N3297" t="s">
        <v>31</v>
      </c>
      <c r="O3297" t="s">
        <v>32</v>
      </c>
      <c r="P3297" t="s">
        <v>6</v>
      </c>
      <c r="Q3297">
        <v>2016</v>
      </c>
      <c r="R3297" t="s">
        <v>1961</v>
      </c>
    </row>
    <row r="3298" spans="1:18" hidden="1" x14ac:dyDescent="0.25">
      <c r="A3298" t="s">
        <v>0</v>
      </c>
      <c r="B3298" t="s">
        <v>100</v>
      </c>
      <c r="C3298" t="str">
        <f t="shared" si="51"/>
        <v>Florida</v>
      </c>
      <c r="D3298" t="s">
        <v>3120</v>
      </c>
      <c r="E3298">
        <v>5</v>
      </c>
      <c r="F3298">
        <v>18</v>
      </c>
      <c r="G3298">
        <v>17</v>
      </c>
      <c r="H3298" t="s">
        <v>1970</v>
      </c>
      <c r="I3298" t="s">
        <v>2</v>
      </c>
      <c r="J3298">
        <v>26.648199999999999</v>
      </c>
      <c r="K3298">
        <v>-80.215176</v>
      </c>
      <c r="L3298">
        <v>14907401</v>
      </c>
      <c r="M3298">
        <v>114</v>
      </c>
      <c r="N3298" t="s">
        <v>4</v>
      </c>
      <c r="O3298" t="s">
        <v>49</v>
      </c>
      <c r="P3298" t="s">
        <v>14</v>
      </c>
      <c r="Q3298">
        <v>2016</v>
      </c>
      <c r="R3298" t="s">
        <v>1961</v>
      </c>
    </row>
    <row r="3299" spans="1:18" hidden="1" x14ac:dyDescent="0.25">
      <c r="A3299" t="s">
        <v>15</v>
      </c>
      <c r="B3299" t="s">
        <v>100</v>
      </c>
      <c r="C3299" t="str">
        <f t="shared" si="51"/>
        <v>Florida</v>
      </c>
      <c r="D3299" t="s">
        <v>3120</v>
      </c>
      <c r="E3299">
        <v>5</v>
      </c>
      <c r="F3299">
        <v>29</v>
      </c>
      <c r="G3299">
        <v>26</v>
      </c>
      <c r="H3299" t="s">
        <v>1961</v>
      </c>
      <c r="I3299" t="s">
        <v>2</v>
      </c>
      <c r="J3299">
        <v>26.668983000000001</v>
      </c>
      <c r="K3299">
        <v>-80.114313999999993</v>
      </c>
      <c r="L3299">
        <v>12194762</v>
      </c>
      <c r="M3299">
        <v>45</v>
      </c>
      <c r="N3299" t="s">
        <v>220</v>
      </c>
      <c r="O3299" t="s">
        <v>1202</v>
      </c>
      <c r="P3299" t="s">
        <v>14</v>
      </c>
      <c r="Q3299">
        <v>2013</v>
      </c>
      <c r="R3299" t="s">
        <v>1961</v>
      </c>
    </row>
    <row r="3300" spans="1:18" hidden="1" x14ac:dyDescent="0.25">
      <c r="A3300" t="s">
        <v>15</v>
      </c>
      <c r="B3300" t="s">
        <v>100</v>
      </c>
      <c r="C3300" t="str">
        <f t="shared" si="51"/>
        <v>Florida</v>
      </c>
      <c r="D3300" t="s">
        <v>3120</v>
      </c>
      <c r="E3300">
        <v>5</v>
      </c>
      <c r="F3300">
        <v>2</v>
      </c>
      <c r="G3300">
        <v>1</v>
      </c>
      <c r="H3300" t="s">
        <v>1971</v>
      </c>
      <c r="I3300" t="s">
        <v>2</v>
      </c>
      <c r="J3300">
        <v>27.268761999999999</v>
      </c>
      <c r="K3300">
        <v>-80.430987999999999</v>
      </c>
      <c r="L3300">
        <v>13615207</v>
      </c>
      <c r="M3300">
        <v>90</v>
      </c>
      <c r="N3300" t="s">
        <v>57</v>
      </c>
      <c r="O3300" t="s">
        <v>243</v>
      </c>
      <c r="P3300" t="s">
        <v>6</v>
      </c>
      <c r="Q3300">
        <v>2017</v>
      </c>
      <c r="R3300" t="s">
        <v>1961</v>
      </c>
    </row>
    <row r="3301" spans="1:18" hidden="1" x14ac:dyDescent="0.25">
      <c r="A3301" t="s">
        <v>15</v>
      </c>
      <c r="B3301" t="s">
        <v>100</v>
      </c>
      <c r="C3301" t="str">
        <f t="shared" si="51"/>
        <v>Florida</v>
      </c>
      <c r="D3301" t="s">
        <v>3120</v>
      </c>
      <c r="E3301">
        <v>5</v>
      </c>
      <c r="F3301">
        <v>46</v>
      </c>
      <c r="G3301">
        <v>45</v>
      </c>
      <c r="H3301" t="s">
        <v>1961</v>
      </c>
      <c r="I3301" t="s">
        <v>2</v>
      </c>
      <c r="J3301">
        <v>26.712413000000002</v>
      </c>
      <c r="K3301">
        <v>-80.054415000000006</v>
      </c>
      <c r="L3301">
        <v>2026947</v>
      </c>
      <c r="M3301">
        <v>45</v>
      </c>
      <c r="N3301" t="s">
        <v>142</v>
      </c>
      <c r="O3301" t="s">
        <v>143</v>
      </c>
      <c r="P3301" t="s">
        <v>6</v>
      </c>
      <c r="Q3301">
        <v>2016</v>
      </c>
      <c r="R3301" t="s">
        <v>1961</v>
      </c>
    </row>
    <row r="3302" spans="1:18" hidden="1" x14ac:dyDescent="0.25">
      <c r="A3302" t="s">
        <v>0</v>
      </c>
      <c r="B3302" t="s">
        <v>100</v>
      </c>
      <c r="C3302" t="str">
        <f t="shared" si="51"/>
        <v>Florida</v>
      </c>
      <c r="D3302" t="s">
        <v>3120</v>
      </c>
      <c r="E3302">
        <v>4.83</v>
      </c>
      <c r="F3302">
        <v>9</v>
      </c>
      <c r="G3302">
        <v>6</v>
      </c>
      <c r="H3302" t="s">
        <v>1961</v>
      </c>
      <c r="I3302" t="s">
        <v>2</v>
      </c>
      <c r="J3302" s="1" t="s">
        <v>1972</v>
      </c>
      <c r="K3302">
        <v>-80.089175999999995</v>
      </c>
      <c r="L3302">
        <v>9602588</v>
      </c>
      <c r="M3302">
        <v>180</v>
      </c>
      <c r="N3302" t="s">
        <v>4</v>
      </c>
      <c r="O3302" t="s">
        <v>90</v>
      </c>
      <c r="P3302" t="s">
        <v>14</v>
      </c>
      <c r="Q3302">
        <v>2019</v>
      </c>
      <c r="R3302" t="s">
        <v>1961</v>
      </c>
    </row>
    <row r="3303" spans="1:18" hidden="1" x14ac:dyDescent="0.25">
      <c r="A3303" t="s">
        <v>0</v>
      </c>
      <c r="B3303" t="s">
        <v>100</v>
      </c>
      <c r="C3303" t="str">
        <f t="shared" si="51"/>
        <v>Florida</v>
      </c>
      <c r="D3303" t="s">
        <v>3120</v>
      </c>
      <c r="E3303">
        <v>5</v>
      </c>
      <c r="F3303">
        <v>35</v>
      </c>
      <c r="G3303">
        <v>32</v>
      </c>
      <c r="H3303" t="s">
        <v>1961</v>
      </c>
      <c r="I3303" t="s">
        <v>2</v>
      </c>
      <c r="J3303">
        <v>26.708026</v>
      </c>
      <c r="K3303">
        <v>-80.057097999999996</v>
      </c>
      <c r="L3303">
        <v>5523649</v>
      </c>
      <c r="M3303">
        <v>124</v>
      </c>
      <c r="N3303" t="s">
        <v>4</v>
      </c>
      <c r="O3303" t="s">
        <v>90</v>
      </c>
      <c r="P3303" t="s">
        <v>14</v>
      </c>
      <c r="Q3303">
        <v>2019</v>
      </c>
      <c r="R3303" t="s">
        <v>1961</v>
      </c>
    </row>
    <row r="3304" spans="1:18" hidden="1" x14ac:dyDescent="0.25">
      <c r="A3304" t="s">
        <v>15</v>
      </c>
      <c r="B3304" t="s">
        <v>100</v>
      </c>
      <c r="C3304" t="str">
        <f t="shared" si="51"/>
        <v>Florida</v>
      </c>
      <c r="D3304" t="s">
        <v>3120</v>
      </c>
      <c r="E3304">
        <v>5</v>
      </c>
      <c r="F3304">
        <v>31</v>
      </c>
      <c r="G3304">
        <v>29</v>
      </c>
      <c r="H3304" t="s">
        <v>1973</v>
      </c>
      <c r="I3304" t="s">
        <v>2</v>
      </c>
      <c r="J3304" s="1" t="s">
        <v>1974</v>
      </c>
      <c r="K3304">
        <v>-80.166235</v>
      </c>
      <c r="L3304">
        <v>8669035</v>
      </c>
      <c r="M3304">
        <v>55</v>
      </c>
      <c r="N3304" t="s">
        <v>16</v>
      </c>
      <c r="O3304" t="s">
        <v>17</v>
      </c>
      <c r="P3304" t="s">
        <v>14</v>
      </c>
      <c r="Q3304">
        <v>2017</v>
      </c>
      <c r="R3304" t="s">
        <v>1961</v>
      </c>
    </row>
    <row r="3305" spans="1:18" hidden="1" x14ac:dyDescent="0.25">
      <c r="A3305" t="s">
        <v>15</v>
      </c>
      <c r="B3305" t="s">
        <v>100</v>
      </c>
      <c r="C3305" t="str">
        <f t="shared" si="51"/>
        <v>Florida</v>
      </c>
      <c r="D3305" t="s">
        <v>3120</v>
      </c>
      <c r="E3305">
        <v>5</v>
      </c>
      <c r="F3305">
        <v>32</v>
      </c>
      <c r="G3305">
        <v>25</v>
      </c>
      <c r="H3305" t="s">
        <v>1975</v>
      </c>
      <c r="I3305" t="s">
        <v>2</v>
      </c>
      <c r="J3305" s="1" t="s">
        <v>1976</v>
      </c>
      <c r="K3305">
        <v>-80.093386999999893</v>
      </c>
      <c r="L3305">
        <v>2410003</v>
      </c>
      <c r="M3305">
        <v>65</v>
      </c>
      <c r="N3305" t="s">
        <v>16</v>
      </c>
      <c r="O3305" t="s">
        <v>17</v>
      </c>
      <c r="P3305" t="s">
        <v>14</v>
      </c>
      <c r="Q3305">
        <v>2017</v>
      </c>
      <c r="R3305" t="s">
        <v>1961</v>
      </c>
    </row>
    <row r="3306" spans="1:18" hidden="1" x14ac:dyDescent="0.25">
      <c r="A3306" t="s">
        <v>15</v>
      </c>
      <c r="B3306" t="s">
        <v>100</v>
      </c>
      <c r="C3306" t="str">
        <f t="shared" si="51"/>
        <v>Florida</v>
      </c>
      <c r="D3306" t="s">
        <v>3120</v>
      </c>
      <c r="E3306">
        <v>4.97</v>
      </c>
      <c r="F3306">
        <v>127</v>
      </c>
      <c r="G3306">
        <v>104</v>
      </c>
      <c r="H3306" t="s">
        <v>1967</v>
      </c>
      <c r="I3306" t="s">
        <v>2</v>
      </c>
      <c r="J3306">
        <v>26.567474000000001</v>
      </c>
      <c r="K3306">
        <v>-80.100440000000006</v>
      </c>
      <c r="L3306">
        <v>6924112</v>
      </c>
      <c r="M3306">
        <v>49</v>
      </c>
      <c r="N3306" t="s">
        <v>37</v>
      </c>
      <c r="O3306" t="s">
        <v>210</v>
      </c>
      <c r="P3306" t="s">
        <v>6</v>
      </c>
      <c r="Q3306">
        <v>2018</v>
      </c>
      <c r="R3306" t="s">
        <v>1961</v>
      </c>
    </row>
    <row r="3307" spans="1:18" hidden="1" x14ac:dyDescent="0.25">
      <c r="A3307" t="s">
        <v>15</v>
      </c>
      <c r="B3307" t="s">
        <v>100</v>
      </c>
      <c r="C3307" t="str">
        <f t="shared" si="51"/>
        <v>Florida</v>
      </c>
      <c r="D3307" t="s">
        <v>3120</v>
      </c>
      <c r="E3307">
        <v>4.9400000000000004</v>
      </c>
      <c r="F3307">
        <v>19</v>
      </c>
      <c r="G3307">
        <v>18</v>
      </c>
      <c r="H3307" t="s">
        <v>1970</v>
      </c>
      <c r="I3307" t="s">
        <v>2</v>
      </c>
      <c r="J3307" s="1" t="s">
        <v>1977</v>
      </c>
      <c r="K3307">
        <v>-80.250527000000005</v>
      </c>
      <c r="L3307">
        <v>3088614</v>
      </c>
      <c r="M3307">
        <v>130</v>
      </c>
      <c r="N3307" t="s">
        <v>119</v>
      </c>
      <c r="O3307" t="s">
        <v>174</v>
      </c>
      <c r="P3307" t="s">
        <v>14</v>
      </c>
      <c r="Q3307">
        <v>2014</v>
      </c>
      <c r="R3307" t="s">
        <v>1961</v>
      </c>
    </row>
    <row r="3308" spans="1:18" hidden="1" x14ac:dyDescent="0.25">
      <c r="A3308" t="s">
        <v>15</v>
      </c>
      <c r="B3308" t="s">
        <v>100</v>
      </c>
      <c r="C3308" t="str">
        <f t="shared" si="51"/>
        <v>Florida</v>
      </c>
      <c r="D3308" t="s">
        <v>3120</v>
      </c>
      <c r="E3308">
        <v>4.7</v>
      </c>
      <c r="F3308">
        <v>10</v>
      </c>
      <c r="G3308">
        <v>10</v>
      </c>
      <c r="H3308" t="s">
        <v>1127</v>
      </c>
      <c r="I3308" t="s">
        <v>2</v>
      </c>
      <c r="J3308">
        <v>25.980215000000001</v>
      </c>
      <c r="K3308">
        <v>-80.373050000000006</v>
      </c>
      <c r="L3308">
        <v>2254494</v>
      </c>
      <c r="M3308">
        <v>219</v>
      </c>
      <c r="N3308" t="s">
        <v>670</v>
      </c>
      <c r="O3308" t="s">
        <v>1978</v>
      </c>
      <c r="P3308" t="s">
        <v>14</v>
      </c>
      <c r="Q3308">
        <v>2010</v>
      </c>
      <c r="R3308" t="s">
        <v>1961</v>
      </c>
    </row>
    <row r="3309" spans="1:18" hidden="1" x14ac:dyDescent="0.25">
      <c r="A3309" t="s">
        <v>11</v>
      </c>
      <c r="B3309" t="s">
        <v>100</v>
      </c>
      <c r="C3309" t="str">
        <f t="shared" si="51"/>
        <v>Florida</v>
      </c>
      <c r="D3309" t="s">
        <v>3120</v>
      </c>
      <c r="E3309">
        <v>4.96</v>
      </c>
      <c r="F3309">
        <v>35</v>
      </c>
      <c r="G3309">
        <v>28</v>
      </c>
      <c r="H3309" t="s">
        <v>1975</v>
      </c>
      <c r="I3309" t="s">
        <v>2</v>
      </c>
      <c r="J3309">
        <v>26.350784999999998</v>
      </c>
      <c r="K3309">
        <v>-80.093434999999999</v>
      </c>
      <c r="L3309">
        <v>2410003</v>
      </c>
      <c r="M3309">
        <v>32</v>
      </c>
      <c r="N3309" t="s">
        <v>12</v>
      </c>
      <c r="O3309" t="s">
        <v>13</v>
      </c>
      <c r="P3309" t="s">
        <v>14</v>
      </c>
      <c r="Q3309">
        <v>2010</v>
      </c>
      <c r="R3309" t="s">
        <v>1961</v>
      </c>
    </row>
    <row r="3310" spans="1:18" hidden="1" x14ac:dyDescent="0.25">
      <c r="A3310" t="s">
        <v>15</v>
      </c>
      <c r="B3310" t="s">
        <v>100</v>
      </c>
      <c r="C3310" t="str">
        <f t="shared" si="51"/>
        <v>Florida</v>
      </c>
      <c r="D3310" t="s">
        <v>3120</v>
      </c>
      <c r="E3310">
        <v>5</v>
      </c>
      <c r="F3310">
        <v>24</v>
      </c>
      <c r="G3310">
        <v>22</v>
      </c>
      <c r="H3310" t="s">
        <v>1975</v>
      </c>
      <c r="I3310" t="s">
        <v>2</v>
      </c>
      <c r="J3310" s="1" t="s">
        <v>1979</v>
      </c>
      <c r="K3310">
        <v>-80.141878000000005</v>
      </c>
      <c r="L3310">
        <v>9701822</v>
      </c>
      <c r="M3310">
        <v>69</v>
      </c>
      <c r="N3310" t="s">
        <v>57</v>
      </c>
      <c r="O3310" t="s">
        <v>124</v>
      </c>
      <c r="P3310" t="s">
        <v>14</v>
      </c>
      <c r="Q3310">
        <v>2019</v>
      </c>
      <c r="R3310" t="s">
        <v>1961</v>
      </c>
    </row>
    <row r="3311" spans="1:18" hidden="1" x14ac:dyDescent="0.25">
      <c r="A3311" t="s">
        <v>15</v>
      </c>
      <c r="B3311" t="s">
        <v>100</v>
      </c>
      <c r="C3311" t="str">
        <f t="shared" si="51"/>
        <v>Florida</v>
      </c>
      <c r="D3311" t="s">
        <v>3120</v>
      </c>
      <c r="E3311">
        <v>5</v>
      </c>
      <c r="F3311">
        <v>1</v>
      </c>
      <c r="G3311">
        <v>1</v>
      </c>
      <c r="H3311" t="s">
        <v>1967</v>
      </c>
      <c r="I3311" t="s">
        <v>2</v>
      </c>
      <c r="J3311">
        <v>26.542636999999999</v>
      </c>
      <c r="K3311">
        <v>-80.099264000000005</v>
      </c>
      <c r="L3311">
        <v>12011311</v>
      </c>
      <c r="M3311">
        <v>132</v>
      </c>
      <c r="N3311" t="s">
        <v>382</v>
      </c>
      <c r="O3311" t="s">
        <v>1797</v>
      </c>
      <c r="P3311" t="s">
        <v>14</v>
      </c>
      <c r="Q3311">
        <v>2016</v>
      </c>
      <c r="R3311" t="s">
        <v>1961</v>
      </c>
    </row>
    <row r="3312" spans="1:18" hidden="1" x14ac:dyDescent="0.25">
      <c r="A3312" t="s">
        <v>15</v>
      </c>
      <c r="B3312" t="s">
        <v>100</v>
      </c>
      <c r="C3312" t="str">
        <f t="shared" si="51"/>
        <v>Florida</v>
      </c>
      <c r="D3312" t="s">
        <v>3120</v>
      </c>
      <c r="E3312">
        <v>5</v>
      </c>
      <c r="F3312">
        <v>8</v>
      </c>
      <c r="G3312">
        <v>8</v>
      </c>
      <c r="H3312" t="s">
        <v>1961</v>
      </c>
      <c r="I3312" t="s">
        <v>2</v>
      </c>
      <c r="J3312">
        <v>26.726224999999999</v>
      </c>
      <c r="K3312">
        <v>-80.083566000000005</v>
      </c>
      <c r="L3312">
        <v>10128079</v>
      </c>
      <c r="M3312">
        <v>245</v>
      </c>
      <c r="N3312" t="s">
        <v>57</v>
      </c>
      <c r="O3312" t="s">
        <v>123</v>
      </c>
      <c r="P3312" t="s">
        <v>14</v>
      </c>
      <c r="Q3312">
        <v>2019</v>
      </c>
      <c r="R3312" t="s">
        <v>1961</v>
      </c>
    </row>
    <row r="3313" spans="1:18" hidden="1" x14ac:dyDescent="0.25">
      <c r="A3313" t="s">
        <v>0</v>
      </c>
      <c r="B3313" t="s">
        <v>100</v>
      </c>
      <c r="C3313" t="str">
        <f t="shared" si="51"/>
        <v>Florida</v>
      </c>
      <c r="D3313" t="s">
        <v>3120</v>
      </c>
      <c r="E3313">
        <v>4.97</v>
      </c>
      <c r="F3313">
        <v>70</v>
      </c>
      <c r="G3313">
        <v>61</v>
      </c>
      <c r="H3313" t="s">
        <v>1980</v>
      </c>
      <c r="I3313" t="s">
        <v>2</v>
      </c>
      <c r="J3313">
        <v>26.178239000000001</v>
      </c>
      <c r="K3313">
        <v>-80.29195</v>
      </c>
      <c r="L3313">
        <v>640814</v>
      </c>
      <c r="M3313">
        <v>157</v>
      </c>
      <c r="N3313" t="s">
        <v>4</v>
      </c>
      <c r="O3313" t="s">
        <v>90</v>
      </c>
      <c r="P3313" t="s">
        <v>14</v>
      </c>
      <c r="Q3313">
        <v>2019</v>
      </c>
      <c r="R3313" t="s">
        <v>1961</v>
      </c>
    </row>
    <row r="3314" spans="1:18" hidden="1" x14ac:dyDescent="0.25">
      <c r="A3314" t="s">
        <v>15</v>
      </c>
      <c r="B3314" t="s">
        <v>100</v>
      </c>
      <c r="C3314" t="str">
        <f t="shared" si="51"/>
        <v>Florida</v>
      </c>
      <c r="D3314" t="s">
        <v>3120</v>
      </c>
      <c r="E3314">
        <v>5</v>
      </c>
      <c r="F3314">
        <v>79</v>
      </c>
      <c r="G3314">
        <v>75</v>
      </c>
      <c r="H3314" t="s">
        <v>1975</v>
      </c>
      <c r="I3314" t="s">
        <v>2</v>
      </c>
      <c r="J3314">
        <v>26.360337000000001</v>
      </c>
      <c r="K3314">
        <v>-80.134264000000002</v>
      </c>
      <c r="L3314">
        <v>4020026</v>
      </c>
      <c r="M3314">
        <v>59</v>
      </c>
      <c r="N3314" t="s">
        <v>16</v>
      </c>
      <c r="O3314" t="s">
        <v>17</v>
      </c>
      <c r="P3314" t="s">
        <v>14</v>
      </c>
      <c r="Q3314">
        <v>2017</v>
      </c>
      <c r="R3314" t="s">
        <v>1961</v>
      </c>
    </row>
    <row r="3315" spans="1:18" hidden="1" x14ac:dyDescent="0.25">
      <c r="A3315" t="s">
        <v>15</v>
      </c>
      <c r="B3315" t="s">
        <v>100</v>
      </c>
      <c r="C3315" t="str">
        <f t="shared" si="51"/>
        <v>Florida</v>
      </c>
      <c r="D3315" t="s">
        <v>3120</v>
      </c>
      <c r="E3315">
        <v>5</v>
      </c>
      <c r="F3315">
        <v>19</v>
      </c>
      <c r="G3315">
        <v>18</v>
      </c>
      <c r="H3315" t="s">
        <v>1981</v>
      </c>
      <c r="I3315" t="s">
        <v>2</v>
      </c>
      <c r="J3315">
        <v>26.304562000000001</v>
      </c>
      <c r="K3315">
        <v>-80.280598999999995</v>
      </c>
      <c r="L3315">
        <v>7152323</v>
      </c>
      <c r="M3315">
        <v>79</v>
      </c>
      <c r="N3315" t="s">
        <v>12</v>
      </c>
      <c r="O3315" t="s">
        <v>254</v>
      </c>
      <c r="P3315" t="s">
        <v>36</v>
      </c>
      <c r="Q3315">
        <v>2018</v>
      </c>
      <c r="R3315" t="s">
        <v>1961</v>
      </c>
    </row>
    <row r="3316" spans="1:18" hidden="1" x14ac:dyDescent="0.25">
      <c r="A3316" t="s">
        <v>15</v>
      </c>
      <c r="B3316" t="s">
        <v>100</v>
      </c>
      <c r="C3316" t="str">
        <f t="shared" si="51"/>
        <v>Florida</v>
      </c>
      <c r="D3316" t="s">
        <v>3120</v>
      </c>
      <c r="E3316">
        <v>4.8</v>
      </c>
      <c r="F3316">
        <v>11</v>
      </c>
      <c r="G3316">
        <v>10</v>
      </c>
      <c r="H3316" t="s">
        <v>1981</v>
      </c>
      <c r="I3316" t="s">
        <v>2</v>
      </c>
      <c r="J3316">
        <v>26.300107000000001</v>
      </c>
      <c r="K3316">
        <v>-80.253833999999998</v>
      </c>
      <c r="L3316">
        <v>10392344</v>
      </c>
      <c r="M3316">
        <v>175</v>
      </c>
      <c r="N3316" t="s">
        <v>21</v>
      </c>
      <c r="O3316" t="s">
        <v>93</v>
      </c>
      <c r="P3316" t="s">
        <v>14</v>
      </c>
      <c r="Q3316">
        <v>2014</v>
      </c>
      <c r="R3316" t="s">
        <v>1961</v>
      </c>
    </row>
    <row r="3317" spans="1:18" x14ac:dyDescent="0.25">
      <c r="B3317" t="s">
        <v>100</v>
      </c>
      <c r="C3317" t="str">
        <f t="shared" si="51"/>
        <v>Florida</v>
      </c>
      <c r="D3317" t="s">
        <v>3120</v>
      </c>
      <c r="E3317">
        <v>4.7</v>
      </c>
      <c r="F3317">
        <v>34</v>
      </c>
      <c r="G3317">
        <v>27</v>
      </c>
      <c r="H3317" t="s">
        <v>1138</v>
      </c>
      <c r="I3317" t="s">
        <v>2</v>
      </c>
      <c r="J3317">
        <v>25.762985</v>
      </c>
      <c r="K3317">
        <v>-80.190110000000004</v>
      </c>
      <c r="L3317">
        <v>864946</v>
      </c>
      <c r="M3317">
        <v>229</v>
      </c>
      <c r="N3317" t="s">
        <v>57</v>
      </c>
      <c r="O3317" t="s">
        <v>123</v>
      </c>
      <c r="P3317" t="s">
        <v>14</v>
      </c>
      <c r="Q3317">
        <v>2019</v>
      </c>
      <c r="R3317" t="s">
        <v>1961</v>
      </c>
    </row>
    <row r="3318" spans="1:18" hidden="1" x14ac:dyDescent="0.25">
      <c r="A3318" t="s">
        <v>15</v>
      </c>
      <c r="B3318" t="s">
        <v>100</v>
      </c>
      <c r="C3318" t="str">
        <f t="shared" si="51"/>
        <v>Florida</v>
      </c>
      <c r="D3318" t="s">
        <v>3120</v>
      </c>
      <c r="E3318">
        <v>5</v>
      </c>
      <c r="F3318">
        <v>18</v>
      </c>
      <c r="G3318">
        <v>14</v>
      </c>
      <c r="H3318" t="s">
        <v>1967</v>
      </c>
      <c r="I3318" t="s">
        <v>2</v>
      </c>
      <c r="J3318">
        <v>26.531441999999998</v>
      </c>
      <c r="K3318">
        <v>-80.086819999999904</v>
      </c>
      <c r="L3318">
        <v>6113037</v>
      </c>
      <c r="M3318">
        <v>40</v>
      </c>
      <c r="N3318" t="s">
        <v>12</v>
      </c>
      <c r="O3318" t="s">
        <v>239</v>
      </c>
      <c r="P3318" t="s">
        <v>14</v>
      </c>
      <c r="Q3318">
        <v>2020</v>
      </c>
      <c r="R3318" t="s">
        <v>1961</v>
      </c>
    </row>
    <row r="3319" spans="1:18" hidden="1" x14ac:dyDescent="0.25">
      <c r="A3319" t="s">
        <v>15</v>
      </c>
      <c r="B3319" t="s">
        <v>100</v>
      </c>
      <c r="C3319" t="str">
        <f t="shared" si="51"/>
        <v>Florida</v>
      </c>
      <c r="D3319" t="s">
        <v>3120</v>
      </c>
      <c r="E3319">
        <v>5</v>
      </c>
      <c r="F3319">
        <v>16</v>
      </c>
      <c r="G3319">
        <v>9</v>
      </c>
      <c r="H3319" t="s">
        <v>1151</v>
      </c>
      <c r="I3319" t="s">
        <v>2</v>
      </c>
      <c r="J3319">
        <v>25.792935</v>
      </c>
      <c r="K3319">
        <v>-80.129320999999905</v>
      </c>
      <c r="L3319">
        <v>9541863</v>
      </c>
      <c r="M3319">
        <v>1199</v>
      </c>
      <c r="N3319" t="s">
        <v>443</v>
      </c>
      <c r="O3319" t="s">
        <v>1153</v>
      </c>
      <c r="P3319" t="s">
        <v>14</v>
      </c>
      <c r="Q3319">
        <v>2016</v>
      </c>
      <c r="R3319" t="s">
        <v>1961</v>
      </c>
    </row>
    <row r="3320" spans="1:18" hidden="1" x14ac:dyDescent="0.25">
      <c r="A3320" t="s">
        <v>15</v>
      </c>
      <c r="B3320" t="s">
        <v>100</v>
      </c>
      <c r="C3320" t="str">
        <f t="shared" si="51"/>
        <v>Florida</v>
      </c>
      <c r="D3320" t="s">
        <v>3120</v>
      </c>
      <c r="E3320">
        <v>4.9400000000000004</v>
      </c>
      <c r="F3320">
        <v>41</v>
      </c>
      <c r="G3320">
        <v>34</v>
      </c>
      <c r="H3320" t="s">
        <v>1967</v>
      </c>
      <c r="I3320" t="s">
        <v>2</v>
      </c>
      <c r="J3320" s="1" t="s">
        <v>1982</v>
      </c>
      <c r="K3320">
        <v>-80.101276999999996</v>
      </c>
      <c r="L3320">
        <v>6924112</v>
      </c>
      <c r="M3320">
        <v>53</v>
      </c>
      <c r="N3320" t="s">
        <v>37</v>
      </c>
      <c r="O3320" t="s">
        <v>233</v>
      </c>
      <c r="P3320" t="s">
        <v>6</v>
      </c>
      <c r="Q3320">
        <v>2020</v>
      </c>
      <c r="R3320" t="s">
        <v>1961</v>
      </c>
    </row>
    <row r="3321" spans="1:18" hidden="1" x14ac:dyDescent="0.25">
      <c r="A3321" t="s">
        <v>15</v>
      </c>
      <c r="B3321" t="s">
        <v>100</v>
      </c>
      <c r="C3321" t="str">
        <f t="shared" si="51"/>
        <v>Florida</v>
      </c>
      <c r="D3321" t="s">
        <v>3120</v>
      </c>
      <c r="E3321">
        <v>5</v>
      </c>
      <c r="F3321">
        <v>3</v>
      </c>
      <c r="G3321">
        <v>2</v>
      </c>
      <c r="H3321" t="s">
        <v>1963</v>
      </c>
      <c r="I3321" t="s">
        <v>2</v>
      </c>
      <c r="J3321">
        <v>26.783925</v>
      </c>
      <c r="K3321">
        <v>-80.048785999999893</v>
      </c>
      <c r="L3321">
        <v>15462316</v>
      </c>
      <c r="M3321">
        <v>40</v>
      </c>
      <c r="N3321" t="s">
        <v>401</v>
      </c>
      <c r="O3321" t="s">
        <v>544</v>
      </c>
      <c r="P3321" t="s">
        <v>14</v>
      </c>
      <c r="Q3321">
        <v>2014</v>
      </c>
      <c r="R3321" t="s">
        <v>1961</v>
      </c>
    </row>
    <row r="3322" spans="1:18" hidden="1" x14ac:dyDescent="0.25">
      <c r="A3322" t="s">
        <v>15</v>
      </c>
      <c r="B3322" t="s">
        <v>100</v>
      </c>
      <c r="C3322" t="str">
        <f t="shared" si="51"/>
        <v>Florida</v>
      </c>
      <c r="D3322" t="s">
        <v>3120</v>
      </c>
      <c r="E3322">
        <v>5</v>
      </c>
      <c r="F3322">
        <v>4</v>
      </c>
      <c r="G3322">
        <v>3</v>
      </c>
      <c r="H3322" t="s">
        <v>1967</v>
      </c>
      <c r="I3322" t="s">
        <v>2</v>
      </c>
      <c r="J3322">
        <v>26.530104999999999</v>
      </c>
      <c r="K3322">
        <v>-80.088431</v>
      </c>
      <c r="L3322">
        <v>6113037</v>
      </c>
      <c r="M3322">
        <v>80</v>
      </c>
      <c r="N3322" t="s">
        <v>12</v>
      </c>
      <c r="O3322" t="s">
        <v>436</v>
      </c>
      <c r="P3322" t="s">
        <v>30</v>
      </c>
      <c r="Q3322">
        <v>2020</v>
      </c>
      <c r="R3322" t="s">
        <v>1961</v>
      </c>
    </row>
    <row r="3323" spans="1:18" hidden="1" x14ac:dyDescent="0.25">
      <c r="A3323" t="s">
        <v>15</v>
      </c>
      <c r="B3323" t="s">
        <v>100</v>
      </c>
      <c r="C3323" t="str">
        <f t="shared" si="51"/>
        <v>Florida</v>
      </c>
      <c r="D3323" t="s">
        <v>3120</v>
      </c>
      <c r="E3323">
        <v>5</v>
      </c>
      <c r="F3323">
        <v>1</v>
      </c>
      <c r="G3323">
        <v>1</v>
      </c>
      <c r="H3323" t="s">
        <v>1983</v>
      </c>
      <c r="I3323" t="s">
        <v>2</v>
      </c>
      <c r="J3323" s="1" t="s">
        <v>1984</v>
      </c>
      <c r="K3323">
        <v>-80.198293999999905</v>
      </c>
      <c r="L3323">
        <v>15638205</v>
      </c>
      <c r="M3323">
        <v>80</v>
      </c>
      <c r="N3323" t="s">
        <v>75</v>
      </c>
      <c r="O3323" t="s">
        <v>655</v>
      </c>
      <c r="P3323" t="s">
        <v>14</v>
      </c>
      <c r="Q3323">
        <v>2017</v>
      </c>
      <c r="R3323" t="s">
        <v>1961</v>
      </c>
    </row>
    <row r="3324" spans="1:18" hidden="1" x14ac:dyDescent="0.25">
      <c r="A3324" t="s">
        <v>15</v>
      </c>
      <c r="B3324" t="s">
        <v>100</v>
      </c>
      <c r="C3324" t="str">
        <f t="shared" si="51"/>
        <v>Florida</v>
      </c>
      <c r="D3324" t="s">
        <v>3120</v>
      </c>
      <c r="E3324">
        <v>5</v>
      </c>
      <c r="F3324">
        <v>120</v>
      </c>
      <c r="G3324">
        <v>114</v>
      </c>
      <c r="H3324" t="s">
        <v>1980</v>
      </c>
      <c r="I3324" t="s">
        <v>2</v>
      </c>
      <c r="J3324">
        <v>26.161241</v>
      </c>
      <c r="K3324">
        <v>-80.319950000000006</v>
      </c>
      <c r="L3324">
        <v>2168708</v>
      </c>
      <c r="M3324">
        <v>119</v>
      </c>
      <c r="N3324" t="s">
        <v>57</v>
      </c>
      <c r="O3324" t="s">
        <v>109</v>
      </c>
      <c r="P3324" t="s">
        <v>14</v>
      </c>
      <c r="Q3324">
        <v>2014</v>
      </c>
      <c r="R3324" t="s">
        <v>1961</v>
      </c>
    </row>
    <row r="3325" spans="1:18" hidden="1" x14ac:dyDescent="0.25">
      <c r="A3325" t="s">
        <v>15</v>
      </c>
      <c r="B3325" t="s">
        <v>100</v>
      </c>
      <c r="C3325" t="str">
        <f t="shared" si="51"/>
        <v>Florida</v>
      </c>
      <c r="D3325" t="s">
        <v>3120</v>
      </c>
      <c r="E3325">
        <v>4.97</v>
      </c>
      <c r="F3325">
        <v>66</v>
      </c>
      <c r="G3325">
        <v>60</v>
      </c>
      <c r="H3325" t="s">
        <v>1967</v>
      </c>
      <c r="I3325" t="s">
        <v>2</v>
      </c>
      <c r="J3325" s="1" t="s">
        <v>1985</v>
      </c>
      <c r="K3325">
        <v>-80.110619999999997</v>
      </c>
      <c r="L3325">
        <v>6190641</v>
      </c>
      <c r="M3325">
        <v>72</v>
      </c>
      <c r="N3325" t="s">
        <v>21</v>
      </c>
      <c r="O3325" t="s">
        <v>141</v>
      </c>
      <c r="P3325" t="s">
        <v>14</v>
      </c>
      <c r="Q3325">
        <v>2014</v>
      </c>
      <c r="R3325" t="s">
        <v>1961</v>
      </c>
    </row>
    <row r="3326" spans="1:18" hidden="1" x14ac:dyDescent="0.25">
      <c r="A3326" t="s">
        <v>15</v>
      </c>
      <c r="B3326" t="s">
        <v>100</v>
      </c>
      <c r="C3326" t="str">
        <f t="shared" si="51"/>
        <v>Florida</v>
      </c>
      <c r="D3326" t="s">
        <v>3120</v>
      </c>
      <c r="E3326">
        <v>5</v>
      </c>
      <c r="F3326">
        <v>7</v>
      </c>
      <c r="G3326">
        <v>5</v>
      </c>
      <c r="H3326" t="s">
        <v>1150</v>
      </c>
      <c r="I3326" t="s">
        <v>2</v>
      </c>
      <c r="J3326">
        <v>25.957265</v>
      </c>
      <c r="K3326">
        <v>-80.145090999999994</v>
      </c>
      <c r="L3326">
        <v>8035496</v>
      </c>
      <c r="M3326">
        <v>123</v>
      </c>
      <c r="N3326" t="s">
        <v>40</v>
      </c>
      <c r="O3326" t="s">
        <v>207</v>
      </c>
      <c r="P3326" t="s">
        <v>6</v>
      </c>
      <c r="Q3326">
        <v>2020</v>
      </c>
      <c r="R3326" t="s">
        <v>1961</v>
      </c>
    </row>
    <row r="3327" spans="1:18" hidden="1" x14ac:dyDescent="0.25">
      <c r="A3327" t="s">
        <v>15</v>
      </c>
      <c r="B3327" t="s">
        <v>100</v>
      </c>
      <c r="C3327" t="str">
        <f t="shared" si="51"/>
        <v>Florida</v>
      </c>
      <c r="D3327" t="s">
        <v>3120</v>
      </c>
      <c r="E3327">
        <v>5</v>
      </c>
      <c r="F3327">
        <v>14</v>
      </c>
      <c r="G3327">
        <v>14</v>
      </c>
      <c r="H3327" t="s">
        <v>1981</v>
      </c>
      <c r="I3327" t="s">
        <v>2</v>
      </c>
      <c r="J3327">
        <v>26.300142999999998</v>
      </c>
      <c r="K3327">
        <v>-80.253502999999995</v>
      </c>
      <c r="L3327">
        <v>10392344</v>
      </c>
      <c r="M3327">
        <v>247</v>
      </c>
      <c r="N3327" t="s">
        <v>21</v>
      </c>
      <c r="O3327" t="s">
        <v>162</v>
      </c>
      <c r="P3327" t="s">
        <v>14</v>
      </c>
      <c r="Q3327">
        <v>2018</v>
      </c>
      <c r="R3327" t="s">
        <v>1961</v>
      </c>
    </row>
    <row r="3328" spans="1:18" hidden="1" x14ac:dyDescent="0.25">
      <c r="A3328" t="s">
        <v>15</v>
      </c>
      <c r="B3328" t="s">
        <v>100</v>
      </c>
      <c r="C3328" t="str">
        <f t="shared" si="51"/>
        <v>Florida</v>
      </c>
      <c r="D3328" t="s">
        <v>3120</v>
      </c>
      <c r="E3328">
        <v>5</v>
      </c>
      <c r="F3328">
        <v>48</v>
      </c>
      <c r="G3328">
        <v>43</v>
      </c>
      <c r="H3328" t="s">
        <v>1967</v>
      </c>
      <c r="I3328" t="s">
        <v>2</v>
      </c>
      <c r="J3328">
        <v>26.568477000000001</v>
      </c>
      <c r="K3328">
        <v>-80.100497000000004</v>
      </c>
      <c r="L3328">
        <v>6924112</v>
      </c>
      <c r="M3328">
        <v>90</v>
      </c>
      <c r="N3328" t="s">
        <v>37</v>
      </c>
      <c r="O3328" t="s">
        <v>233</v>
      </c>
      <c r="P3328" t="s">
        <v>6</v>
      </c>
      <c r="Q3328">
        <v>2020</v>
      </c>
      <c r="R3328" t="s">
        <v>1961</v>
      </c>
    </row>
    <row r="3329" spans="1:18" hidden="1" x14ac:dyDescent="0.25">
      <c r="A3329" t="s">
        <v>11</v>
      </c>
      <c r="B3329" t="s">
        <v>100</v>
      </c>
      <c r="C3329" t="str">
        <f t="shared" si="51"/>
        <v>Florida</v>
      </c>
      <c r="D3329" t="s">
        <v>3120</v>
      </c>
      <c r="E3329">
        <v>5</v>
      </c>
      <c r="F3329">
        <v>26</v>
      </c>
      <c r="G3329">
        <v>21</v>
      </c>
      <c r="H3329" t="s">
        <v>1975</v>
      </c>
      <c r="I3329" t="s">
        <v>2</v>
      </c>
      <c r="J3329">
        <v>26.351467</v>
      </c>
      <c r="K3329">
        <v>-80.094290000000001</v>
      </c>
      <c r="L3329">
        <v>2410003</v>
      </c>
      <c r="M3329">
        <v>54</v>
      </c>
      <c r="N3329" t="s">
        <v>72</v>
      </c>
      <c r="O3329" t="s">
        <v>700</v>
      </c>
      <c r="P3329" t="s">
        <v>6</v>
      </c>
      <c r="Q3329">
        <v>2013</v>
      </c>
      <c r="R3329" t="s">
        <v>1961</v>
      </c>
    </row>
    <row r="3330" spans="1:18" hidden="1" x14ac:dyDescent="0.25">
      <c r="A3330" t="s">
        <v>15</v>
      </c>
      <c r="B3330" t="s">
        <v>100</v>
      </c>
      <c r="C3330" t="str">
        <f t="shared" si="51"/>
        <v>Florida</v>
      </c>
      <c r="D3330" t="s">
        <v>3120</v>
      </c>
      <c r="E3330">
        <v>5</v>
      </c>
      <c r="F3330">
        <v>62</v>
      </c>
      <c r="G3330">
        <v>56</v>
      </c>
      <c r="H3330" t="s">
        <v>1151</v>
      </c>
      <c r="I3330" t="s">
        <v>2</v>
      </c>
      <c r="J3330">
        <v>25.817162</v>
      </c>
      <c r="K3330">
        <v>-80.121769</v>
      </c>
      <c r="L3330">
        <v>3237409</v>
      </c>
      <c r="M3330">
        <v>150</v>
      </c>
      <c r="N3330" t="s">
        <v>87</v>
      </c>
      <c r="O3330" t="s">
        <v>125</v>
      </c>
      <c r="P3330" t="s">
        <v>6</v>
      </c>
      <c r="Q3330">
        <v>2014</v>
      </c>
      <c r="R3330" t="s">
        <v>1961</v>
      </c>
    </row>
    <row r="3331" spans="1:18" hidden="1" x14ac:dyDescent="0.25">
      <c r="A3331" t="s">
        <v>0</v>
      </c>
      <c r="B3331" t="s">
        <v>100</v>
      </c>
      <c r="C3331" t="str">
        <f t="shared" ref="C3331:C3394" si="52">IF(B3331="AL","Alabama",IF(B3331="AK","Alaska",IF(B3331="AZ","Arizona",IF(B3331="AR","Arkansas",IF(B3331="AS","American Samoa",IF(B3331="CA","California",IF(B3331="CO","Colorado",IF(B3331="CT","Connecticut",IF(B3331="DE","Delaware",IF(B3331="DC","District of Columbia",IF(B3331="FL","Florida",IF(B3331="GA","Georgia",IF(B3331="GU","Guam",IF(B3331="HI","Hawaii",IF(B3331="ID","Idaho",IF(B3331="IL","Illinois",IF(B3331="IN","Indiana",IF(B3331="IA","Iowa",IF(B3331="KS","Kansas",IF(B3331="KY","Kentucky",IF(B3331="LA","Louisiana",IF(B3331="ME","Maine",IF(B3331="MD","Maryland",IF(B3331="MA","Massachusetts",IF(B3331="MI","Michigan",IF(B3331="MN","Minnesota",IF(B3331="MS","Mississippi",IF(B3331="MO","Missouri",IF(B3331="MT","Montana",IF(B3331="NE","Nebraska",IF(B3331="NV","Nevada",IF(B3331="NH","New Hampshire",IF(B3331="NJ","New Jersey",IF(B3331="NM","New Mexico",IF(B3331="NY","New York",IF(B3331="NC","North Carolina",IF(B3331="ND","North Dakota",IF(B3331="MP","Northern Mariana Islands",IF(B3331="OH","Ohio",IF(B3331="OK","Oklahoma",IF(B3331="OR","Oregon",IF(B3331="PA","Pennsylvania",IF(B3331="PR","Puerto Rico",IF(B3331="RI","Rhode Island",IF(B3331="SC","South Carolina",IF(B3331="SD","South Dakota",IF(B3331="TN","Tennessee",IF(B3331="TX","Texas",IF(B3331="TT","Trust Territories",IF(B3331="UT","Utah",IF(B3331="VT","Vermont",IF(B3331="VA","Virginia",IF(B3331="VI","Virgin Islands",IF(B3331="WA","Washington",IF(B3331="WV","West Virginia",IF(B3331="WI","Wisconsin",IF(B3331="WY","Wyoming")))))))))))))))))))))))))))))))))))))))))))))))))))))))))</f>
        <v>Florida</v>
      </c>
      <c r="D3331" t="s">
        <v>3120</v>
      </c>
      <c r="E3331">
        <v>5</v>
      </c>
      <c r="F3331">
        <v>1</v>
      </c>
      <c r="G3331">
        <v>1</v>
      </c>
      <c r="H3331" t="s">
        <v>1980</v>
      </c>
      <c r="I3331" t="s">
        <v>2</v>
      </c>
      <c r="J3331" s="1" t="s">
        <v>1986</v>
      </c>
      <c r="K3331">
        <v>-80.292140000000003</v>
      </c>
      <c r="L3331">
        <v>640814</v>
      </c>
      <c r="M3331">
        <v>100</v>
      </c>
      <c r="N3331" t="s">
        <v>4</v>
      </c>
      <c r="O3331" t="s">
        <v>49</v>
      </c>
      <c r="P3331" t="s">
        <v>14</v>
      </c>
      <c r="Q3331">
        <v>2012</v>
      </c>
      <c r="R3331" t="s">
        <v>1961</v>
      </c>
    </row>
    <row r="3332" spans="1:18" hidden="1" x14ac:dyDescent="0.25">
      <c r="A3332" t="s">
        <v>0</v>
      </c>
      <c r="B3332" t="s">
        <v>100</v>
      </c>
      <c r="C3332" t="str">
        <f t="shared" si="52"/>
        <v>Florida</v>
      </c>
      <c r="D3332" t="s">
        <v>3120</v>
      </c>
      <c r="E3332">
        <v>4.95</v>
      </c>
      <c r="F3332">
        <v>86</v>
      </c>
      <c r="G3332">
        <v>66</v>
      </c>
      <c r="H3332" t="s">
        <v>1973</v>
      </c>
      <c r="I3332" t="s">
        <v>2</v>
      </c>
      <c r="J3332">
        <v>26.319137999999999</v>
      </c>
      <c r="K3332">
        <v>-80.150728000000001</v>
      </c>
      <c r="L3332">
        <v>1150655</v>
      </c>
      <c r="M3332">
        <v>160</v>
      </c>
      <c r="N3332" t="s">
        <v>4</v>
      </c>
      <c r="O3332" t="s">
        <v>5</v>
      </c>
      <c r="P3332" t="s">
        <v>6</v>
      </c>
      <c r="Q3332">
        <v>2017</v>
      </c>
      <c r="R3332" t="s">
        <v>1961</v>
      </c>
    </row>
    <row r="3333" spans="1:18" hidden="1" x14ac:dyDescent="0.25">
      <c r="A3333" t="s">
        <v>15</v>
      </c>
      <c r="B3333" t="s">
        <v>100</v>
      </c>
      <c r="C3333" t="str">
        <f t="shared" si="52"/>
        <v>Florida</v>
      </c>
      <c r="D3333" t="s">
        <v>3120</v>
      </c>
      <c r="E3333">
        <v>5</v>
      </c>
      <c r="F3333">
        <v>14</v>
      </c>
      <c r="G3333">
        <v>11</v>
      </c>
      <c r="H3333" t="s">
        <v>1147</v>
      </c>
      <c r="I3333" t="s">
        <v>2</v>
      </c>
      <c r="J3333">
        <v>25.911718</v>
      </c>
      <c r="K3333">
        <v>-80.160892000000004</v>
      </c>
      <c r="L3333">
        <v>4800235</v>
      </c>
      <c r="M3333">
        <v>167</v>
      </c>
      <c r="N3333" t="s">
        <v>87</v>
      </c>
      <c r="O3333" t="s">
        <v>166</v>
      </c>
      <c r="P3333" t="s">
        <v>6</v>
      </c>
      <c r="Q3333">
        <v>2019</v>
      </c>
      <c r="R3333" t="s">
        <v>1961</v>
      </c>
    </row>
    <row r="3334" spans="1:18" hidden="1" x14ac:dyDescent="0.25">
      <c r="A3334" t="s">
        <v>15</v>
      </c>
      <c r="B3334" t="s">
        <v>100</v>
      </c>
      <c r="C3334" t="str">
        <f t="shared" si="52"/>
        <v>Florida</v>
      </c>
      <c r="D3334" t="s">
        <v>3120</v>
      </c>
      <c r="E3334">
        <v>4.75</v>
      </c>
      <c r="F3334">
        <v>6</v>
      </c>
      <c r="G3334">
        <v>4</v>
      </c>
      <c r="H3334" t="s">
        <v>1151</v>
      </c>
      <c r="I3334" t="s">
        <v>2</v>
      </c>
      <c r="J3334" s="1" t="s">
        <v>1987</v>
      </c>
      <c r="K3334">
        <v>-80.129416000000006</v>
      </c>
      <c r="L3334">
        <v>9541863</v>
      </c>
      <c r="M3334">
        <v>1199</v>
      </c>
      <c r="N3334" t="s">
        <v>1141</v>
      </c>
      <c r="O3334" t="s">
        <v>1897</v>
      </c>
      <c r="P3334" t="s">
        <v>14</v>
      </c>
      <c r="Q3334">
        <v>2018</v>
      </c>
      <c r="R3334" t="s">
        <v>1961</v>
      </c>
    </row>
    <row r="3335" spans="1:18" hidden="1" x14ac:dyDescent="0.25">
      <c r="A3335" t="s">
        <v>15</v>
      </c>
      <c r="B3335" t="s">
        <v>100</v>
      </c>
      <c r="C3335" t="str">
        <f t="shared" si="52"/>
        <v>Florida</v>
      </c>
      <c r="D3335" t="s">
        <v>3120</v>
      </c>
      <c r="F3335">
        <v>0</v>
      </c>
      <c r="G3335">
        <v>0</v>
      </c>
      <c r="H3335" t="s">
        <v>1983</v>
      </c>
      <c r="I3335" t="s">
        <v>2</v>
      </c>
      <c r="J3335">
        <v>26.285337999999999</v>
      </c>
      <c r="K3335">
        <v>-80.198098999999999</v>
      </c>
      <c r="L3335">
        <v>15638205</v>
      </c>
      <c r="M3335">
        <v>45</v>
      </c>
      <c r="N3335" t="s">
        <v>31</v>
      </c>
      <c r="O3335" t="s">
        <v>1311</v>
      </c>
      <c r="P3335" t="s">
        <v>14</v>
      </c>
      <c r="Q3335">
        <v>2013</v>
      </c>
      <c r="R3335" t="s">
        <v>1961</v>
      </c>
    </row>
    <row r="3336" spans="1:18" x14ac:dyDescent="0.25">
      <c r="B3336" t="s">
        <v>100</v>
      </c>
      <c r="C3336" t="str">
        <f t="shared" si="52"/>
        <v>Florida</v>
      </c>
      <c r="D3336" t="s">
        <v>3120</v>
      </c>
      <c r="F3336">
        <v>0</v>
      </c>
      <c r="G3336">
        <v>0</v>
      </c>
      <c r="H3336" t="s">
        <v>1988</v>
      </c>
      <c r="I3336" t="s">
        <v>2</v>
      </c>
      <c r="J3336">
        <v>26.472795000000001</v>
      </c>
      <c r="K3336">
        <v>-80.112853999999999</v>
      </c>
      <c r="L3336">
        <v>14795675</v>
      </c>
      <c r="M3336">
        <v>120</v>
      </c>
      <c r="N3336" t="s">
        <v>230</v>
      </c>
      <c r="O3336" t="s">
        <v>231</v>
      </c>
      <c r="P3336" t="s">
        <v>14</v>
      </c>
      <c r="Q3336">
        <v>2019</v>
      </c>
      <c r="R3336" t="s">
        <v>1961</v>
      </c>
    </row>
    <row r="3337" spans="1:18" hidden="1" x14ac:dyDescent="0.25">
      <c r="A3337" t="s">
        <v>15</v>
      </c>
      <c r="B3337" t="s">
        <v>100</v>
      </c>
      <c r="C3337" t="str">
        <f t="shared" si="52"/>
        <v>Florida</v>
      </c>
      <c r="D3337" t="s">
        <v>3120</v>
      </c>
      <c r="E3337">
        <v>5</v>
      </c>
      <c r="F3337">
        <v>38</v>
      </c>
      <c r="G3337">
        <v>35</v>
      </c>
      <c r="H3337" t="s">
        <v>1973</v>
      </c>
      <c r="I3337" t="s">
        <v>2</v>
      </c>
      <c r="J3337" s="1" t="s">
        <v>1989</v>
      </c>
      <c r="K3337">
        <v>-80.166362000000007</v>
      </c>
      <c r="L3337">
        <v>8669035</v>
      </c>
      <c r="M3337">
        <v>46</v>
      </c>
      <c r="N3337" t="s">
        <v>50</v>
      </c>
      <c r="O3337" t="s">
        <v>118</v>
      </c>
      <c r="P3337" t="s">
        <v>36</v>
      </c>
      <c r="Q3337">
        <v>2013</v>
      </c>
      <c r="R3337" t="s">
        <v>1961</v>
      </c>
    </row>
    <row r="3338" spans="1:18" hidden="1" x14ac:dyDescent="0.25">
      <c r="A3338" t="s">
        <v>15</v>
      </c>
      <c r="B3338" t="s">
        <v>100</v>
      </c>
      <c r="C3338" t="str">
        <f t="shared" si="52"/>
        <v>Florida</v>
      </c>
      <c r="D3338" t="s">
        <v>3120</v>
      </c>
      <c r="E3338">
        <v>4.8499999999999996</v>
      </c>
      <c r="F3338">
        <v>23</v>
      </c>
      <c r="G3338">
        <v>20</v>
      </c>
      <c r="H3338" t="s">
        <v>1151</v>
      </c>
      <c r="I3338" t="s">
        <v>2</v>
      </c>
      <c r="J3338">
        <v>25.817931999999999</v>
      </c>
      <c r="K3338">
        <v>-80.122054000000006</v>
      </c>
      <c r="L3338">
        <v>3237409</v>
      </c>
      <c r="M3338">
        <v>141</v>
      </c>
      <c r="N3338" t="s">
        <v>87</v>
      </c>
      <c r="O3338" t="s">
        <v>125</v>
      </c>
      <c r="P3338" t="s">
        <v>6</v>
      </c>
      <c r="Q3338">
        <v>2014</v>
      </c>
      <c r="R3338" t="s">
        <v>1961</v>
      </c>
    </row>
    <row r="3339" spans="1:18" hidden="1" x14ac:dyDescent="0.25">
      <c r="A3339" t="s">
        <v>15</v>
      </c>
      <c r="B3339" t="s">
        <v>100</v>
      </c>
      <c r="C3339" t="str">
        <f t="shared" si="52"/>
        <v>Florida</v>
      </c>
      <c r="D3339" t="s">
        <v>3120</v>
      </c>
      <c r="E3339">
        <v>4.96</v>
      </c>
      <c r="F3339">
        <v>29</v>
      </c>
      <c r="G3339">
        <v>24</v>
      </c>
      <c r="H3339" t="s">
        <v>1132</v>
      </c>
      <c r="I3339" t="s">
        <v>2</v>
      </c>
      <c r="J3339">
        <v>26.261755999999998</v>
      </c>
      <c r="K3339">
        <v>-80.199520999999905</v>
      </c>
      <c r="L3339">
        <v>2619030</v>
      </c>
      <c r="M3339">
        <v>35</v>
      </c>
      <c r="N3339" t="s">
        <v>16</v>
      </c>
      <c r="O3339" t="s">
        <v>61</v>
      </c>
      <c r="P3339" t="s">
        <v>14</v>
      </c>
      <c r="Q3339">
        <v>2016</v>
      </c>
      <c r="R3339" t="s">
        <v>1961</v>
      </c>
    </row>
    <row r="3340" spans="1:18" hidden="1" x14ac:dyDescent="0.25">
      <c r="A3340" t="s">
        <v>15</v>
      </c>
      <c r="B3340" t="s">
        <v>100</v>
      </c>
      <c r="C3340" t="str">
        <f t="shared" si="52"/>
        <v>Florida</v>
      </c>
      <c r="D3340" t="s">
        <v>3120</v>
      </c>
      <c r="F3340">
        <v>1</v>
      </c>
      <c r="G3340">
        <v>0</v>
      </c>
      <c r="H3340" t="s">
        <v>1988</v>
      </c>
      <c r="I3340" t="s">
        <v>2</v>
      </c>
      <c r="J3340">
        <v>26.456593999999999</v>
      </c>
      <c r="K3340">
        <v>-80.140232999999995</v>
      </c>
      <c r="L3340">
        <v>1689194</v>
      </c>
      <c r="M3340">
        <v>122</v>
      </c>
      <c r="N3340" t="s">
        <v>37</v>
      </c>
      <c r="O3340" t="s">
        <v>667</v>
      </c>
      <c r="P3340" t="s">
        <v>30</v>
      </c>
      <c r="Q3340">
        <v>2020</v>
      </c>
      <c r="R3340" t="s">
        <v>1961</v>
      </c>
    </row>
    <row r="3341" spans="1:18" hidden="1" x14ac:dyDescent="0.25">
      <c r="A3341" t="s">
        <v>15</v>
      </c>
      <c r="B3341" t="s">
        <v>100</v>
      </c>
      <c r="C3341" t="str">
        <f t="shared" si="52"/>
        <v>Florida</v>
      </c>
      <c r="D3341" t="s">
        <v>3120</v>
      </c>
      <c r="E3341">
        <v>4.8600000000000003</v>
      </c>
      <c r="F3341">
        <v>51</v>
      </c>
      <c r="G3341">
        <v>43</v>
      </c>
      <c r="H3341" t="s">
        <v>1127</v>
      </c>
      <c r="I3341" t="s">
        <v>2</v>
      </c>
      <c r="J3341" s="1" t="s">
        <v>1990</v>
      </c>
      <c r="K3341">
        <v>-80.214706999999905</v>
      </c>
      <c r="L3341">
        <v>3772816</v>
      </c>
      <c r="M3341">
        <v>79</v>
      </c>
      <c r="N3341" t="s">
        <v>87</v>
      </c>
      <c r="O3341" t="s">
        <v>147</v>
      </c>
      <c r="P3341" t="s">
        <v>6</v>
      </c>
      <c r="Q3341">
        <v>2013</v>
      </c>
      <c r="R3341" t="s">
        <v>1961</v>
      </c>
    </row>
    <row r="3342" spans="1:18" hidden="1" x14ac:dyDescent="0.25">
      <c r="A3342" t="s">
        <v>15</v>
      </c>
      <c r="B3342" t="s">
        <v>100</v>
      </c>
      <c r="C3342" t="str">
        <f t="shared" si="52"/>
        <v>Florida</v>
      </c>
      <c r="D3342" t="s">
        <v>3120</v>
      </c>
      <c r="F3342">
        <v>0</v>
      </c>
      <c r="G3342">
        <v>0</v>
      </c>
      <c r="H3342" t="s">
        <v>1973</v>
      </c>
      <c r="I3342" t="s">
        <v>2</v>
      </c>
      <c r="J3342">
        <v>26.320183</v>
      </c>
      <c r="K3342">
        <v>-80.126889000000006</v>
      </c>
      <c r="L3342">
        <v>5176222</v>
      </c>
      <c r="M3342">
        <v>60</v>
      </c>
      <c r="N3342" t="s">
        <v>139</v>
      </c>
      <c r="O3342" t="s">
        <v>149</v>
      </c>
      <c r="P3342" t="s">
        <v>6</v>
      </c>
      <c r="Q3342">
        <v>2014</v>
      </c>
      <c r="R3342" t="s">
        <v>1961</v>
      </c>
    </row>
    <row r="3343" spans="1:18" hidden="1" x14ac:dyDescent="0.25">
      <c r="A3343" t="s">
        <v>15</v>
      </c>
      <c r="B3343" t="s">
        <v>100</v>
      </c>
      <c r="C3343" t="str">
        <f t="shared" si="52"/>
        <v>Florida</v>
      </c>
      <c r="D3343" t="s">
        <v>3120</v>
      </c>
      <c r="E3343">
        <v>4.96</v>
      </c>
      <c r="F3343">
        <v>64</v>
      </c>
      <c r="G3343">
        <v>55</v>
      </c>
      <c r="H3343" t="s">
        <v>1151</v>
      </c>
      <c r="I3343" t="s">
        <v>2</v>
      </c>
      <c r="J3343">
        <v>25.817311</v>
      </c>
      <c r="K3343">
        <v>-80.121301000000003</v>
      </c>
      <c r="L3343">
        <v>3237409</v>
      </c>
      <c r="M3343">
        <v>141</v>
      </c>
      <c r="N3343" t="s">
        <v>87</v>
      </c>
      <c r="O3343" t="s">
        <v>125</v>
      </c>
      <c r="P3343" t="s">
        <v>6</v>
      </c>
      <c r="Q3343">
        <v>2014</v>
      </c>
      <c r="R3343" t="s">
        <v>1961</v>
      </c>
    </row>
    <row r="3344" spans="1:18" hidden="1" x14ac:dyDescent="0.25">
      <c r="A3344" t="s">
        <v>15</v>
      </c>
      <c r="B3344" t="s">
        <v>100</v>
      </c>
      <c r="C3344" t="str">
        <f t="shared" si="52"/>
        <v>Florida</v>
      </c>
      <c r="D3344" t="s">
        <v>3120</v>
      </c>
      <c r="E3344">
        <v>5</v>
      </c>
      <c r="F3344">
        <v>29</v>
      </c>
      <c r="G3344">
        <v>25</v>
      </c>
      <c r="H3344" t="s">
        <v>1975</v>
      </c>
      <c r="I3344" t="s">
        <v>2</v>
      </c>
      <c r="J3344" s="1" t="s">
        <v>1991</v>
      </c>
      <c r="K3344">
        <v>-80.141302999999994</v>
      </c>
      <c r="L3344">
        <v>9701822</v>
      </c>
      <c r="M3344">
        <v>55</v>
      </c>
      <c r="N3344" t="s">
        <v>16</v>
      </c>
      <c r="O3344" t="s">
        <v>17</v>
      </c>
      <c r="P3344" t="s">
        <v>14</v>
      </c>
      <c r="Q3344">
        <v>2018</v>
      </c>
      <c r="R3344" t="s">
        <v>1961</v>
      </c>
    </row>
    <row r="3345" spans="1:18" hidden="1" x14ac:dyDescent="0.25">
      <c r="A3345" t="s">
        <v>15</v>
      </c>
      <c r="B3345" t="s">
        <v>100</v>
      </c>
      <c r="C3345" t="str">
        <f t="shared" si="52"/>
        <v>Florida</v>
      </c>
      <c r="D3345" t="s">
        <v>3120</v>
      </c>
      <c r="E3345">
        <v>4.93</v>
      </c>
      <c r="F3345">
        <v>39</v>
      </c>
      <c r="G3345">
        <v>30</v>
      </c>
      <c r="H3345" t="s">
        <v>1975</v>
      </c>
      <c r="I3345" t="s">
        <v>2</v>
      </c>
      <c r="J3345" s="1" t="s">
        <v>1992</v>
      </c>
      <c r="K3345">
        <v>-80.140860000000004</v>
      </c>
      <c r="L3345">
        <v>9701822</v>
      </c>
      <c r="M3345">
        <v>55</v>
      </c>
      <c r="N3345" t="s">
        <v>16</v>
      </c>
      <c r="O3345" t="s">
        <v>17</v>
      </c>
      <c r="P3345" t="s">
        <v>14</v>
      </c>
      <c r="Q3345">
        <v>2018</v>
      </c>
      <c r="R3345" t="s">
        <v>1961</v>
      </c>
    </row>
    <row r="3346" spans="1:18" hidden="1" x14ac:dyDescent="0.25">
      <c r="A3346" t="s">
        <v>15</v>
      </c>
      <c r="B3346" t="s">
        <v>100</v>
      </c>
      <c r="C3346" t="str">
        <f t="shared" si="52"/>
        <v>Florida</v>
      </c>
      <c r="D3346" t="s">
        <v>3120</v>
      </c>
      <c r="E3346">
        <v>5</v>
      </c>
      <c r="F3346">
        <v>3</v>
      </c>
      <c r="G3346">
        <v>3</v>
      </c>
      <c r="H3346" t="s">
        <v>1975</v>
      </c>
      <c r="I3346" t="s">
        <v>2</v>
      </c>
      <c r="J3346">
        <v>26.386566999999999</v>
      </c>
      <c r="K3346">
        <v>-80.093523000000005</v>
      </c>
      <c r="L3346">
        <v>9525628</v>
      </c>
      <c r="M3346">
        <v>145</v>
      </c>
      <c r="N3346" t="s">
        <v>94</v>
      </c>
      <c r="O3346" t="s">
        <v>1007</v>
      </c>
      <c r="P3346" t="s">
        <v>14</v>
      </c>
      <c r="Q3346">
        <v>2020</v>
      </c>
      <c r="R3346" t="s">
        <v>1961</v>
      </c>
    </row>
    <row r="3347" spans="1:18" hidden="1" x14ac:dyDescent="0.25">
      <c r="A3347" t="s">
        <v>15</v>
      </c>
      <c r="B3347" t="s">
        <v>100</v>
      </c>
      <c r="C3347" t="str">
        <f t="shared" si="52"/>
        <v>Florida</v>
      </c>
      <c r="D3347" t="s">
        <v>3120</v>
      </c>
      <c r="E3347">
        <v>5</v>
      </c>
      <c r="F3347">
        <v>56</v>
      </c>
      <c r="G3347">
        <v>55</v>
      </c>
      <c r="H3347" t="s">
        <v>1975</v>
      </c>
      <c r="I3347" t="s">
        <v>2</v>
      </c>
      <c r="J3347" s="1" t="s">
        <v>1993</v>
      </c>
      <c r="K3347">
        <v>-80.135351999999997</v>
      </c>
      <c r="L3347">
        <v>4020026</v>
      </c>
      <c r="M3347">
        <v>52</v>
      </c>
      <c r="N3347" t="s">
        <v>16</v>
      </c>
      <c r="O3347" t="s">
        <v>17</v>
      </c>
      <c r="P3347" t="s">
        <v>14</v>
      </c>
      <c r="Q3347">
        <v>2016</v>
      </c>
      <c r="R3347" t="s">
        <v>1961</v>
      </c>
    </row>
    <row r="3348" spans="1:18" hidden="1" x14ac:dyDescent="0.25">
      <c r="A3348" t="s">
        <v>15</v>
      </c>
      <c r="B3348" t="s">
        <v>100</v>
      </c>
      <c r="C3348" t="str">
        <f t="shared" si="52"/>
        <v>Florida</v>
      </c>
      <c r="D3348" t="s">
        <v>3120</v>
      </c>
      <c r="E3348">
        <v>4.93</v>
      </c>
      <c r="F3348">
        <v>17</v>
      </c>
      <c r="G3348">
        <v>15</v>
      </c>
      <c r="H3348" t="s">
        <v>1975</v>
      </c>
      <c r="I3348" t="s">
        <v>2</v>
      </c>
      <c r="J3348" s="1" t="s">
        <v>1994</v>
      </c>
      <c r="K3348">
        <v>-80.117463999999998</v>
      </c>
      <c r="L3348">
        <v>7374542</v>
      </c>
      <c r="M3348">
        <v>56</v>
      </c>
      <c r="N3348" t="s">
        <v>50</v>
      </c>
      <c r="O3348" t="s">
        <v>118</v>
      </c>
      <c r="P3348" t="s">
        <v>36</v>
      </c>
      <c r="Q3348">
        <v>2019</v>
      </c>
      <c r="R3348" t="s">
        <v>1961</v>
      </c>
    </row>
    <row r="3349" spans="1:18" hidden="1" x14ac:dyDescent="0.25">
      <c r="A3349" t="s">
        <v>15</v>
      </c>
      <c r="B3349" t="s">
        <v>100</v>
      </c>
      <c r="C3349" t="str">
        <f t="shared" si="52"/>
        <v>Florida</v>
      </c>
      <c r="D3349" t="s">
        <v>3120</v>
      </c>
      <c r="E3349">
        <v>5</v>
      </c>
      <c r="F3349">
        <v>2</v>
      </c>
      <c r="G3349">
        <v>2</v>
      </c>
      <c r="H3349" t="s">
        <v>1114</v>
      </c>
      <c r="I3349" t="s">
        <v>2</v>
      </c>
      <c r="J3349" s="1" t="s">
        <v>1995</v>
      </c>
      <c r="K3349">
        <v>-80.148692999999994</v>
      </c>
      <c r="L3349">
        <v>14423417</v>
      </c>
      <c r="M3349">
        <v>199</v>
      </c>
      <c r="N3349" t="s">
        <v>87</v>
      </c>
      <c r="O3349" t="s">
        <v>125</v>
      </c>
      <c r="P3349" t="s">
        <v>6</v>
      </c>
      <c r="Q3349">
        <v>2018</v>
      </c>
      <c r="R3349" t="s">
        <v>1961</v>
      </c>
    </row>
    <row r="3350" spans="1:18" hidden="1" x14ac:dyDescent="0.25">
      <c r="A3350" t="s">
        <v>15</v>
      </c>
      <c r="B3350" t="s">
        <v>100</v>
      </c>
      <c r="C3350" t="str">
        <f t="shared" si="52"/>
        <v>Florida</v>
      </c>
      <c r="D3350" t="s">
        <v>3120</v>
      </c>
      <c r="E3350">
        <v>5</v>
      </c>
      <c r="F3350">
        <v>17</v>
      </c>
      <c r="G3350">
        <v>14</v>
      </c>
      <c r="H3350" t="s">
        <v>1147</v>
      </c>
      <c r="I3350" t="s">
        <v>2</v>
      </c>
      <c r="J3350">
        <v>25.911065000000001</v>
      </c>
      <c r="K3350">
        <v>-80.151756999999904</v>
      </c>
      <c r="L3350">
        <v>327969</v>
      </c>
      <c r="M3350">
        <v>129</v>
      </c>
      <c r="N3350" t="s">
        <v>110</v>
      </c>
      <c r="O3350" t="s">
        <v>1996</v>
      </c>
      <c r="P3350" t="s">
        <v>6</v>
      </c>
      <c r="Q3350">
        <v>2019</v>
      </c>
      <c r="R3350" t="s">
        <v>1961</v>
      </c>
    </row>
    <row r="3351" spans="1:18" hidden="1" x14ac:dyDescent="0.25">
      <c r="A3351" t="s">
        <v>15</v>
      </c>
      <c r="B3351" t="s">
        <v>100</v>
      </c>
      <c r="C3351" t="str">
        <f t="shared" si="52"/>
        <v>Florida</v>
      </c>
      <c r="D3351" t="s">
        <v>3120</v>
      </c>
      <c r="E3351">
        <v>5</v>
      </c>
      <c r="F3351">
        <v>3</v>
      </c>
      <c r="G3351">
        <v>3</v>
      </c>
      <c r="H3351" t="s">
        <v>1150</v>
      </c>
      <c r="I3351" t="s">
        <v>2</v>
      </c>
      <c r="J3351">
        <v>25.95749</v>
      </c>
      <c r="K3351">
        <v>-80.145143999999902</v>
      </c>
      <c r="L3351">
        <v>8035496</v>
      </c>
      <c r="M3351">
        <v>115</v>
      </c>
      <c r="N3351" t="s">
        <v>401</v>
      </c>
      <c r="O3351" t="s">
        <v>1157</v>
      </c>
      <c r="P3351" t="s">
        <v>6</v>
      </c>
      <c r="Q3351">
        <v>2020</v>
      </c>
      <c r="R3351" t="s">
        <v>1961</v>
      </c>
    </row>
    <row r="3352" spans="1:18" hidden="1" x14ac:dyDescent="0.25">
      <c r="A3352" t="s">
        <v>0</v>
      </c>
      <c r="B3352" t="s">
        <v>100</v>
      </c>
      <c r="C3352" t="str">
        <f t="shared" si="52"/>
        <v>Florida</v>
      </c>
      <c r="D3352" t="s">
        <v>3120</v>
      </c>
      <c r="E3352">
        <v>4.84</v>
      </c>
      <c r="F3352">
        <v>50</v>
      </c>
      <c r="G3352">
        <v>43</v>
      </c>
      <c r="H3352" t="s">
        <v>1973</v>
      </c>
      <c r="I3352" t="s">
        <v>2</v>
      </c>
      <c r="J3352" s="1" t="s">
        <v>1997</v>
      </c>
      <c r="K3352">
        <v>-80.150773000000001</v>
      </c>
      <c r="L3352">
        <v>1150655</v>
      </c>
      <c r="M3352">
        <v>175</v>
      </c>
      <c r="N3352" t="s">
        <v>4</v>
      </c>
      <c r="O3352" t="s">
        <v>49</v>
      </c>
      <c r="P3352" t="s">
        <v>14</v>
      </c>
      <c r="Q3352">
        <v>2017</v>
      </c>
      <c r="R3352" t="s">
        <v>1961</v>
      </c>
    </row>
    <row r="3353" spans="1:18" hidden="1" x14ac:dyDescent="0.25">
      <c r="A3353" t="s">
        <v>15</v>
      </c>
      <c r="B3353" t="s">
        <v>100</v>
      </c>
      <c r="C3353" t="str">
        <f t="shared" si="52"/>
        <v>Florida</v>
      </c>
      <c r="D3353" t="s">
        <v>3120</v>
      </c>
      <c r="E3353">
        <v>4.6500000000000004</v>
      </c>
      <c r="F3353">
        <v>18</v>
      </c>
      <c r="G3353">
        <v>17</v>
      </c>
      <c r="H3353" t="s">
        <v>1116</v>
      </c>
      <c r="I3353" t="s">
        <v>2</v>
      </c>
      <c r="J3353">
        <v>26.059545</v>
      </c>
      <c r="K3353">
        <v>-80.167017000000001</v>
      </c>
      <c r="L3353">
        <v>3772816</v>
      </c>
      <c r="M3353">
        <v>89</v>
      </c>
      <c r="N3353" t="s">
        <v>546</v>
      </c>
      <c r="O3353" t="s">
        <v>296</v>
      </c>
      <c r="P3353" t="s">
        <v>14</v>
      </c>
      <c r="Q3353">
        <v>2017</v>
      </c>
      <c r="R3353" t="s">
        <v>1961</v>
      </c>
    </row>
    <row r="3354" spans="1:18" hidden="1" x14ac:dyDescent="0.25">
      <c r="A3354" t="s">
        <v>15</v>
      </c>
      <c r="B3354" t="s">
        <v>100</v>
      </c>
      <c r="C3354" t="str">
        <f t="shared" si="52"/>
        <v>Florida</v>
      </c>
      <c r="D3354" t="s">
        <v>3120</v>
      </c>
      <c r="E3354">
        <v>4.97</v>
      </c>
      <c r="F3354">
        <v>32</v>
      </c>
      <c r="G3354">
        <v>31</v>
      </c>
      <c r="H3354" t="s">
        <v>1975</v>
      </c>
      <c r="I3354" t="s">
        <v>2</v>
      </c>
      <c r="J3354" s="1" t="s">
        <v>1998</v>
      </c>
      <c r="K3354">
        <v>-80.115675999999993</v>
      </c>
      <c r="L3354">
        <v>7374542</v>
      </c>
      <c r="M3354">
        <v>80</v>
      </c>
      <c r="N3354" t="s">
        <v>37</v>
      </c>
      <c r="O3354" t="s">
        <v>38</v>
      </c>
      <c r="P3354" t="s">
        <v>6</v>
      </c>
      <c r="Q3354">
        <v>2019</v>
      </c>
      <c r="R3354" t="s">
        <v>1961</v>
      </c>
    </row>
    <row r="3355" spans="1:18" hidden="1" x14ac:dyDescent="0.25">
      <c r="A3355" t="s">
        <v>15</v>
      </c>
      <c r="B3355" t="s">
        <v>100</v>
      </c>
      <c r="C3355" t="str">
        <f t="shared" si="52"/>
        <v>Florida</v>
      </c>
      <c r="D3355" t="s">
        <v>3120</v>
      </c>
      <c r="E3355">
        <v>4.99</v>
      </c>
      <c r="F3355">
        <v>208</v>
      </c>
      <c r="G3355">
        <v>164</v>
      </c>
      <c r="H3355" t="s">
        <v>1138</v>
      </c>
      <c r="I3355" t="s">
        <v>2</v>
      </c>
      <c r="J3355">
        <v>25.774176000000001</v>
      </c>
      <c r="K3355">
        <v>-80.190995999999998</v>
      </c>
      <c r="L3355">
        <v>731748</v>
      </c>
      <c r="M3355">
        <v>89</v>
      </c>
      <c r="N3355" t="s">
        <v>94</v>
      </c>
      <c r="O3355" t="s">
        <v>101</v>
      </c>
      <c r="P3355" t="s">
        <v>14</v>
      </c>
      <c r="Q3355">
        <v>2017</v>
      </c>
      <c r="R3355" t="s">
        <v>1961</v>
      </c>
    </row>
    <row r="3356" spans="1:18" hidden="1" x14ac:dyDescent="0.25">
      <c r="A3356" t="s">
        <v>15</v>
      </c>
      <c r="B3356" t="s">
        <v>100</v>
      </c>
      <c r="C3356" t="str">
        <f t="shared" si="52"/>
        <v>Florida</v>
      </c>
      <c r="D3356" t="s">
        <v>3120</v>
      </c>
      <c r="E3356">
        <v>4.8899999999999997</v>
      </c>
      <c r="F3356">
        <v>31</v>
      </c>
      <c r="G3356">
        <v>27</v>
      </c>
      <c r="H3356" t="s">
        <v>1999</v>
      </c>
      <c r="I3356" t="s">
        <v>2</v>
      </c>
      <c r="J3356" s="1" t="s">
        <v>2000</v>
      </c>
      <c r="K3356">
        <v>-80.160356999999905</v>
      </c>
      <c r="L3356">
        <v>2883701</v>
      </c>
      <c r="M3356">
        <v>81</v>
      </c>
      <c r="N3356" t="s">
        <v>401</v>
      </c>
      <c r="O3356" t="s">
        <v>1157</v>
      </c>
      <c r="P3356" t="s">
        <v>6</v>
      </c>
      <c r="Q3356">
        <v>2018</v>
      </c>
      <c r="R3356" t="s">
        <v>1961</v>
      </c>
    </row>
    <row r="3357" spans="1:18" hidden="1" x14ac:dyDescent="0.25">
      <c r="A3357" t="s">
        <v>15</v>
      </c>
      <c r="B3357" t="s">
        <v>100</v>
      </c>
      <c r="C3357" t="str">
        <f t="shared" si="52"/>
        <v>Florida</v>
      </c>
      <c r="D3357" t="s">
        <v>3120</v>
      </c>
      <c r="E3357">
        <v>4.96</v>
      </c>
      <c r="F3357">
        <v>112</v>
      </c>
      <c r="G3357">
        <v>107</v>
      </c>
      <c r="H3357" t="s">
        <v>1975</v>
      </c>
      <c r="I3357" t="s">
        <v>2</v>
      </c>
      <c r="J3357">
        <v>26.361143999999999</v>
      </c>
      <c r="K3357">
        <v>-80.135087999999996</v>
      </c>
      <c r="L3357">
        <v>4020026</v>
      </c>
      <c r="M3357">
        <v>45</v>
      </c>
      <c r="N3357" t="s">
        <v>50</v>
      </c>
      <c r="O3357" t="s">
        <v>191</v>
      </c>
      <c r="P3357" t="s">
        <v>14</v>
      </c>
      <c r="Q3357">
        <v>2014</v>
      </c>
      <c r="R3357" t="s">
        <v>1961</v>
      </c>
    </row>
    <row r="3358" spans="1:18" hidden="1" x14ac:dyDescent="0.25">
      <c r="A3358" t="s">
        <v>0</v>
      </c>
      <c r="B3358" t="s">
        <v>100</v>
      </c>
      <c r="C3358" t="str">
        <f t="shared" si="52"/>
        <v>Florida</v>
      </c>
      <c r="D3358" t="s">
        <v>3120</v>
      </c>
      <c r="E3358">
        <v>4.91</v>
      </c>
      <c r="F3358">
        <v>16</v>
      </c>
      <c r="G3358">
        <v>11</v>
      </c>
      <c r="H3358" t="s">
        <v>1151</v>
      </c>
      <c r="I3358" t="s">
        <v>2</v>
      </c>
      <c r="J3358" s="1" t="s">
        <v>2001</v>
      </c>
      <c r="K3358">
        <v>-80.131055000000003</v>
      </c>
      <c r="L3358">
        <v>9158484</v>
      </c>
      <c r="M3358">
        <v>300</v>
      </c>
      <c r="N3358" t="s">
        <v>4</v>
      </c>
      <c r="O3358" t="s">
        <v>5</v>
      </c>
      <c r="P3358" t="s">
        <v>6</v>
      </c>
      <c r="Q3358">
        <v>2018</v>
      </c>
      <c r="R3358" t="s">
        <v>1961</v>
      </c>
    </row>
    <row r="3359" spans="1:18" hidden="1" x14ac:dyDescent="0.25">
      <c r="A3359" t="s">
        <v>15</v>
      </c>
      <c r="B3359" t="s">
        <v>100</v>
      </c>
      <c r="C3359" t="str">
        <f t="shared" si="52"/>
        <v>Florida</v>
      </c>
      <c r="D3359" t="s">
        <v>3120</v>
      </c>
      <c r="E3359">
        <v>4.88</v>
      </c>
      <c r="F3359">
        <v>10</v>
      </c>
      <c r="G3359">
        <v>8</v>
      </c>
      <c r="H3359" t="s">
        <v>1147</v>
      </c>
      <c r="I3359" t="s">
        <v>2</v>
      </c>
      <c r="J3359">
        <v>25.911995999999998</v>
      </c>
      <c r="K3359">
        <v>-80.152281000000002</v>
      </c>
      <c r="L3359">
        <v>327969</v>
      </c>
      <c r="M3359">
        <v>99</v>
      </c>
      <c r="N3359" t="s">
        <v>96</v>
      </c>
      <c r="O3359" t="s">
        <v>682</v>
      </c>
      <c r="P3359" t="s">
        <v>6</v>
      </c>
      <c r="Q3359">
        <v>2020</v>
      </c>
      <c r="R3359" t="s">
        <v>1961</v>
      </c>
    </row>
    <row r="3360" spans="1:18" hidden="1" x14ac:dyDescent="0.25">
      <c r="A3360" t="s">
        <v>15</v>
      </c>
      <c r="B3360" t="s">
        <v>100</v>
      </c>
      <c r="C3360" t="str">
        <f t="shared" si="52"/>
        <v>Florida</v>
      </c>
      <c r="D3360" t="s">
        <v>3120</v>
      </c>
      <c r="E3360">
        <v>4.8600000000000003</v>
      </c>
      <c r="F3360">
        <v>78</v>
      </c>
      <c r="G3360">
        <v>65</v>
      </c>
      <c r="H3360" t="s">
        <v>1151</v>
      </c>
      <c r="I3360" t="s">
        <v>2</v>
      </c>
      <c r="J3360" s="1" t="s">
        <v>2002</v>
      </c>
      <c r="K3360">
        <v>-80.142677000000006</v>
      </c>
      <c r="L3360">
        <v>9690380</v>
      </c>
      <c r="M3360">
        <v>93</v>
      </c>
      <c r="N3360" t="s">
        <v>16</v>
      </c>
      <c r="O3360" t="s">
        <v>17</v>
      </c>
      <c r="P3360" t="s">
        <v>14</v>
      </c>
      <c r="Q3360">
        <v>2019</v>
      </c>
      <c r="R3360" t="s">
        <v>1961</v>
      </c>
    </row>
    <row r="3361" spans="1:18" hidden="1" x14ac:dyDescent="0.25">
      <c r="A3361" t="s">
        <v>15</v>
      </c>
      <c r="B3361" t="s">
        <v>100</v>
      </c>
      <c r="C3361" t="str">
        <f t="shared" si="52"/>
        <v>Florida</v>
      </c>
      <c r="D3361" t="s">
        <v>3120</v>
      </c>
      <c r="E3361">
        <v>5</v>
      </c>
      <c r="F3361">
        <v>45</v>
      </c>
      <c r="G3361">
        <v>40</v>
      </c>
      <c r="H3361" t="s">
        <v>1126</v>
      </c>
      <c r="I3361" t="s">
        <v>2</v>
      </c>
      <c r="J3361">
        <v>26.03257</v>
      </c>
      <c r="K3361">
        <v>-80.115554000000003</v>
      </c>
      <c r="L3361">
        <v>3441058</v>
      </c>
      <c r="M3361">
        <v>107</v>
      </c>
      <c r="N3361" t="s">
        <v>230</v>
      </c>
      <c r="O3361" t="s">
        <v>231</v>
      </c>
      <c r="P3361" t="s">
        <v>14</v>
      </c>
      <c r="Q3361">
        <v>2019</v>
      </c>
      <c r="R3361" t="s">
        <v>1961</v>
      </c>
    </row>
    <row r="3362" spans="1:18" hidden="1" x14ac:dyDescent="0.25">
      <c r="A3362" t="s">
        <v>15</v>
      </c>
      <c r="B3362" t="s">
        <v>100</v>
      </c>
      <c r="C3362" t="str">
        <f t="shared" si="52"/>
        <v>Florida</v>
      </c>
      <c r="D3362" t="s">
        <v>3120</v>
      </c>
      <c r="F3362">
        <v>0</v>
      </c>
      <c r="G3362">
        <v>0</v>
      </c>
      <c r="H3362" t="s">
        <v>2003</v>
      </c>
      <c r="I3362" t="s">
        <v>2</v>
      </c>
      <c r="J3362" s="1" t="s">
        <v>2004</v>
      </c>
      <c r="K3362">
        <v>-80.219506999999993</v>
      </c>
      <c r="L3362">
        <v>12092003</v>
      </c>
      <c r="M3362">
        <v>30</v>
      </c>
      <c r="N3362" t="s">
        <v>401</v>
      </c>
      <c r="O3362" t="s">
        <v>2005</v>
      </c>
      <c r="P3362" t="s">
        <v>14</v>
      </c>
      <c r="Q3362">
        <v>2008</v>
      </c>
      <c r="R3362" t="s">
        <v>1961</v>
      </c>
    </row>
    <row r="3363" spans="1:18" hidden="1" x14ac:dyDescent="0.25">
      <c r="A3363" t="s">
        <v>15</v>
      </c>
      <c r="B3363" t="s">
        <v>100</v>
      </c>
      <c r="C3363" t="str">
        <f t="shared" si="52"/>
        <v>Florida</v>
      </c>
      <c r="D3363" t="s">
        <v>3120</v>
      </c>
      <c r="F3363">
        <v>0</v>
      </c>
      <c r="G3363">
        <v>0</v>
      </c>
      <c r="H3363" t="s">
        <v>2006</v>
      </c>
      <c r="I3363" t="s">
        <v>2</v>
      </c>
      <c r="J3363">
        <v>27.080506</v>
      </c>
      <c r="K3363">
        <v>-80.161186000000001</v>
      </c>
      <c r="L3363">
        <v>10286982</v>
      </c>
      <c r="M3363">
        <v>375</v>
      </c>
      <c r="N3363" t="s">
        <v>96</v>
      </c>
      <c r="O3363" t="s">
        <v>141</v>
      </c>
      <c r="P3363" t="s">
        <v>14</v>
      </c>
      <c r="Q3363">
        <v>2019</v>
      </c>
      <c r="R3363" t="s">
        <v>1961</v>
      </c>
    </row>
    <row r="3364" spans="1:18" hidden="1" x14ac:dyDescent="0.25">
      <c r="A3364" t="s">
        <v>15</v>
      </c>
      <c r="B3364" t="s">
        <v>100</v>
      </c>
      <c r="C3364" t="str">
        <f t="shared" si="52"/>
        <v>Florida</v>
      </c>
      <c r="D3364" t="s">
        <v>3120</v>
      </c>
      <c r="E3364">
        <v>4.71</v>
      </c>
      <c r="F3364">
        <v>8</v>
      </c>
      <c r="G3364">
        <v>7</v>
      </c>
      <c r="H3364" t="s">
        <v>2007</v>
      </c>
      <c r="I3364" t="s">
        <v>2</v>
      </c>
      <c r="J3364">
        <v>26.617494000000001</v>
      </c>
      <c r="K3364">
        <v>-80.150322000000003</v>
      </c>
      <c r="L3364">
        <v>12826790</v>
      </c>
      <c r="M3364">
        <v>72</v>
      </c>
      <c r="N3364" t="s">
        <v>31</v>
      </c>
      <c r="O3364" t="s">
        <v>217</v>
      </c>
      <c r="P3364" t="s">
        <v>14</v>
      </c>
      <c r="Q3364">
        <v>2017</v>
      </c>
      <c r="R3364" t="s">
        <v>1961</v>
      </c>
    </row>
    <row r="3365" spans="1:18" hidden="1" x14ac:dyDescent="0.25">
      <c r="A3365" t="s">
        <v>15</v>
      </c>
      <c r="B3365" t="s">
        <v>100</v>
      </c>
      <c r="C3365" t="str">
        <f t="shared" si="52"/>
        <v>Florida</v>
      </c>
      <c r="D3365" t="s">
        <v>3120</v>
      </c>
      <c r="E3365">
        <v>4.79</v>
      </c>
      <c r="F3365">
        <v>35</v>
      </c>
      <c r="G3365">
        <v>29</v>
      </c>
      <c r="H3365" t="s">
        <v>1138</v>
      </c>
      <c r="I3365" t="s">
        <v>2</v>
      </c>
      <c r="J3365" s="1" t="s">
        <v>2008</v>
      </c>
      <c r="K3365">
        <v>-80.187991999999994</v>
      </c>
      <c r="L3365">
        <v>4293191</v>
      </c>
      <c r="M3365">
        <v>139</v>
      </c>
      <c r="N3365" t="s">
        <v>57</v>
      </c>
      <c r="O3365" t="s">
        <v>177</v>
      </c>
      <c r="P3365" t="s">
        <v>6</v>
      </c>
      <c r="Q3365">
        <v>2015</v>
      </c>
      <c r="R3365" t="s">
        <v>1961</v>
      </c>
    </row>
    <row r="3366" spans="1:18" hidden="1" x14ac:dyDescent="0.25">
      <c r="A3366" t="s">
        <v>15</v>
      </c>
      <c r="B3366" t="s">
        <v>100</v>
      </c>
      <c r="C3366" t="str">
        <f t="shared" si="52"/>
        <v>Florida</v>
      </c>
      <c r="D3366" t="s">
        <v>3120</v>
      </c>
      <c r="E3366">
        <v>4.97</v>
      </c>
      <c r="F3366">
        <v>77</v>
      </c>
      <c r="G3366">
        <v>63</v>
      </c>
      <c r="H3366" t="s">
        <v>1151</v>
      </c>
      <c r="I3366" t="s">
        <v>2</v>
      </c>
      <c r="J3366">
        <v>25.787278000000001</v>
      </c>
      <c r="K3366">
        <v>-80.142390000000006</v>
      </c>
      <c r="L3366">
        <v>9690380</v>
      </c>
      <c r="M3366">
        <v>100</v>
      </c>
      <c r="N3366" t="s">
        <v>94</v>
      </c>
      <c r="O3366" t="s">
        <v>261</v>
      </c>
      <c r="P3366" t="s">
        <v>14</v>
      </c>
      <c r="Q3366">
        <v>2016</v>
      </c>
      <c r="R3366" t="s">
        <v>1961</v>
      </c>
    </row>
    <row r="3367" spans="1:18" hidden="1" x14ac:dyDescent="0.25">
      <c r="A3367" t="s">
        <v>15</v>
      </c>
      <c r="B3367" t="s">
        <v>100</v>
      </c>
      <c r="C3367" t="str">
        <f t="shared" si="52"/>
        <v>Florida</v>
      </c>
      <c r="D3367" t="s">
        <v>3120</v>
      </c>
      <c r="E3367">
        <v>5</v>
      </c>
      <c r="F3367">
        <v>14</v>
      </c>
      <c r="G3367">
        <v>8</v>
      </c>
      <c r="H3367" t="s">
        <v>1970</v>
      </c>
      <c r="I3367" t="s">
        <v>2</v>
      </c>
      <c r="J3367">
        <v>26.671312</v>
      </c>
      <c r="K3367">
        <v>-80.250407999999993</v>
      </c>
      <c r="L3367">
        <v>3088614</v>
      </c>
      <c r="M3367">
        <v>105</v>
      </c>
      <c r="N3367" t="s">
        <v>87</v>
      </c>
      <c r="O3367" t="s">
        <v>147</v>
      </c>
      <c r="P3367" t="s">
        <v>6</v>
      </c>
      <c r="Q3367">
        <v>2015</v>
      </c>
      <c r="R3367" t="s">
        <v>1961</v>
      </c>
    </row>
    <row r="3368" spans="1:18" hidden="1" x14ac:dyDescent="0.25">
      <c r="A3368" t="s">
        <v>15</v>
      </c>
      <c r="B3368" t="s">
        <v>100</v>
      </c>
      <c r="C3368" t="str">
        <f t="shared" si="52"/>
        <v>Florida</v>
      </c>
      <c r="D3368" t="s">
        <v>3120</v>
      </c>
      <c r="E3368">
        <v>5</v>
      </c>
      <c r="F3368">
        <v>2</v>
      </c>
      <c r="G3368">
        <v>1</v>
      </c>
      <c r="H3368" t="s">
        <v>1961</v>
      </c>
      <c r="I3368" t="s">
        <v>2</v>
      </c>
      <c r="J3368">
        <v>26.701015999999999</v>
      </c>
      <c r="K3368">
        <v>-80.102733999999998</v>
      </c>
      <c r="L3368">
        <v>15666714</v>
      </c>
      <c r="M3368">
        <v>30</v>
      </c>
      <c r="N3368" t="s">
        <v>46</v>
      </c>
      <c r="O3368" t="s">
        <v>47</v>
      </c>
      <c r="P3368" t="s">
        <v>6</v>
      </c>
      <c r="Q3368">
        <v>2013</v>
      </c>
      <c r="R3368" t="s">
        <v>1961</v>
      </c>
    </row>
    <row r="3369" spans="1:18" hidden="1" x14ac:dyDescent="0.25">
      <c r="A3369" t="s">
        <v>15</v>
      </c>
      <c r="B3369" t="s">
        <v>100</v>
      </c>
      <c r="C3369" t="str">
        <f t="shared" si="52"/>
        <v>Florida</v>
      </c>
      <c r="D3369" t="s">
        <v>3120</v>
      </c>
      <c r="E3369">
        <v>5</v>
      </c>
      <c r="F3369">
        <v>34</v>
      </c>
      <c r="G3369">
        <v>26</v>
      </c>
      <c r="H3369" t="s">
        <v>1127</v>
      </c>
      <c r="I3369" t="s">
        <v>2</v>
      </c>
      <c r="J3369" s="1" t="s">
        <v>2009</v>
      </c>
      <c r="K3369">
        <v>-80.214402000000007</v>
      </c>
      <c r="L3369">
        <v>3772816</v>
      </c>
      <c r="M3369">
        <v>79</v>
      </c>
      <c r="N3369" t="s">
        <v>16</v>
      </c>
      <c r="O3369" t="s">
        <v>17</v>
      </c>
      <c r="P3369" t="s">
        <v>14</v>
      </c>
      <c r="Q3369">
        <v>2016</v>
      </c>
      <c r="R3369" t="s">
        <v>1961</v>
      </c>
    </row>
    <row r="3370" spans="1:18" hidden="1" x14ac:dyDescent="0.25">
      <c r="A3370" t="s">
        <v>15</v>
      </c>
      <c r="B3370" t="s">
        <v>100</v>
      </c>
      <c r="C3370" t="str">
        <f t="shared" si="52"/>
        <v>Florida</v>
      </c>
      <c r="D3370" t="s">
        <v>3120</v>
      </c>
      <c r="E3370">
        <v>5</v>
      </c>
      <c r="F3370">
        <v>2</v>
      </c>
      <c r="G3370">
        <v>1</v>
      </c>
      <c r="H3370" t="s">
        <v>1138</v>
      </c>
      <c r="I3370" t="s">
        <v>2</v>
      </c>
      <c r="J3370">
        <v>25.762378999999999</v>
      </c>
      <c r="K3370">
        <v>-80.191672999999994</v>
      </c>
      <c r="L3370">
        <v>864946</v>
      </c>
      <c r="M3370">
        <v>250</v>
      </c>
      <c r="N3370" t="s">
        <v>96</v>
      </c>
      <c r="O3370" t="s">
        <v>1031</v>
      </c>
      <c r="P3370" t="s">
        <v>6</v>
      </c>
      <c r="Q3370">
        <v>2019</v>
      </c>
      <c r="R3370" t="s">
        <v>1961</v>
      </c>
    </row>
    <row r="3371" spans="1:18" hidden="1" x14ac:dyDescent="0.25">
      <c r="A3371" t="s">
        <v>15</v>
      </c>
      <c r="B3371" t="s">
        <v>100</v>
      </c>
      <c r="C3371" t="str">
        <f t="shared" si="52"/>
        <v>Florida</v>
      </c>
      <c r="D3371" t="s">
        <v>3120</v>
      </c>
      <c r="E3371">
        <v>5</v>
      </c>
      <c r="F3371">
        <v>36</v>
      </c>
      <c r="G3371">
        <v>34</v>
      </c>
      <c r="H3371" t="s">
        <v>1973</v>
      </c>
      <c r="I3371" t="s">
        <v>2</v>
      </c>
      <c r="J3371" s="1" t="s">
        <v>2010</v>
      </c>
      <c r="K3371">
        <v>-80.164610999999994</v>
      </c>
      <c r="L3371">
        <v>4344950</v>
      </c>
      <c r="M3371">
        <v>34</v>
      </c>
      <c r="N3371" t="s">
        <v>57</v>
      </c>
      <c r="O3371" t="s">
        <v>721</v>
      </c>
      <c r="P3371" t="s">
        <v>14</v>
      </c>
      <c r="Q3371">
        <v>2016</v>
      </c>
      <c r="R3371" t="s">
        <v>1961</v>
      </c>
    </row>
    <row r="3372" spans="1:18" hidden="1" x14ac:dyDescent="0.25">
      <c r="A3372" t="s">
        <v>15</v>
      </c>
      <c r="B3372" t="s">
        <v>100</v>
      </c>
      <c r="C3372" t="str">
        <f t="shared" si="52"/>
        <v>Florida</v>
      </c>
      <c r="D3372" t="s">
        <v>3120</v>
      </c>
      <c r="E3372">
        <v>5</v>
      </c>
      <c r="F3372">
        <v>218</v>
      </c>
      <c r="G3372">
        <v>181</v>
      </c>
      <c r="H3372" t="s">
        <v>1138</v>
      </c>
      <c r="I3372" t="s">
        <v>2</v>
      </c>
      <c r="J3372">
        <v>25.773623000000001</v>
      </c>
      <c r="K3372">
        <v>-80.190331999999998</v>
      </c>
      <c r="L3372">
        <v>731748</v>
      </c>
      <c r="M3372">
        <v>89</v>
      </c>
      <c r="N3372" t="s">
        <v>21</v>
      </c>
      <c r="O3372" t="s">
        <v>165</v>
      </c>
      <c r="P3372" t="s">
        <v>14</v>
      </c>
      <c r="Q3372">
        <v>2015</v>
      </c>
      <c r="R3372" t="s">
        <v>1961</v>
      </c>
    </row>
    <row r="3373" spans="1:18" hidden="1" x14ac:dyDescent="0.25">
      <c r="A3373" t="s">
        <v>15</v>
      </c>
      <c r="B3373" t="s">
        <v>100</v>
      </c>
      <c r="C3373" t="str">
        <f t="shared" si="52"/>
        <v>Florida</v>
      </c>
      <c r="D3373" t="s">
        <v>3120</v>
      </c>
      <c r="E3373">
        <v>5</v>
      </c>
      <c r="F3373">
        <v>25</v>
      </c>
      <c r="G3373">
        <v>22</v>
      </c>
      <c r="H3373" t="s">
        <v>1973</v>
      </c>
      <c r="I3373" t="s">
        <v>2</v>
      </c>
      <c r="J3373" s="1" t="s">
        <v>2011</v>
      </c>
      <c r="K3373">
        <v>-80.166120999999904</v>
      </c>
      <c r="L3373">
        <v>8669035</v>
      </c>
      <c r="M3373">
        <v>35</v>
      </c>
      <c r="N3373" t="s">
        <v>198</v>
      </c>
      <c r="O3373" t="s">
        <v>2012</v>
      </c>
      <c r="P3373" t="s">
        <v>6</v>
      </c>
      <c r="Q3373">
        <v>2015</v>
      </c>
      <c r="R3373" t="s">
        <v>1961</v>
      </c>
    </row>
    <row r="3374" spans="1:18" hidden="1" x14ac:dyDescent="0.25">
      <c r="A3374" t="s">
        <v>15</v>
      </c>
      <c r="B3374" t="s">
        <v>100</v>
      </c>
      <c r="C3374" t="str">
        <f t="shared" si="52"/>
        <v>Florida</v>
      </c>
      <c r="D3374" t="s">
        <v>3120</v>
      </c>
      <c r="E3374">
        <v>4.91</v>
      </c>
      <c r="F3374">
        <v>107</v>
      </c>
      <c r="G3374">
        <v>88</v>
      </c>
      <c r="H3374" t="s">
        <v>1151</v>
      </c>
      <c r="I3374" t="s">
        <v>2</v>
      </c>
      <c r="J3374">
        <v>25.786788000000001</v>
      </c>
      <c r="K3374">
        <v>-80.142589999999998</v>
      </c>
      <c r="L3374">
        <v>9690380</v>
      </c>
      <c r="M3374">
        <v>92</v>
      </c>
      <c r="N3374" t="s">
        <v>94</v>
      </c>
      <c r="O3374" t="s">
        <v>101</v>
      </c>
      <c r="P3374" t="s">
        <v>14</v>
      </c>
      <c r="Q3374">
        <v>2018</v>
      </c>
      <c r="R3374" t="s">
        <v>1961</v>
      </c>
    </row>
    <row r="3375" spans="1:18" hidden="1" x14ac:dyDescent="0.25">
      <c r="A3375" t="s">
        <v>15</v>
      </c>
      <c r="B3375" t="s">
        <v>100</v>
      </c>
      <c r="C3375" t="str">
        <f t="shared" si="52"/>
        <v>Florida</v>
      </c>
      <c r="D3375" t="s">
        <v>3120</v>
      </c>
      <c r="E3375">
        <v>5</v>
      </c>
      <c r="F3375">
        <v>43</v>
      </c>
      <c r="G3375">
        <v>37</v>
      </c>
      <c r="H3375" t="s">
        <v>1975</v>
      </c>
      <c r="I3375" t="s">
        <v>2</v>
      </c>
      <c r="J3375">
        <v>26.383199999999999</v>
      </c>
      <c r="K3375">
        <v>-80.093978000000007</v>
      </c>
      <c r="L3375">
        <v>2043564</v>
      </c>
      <c r="M3375">
        <v>105</v>
      </c>
      <c r="N3375" t="s">
        <v>16</v>
      </c>
      <c r="O3375" t="s">
        <v>29</v>
      </c>
      <c r="P3375" t="s">
        <v>30</v>
      </c>
      <c r="Q3375">
        <v>2017</v>
      </c>
      <c r="R3375" t="s">
        <v>1961</v>
      </c>
    </row>
    <row r="3376" spans="1:18" hidden="1" x14ac:dyDescent="0.25">
      <c r="A3376" t="s">
        <v>15</v>
      </c>
      <c r="B3376" t="s">
        <v>100</v>
      </c>
      <c r="C3376" t="str">
        <f t="shared" si="52"/>
        <v>Florida</v>
      </c>
      <c r="D3376" t="s">
        <v>3120</v>
      </c>
      <c r="E3376">
        <v>5</v>
      </c>
      <c r="F3376">
        <v>4</v>
      </c>
      <c r="G3376">
        <v>2</v>
      </c>
      <c r="H3376" t="s">
        <v>1975</v>
      </c>
      <c r="I3376" t="s">
        <v>2</v>
      </c>
      <c r="J3376" s="1" t="s">
        <v>2013</v>
      </c>
      <c r="K3376">
        <v>-80.115888999999996</v>
      </c>
      <c r="L3376">
        <v>7374542</v>
      </c>
      <c r="M3376">
        <v>50</v>
      </c>
      <c r="N3376" t="s">
        <v>50</v>
      </c>
      <c r="O3376" t="s">
        <v>118</v>
      </c>
      <c r="P3376" t="s">
        <v>36</v>
      </c>
      <c r="Q3376">
        <v>2019</v>
      </c>
      <c r="R3376" t="s">
        <v>1961</v>
      </c>
    </row>
    <row r="3377" spans="1:18" hidden="1" x14ac:dyDescent="0.25">
      <c r="A3377" t="s">
        <v>15</v>
      </c>
      <c r="B3377" t="s">
        <v>100</v>
      </c>
      <c r="C3377" t="str">
        <f t="shared" si="52"/>
        <v>Florida</v>
      </c>
      <c r="D3377" t="s">
        <v>3120</v>
      </c>
      <c r="E3377">
        <v>4.9000000000000004</v>
      </c>
      <c r="F3377">
        <v>24</v>
      </c>
      <c r="G3377">
        <v>21</v>
      </c>
      <c r="H3377" t="s">
        <v>1138</v>
      </c>
      <c r="I3377" t="s">
        <v>2</v>
      </c>
      <c r="J3377">
        <v>25.798009</v>
      </c>
      <c r="K3377">
        <v>-80.258488</v>
      </c>
      <c r="L3377">
        <v>3772816</v>
      </c>
      <c r="M3377">
        <v>69</v>
      </c>
      <c r="N3377" t="s">
        <v>50</v>
      </c>
      <c r="O3377" t="s">
        <v>949</v>
      </c>
      <c r="P3377" t="s">
        <v>6</v>
      </c>
      <c r="Q3377">
        <v>2015</v>
      </c>
      <c r="R3377" t="s">
        <v>1961</v>
      </c>
    </row>
    <row r="3378" spans="1:18" hidden="1" x14ac:dyDescent="0.25">
      <c r="A3378" t="s">
        <v>15</v>
      </c>
      <c r="B3378" t="s">
        <v>100</v>
      </c>
      <c r="C3378" t="str">
        <f t="shared" si="52"/>
        <v>Florida</v>
      </c>
      <c r="D3378" t="s">
        <v>3120</v>
      </c>
      <c r="E3378">
        <v>4.8899999999999997</v>
      </c>
      <c r="F3378">
        <v>44</v>
      </c>
      <c r="G3378">
        <v>35</v>
      </c>
      <c r="H3378" t="s">
        <v>1975</v>
      </c>
      <c r="I3378" t="s">
        <v>2</v>
      </c>
      <c r="J3378">
        <v>26.331108</v>
      </c>
      <c r="K3378">
        <v>-80.115365999999995</v>
      </c>
      <c r="L3378">
        <v>7374542</v>
      </c>
      <c r="M3378">
        <v>50</v>
      </c>
      <c r="N3378" t="s">
        <v>57</v>
      </c>
      <c r="O3378" t="s">
        <v>335</v>
      </c>
      <c r="P3378" t="s">
        <v>6</v>
      </c>
      <c r="Q3378">
        <v>2016</v>
      </c>
      <c r="R3378" t="s">
        <v>1961</v>
      </c>
    </row>
    <row r="3379" spans="1:18" hidden="1" x14ac:dyDescent="0.25">
      <c r="A3379" t="s">
        <v>15</v>
      </c>
      <c r="B3379" t="s">
        <v>100</v>
      </c>
      <c r="C3379" t="str">
        <f t="shared" si="52"/>
        <v>Florida</v>
      </c>
      <c r="D3379" t="s">
        <v>3120</v>
      </c>
      <c r="E3379">
        <v>4.9800000000000004</v>
      </c>
      <c r="F3379">
        <v>60</v>
      </c>
      <c r="G3379">
        <v>51</v>
      </c>
      <c r="H3379" t="s">
        <v>1967</v>
      </c>
      <c r="I3379" t="s">
        <v>2</v>
      </c>
      <c r="J3379" s="1" t="s">
        <v>2014</v>
      </c>
      <c r="K3379">
        <v>-80.094960999999998</v>
      </c>
      <c r="L3379">
        <v>6190641</v>
      </c>
      <c r="M3379">
        <v>36</v>
      </c>
      <c r="N3379" t="s">
        <v>280</v>
      </c>
      <c r="O3379">
        <v>500</v>
      </c>
      <c r="P3379" t="s">
        <v>14</v>
      </c>
      <c r="Q3379">
        <v>2013</v>
      </c>
      <c r="R3379" t="s">
        <v>1961</v>
      </c>
    </row>
    <row r="3380" spans="1:18" hidden="1" x14ac:dyDescent="0.25">
      <c r="A3380" t="s">
        <v>15</v>
      </c>
      <c r="B3380" t="s">
        <v>100</v>
      </c>
      <c r="C3380" t="str">
        <f t="shared" si="52"/>
        <v>Florida</v>
      </c>
      <c r="D3380" t="s">
        <v>3120</v>
      </c>
      <c r="E3380">
        <v>5</v>
      </c>
      <c r="F3380">
        <v>16</v>
      </c>
      <c r="G3380">
        <v>15</v>
      </c>
      <c r="H3380" t="s">
        <v>1973</v>
      </c>
      <c r="I3380" t="s">
        <v>2</v>
      </c>
      <c r="J3380">
        <v>26.321663000000001</v>
      </c>
      <c r="K3380">
        <v>-80.164503999999994</v>
      </c>
      <c r="L3380">
        <v>4344950</v>
      </c>
      <c r="M3380">
        <v>34</v>
      </c>
      <c r="N3380" t="s">
        <v>57</v>
      </c>
      <c r="O3380" t="s">
        <v>335</v>
      </c>
      <c r="P3380" t="s">
        <v>6</v>
      </c>
      <c r="Q3380">
        <v>2011</v>
      </c>
      <c r="R3380" t="s">
        <v>1961</v>
      </c>
    </row>
    <row r="3381" spans="1:18" hidden="1" x14ac:dyDescent="0.25">
      <c r="A3381" t="s">
        <v>15</v>
      </c>
      <c r="B3381" t="s">
        <v>100</v>
      </c>
      <c r="C3381" t="str">
        <f t="shared" si="52"/>
        <v>Florida</v>
      </c>
      <c r="D3381" t="s">
        <v>3120</v>
      </c>
      <c r="E3381">
        <v>5</v>
      </c>
      <c r="F3381">
        <v>1</v>
      </c>
      <c r="G3381">
        <v>1</v>
      </c>
      <c r="H3381" t="s">
        <v>1967</v>
      </c>
      <c r="I3381" t="s">
        <v>2</v>
      </c>
      <c r="J3381">
        <v>26.527487000000001</v>
      </c>
      <c r="K3381">
        <v>-80.059846999999905</v>
      </c>
      <c r="L3381">
        <v>9722821</v>
      </c>
      <c r="M3381">
        <v>74</v>
      </c>
      <c r="N3381" t="s">
        <v>94</v>
      </c>
      <c r="O3381" t="s">
        <v>877</v>
      </c>
      <c r="P3381" t="s">
        <v>6</v>
      </c>
      <c r="Q3381">
        <v>2017</v>
      </c>
      <c r="R3381" t="s">
        <v>1961</v>
      </c>
    </row>
    <row r="3382" spans="1:18" hidden="1" x14ac:dyDescent="0.25">
      <c r="A3382" t="s">
        <v>15</v>
      </c>
      <c r="B3382" t="s">
        <v>100</v>
      </c>
      <c r="C3382" t="str">
        <f t="shared" si="52"/>
        <v>Florida</v>
      </c>
      <c r="D3382" t="s">
        <v>3120</v>
      </c>
      <c r="E3382">
        <v>5</v>
      </c>
      <c r="F3382">
        <v>1</v>
      </c>
      <c r="G3382">
        <v>1</v>
      </c>
      <c r="H3382" t="s">
        <v>1983</v>
      </c>
      <c r="I3382" t="s">
        <v>2</v>
      </c>
      <c r="J3382">
        <v>26.285736</v>
      </c>
      <c r="K3382">
        <v>-80.197057000000001</v>
      </c>
      <c r="L3382">
        <v>15638205</v>
      </c>
      <c r="M3382">
        <v>46</v>
      </c>
      <c r="N3382" t="s">
        <v>50</v>
      </c>
      <c r="O3382" t="s">
        <v>118</v>
      </c>
      <c r="P3382" t="s">
        <v>36</v>
      </c>
      <c r="Q3382">
        <v>2014</v>
      </c>
      <c r="R3382" t="s">
        <v>1961</v>
      </c>
    </row>
    <row r="3383" spans="1:18" hidden="1" x14ac:dyDescent="0.25">
      <c r="A3383" t="s">
        <v>15</v>
      </c>
      <c r="B3383" t="s">
        <v>100</v>
      </c>
      <c r="C3383" t="str">
        <f t="shared" si="52"/>
        <v>Florida</v>
      </c>
      <c r="D3383" t="s">
        <v>3120</v>
      </c>
      <c r="E3383">
        <v>5</v>
      </c>
      <c r="F3383">
        <v>3</v>
      </c>
      <c r="G3383">
        <v>3</v>
      </c>
      <c r="H3383" t="s">
        <v>2015</v>
      </c>
      <c r="I3383" t="s">
        <v>2</v>
      </c>
      <c r="J3383">
        <v>26.654311</v>
      </c>
      <c r="K3383">
        <v>-80.131874999999994</v>
      </c>
      <c r="L3383">
        <v>1158477</v>
      </c>
      <c r="M3383">
        <v>65</v>
      </c>
      <c r="N3383" t="s">
        <v>23</v>
      </c>
      <c r="O3383" t="s">
        <v>2016</v>
      </c>
      <c r="P3383" t="s">
        <v>30</v>
      </c>
      <c r="Q3383">
        <v>2016</v>
      </c>
      <c r="R3383" t="s">
        <v>1961</v>
      </c>
    </row>
    <row r="3384" spans="1:18" hidden="1" x14ac:dyDescent="0.25">
      <c r="A3384" t="s">
        <v>15</v>
      </c>
      <c r="B3384" t="s">
        <v>100</v>
      </c>
      <c r="C3384" t="str">
        <f t="shared" si="52"/>
        <v>Florida</v>
      </c>
      <c r="D3384" t="s">
        <v>3120</v>
      </c>
      <c r="E3384">
        <v>4.88</v>
      </c>
      <c r="F3384">
        <v>17</v>
      </c>
      <c r="G3384">
        <v>16</v>
      </c>
      <c r="H3384" t="s">
        <v>1971</v>
      </c>
      <c r="I3384" t="s">
        <v>2</v>
      </c>
      <c r="J3384">
        <v>27.207056000000001</v>
      </c>
      <c r="K3384">
        <v>-80.320378000000005</v>
      </c>
      <c r="L3384">
        <v>7113134</v>
      </c>
      <c r="M3384">
        <v>41</v>
      </c>
      <c r="N3384" t="s">
        <v>12</v>
      </c>
      <c r="O3384" t="s">
        <v>241</v>
      </c>
      <c r="P3384" t="s">
        <v>6</v>
      </c>
      <c r="Q3384">
        <v>2018</v>
      </c>
      <c r="R3384" t="s">
        <v>1961</v>
      </c>
    </row>
    <row r="3385" spans="1:18" hidden="1" x14ac:dyDescent="0.25">
      <c r="A3385" t="s">
        <v>15</v>
      </c>
      <c r="B3385" t="s">
        <v>100</v>
      </c>
      <c r="C3385" t="str">
        <f t="shared" si="52"/>
        <v>Florida</v>
      </c>
      <c r="D3385" t="s">
        <v>3120</v>
      </c>
      <c r="E3385">
        <v>5</v>
      </c>
      <c r="F3385">
        <v>5</v>
      </c>
      <c r="G3385">
        <v>5</v>
      </c>
      <c r="H3385" t="s">
        <v>1961</v>
      </c>
      <c r="I3385" t="s">
        <v>2</v>
      </c>
      <c r="J3385" s="1" t="s">
        <v>2017</v>
      </c>
      <c r="K3385">
        <v>-80.077063999999993</v>
      </c>
      <c r="L3385">
        <v>14457582</v>
      </c>
      <c r="M3385">
        <v>100</v>
      </c>
      <c r="N3385" t="s">
        <v>54</v>
      </c>
      <c r="O3385" t="s">
        <v>2018</v>
      </c>
      <c r="P3385" t="s">
        <v>14</v>
      </c>
      <c r="Q3385">
        <v>2014</v>
      </c>
      <c r="R3385" t="s">
        <v>1961</v>
      </c>
    </row>
    <row r="3386" spans="1:18" hidden="1" x14ac:dyDescent="0.25">
      <c r="A3386" t="s">
        <v>15</v>
      </c>
      <c r="B3386" t="s">
        <v>100</v>
      </c>
      <c r="C3386" t="str">
        <f t="shared" si="52"/>
        <v>Florida</v>
      </c>
      <c r="D3386" t="s">
        <v>3120</v>
      </c>
      <c r="E3386">
        <v>5</v>
      </c>
      <c r="F3386">
        <v>1</v>
      </c>
      <c r="G3386">
        <v>1</v>
      </c>
      <c r="H3386" t="s">
        <v>1983</v>
      </c>
      <c r="I3386" t="s">
        <v>2</v>
      </c>
      <c r="J3386">
        <v>26.285834999999999</v>
      </c>
      <c r="K3386">
        <v>-80.198595999999995</v>
      </c>
      <c r="L3386">
        <v>15638205</v>
      </c>
      <c r="M3386">
        <v>46</v>
      </c>
      <c r="N3386" t="s">
        <v>19</v>
      </c>
      <c r="O3386" t="s">
        <v>938</v>
      </c>
      <c r="P3386" t="s">
        <v>36</v>
      </c>
      <c r="Q3386">
        <v>2012</v>
      </c>
      <c r="R3386" t="s">
        <v>1961</v>
      </c>
    </row>
    <row r="3387" spans="1:18" hidden="1" x14ac:dyDescent="0.25">
      <c r="A3387" t="s">
        <v>15</v>
      </c>
      <c r="B3387" t="s">
        <v>100</v>
      </c>
      <c r="C3387" t="str">
        <f t="shared" si="52"/>
        <v>Florida</v>
      </c>
      <c r="D3387" t="s">
        <v>3120</v>
      </c>
      <c r="E3387">
        <v>4.97</v>
      </c>
      <c r="F3387">
        <v>81</v>
      </c>
      <c r="G3387">
        <v>64</v>
      </c>
      <c r="H3387" t="s">
        <v>1138</v>
      </c>
      <c r="I3387" t="s">
        <v>2</v>
      </c>
      <c r="J3387">
        <v>25.773595</v>
      </c>
      <c r="K3387">
        <v>-80.190247999999997</v>
      </c>
      <c r="L3387">
        <v>731748</v>
      </c>
      <c r="M3387">
        <v>79</v>
      </c>
      <c r="N3387" t="s">
        <v>94</v>
      </c>
      <c r="O3387" t="s">
        <v>504</v>
      </c>
      <c r="P3387" t="s">
        <v>14</v>
      </c>
      <c r="Q3387">
        <v>2016</v>
      </c>
      <c r="R3387" t="s">
        <v>1961</v>
      </c>
    </row>
    <row r="3388" spans="1:18" hidden="1" x14ac:dyDescent="0.25">
      <c r="A3388" t="s">
        <v>15</v>
      </c>
      <c r="B3388" t="s">
        <v>100</v>
      </c>
      <c r="C3388" t="str">
        <f t="shared" si="52"/>
        <v>Florida</v>
      </c>
      <c r="D3388" t="s">
        <v>3120</v>
      </c>
      <c r="F3388">
        <v>1</v>
      </c>
      <c r="G3388">
        <v>0</v>
      </c>
      <c r="H3388" t="s">
        <v>1121</v>
      </c>
      <c r="I3388" t="s">
        <v>2</v>
      </c>
      <c r="J3388" s="1" t="s">
        <v>2019</v>
      </c>
      <c r="K3388">
        <v>-80.128326000000001</v>
      </c>
      <c r="L3388">
        <v>14408451</v>
      </c>
      <c r="M3388">
        <v>42</v>
      </c>
      <c r="N3388" t="s">
        <v>12</v>
      </c>
      <c r="O3388" t="s">
        <v>239</v>
      </c>
      <c r="P3388" t="s">
        <v>14</v>
      </c>
      <c r="Q3388">
        <v>2017</v>
      </c>
      <c r="R3388" t="s">
        <v>1961</v>
      </c>
    </row>
    <row r="3389" spans="1:18" hidden="1" x14ac:dyDescent="0.25">
      <c r="A3389" t="s">
        <v>15</v>
      </c>
      <c r="B3389" t="s">
        <v>100</v>
      </c>
      <c r="C3389" t="str">
        <f t="shared" si="52"/>
        <v>Florida</v>
      </c>
      <c r="D3389" t="s">
        <v>3120</v>
      </c>
      <c r="E3389">
        <v>4.3899999999999997</v>
      </c>
      <c r="F3389">
        <v>24</v>
      </c>
      <c r="G3389">
        <v>23</v>
      </c>
      <c r="H3389" t="s">
        <v>1127</v>
      </c>
      <c r="I3389" t="s">
        <v>2</v>
      </c>
      <c r="J3389">
        <v>25.979051999999999</v>
      </c>
      <c r="K3389">
        <v>-80.373407999999998</v>
      </c>
      <c r="L3389">
        <v>11200338</v>
      </c>
      <c r="M3389">
        <v>125</v>
      </c>
      <c r="N3389" t="s">
        <v>16</v>
      </c>
      <c r="O3389" t="s">
        <v>17</v>
      </c>
      <c r="P3389" t="s">
        <v>14</v>
      </c>
      <c r="Q3389">
        <v>2017</v>
      </c>
      <c r="R3389" t="s">
        <v>1961</v>
      </c>
    </row>
    <row r="3390" spans="1:18" hidden="1" x14ac:dyDescent="0.25">
      <c r="A3390" t="s">
        <v>15</v>
      </c>
      <c r="B3390" t="s">
        <v>100</v>
      </c>
      <c r="C3390" t="str">
        <f t="shared" si="52"/>
        <v>Florida</v>
      </c>
      <c r="D3390" t="s">
        <v>3120</v>
      </c>
      <c r="E3390">
        <v>5</v>
      </c>
      <c r="F3390">
        <v>1</v>
      </c>
      <c r="G3390">
        <v>1</v>
      </c>
      <c r="H3390" t="s">
        <v>1151</v>
      </c>
      <c r="I3390" t="s">
        <v>2</v>
      </c>
      <c r="J3390" s="1" t="s">
        <v>2020</v>
      </c>
      <c r="K3390">
        <v>-80.130517999999995</v>
      </c>
      <c r="L3390">
        <v>9541863</v>
      </c>
      <c r="M3390">
        <v>1199</v>
      </c>
      <c r="N3390" t="s">
        <v>443</v>
      </c>
      <c r="O3390" t="s">
        <v>1884</v>
      </c>
      <c r="P3390" t="s">
        <v>6</v>
      </c>
      <c r="Q3390">
        <v>2019</v>
      </c>
      <c r="R3390" t="s">
        <v>1961</v>
      </c>
    </row>
    <row r="3391" spans="1:18" hidden="1" x14ac:dyDescent="0.25">
      <c r="A3391" t="s">
        <v>15</v>
      </c>
      <c r="B3391" t="s">
        <v>100</v>
      </c>
      <c r="C3391" t="str">
        <f t="shared" si="52"/>
        <v>Florida</v>
      </c>
      <c r="D3391" t="s">
        <v>3120</v>
      </c>
      <c r="F3391">
        <v>1</v>
      </c>
      <c r="G3391">
        <v>0</v>
      </c>
      <c r="H3391" t="s">
        <v>1973</v>
      </c>
      <c r="I3391" t="s">
        <v>2</v>
      </c>
      <c r="J3391">
        <v>26.296804999999999</v>
      </c>
      <c r="K3391">
        <v>-80.166314</v>
      </c>
      <c r="L3391">
        <v>8669035</v>
      </c>
      <c r="M3391">
        <v>28</v>
      </c>
      <c r="N3391" t="s">
        <v>57</v>
      </c>
      <c r="O3391" t="s">
        <v>232</v>
      </c>
      <c r="P3391" t="s">
        <v>14</v>
      </c>
      <c r="Q3391">
        <v>2012</v>
      </c>
      <c r="R3391" t="s">
        <v>1961</v>
      </c>
    </row>
    <row r="3392" spans="1:18" hidden="1" x14ac:dyDescent="0.25">
      <c r="A3392" t="s">
        <v>15</v>
      </c>
      <c r="B3392" t="s">
        <v>100</v>
      </c>
      <c r="C3392" t="str">
        <f t="shared" si="52"/>
        <v>Florida</v>
      </c>
      <c r="D3392" t="s">
        <v>3120</v>
      </c>
      <c r="F3392">
        <v>0</v>
      </c>
      <c r="G3392">
        <v>0</v>
      </c>
      <c r="H3392" t="s">
        <v>1999</v>
      </c>
      <c r="I3392" t="s">
        <v>2</v>
      </c>
      <c r="J3392">
        <v>25.944890000000001</v>
      </c>
      <c r="K3392">
        <v>-80.158507999999998</v>
      </c>
      <c r="L3392">
        <v>2258170</v>
      </c>
      <c r="M3392">
        <v>75</v>
      </c>
      <c r="N3392" t="s">
        <v>72</v>
      </c>
      <c r="O3392" t="s">
        <v>1445</v>
      </c>
      <c r="P3392" t="s">
        <v>6</v>
      </c>
      <c r="Q3392">
        <v>2018</v>
      </c>
      <c r="R3392" t="s">
        <v>1961</v>
      </c>
    </row>
    <row r="3393" spans="1:18" hidden="1" x14ac:dyDescent="0.25">
      <c r="A3393" t="s">
        <v>15</v>
      </c>
      <c r="B3393" t="s">
        <v>100</v>
      </c>
      <c r="C3393" t="str">
        <f t="shared" si="52"/>
        <v>Florida</v>
      </c>
      <c r="D3393" t="s">
        <v>3120</v>
      </c>
      <c r="E3393">
        <v>5</v>
      </c>
      <c r="F3393">
        <v>11</v>
      </c>
      <c r="G3393">
        <v>7</v>
      </c>
      <c r="H3393" t="s">
        <v>1973</v>
      </c>
      <c r="I3393" t="s">
        <v>2</v>
      </c>
      <c r="J3393">
        <v>26.320356</v>
      </c>
      <c r="K3393">
        <v>-80.165460999999993</v>
      </c>
      <c r="L3393">
        <v>4344950</v>
      </c>
      <c r="M3393">
        <v>28</v>
      </c>
      <c r="N3393" t="s">
        <v>57</v>
      </c>
      <c r="O3393" t="s">
        <v>232</v>
      </c>
      <c r="P3393" t="s">
        <v>14</v>
      </c>
      <c r="Q3393">
        <v>2011</v>
      </c>
      <c r="R3393" t="s">
        <v>1961</v>
      </c>
    </row>
    <row r="3394" spans="1:18" hidden="1" x14ac:dyDescent="0.25">
      <c r="A3394" t="s">
        <v>15</v>
      </c>
      <c r="B3394" t="s">
        <v>100</v>
      </c>
      <c r="C3394" t="str">
        <f t="shared" si="52"/>
        <v>Florida</v>
      </c>
      <c r="D3394" t="s">
        <v>3120</v>
      </c>
      <c r="E3394">
        <v>4.5</v>
      </c>
      <c r="F3394">
        <v>22</v>
      </c>
      <c r="G3394">
        <v>18</v>
      </c>
      <c r="H3394" t="s">
        <v>1127</v>
      </c>
      <c r="I3394" t="s">
        <v>2</v>
      </c>
      <c r="J3394">
        <v>25.977779999999999</v>
      </c>
      <c r="K3394">
        <v>-80.373082999999994</v>
      </c>
      <c r="L3394">
        <v>11200338</v>
      </c>
      <c r="M3394">
        <v>125</v>
      </c>
      <c r="N3394" t="s">
        <v>94</v>
      </c>
      <c r="O3394" t="s">
        <v>101</v>
      </c>
      <c r="P3394" t="s">
        <v>14</v>
      </c>
      <c r="Q3394">
        <v>2018</v>
      </c>
      <c r="R3394" t="s">
        <v>1961</v>
      </c>
    </row>
    <row r="3395" spans="1:18" hidden="1" x14ac:dyDescent="0.25">
      <c r="A3395" t="s">
        <v>15</v>
      </c>
      <c r="B3395" t="s">
        <v>100</v>
      </c>
      <c r="C3395" t="str">
        <f t="shared" ref="C3395:C3458" si="53">IF(B3395="AL","Alabama",IF(B3395="AK","Alaska",IF(B3395="AZ","Arizona",IF(B3395="AR","Arkansas",IF(B3395="AS","American Samoa",IF(B3395="CA","California",IF(B3395="CO","Colorado",IF(B3395="CT","Connecticut",IF(B3395="DE","Delaware",IF(B3395="DC","District of Columbia",IF(B3395="FL","Florida",IF(B3395="GA","Georgia",IF(B3395="GU","Guam",IF(B3395="HI","Hawaii",IF(B3395="ID","Idaho",IF(B3395="IL","Illinois",IF(B3395="IN","Indiana",IF(B3395="IA","Iowa",IF(B3395="KS","Kansas",IF(B3395="KY","Kentucky",IF(B3395="LA","Louisiana",IF(B3395="ME","Maine",IF(B3395="MD","Maryland",IF(B3395="MA","Massachusetts",IF(B3395="MI","Michigan",IF(B3395="MN","Minnesota",IF(B3395="MS","Mississippi",IF(B3395="MO","Missouri",IF(B3395="MT","Montana",IF(B3395="NE","Nebraska",IF(B3395="NV","Nevada",IF(B3395="NH","New Hampshire",IF(B3395="NJ","New Jersey",IF(B3395="NM","New Mexico",IF(B3395="NY","New York",IF(B3395="NC","North Carolina",IF(B3395="ND","North Dakota",IF(B3395="MP","Northern Mariana Islands",IF(B3395="OH","Ohio",IF(B3395="OK","Oklahoma",IF(B3395="OR","Oregon",IF(B3395="PA","Pennsylvania",IF(B3395="PR","Puerto Rico",IF(B3395="RI","Rhode Island",IF(B3395="SC","South Carolina",IF(B3395="SD","South Dakota",IF(B3395="TN","Tennessee",IF(B3395="TX","Texas",IF(B3395="TT","Trust Territories",IF(B3395="UT","Utah",IF(B3395="VT","Vermont",IF(B3395="VA","Virginia",IF(B3395="VI","Virgin Islands",IF(B3395="WA","Washington",IF(B3395="WV","West Virginia",IF(B3395="WI","Wisconsin",IF(B3395="WY","Wyoming")))))))))))))))))))))))))))))))))))))))))))))))))))))))))</f>
        <v>Florida</v>
      </c>
      <c r="D3395" t="s">
        <v>3120</v>
      </c>
      <c r="E3395">
        <v>5</v>
      </c>
      <c r="F3395">
        <v>1</v>
      </c>
      <c r="G3395">
        <v>1</v>
      </c>
      <c r="H3395" t="s">
        <v>1151</v>
      </c>
      <c r="I3395" t="s">
        <v>2</v>
      </c>
      <c r="J3395" s="1" t="s">
        <v>2021</v>
      </c>
      <c r="K3395">
        <v>-80.123067000000006</v>
      </c>
      <c r="L3395">
        <v>3237409</v>
      </c>
      <c r="M3395">
        <v>150</v>
      </c>
      <c r="N3395" t="s">
        <v>110</v>
      </c>
      <c r="O3395" t="s">
        <v>346</v>
      </c>
      <c r="P3395" t="s">
        <v>14</v>
      </c>
      <c r="Q3395">
        <v>2019</v>
      </c>
      <c r="R3395" t="s">
        <v>1961</v>
      </c>
    </row>
    <row r="3396" spans="1:18" hidden="1" x14ac:dyDescent="0.25">
      <c r="A3396" t="s">
        <v>15</v>
      </c>
      <c r="B3396" t="s">
        <v>100</v>
      </c>
      <c r="C3396" t="str">
        <f t="shared" si="53"/>
        <v>Florida</v>
      </c>
      <c r="D3396" t="s">
        <v>3120</v>
      </c>
      <c r="E3396">
        <v>4.9400000000000004</v>
      </c>
      <c r="F3396">
        <v>18</v>
      </c>
      <c r="G3396">
        <v>17</v>
      </c>
      <c r="H3396" t="s">
        <v>1973</v>
      </c>
      <c r="I3396" t="s">
        <v>2</v>
      </c>
      <c r="J3396" s="1" t="s">
        <v>2022</v>
      </c>
      <c r="K3396">
        <v>-80.164768999999893</v>
      </c>
      <c r="L3396">
        <v>4344950</v>
      </c>
      <c r="M3396">
        <v>36</v>
      </c>
      <c r="N3396" t="s">
        <v>57</v>
      </c>
      <c r="O3396" t="s">
        <v>486</v>
      </c>
      <c r="P3396" t="s">
        <v>14</v>
      </c>
      <c r="Q3396">
        <v>2013</v>
      </c>
      <c r="R3396" t="s">
        <v>1961</v>
      </c>
    </row>
    <row r="3397" spans="1:18" hidden="1" x14ac:dyDescent="0.25">
      <c r="A3397" t="s">
        <v>15</v>
      </c>
      <c r="B3397" t="s">
        <v>100</v>
      </c>
      <c r="C3397" t="str">
        <f t="shared" si="53"/>
        <v>Florida</v>
      </c>
      <c r="D3397" t="s">
        <v>3120</v>
      </c>
      <c r="E3397">
        <v>4.8499999999999996</v>
      </c>
      <c r="F3397">
        <v>48</v>
      </c>
      <c r="G3397">
        <v>39</v>
      </c>
      <c r="H3397" t="s">
        <v>1151</v>
      </c>
      <c r="I3397" t="s">
        <v>2</v>
      </c>
      <c r="J3397">
        <v>25.818045999999999</v>
      </c>
      <c r="K3397">
        <v>-80.122219000000001</v>
      </c>
      <c r="L3397">
        <v>3237409</v>
      </c>
      <c r="M3397">
        <v>141</v>
      </c>
      <c r="N3397" t="s">
        <v>94</v>
      </c>
      <c r="O3397" t="s">
        <v>101</v>
      </c>
      <c r="P3397" t="s">
        <v>14</v>
      </c>
      <c r="Q3397">
        <v>2014</v>
      </c>
      <c r="R3397" t="s">
        <v>1961</v>
      </c>
    </row>
    <row r="3398" spans="1:18" hidden="1" x14ac:dyDescent="0.25">
      <c r="A3398" t="s">
        <v>15</v>
      </c>
      <c r="B3398" t="s">
        <v>100</v>
      </c>
      <c r="C3398" t="str">
        <f t="shared" si="53"/>
        <v>Florida</v>
      </c>
      <c r="D3398" t="s">
        <v>3120</v>
      </c>
      <c r="E3398">
        <v>5</v>
      </c>
      <c r="F3398">
        <v>5</v>
      </c>
      <c r="G3398">
        <v>4</v>
      </c>
      <c r="H3398" t="s">
        <v>1981</v>
      </c>
      <c r="I3398" t="s">
        <v>2</v>
      </c>
      <c r="J3398">
        <v>26.27375</v>
      </c>
      <c r="K3398">
        <v>-80.210856999999905</v>
      </c>
      <c r="L3398">
        <v>14835595</v>
      </c>
      <c r="M3398">
        <v>23</v>
      </c>
      <c r="N3398" t="s">
        <v>46</v>
      </c>
      <c r="O3398" t="s">
        <v>185</v>
      </c>
      <c r="P3398" t="s">
        <v>14</v>
      </c>
      <c r="Q3398">
        <v>2016</v>
      </c>
      <c r="R3398" t="s">
        <v>1961</v>
      </c>
    </row>
    <row r="3399" spans="1:18" hidden="1" x14ac:dyDescent="0.25">
      <c r="A3399" t="s">
        <v>15</v>
      </c>
      <c r="B3399" t="s">
        <v>2024</v>
      </c>
      <c r="C3399" t="str">
        <f t="shared" si="53"/>
        <v>Oregon</v>
      </c>
      <c r="D3399" t="s">
        <v>3152</v>
      </c>
      <c r="E3399">
        <v>4.99</v>
      </c>
      <c r="F3399">
        <v>115</v>
      </c>
      <c r="G3399">
        <v>106</v>
      </c>
      <c r="H3399" t="s">
        <v>2023</v>
      </c>
      <c r="I3399" t="s">
        <v>2</v>
      </c>
      <c r="J3399">
        <v>45.552965</v>
      </c>
      <c r="K3399">
        <v>-122.671573999999</v>
      </c>
      <c r="L3399">
        <v>6659719</v>
      </c>
      <c r="M3399">
        <v>50</v>
      </c>
      <c r="N3399" t="s">
        <v>382</v>
      </c>
      <c r="O3399" t="s">
        <v>678</v>
      </c>
      <c r="P3399" t="s">
        <v>6</v>
      </c>
      <c r="Q3399">
        <v>2019</v>
      </c>
      <c r="R3399" t="s">
        <v>2023</v>
      </c>
    </row>
    <row r="3400" spans="1:18" hidden="1" x14ac:dyDescent="0.25">
      <c r="A3400" t="s">
        <v>15</v>
      </c>
      <c r="B3400" t="s">
        <v>2024</v>
      </c>
      <c r="C3400" t="str">
        <f t="shared" si="53"/>
        <v>Oregon</v>
      </c>
      <c r="D3400" t="s">
        <v>3152</v>
      </c>
      <c r="E3400">
        <v>4.93</v>
      </c>
      <c r="F3400">
        <v>111</v>
      </c>
      <c r="G3400">
        <v>92</v>
      </c>
      <c r="H3400" t="s">
        <v>2023</v>
      </c>
      <c r="I3400" t="s">
        <v>2</v>
      </c>
      <c r="J3400" s="1" t="s">
        <v>2025</v>
      </c>
      <c r="K3400">
        <v>-122.56263</v>
      </c>
      <c r="L3400">
        <v>5764812</v>
      </c>
      <c r="M3400">
        <v>40</v>
      </c>
      <c r="N3400" t="s">
        <v>12</v>
      </c>
      <c r="O3400" t="s">
        <v>178</v>
      </c>
      <c r="P3400" t="s">
        <v>14</v>
      </c>
      <c r="Q3400">
        <v>2016</v>
      </c>
      <c r="R3400" t="s">
        <v>2023</v>
      </c>
    </row>
    <row r="3401" spans="1:18" hidden="1" x14ac:dyDescent="0.25">
      <c r="A3401" t="s">
        <v>15</v>
      </c>
      <c r="B3401" t="s">
        <v>2024</v>
      </c>
      <c r="C3401" t="str">
        <f t="shared" si="53"/>
        <v>Oregon</v>
      </c>
      <c r="D3401" t="s">
        <v>3152</v>
      </c>
      <c r="E3401">
        <v>5</v>
      </c>
      <c r="F3401">
        <v>74</v>
      </c>
      <c r="G3401">
        <v>65</v>
      </c>
      <c r="H3401" t="s">
        <v>2023</v>
      </c>
      <c r="I3401" t="s">
        <v>2</v>
      </c>
      <c r="J3401">
        <v>45.559843999999998</v>
      </c>
      <c r="K3401">
        <v>-122.539777</v>
      </c>
      <c r="L3401">
        <v>4921537</v>
      </c>
      <c r="M3401">
        <v>38</v>
      </c>
      <c r="N3401" t="s">
        <v>283</v>
      </c>
      <c r="O3401" t="s">
        <v>396</v>
      </c>
      <c r="P3401" t="s">
        <v>14</v>
      </c>
      <c r="Q3401">
        <v>2017</v>
      </c>
      <c r="R3401" t="s">
        <v>2023</v>
      </c>
    </row>
    <row r="3402" spans="1:18" hidden="1" x14ac:dyDescent="0.25">
      <c r="A3402" t="s">
        <v>15</v>
      </c>
      <c r="B3402" t="s">
        <v>2024</v>
      </c>
      <c r="C3402" t="str">
        <f t="shared" si="53"/>
        <v>Oregon</v>
      </c>
      <c r="D3402" t="s">
        <v>3152</v>
      </c>
      <c r="E3402">
        <v>5</v>
      </c>
      <c r="F3402">
        <v>148</v>
      </c>
      <c r="G3402">
        <v>138</v>
      </c>
      <c r="H3402" t="s">
        <v>2023</v>
      </c>
      <c r="I3402" t="s">
        <v>2</v>
      </c>
      <c r="J3402" s="1" t="s">
        <v>2026</v>
      </c>
      <c r="K3402">
        <v>-122.672408</v>
      </c>
      <c r="L3402">
        <v>6659719</v>
      </c>
      <c r="M3402">
        <v>74</v>
      </c>
      <c r="N3402" t="s">
        <v>21</v>
      </c>
      <c r="O3402" t="s">
        <v>97</v>
      </c>
      <c r="P3402" t="s">
        <v>14</v>
      </c>
      <c r="Q3402">
        <v>2018</v>
      </c>
      <c r="R3402" t="s">
        <v>2023</v>
      </c>
    </row>
    <row r="3403" spans="1:18" hidden="1" x14ac:dyDescent="0.25">
      <c r="A3403" t="s">
        <v>15</v>
      </c>
      <c r="B3403" t="s">
        <v>2024</v>
      </c>
      <c r="C3403" t="str">
        <f t="shared" si="53"/>
        <v>Oregon</v>
      </c>
      <c r="D3403" t="s">
        <v>3152</v>
      </c>
      <c r="E3403">
        <v>4.9000000000000004</v>
      </c>
      <c r="F3403">
        <v>46</v>
      </c>
      <c r="G3403">
        <v>39</v>
      </c>
      <c r="H3403" t="s">
        <v>2023</v>
      </c>
      <c r="I3403" t="s">
        <v>2</v>
      </c>
      <c r="J3403">
        <v>45.559401999999999</v>
      </c>
      <c r="K3403">
        <v>-122.540831</v>
      </c>
      <c r="L3403">
        <v>1096035</v>
      </c>
      <c r="M3403">
        <v>36</v>
      </c>
      <c r="N3403" t="s">
        <v>31</v>
      </c>
      <c r="O3403" t="s">
        <v>53</v>
      </c>
      <c r="P3403" t="s">
        <v>14</v>
      </c>
      <c r="Q3403">
        <v>2015</v>
      </c>
      <c r="R3403" t="s">
        <v>2023</v>
      </c>
    </row>
    <row r="3404" spans="1:18" hidden="1" x14ac:dyDescent="0.25">
      <c r="A3404" t="s">
        <v>15</v>
      </c>
      <c r="B3404" t="s">
        <v>2024</v>
      </c>
      <c r="C3404" t="str">
        <f t="shared" si="53"/>
        <v>Oregon</v>
      </c>
      <c r="D3404" t="s">
        <v>3152</v>
      </c>
      <c r="E3404">
        <v>4.97</v>
      </c>
      <c r="F3404">
        <v>43</v>
      </c>
      <c r="G3404">
        <v>39</v>
      </c>
      <c r="H3404" t="s">
        <v>2023</v>
      </c>
      <c r="I3404" t="s">
        <v>2</v>
      </c>
      <c r="J3404">
        <v>45.559125000000002</v>
      </c>
      <c r="K3404">
        <v>-122.53927299999999</v>
      </c>
      <c r="L3404">
        <v>1096035</v>
      </c>
      <c r="M3404">
        <v>36</v>
      </c>
      <c r="N3404" t="s">
        <v>283</v>
      </c>
      <c r="O3404" t="s">
        <v>284</v>
      </c>
      <c r="P3404" t="s">
        <v>14</v>
      </c>
      <c r="Q3404">
        <v>2018</v>
      </c>
      <c r="R3404" t="s">
        <v>2023</v>
      </c>
    </row>
    <row r="3405" spans="1:18" hidden="1" x14ac:dyDescent="0.25">
      <c r="A3405" t="s">
        <v>0</v>
      </c>
      <c r="B3405" t="s">
        <v>2024</v>
      </c>
      <c r="C3405" t="str">
        <f t="shared" si="53"/>
        <v>Oregon</v>
      </c>
      <c r="D3405" t="s">
        <v>3152</v>
      </c>
      <c r="E3405">
        <v>5</v>
      </c>
      <c r="F3405">
        <v>59</v>
      </c>
      <c r="G3405">
        <v>54</v>
      </c>
      <c r="H3405" t="s">
        <v>2023</v>
      </c>
      <c r="I3405" t="s">
        <v>2</v>
      </c>
      <c r="J3405">
        <v>45.570646000000004</v>
      </c>
      <c r="K3405">
        <v>-122.694337</v>
      </c>
      <c r="L3405">
        <v>1005272</v>
      </c>
      <c r="M3405">
        <v>82</v>
      </c>
      <c r="N3405" t="s">
        <v>4</v>
      </c>
      <c r="O3405" t="s">
        <v>90</v>
      </c>
      <c r="P3405" t="s">
        <v>14</v>
      </c>
      <c r="Q3405">
        <v>2018</v>
      </c>
      <c r="R3405" t="s">
        <v>2023</v>
      </c>
    </row>
    <row r="3406" spans="1:18" hidden="1" x14ac:dyDescent="0.25">
      <c r="A3406" t="s">
        <v>0</v>
      </c>
      <c r="B3406" t="s">
        <v>2024</v>
      </c>
      <c r="C3406" t="str">
        <f t="shared" si="53"/>
        <v>Oregon</v>
      </c>
      <c r="D3406" t="s">
        <v>3152</v>
      </c>
      <c r="E3406">
        <v>5</v>
      </c>
      <c r="F3406">
        <v>18</v>
      </c>
      <c r="G3406">
        <v>13</v>
      </c>
      <c r="H3406" t="s">
        <v>2023</v>
      </c>
      <c r="I3406" t="s">
        <v>2</v>
      </c>
      <c r="J3406">
        <v>45.559750999999999</v>
      </c>
      <c r="K3406">
        <v>-122.539912</v>
      </c>
      <c r="L3406">
        <v>1096035</v>
      </c>
      <c r="M3406">
        <v>74</v>
      </c>
      <c r="N3406" t="s">
        <v>4</v>
      </c>
      <c r="O3406" t="s">
        <v>90</v>
      </c>
      <c r="P3406" t="s">
        <v>14</v>
      </c>
      <c r="Q3406">
        <v>2020</v>
      </c>
      <c r="R3406" t="s">
        <v>2023</v>
      </c>
    </row>
    <row r="3407" spans="1:18" hidden="1" x14ac:dyDescent="0.25">
      <c r="A3407" t="s">
        <v>0</v>
      </c>
      <c r="B3407" t="s">
        <v>2024</v>
      </c>
      <c r="C3407" t="str">
        <f t="shared" si="53"/>
        <v>Oregon</v>
      </c>
      <c r="D3407" t="s">
        <v>3152</v>
      </c>
      <c r="E3407">
        <v>5</v>
      </c>
      <c r="F3407">
        <v>32</v>
      </c>
      <c r="G3407">
        <v>31</v>
      </c>
      <c r="H3407" t="s">
        <v>2023</v>
      </c>
      <c r="I3407" t="s">
        <v>2</v>
      </c>
      <c r="J3407">
        <v>45.560270000000003</v>
      </c>
      <c r="K3407">
        <v>-122.540555</v>
      </c>
      <c r="L3407">
        <v>1096035</v>
      </c>
      <c r="M3407">
        <v>79</v>
      </c>
      <c r="N3407" t="s">
        <v>4</v>
      </c>
      <c r="O3407" t="s">
        <v>90</v>
      </c>
      <c r="P3407" t="s">
        <v>14</v>
      </c>
      <c r="Q3407">
        <v>2019</v>
      </c>
      <c r="R3407" t="s">
        <v>2023</v>
      </c>
    </row>
    <row r="3408" spans="1:18" hidden="1" x14ac:dyDescent="0.25">
      <c r="A3408" t="s">
        <v>15</v>
      </c>
      <c r="B3408" t="s">
        <v>2024</v>
      </c>
      <c r="C3408" t="str">
        <f t="shared" si="53"/>
        <v>Oregon</v>
      </c>
      <c r="D3408" t="s">
        <v>3152</v>
      </c>
      <c r="E3408">
        <v>5</v>
      </c>
      <c r="F3408">
        <v>5</v>
      </c>
      <c r="G3408">
        <v>3</v>
      </c>
      <c r="H3408" t="s">
        <v>2023</v>
      </c>
      <c r="I3408" t="s">
        <v>2</v>
      </c>
      <c r="J3408">
        <v>45.552880999999999</v>
      </c>
      <c r="K3408">
        <v>-122.671599</v>
      </c>
      <c r="L3408">
        <v>6635741</v>
      </c>
      <c r="M3408">
        <v>44</v>
      </c>
      <c r="N3408" t="s">
        <v>382</v>
      </c>
      <c r="O3408" t="s">
        <v>835</v>
      </c>
      <c r="P3408" t="s">
        <v>14</v>
      </c>
      <c r="Q3408">
        <v>2020</v>
      </c>
      <c r="R3408" t="s">
        <v>2023</v>
      </c>
    </row>
    <row r="3409" spans="1:18" hidden="1" x14ac:dyDescent="0.25">
      <c r="A3409" t="s">
        <v>15</v>
      </c>
      <c r="B3409" t="s">
        <v>2024</v>
      </c>
      <c r="C3409" t="str">
        <f t="shared" si="53"/>
        <v>Oregon</v>
      </c>
      <c r="D3409" t="s">
        <v>3152</v>
      </c>
      <c r="E3409">
        <v>5</v>
      </c>
      <c r="F3409">
        <v>91</v>
      </c>
      <c r="G3409">
        <v>85</v>
      </c>
      <c r="H3409" t="s">
        <v>2023</v>
      </c>
      <c r="I3409" t="s">
        <v>2</v>
      </c>
      <c r="J3409">
        <v>45.554153999999997</v>
      </c>
      <c r="K3409">
        <v>-122.671116</v>
      </c>
      <c r="L3409">
        <v>6635741</v>
      </c>
      <c r="M3409">
        <v>48</v>
      </c>
      <c r="N3409" t="s">
        <v>283</v>
      </c>
      <c r="O3409" t="s">
        <v>600</v>
      </c>
      <c r="P3409" t="s">
        <v>6</v>
      </c>
      <c r="Q3409">
        <v>2019</v>
      </c>
      <c r="R3409" t="s">
        <v>2023</v>
      </c>
    </row>
    <row r="3410" spans="1:18" hidden="1" x14ac:dyDescent="0.25">
      <c r="A3410" t="s">
        <v>15</v>
      </c>
      <c r="B3410" t="s">
        <v>2024</v>
      </c>
      <c r="C3410" t="str">
        <f t="shared" si="53"/>
        <v>Oregon</v>
      </c>
      <c r="D3410" t="s">
        <v>3152</v>
      </c>
      <c r="E3410">
        <v>4.9400000000000004</v>
      </c>
      <c r="F3410">
        <v>54</v>
      </c>
      <c r="G3410">
        <v>47</v>
      </c>
      <c r="H3410" t="s">
        <v>2023</v>
      </c>
      <c r="I3410" t="s">
        <v>2</v>
      </c>
      <c r="J3410">
        <v>45.572054999999999</v>
      </c>
      <c r="K3410">
        <v>-122.55896799999999</v>
      </c>
      <c r="L3410">
        <v>7313228</v>
      </c>
      <c r="M3410">
        <v>44</v>
      </c>
      <c r="N3410" t="s">
        <v>12</v>
      </c>
      <c r="O3410" t="s">
        <v>241</v>
      </c>
      <c r="P3410" t="s">
        <v>6</v>
      </c>
      <c r="Q3410">
        <v>2015</v>
      </c>
      <c r="R3410" t="s">
        <v>2023</v>
      </c>
    </row>
    <row r="3411" spans="1:18" hidden="1" x14ac:dyDescent="0.25">
      <c r="A3411" t="s">
        <v>15</v>
      </c>
      <c r="B3411" t="s">
        <v>2024</v>
      </c>
      <c r="C3411" t="str">
        <f t="shared" si="53"/>
        <v>Oregon</v>
      </c>
      <c r="D3411" t="s">
        <v>3152</v>
      </c>
      <c r="E3411">
        <v>5</v>
      </c>
      <c r="F3411">
        <v>4</v>
      </c>
      <c r="G3411">
        <v>4</v>
      </c>
      <c r="H3411" t="s">
        <v>2023</v>
      </c>
      <c r="I3411" t="s">
        <v>2</v>
      </c>
      <c r="J3411">
        <v>45.553806000000002</v>
      </c>
      <c r="K3411">
        <v>-122.671720999999</v>
      </c>
      <c r="L3411">
        <v>6635741</v>
      </c>
      <c r="M3411">
        <v>49</v>
      </c>
      <c r="N3411" t="s">
        <v>283</v>
      </c>
      <c r="O3411" t="s">
        <v>361</v>
      </c>
      <c r="P3411" t="s">
        <v>6</v>
      </c>
      <c r="Q3411">
        <v>2019</v>
      </c>
      <c r="R3411" t="s">
        <v>2023</v>
      </c>
    </row>
    <row r="3412" spans="1:18" hidden="1" x14ac:dyDescent="0.25">
      <c r="A3412" t="s">
        <v>15</v>
      </c>
      <c r="B3412" t="s">
        <v>3</v>
      </c>
      <c r="C3412" t="str">
        <f t="shared" si="53"/>
        <v>Washington</v>
      </c>
      <c r="D3412" t="s">
        <v>581</v>
      </c>
      <c r="E3412">
        <v>4.97</v>
      </c>
      <c r="F3412">
        <v>68</v>
      </c>
      <c r="G3412">
        <v>58</v>
      </c>
      <c r="H3412" t="s">
        <v>2027</v>
      </c>
      <c r="I3412" t="s">
        <v>2</v>
      </c>
      <c r="J3412">
        <v>45.709068000000002</v>
      </c>
      <c r="K3412">
        <v>-122.607014999999</v>
      </c>
      <c r="L3412">
        <v>7313228</v>
      </c>
      <c r="M3412">
        <v>42</v>
      </c>
      <c r="N3412" t="s">
        <v>46</v>
      </c>
      <c r="O3412" t="s">
        <v>47</v>
      </c>
      <c r="P3412" t="s">
        <v>6</v>
      </c>
      <c r="Q3412">
        <v>2017</v>
      </c>
      <c r="R3412" t="s">
        <v>2023</v>
      </c>
    </row>
    <row r="3413" spans="1:18" hidden="1" x14ac:dyDescent="0.25">
      <c r="A3413" t="s">
        <v>15</v>
      </c>
      <c r="B3413" t="s">
        <v>2024</v>
      </c>
      <c r="C3413" t="str">
        <f t="shared" si="53"/>
        <v>Oregon</v>
      </c>
      <c r="D3413" t="s">
        <v>3152</v>
      </c>
      <c r="F3413">
        <v>0</v>
      </c>
      <c r="G3413">
        <v>0</v>
      </c>
      <c r="H3413" t="s">
        <v>2023</v>
      </c>
      <c r="I3413" t="s">
        <v>2</v>
      </c>
      <c r="J3413">
        <v>45.553668999999999</v>
      </c>
      <c r="K3413">
        <v>-122.670526</v>
      </c>
      <c r="L3413">
        <v>6659719</v>
      </c>
      <c r="M3413">
        <v>52</v>
      </c>
      <c r="N3413" t="s">
        <v>37</v>
      </c>
      <c r="O3413" t="s">
        <v>233</v>
      </c>
      <c r="P3413" t="s">
        <v>6</v>
      </c>
      <c r="Q3413">
        <v>2020</v>
      </c>
      <c r="R3413" t="s">
        <v>2023</v>
      </c>
    </row>
    <row r="3414" spans="1:18" hidden="1" x14ac:dyDescent="0.25">
      <c r="A3414" t="s">
        <v>15</v>
      </c>
      <c r="B3414" t="s">
        <v>2024</v>
      </c>
      <c r="C3414" t="str">
        <f t="shared" si="53"/>
        <v>Oregon</v>
      </c>
      <c r="D3414" t="s">
        <v>3152</v>
      </c>
      <c r="E3414">
        <v>5</v>
      </c>
      <c r="F3414">
        <v>16</v>
      </c>
      <c r="G3414">
        <v>13</v>
      </c>
      <c r="H3414" t="s">
        <v>2023</v>
      </c>
      <c r="I3414" t="s">
        <v>2</v>
      </c>
      <c r="J3414">
        <v>45.510649999999998</v>
      </c>
      <c r="K3414">
        <v>-122.782921</v>
      </c>
      <c r="L3414">
        <v>1096035</v>
      </c>
      <c r="M3414">
        <v>53</v>
      </c>
      <c r="N3414" t="s">
        <v>283</v>
      </c>
      <c r="O3414" t="s">
        <v>362</v>
      </c>
      <c r="P3414" t="s">
        <v>36</v>
      </c>
      <c r="Q3414">
        <v>2018</v>
      </c>
      <c r="R3414" t="s">
        <v>2023</v>
      </c>
    </row>
    <row r="3415" spans="1:18" hidden="1" x14ac:dyDescent="0.25">
      <c r="A3415" t="s">
        <v>0</v>
      </c>
      <c r="B3415" t="s">
        <v>2024</v>
      </c>
      <c r="C3415" t="str">
        <f t="shared" si="53"/>
        <v>Oregon</v>
      </c>
      <c r="D3415" t="s">
        <v>3152</v>
      </c>
      <c r="E3415">
        <v>4.8099999999999996</v>
      </c>
      <c r="F3415">
        <v>28</v>
      </c>
      <c r="G3415">
        <v>26</v>
      </c>
      <c r="H3415" t="s">
        <v>2023</v>
      </c>
      <c r="I3415" t="s">
        <v>2</v>
      </c>
      <c r="J3415" s="1" t="s">
        <v>2028</v>
      </c>
      <c r="K3415">
        <v>-122.480881</v>
      </c>
      <c r="L3415">
        <v>338456</v>
      </c>
      <c r="M3415">
        <v>100</v>
      </c>
      <c r="N3415" t="s">
        <v>4</v>
      </c>
      <c r="O3415" t="s">
        <v>5</v>
      </c>
      <c r="P3415" t="s">
        <v>6</v>
      </c>
      <c r="Q3415">
        <v>2016</v>
      </c>
      <c r="R3415" t="s">
        <v>2023</v>
      </c>
    </row>
    <row r="3416" spans="1:18" hidden="1" x14ac:dyDescent="0.25">
      <c r="A3416" t="s">
        <v>0</v>
      </c>
      <c r="B3416" t="s">
        <v>2024</v>
      </c>
      <c r="C3416" t="str">
        <f t="shared" si="53"/>
        <v>Oregon</v>
      </c>
      <c r="D3416" t="s">
        <v>3152</v>
      </c>
      <c r="E3416">
        <v>4.91</v>
      </c>
      <c r="F3416">
        <v>117</v>
      </c>
      <c r="G3416">
        <v>91</v>
      </c>
      <c r="H3416" t="s">
        <v>2023</v>
      </c>
      <c r="I3416" t="s">
        <v>2</v>
      </c>
      <c r="J3416">
        <v>45.568919999999999</v>
      </c>
      <c r="K3416">
        <v>-122.59142</v>
      </c>
      <c r="L3416">
        <v>976194</v>
      </c>
      <c r="M3416">
        <v>124</v>
      </c>
      <c r="N3416" t="s">
        <v>4</v>
      </c>
      <c r="O3416" t="s">
        <v>5</v>
      </c>
      <c r="P3416" t="s">
        <v>6</v>
      </c>
      <c r="Q3416">
        <v>2018</v>
      </c>
      <c r="R3416" t="s">
        <v>2023</v>
      </c>
    </row>
    <row r="3417" spans="1:18" hidden="1" x14ac:dyDescent="0.25">
      <c r="A3417" t="s">
        <v>15</v>
      </c>
      <c r="B3417" t="s">
        <v>2024</v>
      </c>
      <c r="C3417" t="str">
        <f t="shared" si="53"/>
        <v>Oregon</v>
      </c>
      <c r="D3417" t="s">
        <v>3152</v>
      </c>
      <c r="E3417">
        <v>5</v>
      </c>
      <c r="F3417">
        <v>3</v>
      </c>
      <c r="G3417">
        <v>3</v>
      </c>
      <c r="H3417" t="s">
        <v>2023</v>
      </c>
      <c r="I3417" t="s">
        <v>2</v>
      </c>
      <c r="J3417">
        <v>45.554237999999998</v>
      </c>
      <c r="K3417">
        <v>-122.672472</v>
      </c>
      <c r="L3417">
        <v>6635741</v>
      </c>
      <c r="M3417">
        <v>49</v>
      </c>
      <c r="N3417" t="s">
        <v>96</v>
      </c>
      <c r="O3417" t="s">
        <v>69</v>
      </c>
      <c r="P3417" t="s">
        <v>6</v>
      </c>
      <c r="Q3417">
        <v>2020</v>
      </c>
      <c r="R3417" t="s">
        <v>2023</v>
      </c>
    </row>
    <row r="3418" spans="1:18" hidden="1" x14ac:dyDescent="0.25">
      <c r="A3418" t="s">
        <v>15</v>
      </c>
      <c r="B3418" t="s">
        <v>2024</v>
      </c>
      <c r="C3418" t="str">
        <f t="shared" si="53"/>
        <v>Oregon</v>
      </c>
      <c r="D3418" t="s">
        <v>3152</v>
      </c>
      <c r="E3418">
        <v>5</v>
      </c>
      <c r="F3418">
        <v>26</v>
      </c>
      <c r="G3418">
        <v>20</v>
      </c>
      <c r="H3418" t="s">
        <v>2023</v>
      </c>
      <c r="I3418" t="s">
        <v>2</v>
      </c>
      <c r="J3418" s="1" t="s">
        <v>2029</v>
      </c>
      <c r="K3418">
        <v>-122.539935</v>
      </c>
      <c r="L3418">
        <v>1096035</v>
      </c>
      <c r="M3418">
        <v>35</v>
      </c>
      <c r="N3418" t="s">
        <v>283</v>
      </c>
      <c r="O3418" t="s">
        <v>396</v>
      </c>
      <c r="P3418" t="s">
        <v>14</v>
      </c>
      <c r="Q3418">
        <v>2018</v>
      </c>
      <c r="R3418" t="s">
        <v>2023</v>
      </c>
    </row>
    <row r="3419" spans="1:18" hidden="1" x14ac:dyDescent="0.25">
      <c r="A3419" t="s">
        <v>15</v>
      </c>
      <c r="B3419" t="s">
        <v>2024</v>
      </c>
      <c r="C3419" t="str">
        <f t="shared" si="53"/>
        <v>Oregon</v>
      </c>
      <c r="D3419" t="s">
        <v>3152</v>
      </c>
      <c r="E3419">
        <v>4.91</v>
      </c>
      <c r="F3419">
        <v>52</v>
      </c>
      <c r="G3419">
        <v>46</v>
      </c>
      <c r="H3419" t="s">
        <v>2023</v>
      </c>
      <c r="I3419" t="s">
        <v>2</v>
      </c>
      <c r="J3419" s="1" t="s">
        <v>2030</v>
      </c>
      <c r="K3419">
        <v>-122.54007900000001</v>
      </c>
      <c r="L3419">
        <v>4921537</v>
      </c>
      <c r="M3419">
        <v>44</v>
      </c>
      <c r="N3419" t="s">
        <v>31</v>
      </c>
      <c r="O3419" t="s">
        <v>572</v>
      </c>
      <c r="P3419" t="s">
        <v>6</v>
      </c>
      <c r="Q3419">
        <v>2014</v>
      </c>
      <c r="R3419" t="s">
        <v>2023</v>
      </c>
    </row>
    <row r="3420" spans="1:18" hidden="1" x14ac:dyDescent="0.25">
      <c r="A3420" t="s">
        <v>15</v>
      </c>
      <c r="B3420" t="s">
        <v>2024</v>
      </c>
      <c r="C3420" t="str">
        <f t="shared" si="53"/>
        <v>Oregon</v>
      </c>
      <c r="D3420" t="s">
        <v>3152</v>
      </c>
      <c r="E3420">
        <v>5</v>
      </c>
      <c r="F3420">
        <v>2</v>
      </c>
      <c r="G3420">
        <v>1</v>
      </c>
      <c r="H3420" t="s">
        <v>2023</v>
      </c>
      <c r="I3420" t="s">
        <v>2</v>
      </c>
      <c r="J3420">
        <v>45.568814000000003</v>
      </c>
      <c r="K3420">
        <v>-122.591596</v>
      </c>
      <c r="L3420">
        <v>15079787</v>
      </c>
      <c r="M3420">
        <v>333</v>
      </c>
      <c r="N3420" t="s">
        <v>40</v>
      </c>
      <c r="O3420">
        <v>911</v>
      </c>
      <c r="P3420" t="s">
        <v>14</v>
      </c>
      <c r="Q3420">
        <v>2018</v>
      </c>
      <c r="R3420" t="s">
        <v>2023</v>
      </c>
    </row>
    <row r="3421" spans="1:18" hidden="1" x14ac:dyDescent="0.25">
      <c r="A3421" t="s">
        <v>15</v>
      </c>
      <c r="B3421" t="s">
        <v>2024</v>
      </c>
      <c r="C3421" t="str">
        <f t="shared" si="53"/>
        <v>Oregon</v>
      </c>
      <c r="D3421" t="s">
        <v>3152</v>
      </c>
      <c r="E3421">
        <v>4.92</v>
      </c>
      <c r="F3421">
        <v>13</v>
      </c>
      <c r="G3421">
        <v>12</v>
      </c>
      <c r="H3421" t="s">
        <v>2031</v>
      </c>
      <c r="I3421" t="s">
        <v>2</v>
      </c>
      <c r="J3421">
        <v>45.503366999999997</v>
      </c>
      <c r="K3421">
        <v>-122.47163399999999</v>
      </c>
      <c r="L3421">
        <v>10443511</v>
      </c>
      <c r="M3421">
        <v>38</v>
      </c>
      <c r="N3421" t="s">
        <v>31</v>
      </c>
      <c r="O3421" t="s">
        <v>32</v>
      </c>
      <c r="P3421" t="s">
        <v>6</v>
      </c>
      <c r="Q3421">
        <v>2015</v>
      </c>
      <c r="R3421" t="s">
        <v>2023</v>
      </c>
    </row>
    <row r="3422" spans="1:18" hidden="1" x14ac:dyDescent="0.25">
      <c r="A3422" t="s">
        <v>11</v>
      </c>
      <c r="B3422" t="s">
        <v>2024</v>
      </c>
      <c r="C3422" t="str">
        <f t="shared" si="53"/>
        <v>Oregon</v>
      </c>
      <c r="D3422" t="s">
        <v>3152</v>
      </c>
      <c r="E3422">
        <v>4.8899999999999997</v>
      </c>
      <c r="F3422">
        <v>54</v>
      </c>
      <c r="G3422">
        <v>47</v>
      </c>
      <c r="H3422" t="s">
        <v>2023</v>
      </c>
      <c r="I3422" t="s">
        <v>2</v>
      </c>
      <c r="J3422" s="1" t="s">
        <v>2032</v>
      </c>
      <c r="K3422">
        <v>-122.649244</v>
      </c>
      <c r="L3422">
        <v>1031108</v>
      </c>
      <c r="M3422">
        <v>44</v>
      </c>
      <c r="N3422" t="s">
        <v>72</v>
      </c>
      <c r="O3422" t="s">
        <v>285</v>
      </c>
      <c r="P3422" t="s">
        <v>14</v>
      </c>
      <c r="Q3422">
        <v>2015</v>
      </c>
      <c r="R3422" t="s">
        <v>2023</v>
      </c>
    </row>
    <row r="3423" spans="1:18" hidden="1" x14ac:dyDescent="0.25">
      <c r="A3423" t="s">
        <v>0</v>
      </c>
      <c r="B3423" t="s">
        <v>3</v>
      </c>
      <c r="C3423" t="str">
        <f t="shared" si="53"/>
        <v>Washington</v>
      </c>
      <c r="D3423" t="s">
        <v>581</v>
      </c>
      <c r="E3423">
        <v>5</v>
      </c>
      <c r="F3423">
        <v>3</v>
      </c>
      <c r="G3423">
        <v>3</v>
      </c>
      <c r="H3423" t="s">
        <v>2033</v>
      </c>
      <c r="I3423" t="s">
        <v>2</v>
      </c>
      <c r="J3423">
        <v>45.60557</v>
      </c>
      <c r="K3423">
        <v>-122.43386299999899</v>
      </c>
      <c r="L3423">
        <v>7197062</v>
      </c>
      <c r="M3423">
        <v>137</v>
      </c>
      <c r="N3423" t="s">
        <v>4</v>
      </c>
      <c r="O3423" t="s">
        <v>90</v>
      </c>
      <c r="P3423" t="s">
        <v>14</v>
      </c>
      <c r="Q3423">
        <v>2018</v>
      </c>
      <c r="R3423" t="s">
        <v>2023</v>
      </c>
    </row>
    <row r="3424" spans="1:18" hidden="1" x14ac:dyDescent="0.25">
      <c r="A3424" t="s">
        <v>0</v>
      </c>
      <c r="B3424" t="s">
        <v>2024</v>
      </c>
      <c r="C3424" t="str">
        <f t="shared" si="53"/>
        <v>Oregon</v>
      </c>
      <c r="D3424" t="s">
        <v>3152</v>
      </c>
      <c r="E3424">
        <v>4.8600000000000003</v>
      </c>
      <c r="F3424">
        <v>35</v>
      </c>
      <c r="G3424">
        <v>22</v>
      </c>
      <c r="H3424" t="s">
        <v>2023</v>
      </c>
      <c r="I3424" t="s">
        <v>2</v>
      </c>
      <c r="J3424" s="1" t="s">
        <v>2034</v>
      </c>
      <c r="K3424">
        <v>-122.590735</v>
      </c>
      <c r="L3424">
        <v>976194</v>
      </c>
      <c r="M3424">
        <v>134</v>
      </c>
      <c r="N3424" t="s">
        <v>4</v>
      </c>
      <c r="O3424" t="s">
        <v>5</v>
      </c>
      <c r="P3424" t="s">
        <v>6</v>
      </c>
      <c r="Q3424">
        <v>2018</v>
      </c>
      <c r="R3424" t="s">
        <v>2023</v>
      </c>
    </row>
    <row r="3425" spans="1:18" hidden="1" x14ac:dyDescent="0.25">
      <c r="A3425" t="s">
        <v>15</v>
      </c>
      <c r="B3425" t="s">
        <v>2024</v>
      </c>
      <c r="C3425" t="str">
        <f t="shared" si="53"/>
        <v>Oregon</v>
      </c>
      <c r="D3425" t="s">
        <v>3152</v>
      </c>
      <c r="E3425">
        <v>4.97</v>
      </c>
      <c r="F3425">
        <v>128</v>
      </c>
      <c r="G3425">
        <v>91</v>
      </c>
      <c r="H3425" t="s">
        <v>2023</v>
      </c>
      <c r="I3425" t="s">
        <v>2</v>
      </c>
      <c r="J3425" s="1" t="s">
        <v>2035</v>
      </c>
      <c r="K3425">
        <v>-122.674331</v>
      </c>
      <c r="L3425">
        <v>5861496</v>
      </c>
      <c r="M3425">
        <v>78</v>
      </c>
      <c r="N3425" t="s">
        <v>94</v>
      </c>
      <c r="O3425" t="s">
        <v>877</v>
      </c>
      <c r="P3425" t="s">
        <v>6</v>
      </c>
      <c r="Q3425">
        <v>2016</v>
      </c>
      <c r="R3425" t="s">
        <v>2023</v>
      </c>
    </row>
    <row r="3426" spans="1:18" hidden="1" x14ac:dyDescent="0.25">
      <c r="A3426" t="s">
        <v>15</v>
      </c>
      <c r="B3426" t="s">
        <v>2024</v>
      </c>
      <c r="C3426" t="str">
        <f t="shared" si="53"/>
        <v>Oregon</v>
      </c>
      <c r="D3426" t="s">
        <v>3152</v>
      </c>
      <c r="E3426">
        <v>5</v>
      </c>
      <c r="F3426">
        <v>1</v>
      </c>
      <c r="G3426">
        <v>1</v>
      </c>
      <c r="H3426" t="s">
        <v>2031</v>
      </c>
      <c r="I3426" t="s">
        <v>2</v>
      </c>
      <c r="J3426" s="1" t="s">
        <v>2036</v>
      </c>
      <c r="K3426">
        <v>-122.431251</v>
      </c>
      <c r="L3426">
        <v>15504721</v>
      </c>
      <c r="M3426">
        <v>41</v>
      </c>
      <c r="N3426" t="s">
        <v>283</v>
      </c>
      <c r="O3426" t="s">
        <v>337</v>
      </c>
      <c r="P3426" t="s">
        <v>14</v>
      </c>
      <c r="Q3426">
        <v>2020</v>
      </c>
      <c r="R3426" t="s">
        <v>2023</v>
      </c>
    </row>
    <row r="3427" spans="1:18" hidden="1" x14ac:dyDescent="0.25">
      <c r="A3427" t="s">
        <v>0</v>
      </c>
      <c r="B3427" t="s">
        <v>2024</v>
      </c>
      <c r="C3427" t="str">
        <f t="shared" si="53"/>
        <v>Oregon</v>
      </c>
      <c r="D3427" t="s">
        <v>3152</v>
      </c>
      <c r="E3427">
        <v>5</v>
      </c>
      <c r="F3427">
        <v>18</v>
      </c>
      <c r="G3427">
        <v>17</v>
      </c>
      <c r="H3427" t="s">
        <v>2023</v>
      </c>
      <c r="I3427" t="s">
        <v>2</v>
      </c>
      <c r="J3427">
        <v>45.521050000000002</v>
      </c>
      <c r="K3427">
        <v>-122.65286999999999</v>
      </c>
      <c r="L3427">
        <v>338456</v>
      </c>
      <c r="M3427">
        <v>249</v>
      </c>
      <c r="N3427" t="s">
        <v>4</v>
      </c>
      <c r="O3427" t="s">
        <v>5</v>
      </c>
      <c r="P3427" t="s">
        <v>6</v>
      </c>
      <c r="Q3427">
        <v>2019</v>
      </c>
      <c r="R3427" t="s">
        <v>2023</v>
      </c>
    </row>
    <row r="3428" spans="1:18" hidden="1" x14ac:dyDescent="0.25">
      <c r="A3428" t="s">
        <v>15</v>
      </c>
      <c r="B3428" t="s">
        <v>2024</v>
      </c>
      <c r="C3428" t="str">
        <f t="shared" si="53"/>
        <v>Oregon</v>
      </c>
      <c r="D3428" t="s">
        <v>3152</v>
      </c>
      <c r="E3428">
        <v>5</v>
      </c>
      <c r="F3428">
        <v>51</v>
      </c>
      <c r="G3428">
        <v>46</v>
      </c>
      <c r="H3428" t="s">
        <v>2023</v>
      </c>
      <c r="I3428" t="s">
        <v>2</v>
      </c>
      <c r="J3428">
        <v>45.560268999999998</v>
      </c>
      <c r="K3428">
        <v>-122.54016799999999</v>
      </c>
      <c r="L3428">
        <v>1096035</v>
      </c>
      <c r="M3428">
        <v>35</v>
      </c>
      <c r="N3428" t="s">
        <v>220</v>
      </c>
      <c r="O3428" t="s">
        <v>1784</v>
      </c>
      <c r="P3428" t="s">
        <v>14</v>
      </c>
      <c r="Q3428">
        <v>2019</v>
      </c>
      <c r="R3428" t="s">
        <v>2023</v>
      </c>
    </row>
    <row r="3429" spans="1:18" hidden="1" x14ac:dyDescent="0.25">
      <c r="A3429" t="s">
        <v>0</v>
      </c>
      <c r="B3429" t="s">
        <v>2024</v>
      </c>
      <c r="C3429" t="str">
        <f t="shared" si="53"/>
        <v>Oregon</v>
      </c>
      <c r="D3429" t="s">
        <v>3152</v>
      </c>
      <c r="E3429">
        <v>5</v>
      </c>
      <c r="F3429">
        <v>7</v>
      </c>
      <c r="G3429">
        <v>6</v>
      </c>
      <c r="H3429" t="s">
        <v>2037</v>
      </c>
      <c r="I3429" t="s">
        <v>2</v>
      </c>
      <c r="J3429" s="1" t="s">
        <v>2038</v>
      </c>
      <c r="K3429">
        <v>-122.83604299999899</v>
      </c>
      <c r="L3429">
        <v>8633909</v>
      </c>
      <c r="M3429">
        <v>135</v>
      </c>
      <c r="N3429" t="s">
        <v>4</v>
      </c>
      <c r="O3429" t="s">
        <v>5</v>
      </c>
      <c r="P3429" t="s">
        <v>6</v>
      </c>
      <c r="Q3429">
        <v>2018</v>
      </c>
      <c r="R3429" t="s">
        <v>2023</v>
      </c>
    </row>
    <row r="3430" spans="1:18" hidden="1" x14ac:dyDescent="0.25">
      <c r="A3430" t="s">
        <v>0</v>
      </c>
      <c r="B3430" t="s">
        <v>2024</v>
      </c>
      <c r="C3430" t="str">
        <f t="shared" si="53"/>
        <v>Oregon</v>
      </c>
      <c r="D3430" t="s">
        <v>3152</v>
      </c>
      <c r="E3430">
        <v>4.96</v>
      </c>
      <c r="F3430">
        <v>87</v>
      </c>
      <c r="G3430">
        <v>72</v>
      </c>
      <c r="H3430" t="s">
        <v>2023</v>
      </c>
      <c r="I3430" t="s">
        <v>2</v>
      </c>
      <c r="J3430">
        <v>45.567413000000002</v>
      </c>
      <c r="K3430">
        <v>-122.592417</v>
      </c>
      <c r="L3430">
        <v>976194</v>
      </c>
      <c r="M3430">
        <v>124</v>
      </c>
      <c r="N3430" t="s">
        <v>4</v>
      </c>
      <c r="O3430" t="s">
        <v>5</v>
      </c>
      <c r="P3430" t="s">
        <v>6</v>
      </c>
      <c r="Q3430">
        <v>2018</v>
      </c>
      <c r="R3430" t="s">
        <v>2023</v>
      </c>
    </row>
    <row r="3431" spans="1:18" hidden="1" x14ac:dyDescent="0.25">
      <c r="A3431" t="s">
        <v>0</v>
      </c>
      <c r="B3431" t="s">
        <v>2024</v>
      </c>
      <c r="C3431" t="str">
        <f t="shared" si="53"/>
        <v>Oregon</v>
      </c>
      <c r="D3431" t="s">
        <v>3152</v>
      </c>
      <c r="E3431">
        <v>5</v>
      </c>
      <c r="F3431">
        <v>17</v>
      </c>
      <c r="G3431">
        <v>16</v>
      </c>
      <c r="H3431" t="s">
        <v>2023</v>
      </c>
      <c r="I3431" t="s">
        <v>2</v>
      </c>
      <c r="J3431" s="1" t="s">
        <v>2039</v>
      </c>
      <c r="K3431">
        <v>-122.831521</v>
      </c>
      <c r="L3431">
        <v>10302426</v>
      </c>
      <c r="M3431">
        <v>160</v>
      </c>
      <c r="N3431" t="s">
        <v>4</v>
      </c>
      <c r="O3431" t="s">
        <v>5</v>
      </c>
      <c r="P3431" t="s">
        <v>6</v>
      </c>
      <c r="Q3431">
        <v>2019</v>
      </c>
      <c r="R3431" t="s">
        <v>2023</v>
      </c>
    </row>
    <row r="3432" spans="1:18" hidden="1" x14ac:dyDescent="0.25">
      <c r="A3432" t="s">
        <v>11</v>
      </c>
      <c r="B3432" t="s">
        <v>2024</v>
      </c>
      <c r="C3432" t="str">
        <f t="shared" si="53"/>
        <v>Oregon</v>
      </c>
      <c r="D3432" t="s">
        <v>3152</v>
      </c>
      <c r="E3432">
        <v>4.9800000000000004</v>
      </c>
      <c r="F3432">
        <v>47</v>
      </c>
      <c r="G3432">
        <v>43</v>
      </c>
      <c r="H3432" t="s">
        <v>2023</v>
      </c>
      <c r="I3432" t="s">
        <v>2</v>
      </c>
      <c r="J3432">
        <v>45.513353000000002</v>
      </c>
      <c r="K3432">
        <v>-122.609369</v>
      </c>
      <c r="L3432">
        <v>3771349</v>
      </c>
      <c r="M3432">
        <v>39</v>
      </c>
      <c r="N3432" t="s">
        <v>54</v>
      </c>
      <c r="O3432" t="s">
        <v>1871</v>
      </c>
      <c r="P3432" t="s">
        <v>14</v>
      </c>
      <c r="Q3432">
        <v>2017</v>
      </c>
      <c r="R3432" t="s">
        <v>2023</v>
      </c>
    </row>
    <row r="3433" spans="1:18" hidden="1" x14ac:dyDescent="0.25">
      <c r="A3433" t="s">
        <v>11</v>
      </c>
      <c r="B3433" t="s">
        <v>2024</v>
      </c>
      <c r="C3433" t="str">
        <f t="shared" si="53"/>
        <v>Oregon</v>
      </c>
      <c r="D3433" t="s">
        <v>3152</v>
      </c>
      <c r="E3433">
        <v>5</v>
      </c>
      <c r="F3433">
        <v>35</v>
      </c>
      <c r="G3433">
        <v>32</v>
      </c>
      <c r="H3433" t="s">
        <v>2023</v>
      </c>
      <c r="I3433" t="s">
        <v>2</v>
      </c>
      <c r="J3433">
        <v>45.567782000000001</v>
      </c>
      <c r="K3433">
        <v>-122.59112500000001</v>
      </c>
      <c r="L3433">
        <v>2459011</v>
      </c>
      <c r="M3433">
        <v>135</v>
      </c>
      <c r="N3433" t="s">
        <v>94</v>
      </c>
      <c r="O3433" t="s">
        <v>158</v>
      </c>
      <c r="P3433" t="s">
        <v>14</v>
      </c>
      <c r="Q3433">
        <v>2017</v>
      </c>
      <c r="R3433" t="s">
        <v>2023</v>
      </c>
    </row>
    <row r="3434" spans="1:18" hidden="1" x14ac:dyDescent="0.25">
      <c r="A3434" t="s">
        <v>0</v>
      </c>
      <c r="B3434" t="s">
        <v>2024</v>
      </c>
      <c r="C3434" t="str">
        <f t="shared" si="53"/>
        <v>Oregon</v>
      </c>
      <c r="D3434" t="s">
        <v>3152</v>
      </c>
      <c r="E3434">
        <v>4.9400000000000004</v>
      </c>
      <c r="F3434">
        <v>19</v>
      </c>
      <c r="G3434">
        <v>16</v>
      </c>
      <c r="H3434" t="s">
        <v>2023</v>
      </c>
      <c r="I3434" t="s">
        <v>2</v>
      </c>
      <c r="J3434">
        <v>45.568356999999999</v>
      </c>
      <c r="K3434">
        <v>-122.591297</v>
      </c>
      <c r="L3434">
        <v>976194</v>
      </c>
      <c r="M3434">
        <v>149</v>
      </c>
      <c r="N3434" t="s">
        <v>4</v>
      </c>
      <c r="O3434" t="s">
        <v>5</v>
      </c>
      <c r="P3434" t="s">
        <v>6</v>
      </c>
      <c r="Q3434">
        <v>2019</v>
      </c>
      <c r="R3434" t="s">
        <v>2023</v>
      </c>
    </row>
    <row r="3435" spans="1:18" hidden="1" x14ac:dyDescent="0.25">
      <c r="A3435" t="s">
        <v>0</v>
      </c>
      <c r="B3435" t="s">
        <v>2024</v>
      </c>
      <c r="C3435" t="str">
        <f t="shared" si="53"/>
        <v>Oregon</v>
      </c>
      <c r="D3435" t="s">
        <v>3152</v>
      </c>
      <c r="E3435">
        <v>4.95</v>
      </c>
      <c r="F3435">
        <v>94</v>
      </c>
      <c r="G3435">
        <v>83</v>
      </c>
      <c r="H3435" t="s">
        <v>2023</v>
      </c>
      <c r="I3435" t="s">
        <v>2</v>
      </c>
      <c r="J3435">
        <v>45.568804999999998</v>
      </c>
      <c r="K3435">
        <v>-122.59068799999901</v>
      </c>
      <c r="L3435">
        <v>976194</v>
      </c>
      <c r="M3435">
        <v>124</v>
      </c>
      <c r="N3435" t="s">
        <v>4</v>
      </c>
      <c r="O3435" t="s">
        <v>5</v>
      </c>
      <c r="P3435" t="s">
        <v>6</v>
      </c>
      <c r="Q3435">
        <v>2017</v>
      </c>
      <c r="R3435" t="s">
        <v>2023</v>
      </c>
    </row>
    <row r="3436" spans="1:18" hidden="1" x14ac:dyDescent="0.25">
      <c r="A3436" t="s">
        <v>15</v>
      </c>
      <c r="B3436" t="s">
        <v>2024</v>
      </c>
      <c r="C3436" t="str">
        <f t="shared" si="53"/>
        <v>Oregon</v>
      </c>
      <c r="D3436" t="s">
        <v>3152</v>
      </c>
      <c r="E3436">
        <v>5</v>
      </c>
      <c r="F3436">
        <v>4</v>
      </c>
      <c r="G3436">
        <v>4</v>
      </c>
      <c r="H3436" t="s">
        <v>2023</v>
      </c>
      <c r="I3436" t="s">
        <v>2</v>
      </c>
      <c r="J3436" s="1" t="s">
        <v>2040</v>
      </c>
      <c r="K3436">
        <v>-122.59521299999901</v>
      </c>
      <c r="L3436">
        <v>14545819</v>
      </c>
      <c r="M3436">
        <v>180</v>
      </c>
      <c r="N3436" t="s">
        <v>21</v>
      </c>
      <c r="O3436" t="s">
        <v>618</v>
      </c>
      <c r="P3436" t="s">
        <v>6</v>
      </c>
      <c r="Q3436">
        <v>2010</v>
      </c>
      <c r="R3436" t="s">
        <v>2023</v>
      </c>
    </row>
    <row r="3437" spans="1:18" hidden="1" x14ac:dyDescent="0.25">
      <c r="A3437" t="s">
        <v>0</v>
      </c>
      <c r="B3437" t="s">
        <v>2024</v>
      </c>
      <c r="C3437" t="str">
        <f t="shared" si="53"/>
        <v>Oregon</v>
      </c>
      <c r="D3437" t="s">
        <v>3152</v>
      </c>
      <c r="E3437">
        <v>5</v>
      </c>
      <c r="F3437">
        <v>4</v>
      </c>
      <c r="G3437">
        <v>4</v>
      </c>
      <c r="H3437" t="s">
        <v>2041</v>
      </c>
      <c r="I3437" t="s">
        <v>2</v>
      </c>
      <c r="J3437">
        <v>45.327925</v>
      </c>
      <c r="K3437">
        <v>-122.976051</v>
      </c>
      <c r="L3437">
        <v>11536062</v>
      </c>
      <c r="M3437">
        <v>73</v>
      </c>
      <c r="N3437" t="s">
        <v>4</v>
      </c>
      <c r="O3437" t="s">
        <v>49</v>
      </c>
      <c r="P3437" t="s">
        <v>14</v>
      </c>
      <c r="Q3437">
        <v>2013</v>
      </c>
      <c r="R3437" t="s">
        <v>2023</v>
      </c>
    </row>
    <row r="3438" spans="1:18" hidden="1" x14ac:dyDescent="0.25">
      <c r="A3438" t="s">
        <v>15</v>
      </c>
      <c r="B3438" t="s">
        <v>2024</v>
      </c>
      <c r="C3438" t="str">
        <f t="shared" si="53"/>
        <v>Oregon</v>
      </c>
      <c r="D3438" t="s">
        <v>3152</v>
      </c>
      <c r="E3438">
        <v>4.96</v>
      </c>
      <c r="F3438">
        <v>80</v>
      </c>
      <c r="G3438">
        <v>70</v>
      </c>
      <c r="H3438" t="s">
        <v>2023</v>
      </c>
      <c r="I3438" t="s">
        <v>2</v>
      </c>
      <c r="J3438">
        <v>45.510812000000001</v>
      </c>
      <c r="K3438">
        <v>-122.648742</v>
      </c>
      <c r="L3438">
        <v>1031108</v>
      </c>
      <c r="M3438">
        <v>35</v>
      </c>
      <c r="N3438" t="s">
        <v>280</v>
      </c>
      <c r="O3438">
        <v>500</v>
      </c>
      <c r="P3438" t="s">
        <v>14</v>
      </c>
      <c r="Q3438">
        <v>2013</v>
      </c>
      <c r="R3438" t="s">
        <v>2023</v>
      </c>
    </row>
    <row r="3439" spans="1:18" hidden="1" x14ac:dyDescent="0.25">
      <c r="A3439" t="s">
        <v>15</v>
      </c>
      <c r="B3439" t="s">
        <v>2024</v>
      </c>
      <c r="C3439" t="str">
        <f t="shared" si="53"/>
        <v>Oregon</v>
      </c>
      <c r="D3439" t="s">
        <v>3152</v>
      </c>
      <c r="E3439">
        <v>4.7699999999999996</v>
      </c>
      <c r="F3439">
        <v>17</v>
      </c>
      <c r="G3439">
        <v>13</v>
      </c>
      <c r="H3439" t="s">
        <v>2023</v>
      </c>
      <c r="I3439" t="s">
        <v>2</v>
      </c>
      <c r="J3439">
        <v>45.567746</v>
      </c>
      <c r="K3439">
        <v>-122.59123200000001</v>
      </c>
      <c r="L3439">
        <v>2459011</v>
      </c>
      <c r="M3439">
        <v>95</v>
      </c>
      <c r="N3439" t="s">
        <v>21</v>
      </c>
      <c r="O3439" t="s">
        <v>93</v>
      </c>
      <c r="P3439" t="s">
        <v>14</v>
      </c>
      <c r="Q3439">
        <v>2015</v>
      </c>
      <c r="R3439" t="s">
        <v>2023</v>
      </c>
    </row>
    <row r="3440" spans="1:18" hidden="1" x14ac:dyDescent="0.25">
      <c r="A3440" t="s">
        <v>0</v>
      </c>
      <c r="B3440" t="s">
        <v>2024</v>
      </c>
      <c r="C3440" t="str">
        <f t="shared" si="53"/>
        <v>Oregon</v>
      </c>
      <c r="D3440" t="s">
        <v>3152</v>
      </c>
      <c r="E3440">
        <v>4.93</v>
      </c>
      <c r="F3440">
        <v>91</v>
      </c>
      <c r="G3440">
        <v>69</v>
      </c>
      <c r="H3440" t="s">
        <v>2023</v>
      </c>
      <c r="I3440" t="s">
        <v>2</v>
      </c>
      <c r="J3440" s="1" t="s">
        <v>2042</v>
      </c>
      <c r="K3440">
        <v>-122.591759</v>
      </c>
      <c r="L3440">
        <v>976194</v>
      </c>
      <c r="M3440">
        <v>99</v>
      </c>
      <c r="N3440" t="s">
        <v>4</v>
      </c>
      <c r="O3440" t="s">
        <v>90</v>
      </c>
      <c r="P3440" t="s">
        <v>14</v>
      </c>
      <c r="Q3440">
        <v>2018</v>
      </c>
      <c r="R3440" t="s">
        <v>2023</v>
      </c>
    </row>
    <row r="3441" spans="1:18" hidden="1" x14ac:dyDescent="0.25">
      <c r="A3441" t="s">
        <v>15</v>
      </c>
      <c r="B3441" t="s">
        <v>2024</v>
      </c>
      <c r="C3441" t="str">
        <f t="shared" si="53"/>
        <v>Oregon</v>
      </c>
      <c r="D3441" t="s">
        <v>3152</v>
      </c>
      <c r="E3441">
        <v>5</v>
      </c>
      <c r="F3441">
        <v>5</v>
      </c>
      <c r="G3441">
        <v>4</v>
      </c>
      <c r="H3441" t="s">
        <v>2023</v>
      </c>
      <c r="I3441" t="s">
        <v>2</v>
      </c>
      <c r="J3441">
        <v>45.567717999999999</v>
      </c>
      <c r="K3441">
        <v>-122.591205</v>
      </c>
      <c r="L3441">
        <v>2459011</v>
      </c>
      <c r="M3441">
        <v>135</v>
      </c>
      <c r="N3441" t="s">
        <v>40</v>
      </c>
      <c r="O3441" t="s">
        <v>103</v>
      </c>
      <c r="P3441" t="s">
        <v>14</v>
      </c>
      <c r="Q3441">
        <v>2017</v>
      </c>
      <c r="R3441" t="s">
        <v>2023</v>
      </c>
    </row>
    <row r="3442" spans="1:18" hidden="1" x14ac:dyDescent="0.25">
      <c r="A3442" t="s">
        <v>0</v>
      </c>
      <c r="B3442" t="s">
        <v>2024</v>
      </c>
      <c r="C3442" t="str">
        <f t="shared" si="53"/>
        <v>Oregon</v>
      </c>
      <c r="D3442" t="s">
        <v>3152</v>
      </c>
      <c r="E3442">
        <v>5</v>
      </c>
      <c r="F3442">
        <v>42</v>
      </c>
      <c r="G3442">
        <v>41</v>
      </c>
      <c r="H3442" t="s">
        <v>2023</v>
      </c>
      <c r="I3442" t="s">
        <v>2</v>
      </c>
      <c r="J3442">
        <v>45.533755999999997</v>
      </c>
      <c r="K3442">
        <v>-122.571479</v>
      </c>
      <c r="L3442">
        <v>3082494</v>
      </c>
      <c r="M3442">
        <v>82</v>
      </c>
      <c r="N3442" t="s">
        <v>4</v>
      </c>
      <c r="O3442" t="s">
        <v>90</v>
      </c>
      <c r="P3442" t="s">
        <v>14</v>
      </c>
      <c r="Q3442">
        <v>2018</v>
      </c>
      <c r="R3442" t="s">
        <v>2023</v>
      </c>
    </row>
    <row r="3443" spans="1:18" hidden="1" x14ac:dyDescent="0.25">
      <c r="A3443" t="s">
        <v>15</v>
      </c>
      <c r="B3443" t="s">
        <v>2024</v>
      </c>
      <c r="C3443" t="str">
        <f t="shared" si="53"/>
        <v>Oregon</v>
      </c>
      <c r="D3443" t="s">
        <v>3152</v>
      </c>
      <c r="E3443">
        <v>5</v>
      </c>
      <c r="F3443">
        <v>7</v>
      </c>
      <c r="G3443">
        <v>6</v>
      </c>
      <c r="H3443" t="s">
        <v>2041</v>
      </c>
      <c r="I3443" t="s">
        <v>2</v>
      </c>
      <c r="J3443">
        <v>45.328221999999997</v>
      </c>
      <c r="K3443">
        <v>-122.976248</v>
      </c>
      <c r="L3443">
        <v>11536062</v>
      </c>
      <c r="M3443">
        <v>82</v>
      </c>
      <c r="N3443" t="s">
        <v>96</v>
      </c>
      <c r="O3443" t="s">
        <v>1031</v>
      </c>
      <c r="P3443" t="s">
        <v>6</v>
      </c>
      <c r="Q3443">
        <v>2019</v>
      </c>
      <c r="R3443" t="s">
        <v>2023</v>
      </c>
    </row>
    <row r="3444" spans="1:18" hidden="1" x14ac:dyDescent="0.25">
      <c r="A3444" t="s">
        <v>15</v>
      </c>
      <c r="B3444" t="s">
        <v>2024</v>
      </c>
      <c r="C3444" t="str">
        <f t="shared" si="53"/>
        <v>Oregon</v>
      </c>
      <c r="D3444" t="s">
        <v>3152</v>
      </c>
      <c r="E3444">
        <v>4.96</v>
      </c>
      <c r="F3444">
        <v>51</v>
      </c>
      <c r="G3444">
        <v>46</v>
      </c>
      <c r="H3444" t="s">
        <v>2023</v>
      </c>
      <c r="I3444" t="s">
        <v>2</v>
      </c>
      <c r="J3444" s="1" t="s">
        <v>2043</v>
      </c>
      <c r="K3444">
        <v>-122.683375</v>
      </c>
      <c r="L3444">
        <v>11004094</v>
      </c>
      <c r="M3444">
        <v>169</v>
      </c>
      <c r="N3444" t="s">
        <v>21</v>
      </c>
      <c r="O3444" t="s">
        <v>618</v>
      </c>
      <c r="P3444" t="s">
        <v>6</v>
      </c>
      <c r="Q3444">
        <v>2015</v>
      </c>
      <c r="R3444" t="s">
        <v>2023</v>
      </c>
    </row>
    <row r="3445" spans="1:18" hidden="1" x14ac:dyDescent="0.25">
      <c r="A3445" t="s">
        <v>15</v>
      </c>
      <c r="B3445" t="s">
        <v>2024</v>
      </c>
      <c r="C3445" t="str">
        <f t="shared" si="53"/>
        <v>Oregon</v>
      </c>
      <c r="D3445" t="s">
        <v>3152</v>
      </c>
      <c r="E3445">
        <v>5</v>
      </c>
      <c r="F3445">
        <v>5</v>
      </c>
      <c r="G3445">
        <v>2</v>
      </c>
      <c r="H3445" t="s">
        <v>2023</v>
      </c>
      <c r="I3445" t="s">
        <v>2</v>
      </c>
      <c r="J3445">
        <v>45.568278999999997</v>
      </c>
      <c r="K3445">
        <v>-122.590823</v>
      </c>
      <c r="L3445">
        <v>14731540</v>
      </c>
      <c r="M3445">
        <v>195</v>
      </c>
      <c r="N3445" t="s">
        <v>21</v>
      </c>
      <c r="O3445" t="s">
        <v>162</v>
      </c>
      <c r="P3445" t="s">
        <v>14</v>
      </c>
      <c r="Q3445">
        <v>2016</v>
      </c>
      <c r="R3445" t="s">
        <v>2023</v>
      </c>
    </row>
    <row r="3446" spans="1:18" hidden="1" x14ac:dyDescent="0.25">
      <c r="A3446" t="s">
        <v>0</v>
      </c>
      <c r="B3446" t="s">
        <v>2024</v>
      </c>
      <c r="C3446" t="str">
        <f t="shared" si="53"/>
        <v>Oregon</v>
      </c>
      <c r="D3446" t="s">
        <v>3152</v>
      </c>
      <c r="E3446">
        <v>4.99</v>
      </c>
      <c r="F3446">
        <v>95</v>
      </c>
      <c r="G3446">
        <v>88</v>
      </c>
      <c r="H3446" t="s">
        <v>2023</v>
      </c>
      <c r="I3446" t="s">
        <v>2</v>
      </c>
      <c r="J3446">
        <v>45.534176000000002</v>
      </c>
      <c r="K3446">
        <v>-122.5732</v>
      </c>
      <c r="L3446">
        <v>3082494</v>
      </c>
      <c r="M3446">
        <v>80</v>
      </c>
      <c r="N3446" t="s">
        <v>4</v>
      </c>
      <c r="O3446" t="s">
        <v>90</v>
      </c>
      <c r="P3446" t="s">
        <v>14</v>
      </c>
      <c r="Q3446">
        <v>2018</v>
      </c>
      <c r="R3446" t="s">
        <v>2023</v>
      </c>
    </row>
    <row r="3447" spans="1:18" hidden="1" x14ac:dyDescent="0.25">
      <c r="A3447" t="s">
        <v>15</v>
      </c>
      <c r="B3447" t="s">
        <v>2024</v>
      </c>
      <c r="C3447" t="str">
        <f t="shared" si="53"/>
        <v>Oregon</v>
      </c>
      <c r="D3447" t="s">
        <v>3152</v>
      </c>
      <c r="E3447">
        <v>4.95</v>
      </c>
      <c r="F3447">
        <v>395</v>
      </c>
      <c r="G3447">
        <v>285</v>
      </c>
      <c r="H3447" t="s">
        <v>2023</v>
      </c>
      <c r="I3447" t="s">
        <v>2</v>
      </c>
      <c r="J3447">
        <v>45.516443000000002</v>
      </c>
      <c r="K3447">
        <v>-122.627886</v>
      </c>
      <c r="L3447">
        <v>320877</v>
      </c>
      <c r="M3447">
        <v>27</v>
      </c>
      <c r="N3447" t="s">
        <v>1057</v>
      </c>
      <c r="O3447" t="s">
        <v>1300</v>
      </c>
      <c r="P3447" t="s">
        <v>14</v>
      </c>
      <c r="Q3447">
        <v>2006</v>
      </c>
      <c r="R3447" t="s">
        <v>2023</v>
      </c>
    </row>
    <row r="3448" spans="1:18" hidden="1" x14ac:dyDescent="0.25">
      <c r="A3448" t="s">
        <v>15</v>
      </c>
      <c r="B3448" t="s">
        <v>2024</v>
      </c>
      <c r="C3448" t="str">
        <f t="shared" si="53"/>
        <v>Oregon</v>
      </c>
      <c r="D3448" t="s">
        <v>3152</v>
      </c>
      <c r="E3448">
        <v>5</v>
      </c>
      <c r="F3448">
        <v>9</v>
      </c>
      <c r="G3448">
        <v>7</v>
      </c>
      <c r="H3448" t="s">
        <v>2023</v>
      </c>
      <c r="I3448" t="s">
        <v>2</v>
      </c>
      <c r="J3448">
        <v>45.566862999999998</v>
      </c>
      <c r="K3448">
        <v>-122.59054399999999</v>
      </c>
      <c r="L3448">
        <v>15079787</v>
      </c>
      <c r="M3448">
        <v>69</v>
      </c>
      <c r="N3448" t="s">
        <v>94</v>
      </c>
      <c r="O3448" t="s">
        <v>95</v>
      </c>
      <c r="P3448" t="s">
        <v>14</v>
      </c>
      <c r="Q3448">
        <v>2016</v>
      </c>
      <c r="R3448" t="s">
        <v>2023</v>
      </c>
    </row>
    <row r="3449" spans="1:18" hidden="1" x14ac:dyDescent="0.25">
      <c r="A3449" t="s">
        <v>15</v>
      </c>
      <c r="B3449" t="s">
        <v>2024</v>
      </c>
      <c r="C3449" t="str">
        <f t="shared" si="53"/>
        <v>Oregon</v>
      </c>
      <c r="D3449" t="s">
        <v>3152</v>
      </c>
      <c r="E3449">
        <v>5</v>
      </c>
      <c r="F3449">
        <v>6</v>
      </c>
      <c r="G3449">
        <v>6</v>
      </c>
      <c r="H3449" t="s">
        <v>2023</v>
      </c>
      <c r="I3449" t="s">
        <v>2</v>
      </c>
      <c r="J3449">
        <v>45.567824000000002</v>
      </c>
      <c r="K3449">
        <v>-122.59111999999899</v>
      </c>
      <c r="L3449">
        <v>2459011</v>
      </c>
      <c r="M3449">
        <v>85</v>
      </c>
      <c r="N3449" t="s">
        <v>87</v>
      </c>
      <c r="O3449" t="s">
        <v>88</v>
      </c>
      <c r="P3449" t="s">
        <v>6</v>
      </c>
      <c r="Q3449">
        <v>2016</v>
      </c>
      <c r="R3449" t="s">
        <v>2023</v>
      </c>
    </row>
    <row r="3450" spans="1:18" hidden="1" x14ac:dyDescent="0.25">
      <c r="A3450" t="s">
        <v>15</v>
      </c>
      <c r="B3450" t="s">
        <v>2024</v>
      </c>
      <c r="C3450" t="str">
        <f t="shared" si="53"/>
        <v>Oregon</v>
      </c>
      <c r="D3450" t="s">
        <v>3152</v>
      </c>
      <c r="E3450">
        <v>5</v>
      </c>
      <c r="F3450">
        <v>6</v>
      </c>
      <c r="G3450">
        <v>3</v>
      </c>
      <c r="H3450" t="s">
        <v>2023</v>
      </c>
      <c r="I3450" t="s">
        <v>2</v>
      </c>
      <c r="J3450" s="1" t="s">
        <v>2044</v>
      </c>
      <c r="K3450">
        <v>-122.591148</v>
      </c>
      <c r="L3450">
        <v>2459011</v>
      </c>
      <c r="M3450">
        <v>127</v>
      </c>
      <c r="N3450" t="s">
        <v>16</v>
      </c>
      <c r="O3450" t="s">
        <v>2045</v>
      </c>
      <c r="P3450" t="s">
        <v>14</v>
      </c>
      <c r="Q3450">
        <v>2016</v>
      </c>
      <c r="R3450" t="s">
        <v>2023</v>
      </c>
    </row>
    <row r="3451" spans="1:18" hidden="1" x14ac:dyDescent="0.25">
      <c r="A3451" t="s">
        <v>15</v>
      </c>
      <c r="B3451" t="s">
        <v>2024</v>
      </c>
      <c r="C3451" t="str">
        <f t="shared" si="53"/>
        <v>Oregon</v>
      </c>
      <c r="D3451" t="s">
        <v>3152</v>
      </c>
      <c r="E3451">
        <v>5</v>
      </c>
      <c r="F3451">
        <v>4</v>
      </c>
      <c r="G3451">
        <v>3</v>
      </c>
      <c r="H3451" t="s">
        <v>2023</v>
      </c>
      <c r="I3451" t="s">
        <v>2</v>
      </c>
      <c r="J3451" s="1" t="s">
        <v>2046</v>
      </c>
      <c r="K3451">
        <v>-122.594111</v>
      </c>
      <c r="L3451">
        <v>8808196</v>
      </c>
      <c r="M3451">
        <v>72</v>
      </c>
      <c r="N3451" t="s">
        <v>94</v>
      </c>
      <c r="O3451" t="s">
        <v>164</v>
      </c>
      <c r="P3451" t="s">
        <v>6</v>
      </c>
      <c r="Q3451">
        <v>2017</v>
      </c>
      <c r="R3451" t="s">
        <v>2023</v>
      </c>
    </row>
    <row r="3452" spans="1:18" hidden="1" x14ac:dyDescent="0.25">
      <c r="A3452" t="s">
        <v>15</v>
      </c>
      <c r="B3452" t="s">
        <v>2024</v>
      </c>
      <c r="C3452" t="str">
        <f t="shared" si="53"/>
        <v>Oregon</v>
      </c>
      <c r="D3452" t="s">
        <v>3152</v>
      </c>
      <c r="E3452">
        <v>4</v>
      </c>
      <c r="F3452">
        <v>7</v>
      </c>
      <c r="G3452">
        <v>5</v>
      </c>
      <c r="H3452" t="s">
        <v>2023</v>
      </c>
      <c r="I3452" t="s">
        <v>2</v>
      </c>
      <c r="J3452">
        <v>45.567751000000001</v>
      </c>
      <c r="K3452">
        <v>-122.591247</v>
      </c>
      <c r="L3452">
        <v>2459011</v>
      </c>
      <c r="M3452">
        <v>85</v>
      </c>
      <c r="N3452" t="s">
        <v>126</v>
      </c>
      <c r="O3452" t="s">
        <v>154</v>
      </c>
      <c r="P3452" t="s">
        <v>14</v>
      </c>
      <c r="Q3452">
        <v>2016</v>
      </c>
      <c r="R3452" t="s">
        <v>2023</v>
      </c>
    </row>
    <row r="3453" spans="1:18" hidden="1" x14ac:dyDescent="0.25">
      <c r="A3453" t="s">
        <v>15</v>
      </c>
      <c r="B3453" t="s">
        <v>2024</v>
      </c>
      <c r="C3453" t="str">
        <f t="shared" si="53"/>
        <v>Oregon</v>
      </c>
      <c r="D3453" t="s">
        <v>3152</v>
      </c>
      <c r="E3453">
        <v>5</v>
      </c>
      <c r="F3453">
        <v>105</v>
      </c>
      <c r="G3453">
        <v>101</v>
      </c>
      <c r="H3453" t="s">
        <v>2023</v>
      </c>
      <c r="I3453" t="s">
        <v>2</v>
      </c>
      <c r="J3453">
        <v>45.530079000000001</v>
      </c>
      <c r="K3453">
        <v>-122.562029</v>
      </c>
      <c r="L3453">
        <v>3939290</v>
      </c>
      <c r="M3453">
        <v>52</v>
      </c>
      <c r="N3453" t="s">
        <v>12</v>
      </c>
      <c r="O3453" t="s">
        <v>370</v>
      </c>
      <c r="P3453" t="s">
        <v>30</v>
      </c>
      <c r="Q3453">
        <v>2017</v>
      </c>
      <c r="R3453" t="s">
        <v>2023</v>
      </c>
    </row>
    <row r="3454" spans="1:18" hidden="1" x14ac:dyDescent="0.25">
      <c r="A3454" t="s">
        <v>15</v>
      </c>
      <c r="B3454" t="s">
        <v>2024</v>
      </c>
      <c r="C3454" t="str">
        <f t="shared" si="53"/>
        <v>Oregon</v>
      </c>
      <c r="D3454" t="s">
        <v>3152</v>
      </c>
      <c r="E3454">
        <v>5</v>
      </c>
      <c r="F3454">
        <v>29</v>
      </c>
      <c r="G3454">
        <v>26</v>
      </c>
      <c r="H3454" t="s">
        <v>2023</v>
      </c>
      <c r="I3454" t="s">
        <v>2</v>
      </c>
      <c r="J3454">
        <v>45.578332000000003</v>
      </c>
      <c r="K3454">
        <v>-122.567385</v>
      </c>
      <c r="L3454">
        <v>6250422</v>
      </c>
      <c r="M3454">
        <v>50</v>
      </c>
      <c r="N3454" t="s">
        <v>31</v>
      </c>
      <c r="O3454" t="s">
        <v>2047</v>
      </c>
      <c r="P3454" t="s">
        <v>36</v>
      </c>
      <c r="Q3454">
        <v>2011</v>
      </c>
      <c r="R3454" t="s">
        <v>2023</v>
      </c>
    </row>
    <row r="3455" spans="1:18" hidden="1" x14ac:dyDescent="0.25">
      <c r="A3455" t="s">
        <v>15</v>
      </c>
      <c r="B3455" t="s">
        <v>2024</v>
      </c>
      <c r="C3455" t="str">
        <f t="shared" si="53"/>
        <v>Oregon</v>
      </c>
      <c r="D3455" t="s">
        <v>3152</v>
      </c>
      <c r="E3455">
        <v>5</v>
      </c>
      <c r="F3455">
        <v>3</v>
      </c>
      <c r="G3455">
        <v>2</v>
      </c>
      <c r="H3455" t="s">
        <v>2023</v>
      </c>
      <c r="I3455" t="s">
        <v>2</v>
      </c>
      <c r="J3455">
        <v>45.568241</v>
      </c>
      <c r="K3455">
        <v>-122.59026999999899</v>
      </c>
      <c r="L3455">
        <v>2459011</v>
      </c>
      <c r="M3455">
        <v>85</v>
      </c>
      <c r="N3455" t="s">
        <v>16</v>
      </c>
      <c r="O3455" t="s">
        <v>2045</v>
      </c>
      <c r="P3455" t="s">
        <v>14</v>
      </c>
      <c r="Q3455">
        <v>2016</v>
      </c>
      <c r="R3455" t="s">
        <v>2023</v>
      </c>
    </row>
    <row r="3456" spans="1:18" hidden="1" x14ac:dyDescent="0.25">
      <c r="A3456" t="s">
        <v>15</v>
      </c>
      <c r="B3456" t="s">
        <v>2024</v>
      </c>
      <c r="C3456" t="str">
        <f t="shared" si="53"/>
        <v>Oregon</v>
      </c>
      <c r="D3456" t="s">
        <v>3152</v>
      </c>
      <c r="E3456">
        <v>4.97</v>
      </c>
      <c r="F3456">
        <v>45</v>
      </c>
      <c r="G3456">
        <v>35</v>
      </c>
      <c r="H3456" t="s">
        <v>2023</v>
      </c>
      <c r="I3456" t="s">
        <v>2</v>
      </c>
      <c r="J3456">
        <v>45.567709999999998</v>
      </c>
      <c r="K3456">
        <v>-122.591369</v>
      </c>
      <c r="L3456">
        <v>2459011</v>
      </c>
      <c r="M3456">
        <v>149</v>
      </c>
      <c r="N3456" t="s">
        <v>87</v>
      </c>
      <c r="O3456" t="s">
        <v>88</v>
      </c>
      <c r="P3456" t="s">
        <v>6</v>
      </c>
      <c r="Q3456">
        <v>2016</v>
      </c>
      <c r="R3456" t="s">
        <v>2023</v>
      </c>
    </row>
    <row r="3457" spans="1:18" hidden="1" x14ac:dyDescent="0.25">
      <c r="A3457" t="s">
        <v>0</v>
      </c>
      <c r="B3457" t="s">
        <v>2024</v>
      </c>
      <c r="C3457" t="str">
        <f t="shared" si="53"/>
        <v>Oregon</v>
      </c>
      <c r="D3457" t="s">
        <v>3152</v>
      </c>
      <c r="E3457">
        <v>5</v>
      </c>
      <c r="F3457">
        <v>11</v>
      </c>
      <c r="G3457">
        <v>10</v>
      </c>
      <c r="H3457" t="s">
        <v>2037</v>
      </c>
      <c r="I3457" t="s">
        <v>2</v>
      </c>
      <c r="J3457">
        <v>45.463405999999999</v>
      </c>
      <c r="K3457">
        <v>-122.88604599999999</v>
      </c>
      <c r="L3457">
        <v>7793541</v>
      </c>
      <c r="M3457">
        <v>199</v>
      </c>
      <c r="N3457" t="s">
        <v>4</v>
      </c>
      <c r="O3457" t="s">
        <v>5</v>
      </c>
      <c r="P3457" t="s">
        <v>6</v>
      </c>
      <c r="Q3457">
        <v>2020</v>
      </c>
      <c r="R3457" t="s">
        <v>2023</v>
      </c>
    </row>
    <row r="3458" spans="1:18" hidden="1" x14ac:dyDescent="0.25">
      <c r="A3458" t="s">
        <v>15</v>
      </c>
      <c r="B3458" t="s">
        <v>2024</v>
      </c>
      <c r="C3458" t="str">
        <f t="shared" si="53"/>
        <v>Oregon</v>
      </c>
      <c r="D3458" t="s">
        <v>3152</v>
      </c>
      <c r="E3458">
        <v>4.93</v>
      </c>
      <c r="F3458">
        <v>159</v>
      </c>
      <c r="G3458">
        <v>135</v>
      </c>
      <c r="H3458" t="s">
        <v>2023</v>
      </c>
      <c r="I3458" t="s">
        <v>2</v>
      </c>
      <c r="J3458" s="1" t="s">
        <v>2048</v>
      </c>
      <c r="K3458">
        <v>-122.656757</v>
      </c>
      <c r="L3458">
        <v>686744</v>
      </c>
      <c r="M3458">
        <v>50</v>
      </c>
      <c r="N3458" t="s">
        <v>94</v>
      </c>
      <c r="O3458" t="s">
        <v>240</v>
      </c>
      <c r="P3458" t="s">
        <v>14</v>
      </c>
      <c r="Q3458">
        <v>2014</v>
      </c>
      <c r="R3458" t="s">
        <v>2023</v>
      </c>
    </row>
    <row r="3459" spans="1:18" hidden="1" x14ac:dyDescent="0.25">
      <c r="A3459" t="s">
        <v>15</v>
      </c>
      <c r="B3459" t="s">
        <v>3</v>
      </c>
      <c r="C3459" t="str">
        <f t="shared" ref="C3459:C3522" si="54">IF(B3459="AL","Alabama",IF(B3459="AK","Alaska",IF(B3459="AZ","Arizona",IF(B3459="AR","Arkansas",IF(B3459="AS","American Samoa",IF(B3459="CA","California",IF(B3459="CO","Colorado",IF(B3459="CT","Connecticut",IF(B3459="DE","Delaware",IF(B3459="DC","District of Columbia",IF(B3459="FL","Florida",IF(B3459="GA","Georgia",IF(B3459="GU","Guam",IF(B3459="HI","Hawaii",IF(B3459="ID","Idaho",IF(B3459="IL","Illinois",IF(B3459="IN","Indiana",IF(B3459="IA","Iowa",IF(B3459="KS","Kansas",IF(B3459="KY","Kentucky",IF(B3459="LA","Louisiana",IF(B3459="ME","Maine",IF(B3459="MD","Maryland",IF(B3459="MA","Massachusetts",IF(B3459="MI","Michigan",IF(B3459="MN","Minnesota",IF(B3459="MS","Mississippi",IF(B3459="MO","Missouri",IF(B3459="MT","Montana",IF(B3459="NE","Nebraska",IF(B3459="NV","Nevada",IF(B3459="NH","New Hampshire",IF(B3459="NJ","New Jersey",IF(B3459="NM","New Mexico",IF(B3459="NY","New York",IF(B3459="NC","North Carolina",IF(B3459="ND","North Dakota",IF(B3459="MP","Northern Mariana Islands",IF(B3459="OH","Ohio",IF(B3459="OK","Oklahoma",IF(B3459="OR","Oregon",IF(B3459="PA","Pennsylvania",IF(B3459="PR","Puerto Rico",IF(B3459="RI","Rhode Island",IF(B3459="SC","South Carolina",IF(B3459="SD","South Dakota",IF(B3459="TN","Tennessee",IF(B3459="TX","Texas",IF(B3459="TT","Trust Territories",IF(B3459="UT","Utah",IF(B3459="VT","Vermont",IF(B3459="VA","Virginia",IF(B3459="VI","Virgin Islands",IF(B3459="WA","Washington",IF(B3459="WV","West Virginia",IF(B3459="WI","Wisconsin",IF(B3459="WY","Wyoming")))))))))))))))))))))))))))))))))))))))))))))))))))))))))</f>
        <v>Washington</v>
      </c>
      <c r="D3459" t="s">
        <v>581</v>
      </c>
      <c r="E3459">
        <v>4.9000000000000004</v>
      </c>
      <c r="F3459">
        <v>11</v>
      </c>
      <c r="G3459">
        <v>10</v>
      </c>
      <c r="H3459" t="s">
        <v>2027</v>
      </c>
      <c r="I3459" t="s">
        <v>2</v>
      </c>
      <c r="J3459">
        <v>45.678708</v>
      </c>
      <c r="K3459">
        <v>-122.541389999999</v>
      </c>
      <c r="L3459">
        <v>3480372</v>
      </c>
      <c r="M3459">
        <v>35</v>
      </c>
      <c r="N3459" t="s">
        <v>54</v>
      </c>
      <c r="O3459" t="s">
        <v>237</v>
      </c>
      <c r="P3459" t="s">
        <v>14</v>
      </c>
      <c r="Q3459">
        <v>2013</v>
      </c>
      <c r="R3459" t="s">
        <v>2023</v>
      </c>
    </row>
    <row r="3460" spans="1:18" hidden="1" x14ac:dyDescent="0.25">
      <c r="A3460" t="s">
        <v>15</v>
      </c>
      <c r="B3460" t="s">
        <v>2024</v>
      </c>
      <c r="C3460" t="str">
        <f t="shared" si="54"/>
        <v>Oregon</v>
      </c>
      <c r="D3460" t="s">
        <v>3152</v>
      </c>
      <c r="E3460">
        <v>5</v>
      </c>
      <c r="F3460">
        <v>14</v>
      </c>
      <c r="G3460">
        <v>10</v>
      </c>
      <c r="H3460" t="s">
        <v>2037</v>
      </c>
      <c r="I3460" t="s">
        <v>2</v>
      </c>
      <c r="J3460">
        <v>45.537323999999998</v>
      </c>
      <c r="K3460">
        <v>-122.865432</v>
      </c>
      <c r="L3460">
        <v>11632840</v>
      </c>
      <c r="M3460">
        <v>45</v>
      </c>
      <c r="N3460" t="s">
        <v>31</v>
      </c>
      <c r="O3460" t="s">
        <v>32</v>
      </c>
      <c r="P3460" t="s">
        <v>6</v>
      </c>
      <c r="Q3460">
        <v>2016</v>
      </c>
      <c r="R3460" t="s">
        <v>2023</v>
      </c>
    </row>
    <row r="3461" spans="1:18" hidden="1" x14ac:dyDescent="0.25">
      <c r="A3461" t="s">
        <v>15</v>
      </c>
      <c r="B3461" t="s">
        <v>2024</v>
      </c>
      <c r="C3461" t="str">
        <f t="shared" si="54"/>
        <v>Oregon</v>
      </c>
      <c r="D3461" t="s">
        <v>3152</v>
      </c>
      <c r="E3461">
        <v>4.95</v>
      </c>
      <c r="F3461">
        <v>71</v>
      </c>
      <c r="G3461">
        <v>65</v>
      </c>
      <c r="H3461" t="s">
        <v>2037</v>
      </c>
      <c r="I3461" t="s">
        <v>2</v>
      </c>
      <c r="J3461">
        <v>45.478718000000001</v>
      </c>
      <c r="K3461">
        <v>-122.81058</v>
      </c>
      <c r="L3461">
        <v>148243</v>
      </c>
      <c r="M3461">
        <v>67</v>
      </c>
      <c r="N3461" t="s">
        <v>12</v>
      </c>
      <c r="O3461" t="s">
        <v>67</v>
      </c>
      <c r="P3461" t="s">
        <v>6</v>
      </c>
      <c r="Q3461">
        <v>2016</v>
      </c>
      <c r="R3461" t="s">
        <v>2023</v>
      </c>
    </row>
    <row r="3462" spans="1:18" hidden="1" x14ac:dyDescent="0.25">
      <c r="A3462" t="s">
        <v>15</v>
      </c>
      <c r="B3462" t="s">
        <v>2024</v>
      </c>
      <c r="C3462" t="str">
        <f t="shared" si="54"/>
        <v>Oregon</v>
      </c>
      <c r="D3462" t="s">
        <v>3152</v>
      </c>
      <c r="E3462">
        <v>5</v>
      </c>
      <c r="F3462">
        <v>1</v>
      </c>
      <c r="G3462">
        <v>1</v>
      </c>
      <c r="H3462" t="s">
        <v>2049</v>
      </c>
      <c r="I3462" t="s">
        <v>2</v>
      </c>
      <c r="J3462">
        <v>45.436042999999998</v>
      </c>
      <c r="K3462">
        <v>-122.607159</v>
      </c>
      <c r="L3462">
        <v>496956</v>
      </c>
      <c r="M3462">
        <v>180</v>
      </c>
      <c r="N3462" t="s">
        <v>40</v>
      </c>
      <c r="O3462" t="s">
        <v>103</v>
      </c>
      <c r="P3462" t="s">
        <v>14</v>
      </c>
      <c r="Q3462">
        <v>2012</v>
      </c>
      <c r="R3462" t="s">
        <v>2023</v>
      </c>
    </row>
    <row r="3463" spans="1:18" hidden="1" x14ac:dyDescent="0.25">
      <c r="A3463" t="s">
        <v>15</v>
      </c>
      <c r="B3463" t="s">
        <v>2024</v>
      </c>
      <c r="C3463" t="str">
        <f t="shared" si="54"/>
        <v>Oregon</v>
      </c>
      <c r="D3463" t="s">
        <v>3152</v>
      </c>
      <c r="E3463">
        <v>5</v>
      </c>
      <c r="F3463">
        <v>2</v>
      </c>
      <c r="G3463">
        <v>2</v>
      </c>
      <c r="H3463" t="s">
        <v>2023</v>
      </c>
      <c r="I3463" t="s">
        <v>2</v>
      </c>
      <c r="J3463">
        <v>45.564112000000002</v>
      </c>
      <c r="K3463">
        <v>-122.592848</v>
      </c>
      <c r="L3463">
        <v>8808196</v>
      </c>
      <c r="M3463">
        <v>72</v>
      </c>
      <c r="N3463" t="s">
        <v>21</v>
      </c>
      <c r="O3463" t="s">
        <v>141</v>
      </c>
      <c r="P3463" t="s">
        <v>14</v>
      </c>
      <c r="Q3463">
        <v>2017</v>
      </c>
      <c r="R3463" t="s">
        <v>2023</v>
      </c>
    </row>
    <row r="3464" spans="1:18" hidden="1" x14ac:dyDescent="0.25">
      <c r="A3464" t="s">
        <v>0</v>
      </c>
      <c r="B3464" t="s">
        <v>2024</v>
      </c>
      <c r="C3464" t="str">
        <f t="shared" si="54"/>
        <v>Oregon</v>
      </c>
      <c r="D3464" t="s">
        <v>3152</v>
      </c>
      <c r="E3464">
        <v>5</v>
      </c>
      <c r="F3464">
        <v>13</v>
      </c>
      <c r="G3464">
        <v>13</v>
      </c>
      <c r="H3464" t="s">
        <v>2037</v>
      </c>
      <c r="I3464" t="s">
        <v>2</v>
      </c>
      <c r="J3464">
        <v>45.469434</v>
      </c>
      <c r="K3464">
        <v>-122.831796</v>
      </c>
      <c r="L3464">
        <v>4552654</v>
      </c>
      <c r="M3464">
        <v>149</v>
      </c>
      <c r="N3464" t="s">
        <v>4</v>
      </c>
      <c r="O3464" t="s">
        <v>90</v>
      </c>
      <c r="P3464" t="s">
        <v>14</v>
      </c>
      <c r="Q3464">
        <v>2019</v>
      </c>
      <c r="R3464" t="s">
        <v>2023</v>
      </c>
    </row>
    <row r="3465" spans="1:18" hidden="1" x14ac:dyDescent="0.25">
      <c r="A3465" t="s">
        <v>15</v>
      </c>
      <c r="B3465" t="s">
        <v>2024</v>
      </c>
      <c r="C3465" t="str">
        <f t="shared" si="54"/>
        <v>Oregon</v>
      </c>
      <c r="D3465" t="s">
        <v>3152</v>
      </c>
      <c r="E3465">
        <v>5</v>
      </c>
      <c r="F3465">
        <v>3</v>
      </c>
      <c r="G3465">
        <v>2</v>
      </c>
      <c r="H3465" t="s">
        <v>2023</v>
      </c>
      <c r="I3465" t="s">
        <v>2</v>
      </c>
      <c r="J3465">
        <v>45.577078999999998</v>
      </c>
      <c r="K3465">
        <v>-122.56598099999999</v>
      </c>
      <c r="L3465">
        <v>6250422</v>
      </c>
      <c r="M3465">
        <v>45</v>
      </c>
      <c r="N3465" t="s">
        <v>382</v>
      </c>
      <c r="O3465" t="s">
        <v>678</v>
      </c>
      <c r="P3465" t="s">
        <v>6</v>
      </c>
      <c r="Q3465">
        <v>2017</v>
      </c>
      <c r="R3465" t="s">
        <v>2023</v>
      </c>
    </row>
    <row r="3466" spans="1:18" hidden="1" x14ac:dyDescent="0.25">
      <c r="A3466" t="s">
        <v>15</v>
      </c>
      <c r="B3466" t="s">
        <v>2024</v>
      </c>
      <c r="C3466" t="str">
        <f t="shared" si="54"/>
        <v>Oregon</v>
      </c>
      <c r="D3466" t="s">
        <v>3152</v>
      </c>
      <c r="E3466">
        <v>5</v>
      </c>
      <c r="F3466">
        <v>43</v>
      </c>
      <c r="G3466">
        <v>36</v>
      </c>
      <c r="H3466" t="s">
        <v>2023</v>
      </c>
      <c r="I3466" t="s">
        <v>2</v>
      </c>
      <c r="J3466">
        <v>45.563305</v>
      </c>
      <c r="K3466">
        <v>-122.59271899999899</v>
      </c>
      <c r="L3466">
        <v>8808196</v>
      </c>
      <c r="M3466">
        <v>49</v>
      </c>
      <c r="N3466" t="s">
        <v>382</v>
      </c>
      <c r="O3466" t="s">
        <v>678</v>
      </c>
      <c r="P3466" t="s">
        <v>6</v>
      </c>
      <c r="Q3466">
        <v>2019</v>
      </c>
      <c r="R3466" t="s">
        <v>2023</v>
      </c>
    </row>
    <row r="3467" spans="1:18" hidden="1" x14ac:dyDescent="0.25">
      <c r="A3467" t="s">
        <v>135</v>
      </c>
      <c r="B3467" t="s">
        <v>2024</v>
      </c>
      <c r="C3467" t="str">
        <f t="shared" si="54"/>
        <v>Oregon</v>
      </c>
      <c r="D3467" t="s">
        <v>3152</v>
      </c>
      <c r="E3467">
        <v>5</v>
      </c>
      <c r="F3467">
        <v>5</v>
      </c>
      <c r="G3467">
        <v>4</v>
      </c>
      <c r="H3467" t="s">
        <v>2023</v>
      </c>
      <c r="I3467" t="s">
        <v>2</v>
      </c>
      <c r="J3467">
        <v>45.567135</v>
      </c>
      <c r="K3467">
        <v>-122.591159</v>
      </c>
      <c r="L3467">
        <v>2459011</v>
      </c>
      <c r="M3467">
        <v>69</v>
      </c>
      <c r="N3467" t="s">
        <v>119</v>
      </c>
      <c r="O3467" t="s">
        <v>1016</v>
      </c>
      <c r="P3467" t="s">
        <v>6</v>
      </c>
      <c r="Q3467">
        <v>2017</v>
      </c>
      <c r="R3467" t="s">
        <v>2023</v>
      </c>
    </row>
    <row r="3468" spans="1:18" hidden="1" x14ac:dyDescent="0.25">
      <c r="A3468" t="s">
        <v>15</v>
      </c>
      <c r="B3468" t="s">
        <v>2024</v>
      </c>
      <c r="C3468" t="str">
        <f t="shared" si="54"/>
        <v>Oregon</v>
      </c>
      <c r="D3468" t="s">
        <v>3152</v>
      </c>
      <c r="E3468">
        <v>4.93</v>
      </c>
      <c r="F3468">
        <v>44</v>
      </c>
      <c r="G3468">
        <v>28</v>
      </c>
      <c r="H3468" t="s">
        <v>2050</v>
      </c>
      <c r="I3468" t="s">
        <v>2</v>
      </c>
      <c r="J3468">
        <v>45.429901999999998</v>
      </c>
      <c r="K3468">
        <v>-122.770056</v>
      </c>
      <c r="L3468">
        <v>6250422</v>
      </c>
      <c r="M3468">
        <v>36</v>
      </c>
      <c r="N3468" t="s">
        <v>142</v>
      </c>
      <c r="O3468">
        <v>3</v>
      </c>
      <c r="P3468" t="s">
        <v>14</v>
      </c>
      <c r="Q3468">
        <v>2012</v>
      </c>
      <c r="R3468" t="s">
        <v>2023</v>
      </c>
    </row>
    <row r="3469" spans="1:18" hidden="1" x14ac:dyDescent="0.25">
      <c r="A3469" t="s">
        <v>15</v>
      </c>
      <c r="B3469" t="s">
        <v>2024</v>
      </c>
      <c r="C3469" t="str">
        <f t="shared" si="54"/>
        <v>Oregon</v>
      </c>
      <c r="D3469" t="s">
        <v>3152</v>
      </c>
      <c r="E3469">
        <v>5</v>
      </c>
      <c r="F3469">
        <v>4</v>
      </c>
      <c r="G3469">
        <v>3</v>
      </c>
      <c r="H3469" t="s">
        <v>2023</v>
      </c>
      <c r="I3469" t="s">
        <v>2</v>
      </c>
      <c r="J3469">
        <v>45.541505999999998</v>
      </c>
      <c r="K3469">
        <v>-122.86451299999899</v>
      </c>
      <c r="L3469">
        <v>15669868</v>
      </c>
      <c r="M3469">
        <v>55</v>
      </c>
      <c r="N3469" t="s">
        <v>382</v>
      </c>
      <c r="O3469" t="s">
        <v>1797</v>
      </c>
      <c r="P3469" t="s">
        <v>14</v>
      </c>
      <c r="Q3469">
        <v>2017</v>
      </c>
      <c r="R3469" t="s">
        <v>2023</v>
      </c>
    </row>
    <row r="3470" spans="1:18" hidden="1" x14ac:dyDescent="0.25">
      <c r="A3470" t="s">
        <v>15</v>
      </c>
      <c r="B3470" t="s">
        <v>2024</v>
      </c>
      <c r="C3470" t="str">
        <f t="shared" si="54"/>
        <v>Oregon</v>
      </c>
      <c r="D3470" t="s">
        <v>3152</v>
      </c>
      <c r="E3470">
        <v>5</v>
      </c>
      <c r="F3470">
        <v>41</v>
      </c>
      <c r="G3470">
        <v>35</v>
      </c>
      <c r="H3470" t="s">
        <v>2023</v>
      </c>
      <c r="I3470" t="s">
        <v>2</v>
      </c>
      <c r="J3470">
        <v>45.486691</v>
      </c>
      <c r="K3470">
        <v>-122.649171</v>
      </c>
      <c r="L3470">
        <v>9065056</v>
      </c>
      <c r="M3470">
        <v>69</v>
      </c>
      <c r="N3470" t="s">
        <v>12</v>
      </c>
      <c r="O3470" t="s">
        <v>254</v>
      </c>
      <c r="P3470" t="s">
        <v>36</v>
      </c>
      <c r="Q3470">
        <v>2018</v>
      </c>
      <c r="R3470" t="s">
        <v>2023</v>
      </c>
    </row>
    <row r="3471" spans="1:18" hidden="1" x14ac:dyDescent="0.25">
      <c r="A3471" t="s">
        <v>15</v>
      </c>
      <c r="B3471" t="s">
        <v>2024</v>
      </c>
      <c r="C3471" t="str">
        <f t="shared" si="54"/>
        <v>Oregon</v>
      </c>
      <c r="D3471" t="s">
        <v>3152</v>
      </c>
      <c r="E3471">
        <v>5</v>
      </c>
      <c r="F3471">
        <v>2</v>
      </c>
      <c r="G3471">
        <v>2</v>
      </c>
      <c r="H3471" t="s">
        <v>2023</v>
      </c>
      <c r="I3471" t="s">
        <v>2</v>
      </c>
      <c r="J3471">
        <v>45.566802000000003</v>
      </c>
      <c r="K3471">
        <v>-122.591087</v>
      </c>
      <c r="L3471">
        <v>2459011</v>
      </c>
      <c r="M3471">
        <v>95</v>
      </c>
      <c r="N3471" t="s">
        <v>110</v>
      </c>
      <c r="O3471" t="s">
        <v>1802</v>
      </c>
      <c r="P3471" t="s">
        <v>6</v>
      </c>
      <c r="Q3471">
        <v>2019</v>
      </c>
      <c r="R3471" t="s">
        <v>2023</v>
      </c>
    </row>
    <row r="3472" spans="1:18" hidden="1" x14ac:dyDescent="0.25">
      <c r="A3472" t="s">
        <v>15</v>
      </c>
      <c r="B3472" t="s">
        <v>2024</v>
      </c>
      <c r="C3472" t="str">
        <f t="shared" si="54"/>
        <v>Oregon</v>
      </c>
      <c r="D3472" t="s">
        <v>3152</v>
      </c>
      <c r="E3472">
        <v>4.67</v>
      </c>
      <c r="F3472">
        <v>13</v>
      </c>
      <c r="G3472">
        <v>12</v>
      </c>
      <c r="H3472" t="s">
        <v>2050</v>
      </c>
      <c r="I3472" t="s">
        <v>2</v>
      </c>
      <c r="J3472" s="1" t="s">
        <v>2051</v>
      </c>
      <c r="K3472">
        <v>-122.7693</v>
      </c>
      <c r="L3472">
        <v>6250422</v>
      </c>
      <c r="M3472">
        <v>47</v>
      </c>
      <c r="N3472" t="s">
        <v>110</v>
      </c>
      <c r="O3472" t="s">
        <v>250</v>
      </c>
      <c r="P3472" t="s">
        <v>14</v>
      </c>
      <c r="Q3472">
        <v>2013</v>
      </c>
      <c r="R3472" t="s">
        <v>2023</v>
      </c>
    </row>
    <row r="3473" spans="1:18" hidden="1" x14ac:dyDescent="0.25">
      <c r="A3473" t="s">
        <v>15</v>
      </c>
      <c r="B3473" t="s">
        <v>2024</v>
      </c>
      <c r="C3473" t="str">
        <f t="shared" si="54"/>
        <v>Oregon</v>
      </c>
      <c r="D3473" t="s">
        <v>3152</v>
      </c>
      <c r="E3473">
        <v>4.9800000000000004</v>
      </c>
      <c r="F3473">
        <v>54</v>
      </c>
      <c r="G3473">
        <v>46</v>
      </c>
      <c r="H3473" t="s">
        <v>2023</v>
      </c>
      <c r="I3473" t="s">
        <v>2</v>
      </c>
      <c r="J3473">
        <v>45.454526000000001</v>
      </c>
      <c r="K3473">
        <v>-122.718512</v>
      </c>
      <c r="L3473">
        <v>6250422</v>
      </c>
      <c r="M3473">
        <v>48</v>
      </c>
      <c r="N3473" t="s">
        <v>31</v>
      </c>
      <c r="O3473" t="s">
        <v>572</v>
      </c>
      <c r="P3473" t="s">
        <v>6</v>
      </c>
      <c r="Q3473">
        <v>2014</v>
      </c>
      <c r="R3473" t="s">
        <v>2023</v>
      </c>
    </row>
    <row r="3474" spans="1:18" hidden="1" x14ac:dyDescent="0.25">
      <c r="A3474" t="s">
        <v>15</v>
      </c>
      <c r="B3474" t="s">
        <v>2024</v>
      </c>
      <c r="C3474" t="str">
        <f t="shared" si="54"/>
        <v>Oregon</v>
      </c>
      <c r="D3474" t="s">
        <v>3152</v>
      </c>
      <c r="E3474">
        <v>4.7699999999999996</v>
      </c>
      <c r="F3474">
        <v>93</v>
      </c>
      <c r="G3474">
        <v>74</v>
      </c>
      <c r="H3474" t="s">
        <v>2023</v>
      </c>
      <c r="I3474" t="s">
        <v>2</v>
      </c>
      <c r="J3474" s="1" t="s">
        <v>2052</v>
      </c>
      <c r="K3474">
        <v>-122.591251</v>
      </c>
      <c r="L3474">
        <v>2459011</v>
      </c>
      <c r="M3474">
        <v>248</v>
      </c>
      <c r="N3474" t="s">
        <v>40</v>
      </c>
      <c r="O3474" t="s">
        <v>136</v>
      </c>
      <c r="P3474" t="s">
        <v>6</v>
      </c>
      <c r="Q3474">
        <v>2017</v>
      </c>
      <c r="R3474" t="s">
        <v>2023</v>
      </c>
    </row>
    <row r="3475" spans="1:18" hidden="1" x14ac:dyDescent="0.25">
      <c r="A3475" t="s">
        <v>15</v>
      </c>
      <c r="B3475" t="s">
        <v>2024</v>
      </c>
      <c r="C3475" t="str">
        <f t="shared" si="54"/>
        <v>Oregon</v>
      </c>
      <c r="D3475" t="s">
        <v>3152</v>
      </c>
      <c r="E3475">
        <v>5</v>
      </c>
      <c r="F3475">
        <v>86</v>
      </c>
      <c r="G3475">
        <v>78</v>
      </c>
      <c r="H3475" t="s">
        <v>2023</v>
      </c>
      <c r="I3475" t="s">
        <v>2</v>
      </c>
      <c r="J3475">
        <v>45.532274999999998</v>
      </c>
      <c r="K3475">
        <v>-122.562859</v>
      </c>
      <c r="L3475">
        <v>3939290</v>
      </c>
      <c r="M3475">
        <v>73</v>
      </c>
      <c r="N3475" t="s">
        <v>12</v>
      </c>
      <c r="O3475" t="s">
        <v>342</v>
      </c>
      <c r="P3475" t="s">
        <v>6</v>
      </c>
      <c r="Q3475">
        <v>2017</v>
      </c>
      <c r="R3475" t="s">
        <v>2023</v>
      </c>
    </row>
    <row r="3476" spans="1:18" hidden="1" x14ac:dyDescent="0.25">
      <c r="A3476" t="s">
        <v>0</v>
      </c>
      <c r="B3476" t="s">
        <v>2024</v>
      </c>
      <c r="C3476" t="str">
        <f t="shared" si="54"/>
        <v>Oregon</v>
      </c>
      <c r="D3476" t="s">
        <v>3152</v>
      </c>
      <c r="E3476">
        <v>5</v>
      </c>
      <c r="F3476">
        <v>22</v>
      </c>
      <c r="G3476">
        <v>20</v>
      </c>
      <c r="H3476" t="s">
        <v>2023</v>
      </c>
      <c r="I3476" t="s">
        <v>2</v>
      </c>
      <c r="J3476">
        <v>45.509759000000003</v>
      </c>
      <c r="K3476">
        <v>-122.53731699999901</v>
      </c>
      <c r="L3476">
        <v>2391720</v>
      </c>
      <c r="M3476">
        <v>229</v>
      </c>
      <c r="N3476" t="s">
        <v>4</v>
      </c>
      <c r="O3476" t="s">
        <v>90</v>
      </c>
      <c r="P3476" t="s">
        <v>14</v>
      </c>
      <c r="Q3476">
        <v>2019</v>
      </c>
      <c r="R3476" t="s">
        <v>2023</v>
      </c>
    </row>
    <row r="3477" spans="1:18" hidden="1" x14ac:dyDescent="0.25">
      <c r="A3477" t="s">
        <v>15</v>
      </c>
      <c r="B3477" t="s">
        <v>2024</v>
      </c>
      <c r="C3477" t="str">
        <f t="shared" si="54"/>
        <v>Oregon</v>
      </c>
      <c r="D3477" t="s">
        <v>3152</v>
      </c>
      <c r="E3477">
        <v>5</v>
      </c>
      <c r="F3477">
        <v>14</v>
      </c>
      <c r="G3477">
        <v>13</v>
      </c>
      <c r="H3477" t="s">
        <v>2023</v>
      </c>
      <c r="I3477" t="s">
        <v>2</v>
      </c>
      <c r="J3477">
        <v>45.567551999999999</v>
      </c>
      <c r="K3477">
        <v>-122.591983</v>
      </c>
      <c r="L3477">
        <v>14731540</v>
      </c>
      <c r="M3477">
        <v>60</v>
      </c>
      <c r="N3477" t="s">
        <v>110</v>
      </c>
      <c r="O3477" t="s">
        <v>115</v>
      </c>
      <c r="P3477" t="s">
        <v>14</v>
      </c>
      <c r="Q3477">
        <v>2016</v>
      </c>
      <c r="R3477" t="s">
        <v>2023</v>
      </c>
    </row>
    <row r="3478" spans="1:18" hidden="1" x14ac:dyDescent="0.25">
      <c r="A3478" t="s">
        <v>15</v>
      </c>
      <c r="B3478" t="s">
        <v>2024</v>
      </c>
      <c r="C3478" t="str">
        <f t="shared" si="54"/>
        <v>Oregon</v>
      </c>
      <c r="D3478" t="s">
        <v>3152</v>
      </c>
      <c r="E3478">
        <v>5</v>
      </c>
      <c r="F3478">
        <v>3</v>
      </c>
      <c r="G3478">
        <v>3</v>
      </c>
      <c r="H3478" t="s">
        <v>2050</v>
      </c>
      <c r="I3478" t="s">
        <v>2</v>
      </c>
      <c r="J3478">
        <v>45.419195999999999</v>
      </c>
      <c r="K3478">
        <v>-122.796567</v>
      </c>
      <c r="L3478">
        <v>6792110</v>
      </c>
      <c r="M3478">
        <v>300</v>
      </c>
      <c r="N3478" t="s">
        <v>40</v>
      </c>
      <c r="O3478">
        <v>911</v>
      </c>
      <c r="P3478" t="s">
        <v>14</v>
      </c>
      <c r="Q3478">
        <v>2013</v>
      </c>
      <c r="R3478" t="s">
        <v>2023</v>
      </c>
    </row>
    <row r="3479" spans="1:18" hidden="1" x14ac:dyDescent="0.25">
      <c r="A3479" t="s">
        <v>15</v>
      </c>
      <c r="B3479" t="s">
        <v>2024</v>
      </c>
      <c r="C3479" t="str">
        <f t="shared" si="54"/>
        <v>Oregon</v>
      </c>
      <c r="D3479" t="s">
        <v>3152</v>
      </c>
      <c r="E3479">
        <v>5</v>
      </c>
      <c r="F3479">
        <v>18</v>
      </c>
      <c r="G3479">
        <v>15</v>
      </c>
      <c r="H3479" t="s">
        <v>2053</v>
      </c>
      <c r="I3479" t="s">
        <v>2</v>
      </c>
      <c r="J3479">
        <v>45.421365000000002</v>
      </c>
      <c r="K3479">
        <v>-122.37824199999901</v>
      </c>
      <c r="L3479">
        <v>10822825</v>
      </c>
      <c r="M3479">
        <v>70</v>
      </c>
      <c r="N3479" t="s">
        <v>37</v>
      </c>
      <c r="O3479" t="s">
        <v>210</v>
      </c>
      <c r="P3479" t="s">
        <v>6</v>
      </c>
      <c r="Q3479">
        <v>2015</v>
      </c>
      <c r="R3479" t="s">
        <v>2023</v>
      </c>
    </row>
    <row r="3480" spans="1:18" hidden="1" x14ac:dyDescent="0.25">
      <c r="A3480" t="s">
        <v>15</v>
      </c>
      <c r="B3480" t="s">
        <v>2024</v>
      </c>
      <c r="C3480" t="str">
        <f t="shared" si="54"/>
        <v>Oregon</v>
      </c>
      <c r="D3480" t="s">
        <v>3152</v>
      </c>
      <c r="E3480">
        <v>4.83</v>
      </c>
      <c r="F3480">
        <v>14</v>
      </c>
      <c r="G3480">
        <v>12</v>
      </c>
      <c r="H3480" t="s">
        <v>2023</v>
      </c>
      <c r="I3480" t="s">
        <v>2</v>
      </c>
      <c r="J3480">
        <v>45.568294999999999</v>
      </c>
      <c r="K3480">
        <v>-122.591796</v>
      </c>
      <c r="L3480">
        <v>14731540</v>
      </c>
      <c r="M3480">
        <v>65</v>
      </c>
      <c r="N3480" t="s">
        <v>110</v>
      </c>
      <c r="O3480" t="s">
        <v>195</v>
      </c>
      <c r="P3480" t="s">
        <v>6</v>
      </c>
      <c r="Q3480">
        <v>2017</v>
      </c>
      <c r="R3480" t="s">
        <v>2023</v>
      </c>
    </row>
    <row r="3481" spans="1:18" hidden="1" x14ac:dyDescent="0.25">
      <c r="A3481" t="s">
        <v>15</v>
      </c>
      <c r="B3481" t="s">
        <v>2024</v>
      </c>
      <c r="C3481" t="str">
        <f t="shared" si="54"/>
        <v>Oregon</v>
      </c>
      <c r="D3481" t="s">
        <v>3152</v>
      </c>
      <c r="E3481">
        <v>5</v>
      </c>
      <c r="F3481">
        <v>4</v>
      </c>
      <c r="G3481">
        <v>2</v>
      </c>
      <c r="H3481" t="s">
        <v>2023</v>
      </c>
      <c r="I3481" t="s">
        <v>2</v>
      </c>
      <c r="J3481">
        <v>45.567737000000001</v>
      </c>
      <c r="K3481">
        <v>-122.591201</v>
      </c>
      <c r="L3481">
        <v>2459011</v>
      </c>
      <c r="M3481">
        <v>139</v>
      </c>
      <c r="N3481" t="s">
        <v>40</v>
      </c>
      <c r="O3481" t="s">
        <v>207</v>
      </c>
      <c r="P3481" t="s">
        <v>6</v>
      </c>
      <c r="Q3481">
        <v>2017</v>
      </c>
      <c r="R3481" t="s">
        <v>2023</v>
      </c>
    </row>
    <row r="3482" spans="1:18" hidden="1" x14ac:dyDescent="0.25">
      <c r="A3482" t="s">
        <v>15</v>
      </c>
      <c r="B3482" t="s">
        <v>2024</v>
      </c>
      <c r="C3482" t="str">
        <f t="shared" si="54"/>
        <v>Oregon</v>
      </c>
      <c r="D3482" t="s">
        <v>3152</v>
      </c>
      <c r="E3482">
        <v>4.96</v>
      </c>
      <c r="F3482">
        <v>62</v>
      </c>
      <c r="G3482">
        <v>53</v>
      </c>
      <c r="H3482" t="s">
        <v>2023</v>
      </c>
      <c r="I3482" t="s">
        <v>2</v>
      </c>
      <c r="J3482">
        <v>45.510154</v>
      </c>
      <c r="K3482">
        <v>-122.53727600000001</v>
      </c>
      <c r="L3482">
        <v>2391720</v>
      </c>
      <c r="M3482">
        <v>288</v>
      </c>
      <c r="N3482" t="s">
        <v>40</v>
      </c>
      <c r="O3482" t="s">
        <v>41</v>
      </c>
      <c r="P3482" t="s">
        <v>14</v>
      </c>
      <c r="Q3482">
        <v>2014</v>
      </c>
      <c r="R3482" t="s">
        <v>2023</v>
      </c>
    </row>
    <row r="3483" spans="1:18" hidden="1" x14ac:dyDescent="0.25">
      <c r="A3483" t="s">
        <v>15</v>
      </c>
      <c r="B3483" t="s">
        <v>2024</v>
      </c>
      <c r="C3483" t="str">
        <f t="shared" si="54"/>
        <v>Oregon</v>
      </c>
      <c r="D3483" t="s">
        <v>3152</v>
      </c>
      <c r="E3483">
        <v>5</v>
      </c>
      <c r="F3483">
        <v>13</v>
      </c>
      <c r="G3483">
        <v>11</v>
      </c>
      <c r="H3483" t="s">
        <v>2054</v>
      </c>
      <c r="I3483" t="s">
        <v>2</v>
      </c>
      <c r="J3483" s="1" t="s">
        <v>2055</v>
      </c>
      <c r="K3483">
        <v>-122.897117999999</v>
      </c>
      <c r="L3483">
        <v>13598873</v>
      </c>
      <c r="M3483">
        <v>68</v>
      </c>
      <c r="N3483" t="s">
        <v>16</v>
      </c>
      <c r="O3483" t="s">
        <v>29</v>
      </c>
      <c r="P3483" t="s">
        <v>30</v>
      </c>
      <c r="Q3483">
        <v>2018</v>
      </c>
      <c r="R3483" t="s">
        <v>2023</v>
      </c>
    </row>
    <row r="3484" spans="1:18" hidden="1" x14ac:dyDescent="0.25">
      <c r="A3484" t="s">
        <v>15</v>
      </c>
      <c r="B3484" t="s">
        <v>2024</v>
      </c>
      <c r="C3484" t="str">
        <f t="shared" si="54"/>
        <v>Oregon</v>
      </c>
      <c r="D3484" t="s">
        <v>3152</v>
      </c>
      <c r="E3484">
        <v>4.79</v>
      </c>
      <c r="F3484">
        <v>20</v>
      </c>
      <c r="G3484">
        <v>19</v>
      </c>
      <c r="H3484" t="s">
        <v>2031</v>
      </c>
      <c r="I3484" t="s">
        <v>2</v>
      </c>
      <c r="J3484" s="1" t="s">
        <v>2056</v>
      </c>
      <c r="K3484">
        <v>-122.459829</v>
      </c>
      <c r="L3484">
        <v>10431641</v>
      </c>
      <c r="M3484">
        <v>54</v>
      </c>
      <c r="N3484" t="s">
        <v>94</v>
      </c>
      <c r="O3484" t="s">
        <v>148</v>
      </c>
      <c r="P3484" t="s">
        <v>6</v>
      </c>
      <c r="Q3484">
        <v>2015</v>
      </c>
      <c r="R3484" t="s">
        <v>2023</v>
      </c>
    </row>
    <row r="3485" spans="1:18" hidden="1" x14ac:dyDescent="0.25">
      <c r="A3485" t="s">
        <v>15</v>
      </c>
      <c r="B3485" t="s">
        <v>2024</v>
      </c>
      <c r="C3485" t="str">
        <f t="shared" si="54"/>
        <v>Oregon</v>
      </c>
      <c r="D3485" t="s">
        <v>3152</v>
      </c>
      <c r="F3485">
        <v>0</v>
      </c>
      <c r="G3485">
        <v>0</v>
      </c>
      <c r="H3485" t="s">
        <v>2023</v>
      </c>
      <c r="I3485" t="s">
        <v>2</v>
      </c>
      <c r="J3485">
        <v>45.568638</v>
      </c>
      <c r="K3485">
        <v>-122.590802</v>
      </c>
      <c r="L3485">
        <v>2459011</v>
      </c>
      <c r="M3485">
        <v>143</v>
      </c>
      <c r="N3485" t="s">
        <v>21</v>
      </c>
      <c r="O3485" t="s">
        <v>93</v>
      </c>
      <c r="P3485" t="s">
        <v>14</v>
      </c>
      <c r="Q3485">
        <v>2015</v>
      </c>
      <c r="R3485" t="s">
        <v>2023</v>
      </c>
    </row>
    <row r="3486" spans="1:18" hidden="1" x14ac:dyDescent="0.25">
      <c r="A3486" t="s">
        <v>15</v>
      </c>
      <c r="B3486" t="s">
        <v>2024</v>
      </c>
      <c r="C3486" t="str">
        <f t="shared" si="54"/>
        <v>Oregon</v>
      </c>
      <c r="D3486" t="s">
        <v>3152</v>
      </c>
      <c r="E3486">
        <v>4.93</v>
      </c>
      <c r="F3486">
        <v>67</v>
      </c>
      <c r="G3486">
        <v>59</v>
      </c>
      <c r="H3486" t="s">
        <v>2023</v>
      </c>
      <c r="I3486" t="s">
        <v>2</v>
      </c>
      <c r="J3486">
        <v>45.510683</v>
      </c>
      <c r="K3486">
        <v>-122.537082</v>
      </c>
      <c r="L3486">
        <v>2391720</v>
      </c>
      <c r="M3486">
        <v>99</v>
      </c>
      <c r="N3486" t="s">
        <v>31</v>
      </c>
      <c r="O3486" t="s">
        <v>518</v>
      </c>
      <c r="P3486" t="s">
        <v>14</v>
      </c>
      <c r="Q3486">
        <v>2017</v>
      </c>
      <c r="R3486" t="s">
        <v>2023</v>
      </c>
    </row>
    <row r="3487" spans="1:18" hidden="1" x14ac:dyDescent="0.25">
      <c r="A3487" t="s">
        <v>11</v>
      </c>
      <c r="B3487" t="s">
        <v>3</v>
      </c>
      <c r="C3487" t="str">
        <f t="shared" si="54"/>
        <v>Washington</v>
      </c>
      <c r="D3487" t="s">
        <v>581</v>
      </c>
      <c r="E3487">
        <v>4.9800000000000004</v>
      </c>
      <c r="F3487">
        <v>45</v>
      </c>
      <c r="G3487">
        <v>43</v>
      </c>
      <c r="H3487" t="s">
        <v>2027</v>
      </c>
      <c r="I3487" t="s">
        <v>2</v>
      </c>
      <c r="J3487" s="1" t="s">
        <v>2057</v>
      </c>
      <c r="K3487">
        <v>-122.547240999999</v>
      </c>
      <c r="L3487">
        <v>8139557</v>
      </c>
      <c r="M3487">
        <v>44</v>
      </c>
      <c r="N3487" t="s">
        <v>12</v>
      </c>
      <c r="O3487" t="s">
        <v>1837</v>
      </c>
      <c r="P3487" t="s">
        <v>6</v>
      </c>
      <c r="Q3487">
        <v>2016</v>
      </c>
      <c r="R3487" t="s">
        <v>2023</v>
      </c>
    </row>
    <row r="3488" spans="1:18" hidden="1" x14ac:dyDescent="0.25">
      <c r="A3488" t="s">
        <v>0</v>
      </c>
      <c r="B3488" t="s">
        <v>2024</v>
      </c>
      <c r="C3488" t="str">
        <f t="shared" si="54"/>
        <v>Oregon</v>
      </c>
      <c r="D3488" t="s">
        <v>3152</v>
      </c>
      <c r="E3488">
        <v>4.92</v>
      </c>
      <c r="F3488">
        <v>20</v>
      </c>
      <c r="G3488">
        <v>13</v>
      </c>
      <c r="H3488" t="s">
        <v>2058</v>
      </c>
      <c r="I3488" t="s">
        <v>2</v>
      </c>
      <c r="J3488">
        <v>45.353807000000003</v>
      </c>
      <c r="K3488">
        <v>-122.835537</v>
      </c>
      <c r="L3488">
        <v>8458858</v>
      </c>
      <c r="M3488">
        <v>94</v>
      </c>
      <c r="N3488" t="s">
        <v>4</v>
      </c>
      <c r="O3488" t="s">
        <v>5</v>
      </c>
      <c r="P3488" t="s">
        <v>6</v>
      </c>
      <c r="Q3488">
        <v>2016</v>
      </c>
      <c r="R3488" t="s">
        <v>2023</v>
      </c>
    </row>
    <row r="3489" spans="1:18" hidden="1" x14ac:dyDescent="0.25">
      <c r="A3489" t="s">
        <v>15</v>
      </c>
      <c r="B3489" t="s">
        <v>2024</v>
      </c>
      <c r="C3489" t="str">
        <f t="shared" si="54"/>
        <v>Oregon</v>
      </c>
      <c r="D3489" t="s">
        <v>3152</v>
      </c>
      <c r="E3489">
        <v>4.82</v>
      </c>
      <c r="F3489">
        <v>87</v>
      </c>
      <c r="G3489">
        <v>71</v>
      </c>
      <c r="H3489" t="s">
        <v>2023</v>
      </c>
      <c r="I3489" t="s">
        <v>2</v>
      </c>
      <c r="J3489">
        <v>45.567714000000002</v>
      </c>
      <c r="K3489">
        <v>-122.59118799999899</v>
      </c>
      <c r="L3489">
        <v>2459011</v>
      </c>
      <c r="M3489">
        <v>59</v>
      </c>
      <c r="N3489" t="s">
        <v>12</v>
      </c>
      <c r="O3489" t="s">
        <v>239</v>
      </c>
      <c r="P3489" t="s">
        <v>14</v>
      </c>
      <c r="Q3489">
        <v>2018</v>
      </c>
      <c r="R3489" t="s">
        <v>2023</v>
      </c>
    </row>
    <row r="3490" spans="1:18" hidden="1" x14ac:dyDescent="0.25">
      <c r="A3490" t="s">
        <v>15</v>
      </c>
      <c r="B3490" t="s">
        <v>2024</v>
      </c>
      <c r="C3490" t="str">
        <f t="shared" si="54"/>
        <v>Oregon</v>
      </c>
      <c r="D3490" t="s">
        <v>3152</v>
      </c>
      <c r="E3490">
        <v>5</v>
      </c>
      <c r="F3490">
        <v>11</v>
      </c>
      <c r="G3490">
        <v>9</v>
      </c>
      <c r="H3490" t="s">
        <v>2023</v>
      </c>
      <c r="I3490" t="s">
        <v>2</v>
      </c>
      <c r="J3490" s="1" t="s">
        <v>2059</v>
      </c>
      <c r="K3490">
        <v>-122.590441</v>
      </c>
      <c r="L3490">
        <v>15079787</v>
      </c>
      <c r="M3490">
        <v>60</v>
      </c>
      <c r="N3490" t="s">
        <v>21</v>
      </c>
      <c r="O3490" t="s">
        <v>141</v>
      </c>
      <c r="P3490" t="s">
        <v>14</v>
      </c>
      <c r="Q3490">
        <v>2017</v>
      </c>
      <c r="R3490" t="s">
        <v>2023</v>
      </c>
    </row>
    <row r="3491" spans="1:18" hidden="1" x14ac:dyDescent="0.25">
      <c r="A3491" t="s">
        <v>15</v>
      </c>
      <c r="B3491" t="s">
        <v>2024</v>
      </c>
      <c r="C3491" t="str">
        <f t="shared" si="54"/>
        <v>Oregon</v>
      </c>
      <c r="D3491" t="s">
        <v>3152</v>
      </c>
      <c r="E3491">
        <v>4.8099999999999996</v>
      </c>
      <c r="F3491">
        <v>108</v>
      </c>
      <c r="G3491">
        <v>91</v>
      </c>
      <c r="H3491" t="s">
        <v>2023</v>
      </c>
      <c r="I3491" t="s">
        <v>2</v>
      </c>
      <c r="J3491">
        <v>45.567659999999997</v>
      </c>
      <c r="K3491">
        <v>-122.591132</v>
      </c>
      <c r="L3491">
        <v>2459011</v>
      </c>
      <c r="M3491">
        <v>70</v>
      </c>
      <c r="N3491" t="s">
        <v>72</v>
      </c>
      <c r="O3491" t="s">
        <v>502</v>
      </c>
      <c r="P3491" t="s">
        <v>6</v>
      </c>
      <c r="Q3491">
        <v>2015</v>
      </c>
      <c r="R3491" t="s">
        <v>2023</v>
      </c>
    </row>
    <row r="3492" spans="1:18" hidden="1" x14ac:dyDescent="0.25">
      <c r="A3492" t="s">
        <v>15</v>
      </c>
      <c r="B3492" t="s">
        <v>2024</v>
      </c>
      <c r="C3492" t="str">
        <f t="shared" si="54"/>
        <v>Oregon</v>
      </c>
      <c r="D3492" t="s">
        <v>3152</v>
      </c>
      <c r="E3492">
        <v>5</v>
      </c>
      <c r="F3492">
        <v>3</v>
      </c>
      <c r="G3492">
        <v>3</v>
      </c>
      <c r="H3492" t="s">
        <v>2023</v>
      </c>
      <c r="I3492" t="s">
        <v>2</v>
      </c>
      <c r="J3492">
        <v>45.563918000000001</v>
      </c>
      <c r="K3492">
        <v>-122.59325699999999</v>
      </c>
      <c r="L3492">
        <v>8808196</v>
      </c>
      <c r="M3492">
        <v>59</v>
      </c>
      <c r="N3492" t="s">
        <v>94</v>
      </c>
      <c r="O3492" t="s">
        <v>101</v>
      </c>
      <c r="P3492" t="s">
        <v>14</v>
      </c>
      <c r="Q3492">
        <v>2018</v>
      </c>
      <c r="R3492" t="s">
        <v>2023</v>
      </c>
    </row>
    <row r="3493" spans="1:18" hidden="1" x14ac:dyDescent="0.25">
      <c r="A3493" t="s">
        <v>15</v>
      </c>
      <c r="B3493" t="s">
        <v>2024</v>
      </c>
      <c r="C3493" t="str">
        <f t="shared" si="54"/>
        <v>Oregon</v>
      </c>
      <c r="D3493" t="s">
        <v>3152</v>
      </c>
      <c r="E3493">
        <v>5</v>
      </c>
      <c r="F3493">
        <v>10</v>
      </c>
      <c r="G3493">
        <v>7</v>
      </c>
      <c r="H3493" t="s">
        <v>2023</v>
      </c>
      <c r="I3493" t="s">
        <v>2</v>
      </c>
      <c r="J3493" s="1" t="s">
        <v>2060</v>
      </c>
      <c r="K3493">
        <v>-122.59177800000001</v>
      </c>
      <c r="L3493">
        <v>15079787</v>
      </c>
      <c r="M3493">
        <v>65</v>
      </c>
      <c r="N3493" t="s">
        <v>94</v>
      </c>
      <c r="O3493" t="s">
        <v>228</v>
      </c>
      <c r="P3493" t="s">
        <v>6</v>
      </c>
      <c r="Q3493">
        <v>2015</v>
      </c>
      <c r="R3493" t="s">
        <v>2023</v>
      </c>
    </row>
    <row r="3494" spans="1:18" hidden="1" x14ac:dyDescent="0.25">
      <c r="A3494" t="s">
        <v>15</v>
      </c>
      <c r="B3494" t="s">
        <v>2024</v>
      </c>
      <c r="C3494" t="str">
        <f t="shared" si="54"/>
        <v>Oregon</v>
      </c>
      <c r="D3494" t="s">
        <v>3152</v>
      </c>
      <c r="E3494">
        <v>4.91</v>
      </c>
      <c r="F3494">
        <v>58</v>
      </c>
      <c r="G3494">
        <v>44</v>
      </c>
      <c r="H3494" t="s">
        <v>2023</v>
      </c>
      <c r="I3494" t="s">
        <v>2</v>
      </c>
      <c r="J3494">
        <v>45.564287999999998</v>
      </c>
      <c r="K3494">
        <v>-122.593538999999</v>
      </c>
      <c r="L3494">
        <v>8808196</v>
      </c>
      <c r="M3494">
        <v>46</v>
      </c>
      <c r="N3494" t="s">
        <v>382</v>
      </c>
      <c r="O3494" t="s">
        <v>678</v>
      </c>
      <c r="P3494" t="s">
        <v>6</v>
      </c>
      <c r="Q3494">
        <v>2019</v>
      </c>
      <c r="R3494" t="s">
        <v>2023</v>
      </c>
    </row>
    <row r="3495" spans="1:18" hidden="1" x14ac:dyDescent="0.25">
      <c r="A3495" t="s">
        <v>15</v>
      </c>
      <c r="B3495" t="s">
        <v>2024</v>
      </c>
      <c r="C3495" t="str">
        <f t="shared" si="54"/>
        <v>Oregon</v>
      </c>
      <c r="D3495" t="s">
        <v>3152</v>
      </c>
      <c r="E3495">
        <v>4.6399999999999997</v>
      </c>
      <c r="F3495">
        <v>133</v>
      </c>
      <c r="G3495">
        <v>98</v>
      </c>
      <c r="H3495" t="s">
        <v>2023</v>
      </c>
      <c r="I3495" t="s">
        <v>2</v>
      </c>
      <c r="J3495">
        <v>45.568441999999997</v>
      </c>
      <c r="K3495">
        <v>-122.59187</v>
      </c>
      <c r="L3495">
        <v>2459011</v>
      </c>
      <c r="M3495">
        <v>79</v>
      </c>
      <c r="N3495" t="s">
        <v>110</v>
      </c>
      <c r="O3495" t="s">
        <v>521</v>
      </c>
      <c r="P3495" t="s">
        <v>6</v>
      </c>
      <c r="Q3495">
        <v>2013</v>
      </c>
      <c r="R3495" t="s">
        <v>2023</v>
      </c>
    </row>
    <row r="3496" spans="1:18" hidden="1" x14ac:dyDescent="0.25">
      <c r="A3496" t="s">
        <v>15</v>
      </c>
      <c r="B3496" t="s">
        <v>2024</v>
      </c>
      <c r="C3496" t="str">
        <f t="shared" si="54"/>
        <v>Oregon</v>
      </c>
      <c r="D3496" t="s">
        <v>3152</v>
      </c>
      <c r="E3496">
        <v>5</v>
      </c>
      <c r="F3496">
        <v>18</v>
      </c>
      <c r="G3496">
        <v>18</v>
      </c>
      <c r="H3496" t="s">
        <v>2023</v>
      </c>
      <c r="I3496" t="s">
        <v>2</v>
      </c>
      <c r="J3496">
        <v>45.568247999999997</v>
      </c>
      <c r="K3496">
        <v>-122.591675</v>
      </c>
      <c r="L3496">
        <v>14731540</v>
      </c>
      <c r="M3496">
        <v>59</v>
      </c>
      <c r="N3496" t="s">
        <v>21</v>
      </c>
      <c r="O3496" t="s">
        <v>141</v>
      </c>
      <c r="P3496" t="s">
        <v>14</v>
      </c>
      <c r="Q3496">
        <v>2017</v>
      </c>
      <c r="R3496" t="s">
        <v>2023</v>
      </c>
    </row>
    <row r="3497" spans="1:18" hidden="1" x14ac:dyDescent="0.25">
      <c r="A3497" t="s">
        <v>15</v>
      </c>
      <c r="B3497" t="s">
        <v>2024</v>
      </c>
      <c r="C3497" t="str">
        <f t="shared" si="54"/>
        <v>Oregon</v>
      </c>
      <c r="D3497" t="s">
        <v>3152</v>
      </c>
      <c r="E3497">
        <v>5</v>
      </c>
      <c r="F3497">
        <v>9</v>
      </c>
      <c r="G3497">
        <v>9</v>
      </c>
      <c r="H3497" t="s">
        <v>2023</v>
      </c>
      <c r="I3497" t="s">
        <v>2</v>
      </c>
      <c r="J3497">
        <v>45.524293</v>
      </c>
      <c r="K3497">
        <v>-122.651772999999</v>
      </c>
      <c r="L3497">
        <v>10466335</v>
      </c>
      <c r="M3497">
        <v>100</v>
      </c>
      <c r="N3497" t="s">
        <v>94</v>
      </c>
      <c r="O3497" t="s">
        <v>101</v>
      </c>
      <c r="P3497" t="s">
        <v>14</v>
      </c>
      <c r="Q3497">
        <v>2015</v>
      </c>
      <c r="R3497" t="s">
        <v>2023</v>
      </c>
    </row>
    <row r="3498" spans="1:18" hidden="1" x14ac:dyDescent="0.25">
      <c r="A3498" t="s">
        <v>15</v>
      </c>
      <c r="B3498" t="s">
        <v>2024</v>
      </c>
      <c r="C3498" t="str">
        <f t="shared" si="54"/>
        <v>Oregon</v>
      </c>
      <c r="D3498" t="s">
        <v>3152</v>
      </c>
      <c r="E3498">
        <v>5</v>
      </c>
      <c r="F3498">
        <v>18</v>
      </c>
      <c r="G3498">
        <v>17</v>
      </c>
      <c r="H3498" t="s">
        <v>2023</v>
      </c>
      <c r="I3498" t="s">
        <v>2</v>
      </c>
      <c r="J3498">
        <v>45.532139000000001</v>
      </c>
      <c r="K3498">
        <v>-122.537116</v>
      </c>
      <c r="L3498">
        <v>9058332</v>
      </c>
      <c r="M3498">
        <v>44</v>
      </c>
      <c r="N3498" t="s">
        <v>16</v>
      </c>
      <c r="O3498" t="s">
        <v>26</v>
      </c>
      <c r="P3498" t="s">
        <v>6</v>
      </c>
      <c r="Q3498">
        <v>2007</v>
      </c>
      <c r="R3498" t="s">
        <v>2023</v>
      </c>
    </row>
    <row r="3499" spans="1:18" hidden="1" x14ac:dyDescent="0.25">
      <c r="A3499" t="s">
        <v>15</v>
      </c>
      <c r="B3499" t="s">
        <v>2024</v>
      </c>
      <c r="C3499" t="str">
        <f t="shared" si="54"/>
        <v>Oregon</v>
      </c>
      <c r="D3499" t="s">
        <v>3152</v>
      </c>
      <c r="E3499">
        <v>5</v>
      </c>
      <c r="F3499">
        <v>16</v>
      </c>
      <c r="G3499">
        <v>14</v>
      </c>
      <c r="H3499" t="s">
        <v>2054</v>
      </c>
      <c r="I3499" t="s">
        <v>2</v>
      </c>
      <c r="J3499" s="1" t="s">
        <v>2061</v>
      </c>
      <c r="K3499">
        <v>-122.897219999999</v>
      </c>
      <c r="L3499">
        <v>13598873</v>
      </c>
      <c r="M3499">
        <v>62</v>
      </c>
      <c r="N3499" t="s">
        <v>94</v>
      </c>
      <c r="O3499" t="s">
        <v>156</v>
      </c>
      <c r="P3499" t="s">
        <v>14</v>
      </c>
      <c r="Q3499">
        <v>2014</v>
      </c>
      <c r="R3499" t="s">
        <v>2023</v>
      </c>
    </row>
    <row r="3500" spans="1:18" hidden="1" x14ac:dyDescent="0.25">
      <c r="A3500" t="s">
        <v>15</v>
      </c>
      <c r="B3500" t="s">
        <v>2024</v>
      </c>
      <c r="C3500" t="str">
        <f t="shared" si="54"/>
        <v>Oregon</v>
      </c>
      <c r="D3500" t="s">
        <v>3152</v>
      </c>
      <c r="E3500">
        <v>4.92</v>
      </c>
      <c r="F3500">
        <v>16</v>
      </c>
      <c r="G3500">
        <v>13</v>
      </c>
      <c r="H3500" t="s">
        <v>2023</v>
      </c>
      <c r="I3500" t="s">
        <v>2</v>
      </c>
      <c r="J3500">
        <v>45.567456</v>
      </c>
      <c r="K3500">
        <v>-122.59133799999999</v>
      </c>
      <c r="L3500">
        <v>14731540</v>
      </c>
      <c r="M3500">
        <v>65</v>
      </c>
      <c r="N3500" t="s">
        <v>546</v>
      </c>
      <c r="O3500" t="s">
        <v>547</v>
      </c>
      <c r="P3500" t="s">
        <v>6</v>
      </c>
      <c r="Q3500">
        <v>2018</v>
      </c>
      <c r="R3500" t="s">
        <v>2023</v>
      </c>
    </row>
    <row r="3501" spans="1:18" hidden="1" x14ac:dyDescent="0.25">
      <c r="A3501" t="s">
        <v>15</v>
      </c>
      <c r="B3501" t="s">
        <v>2024</v>
      </c>
      <c r="C3501" t="str">
        <f t="shared" si="54"/>
        <v>Oregon</v>
      </c>
      <c r="D3501" t="s">
        <v>3152</v>
      </c>
      <c r="E3501">
        <v>4.5999999999999996</v>
      </c>
      <c r="F3501">
        <v>13</v>
      </c>
      <c r="G3501">
        <v>10</v>
      </c>
      <c r="H3501" t="s">
        <v>2023</v>
      </c>
      <c r="I3501" t="s">
        <v>2</v>
      </c>
      <c r="J3501">
        <v>45.567089000000003</v>
      </c>
      <c r="K3501">
        <v>-122.59141899999899</v>
      </c>
      <c r="L3501">
        <v>14731540</v>
      </c>
      <c r="M3501">
        <v>62</v>
      </c>
      <c r="N3501" t="s">
        <v>94</v>
      </c>
      <c r="O3501" t="s">
        <v>156</v>
      </c>
      <c r="P3501" t="s">
        <v>14</v>
      </c>
      <c r="Q3501">
        <v>2017</v>
      </c>
      <c r="R3501" t="s">
        <v>2023</v>
      </c>
    </row>
    <row r="3502" spans="1:18" hidden="1" x14ac:dyDescent="0.25">
      <c r="A3502" t="s">
        <v>15</v>
      </c>
      <c r="B3502" t="s">
        <v>2024</v>
      </c>
      <c r="C3502" t="str">
        <f t="shared" si="54"/>
        <v>Oregon</v>
      </c>
      <c r="D3502" t="s">
        <v>3152</v>
      </c>
      <c r="E3502">
        <v>5</v>
      </c>
      <c r="F3502">
        <v>4</v>
      </c>
      <c r="G3502">
        <v>4</v>
      </c>
      <c r="H3502" t="s">
        <v>2023</v>
      </c>
      <c r="I3502" t="s">
        <v>2</v>
      </c>
      <c r="J3502">
        <v>45.564988</v>
      </c>
      <c r="K3502">
        <v>-122.592913</v>
      </c>
      <c r="L3502">
        <v>8808196</v>
      </c>
      <c r="M3502">
        <v>57</v>
      </c>
      <c r="N3502" t="s">
        <v>110</v>
      </c>
      <c r="O3502" t="s">
        <v>2062</v>
      </c>
      <c r="P3502" t="s">
        <v>14</v>
      </c>
      <c r="Q3502">
        <v>2019</v>
      </c>
      <c r="R3502" t="s">
        <v>2023</v>
      </c>
    </row>
    <row r="3503" spans="1:18" hidden="1" x14ac:dyDescent="0.25">
      <c r="A3503" t="s">
        <v>15</v>
      </c>
      <c r="B3503" t="s">
        <v>2024</v>
      </c>
      <c r="C3503" t="str">
        <f t="shared" si="54"/>
        <v>Oregon</v>
      </c>
      <c r="D3503" t="s">
        <v>3152</v>
      </c>
      <c r="E3503">
        <v>5</v>
      </c>
      <c r="F3503">
        <v>15</v>
      </c>
      <c r="G3503">
        <v>13</v>
      </c>
      <c r="H3503" t="s">
        <v>2037</v>
      </c>
      <c r="I3503" t="s">
        <v>2</v>
      </c>
      <c r="J3503">
        <v>45.479061000000002</v>
      </c>
      <c r="K3503">
        <v>-122.811343999999</v>
      </c>
      <c r="L3503">
        <v>148243</v>
      </c>
      <c r="M3503">
        <v>60</v>
      </c>
      <c r="N3503" t="s">
        <v>110</v>
      </c>
      <c r="O3503" t="s">
        <v>250</v>
      </c>
      <c r="P3503" t="s">
        <v>14</v>
      </c>
      <c r="Q3503">
        <v>2017</v>
      </c>
      <c r="R3503" t="s">
        <v>2023</v>
      </c>
    </row>
    <row r="3504" spans="1:18" hidden="1" x14ac:dyDescent="0.25">
      <c r="A3504" t="s">
        <v>15</v>
      </c>
      <c r="B3504" t="s">
        <v>2024</v>
      </c>
      <c r="C3504" t="str">
        <f t="shared" si="54"/>
        <v>Oregon</v>
      </c>
      <c r="D3504" t="s">
        <v>3152</v>
      </c>
      <c r="F3504">
        <v>0</v>
      </c>
      <c r="G3504">
        <v>0</v>
      </c>
      <c r="H3504" t="s">
        <v>2023</v>
      </c>
      <c r="I3504" t="s">
        <v>2</v>
      </c>
      <c r="J3504">
        <v>45.484183999999999</v>
      </c>
      <c r="K3504">
        <v>-122.74962499999999</v>
      </c>
      <c r="L3504">
        <v>14994280</v>
      </c>
      <c r="M3504">
        <v>40</v>
      </c>
      <c r="N3504" t="s">
        <v>54</v>
      </c>
      <c r="O3504" t="s">
        <v>847</v>
      </c>
      <c r="P3504" t="s">
        <v>6</v>
      </c>
      <c r="Q3504">
        <v>2016</v>
      </c>
      <c r="R3504" t="s">
        <v>2023</v>
      </c>
    </row>
    <row r="3505" spans="1:18" hidden="1" x14ac:dyDescent="0.25">
      <c r="A3505" t="s">
        <v>15</v>
      </c>
      <c r="B3505" t="s">
        <v>2024</v>
      </c>
      <c r="C3505" t="str">
        <f t="shared" si="54"/>
        <v>Oregon</v>
      </c>
      <c r="D3505" t="s">
        <v>3152</v>
      </c>
      <c r="E3505">
        <v>5</v>
      </c>
      <c r="F3505">
        <v>11</v>
      </c>
      <c r="G3505">
        <v>5</v>
      </c>
      <c r="H3505" t="s">
        <v>2023</v>
      </c>
      <c r="I3505" t="s">
        <v>2</v>
      </c>
      <c r="J3505">
        <v>45.567658000000002</v>
      </c>
      <c r="K3505">
        <v>-122.590129</v>
      </c>
      <c r="L3505">
        <v>15079787</v>
      </c>
      <c r="M3505">
        <v>55</v>
      </c>
      <c r="N3505" t="s">
        <v>21</v>
      </c>
      <c r="O3505" t="s">
        <v>141</v>
      </c>
      <c r="P3505" t="s">
        <v>14</v>
      </c>
      <c r="Q3505">
        <v>2017</v>
      </c>
      <c r="R3505" t="s">
        <v>2023</v>
      </c>
    </row>
    <row r="3506" spans="1:18" hidden="1" x14ac:dyDescent="0.25">
      <c r="A3506" t="s">
        <v>15</v>
      </c>
      <c r="B3506" t="s">
        <v>2024</v>
      </c>
      <c r="C3506" t="str">
        <f t="shared" si="54"/>
        <v>Oregon</v>
      </c>
      <c r="D3506" t="s">
        <v>3152</v>
      </c>
      <c r="E3506">
        <v>4.93</v>
      </c>
      <c r="F3506">
        <v>63</v>
      </c>
      <c r="G3506">
        <v>56</v>
      </c>
      <c r="H3506" t="s">
        <v>2023</v>
      </c>
      <c r="I3506" t="s">
        <v>2</v>
      </c>
      <c r="J3506">
        <v>45.544525999999998</v>
      </c>
      <c r="K3506">
        <v>-122.58833799999999</v>
      </c>
      <c r="L3506">
        <v>1709806</v>
      </c>
      <c r="M3506">
        <v>48</v>
      </c>
      <c r="N3506" t="s">
        <v>12</v>
      </c>
      <c r="O3506" t="s">
        <v>254</v>
      </c>
      <c r="P3506" t="s">
        <v>36</v>
      </c>
      <c r="Q3506">
        <v>2015</v>
      </c>
      <c r="R3506" t="s">
        <v>2023</v>
      </c>
    </row>
    <row r="3507" spans="1:18" hidden="1" x14ac:dyDescent="0.25">
      <c r="A3507" t="s">
        <v>15</v>
      </c>
      <c r="B3507" t="s">
        <v>2024</v>
      </c>
      <c r="C3507" t="str">
        <f t="shared" si="54"/>
        <v>Oregon</v>
      </c>
      <c r="D3507" t="s">
        <v>3152</v>
      </c>
      <c r="E3507">
        <v>5</v>
      </c>
      <c r="F3507">
        <v>70</v>
      </c>
      <c r="G3507">
        <v>59</v>
      </c>
      <c r="H3507" t="s">
        <v>2023</v>
      </c>
      <c r="I3507" t="s">
        <v>2</v>
      </c>
      <c r="J3507" s="1" t="s">
        <v>2063</v>
      </c>
      <c r="K3507">
        <v>-122.651240999999</v>
      </c>
      <c r="L3507">
        <v>1359691</v>
      </c>
      <c r="M3507">
        <v>48</v>
      </c>
      <c r="N3507" t="s">
        <v>12</v>
      </c>
      <c r="O3507" t="s">
        <v>254</v>
      </c>
      <c r="P3507" t="s">
        <v>36</v>
      </c>
      <c r="Q3507">
        <v>2016</v>
      </c>
      <c r="R3507" t="s">
        <v>2023</v>
      </c>
    </row>
    <row r="3508" spans="1:18" hidden="1" x14ac:dyDescent="0.25">
      <c r="A3508" t="s">
        <v>15</v>
      </c>
      <c r="B3508" t="s">
        <v>2024</v>
      </c>
      <c r="C3508" t="str">
        <f t="shared" si="54"/>
        <v>Oregon</v>
      </c>
      <c r="D3508" t="s">
        <v>3152</v>
      </c>
      <c r="E3508">
        <v>5</v>
      </c>
      <c r="F3508">
        <v>25</v>
      </c>
      <c r="G3508">
        <v>20</v>
      </c>
      <c r="H3508" t="s">
        <v>2064</v>
      </c>
      <c r="I3508" t="s">
        <v>2</v>
      </c>
      <c r="J3508">
        <v>45.493569999999998</v>
      </c>
      <c r="K3508">
        <v>-122.87696</v>
      </c>
      <c r="L3508">
        <v>2545755</v>
      </c>
      <c r="M3508">
        <v>109</v>
      </c>
      <c r="N3508" t="s">
        <v>21</v>
      </c>
      <c r="O3508" t="s">
        <v>682</v>
      </c>
      <c r="P3508" t="s">
        <v>6</v>
      </c>
      <c r="Q3508">
        <v>2016</v>
      </c>
      <c r="R3508" t="s">
        <v>2023</v>
      </c>
    </row>
    <row r="3509" spans="1:18" hidden="1" x14ac:dyDescent="0.25">
      <c r="A3509" t="s">
        <v>15</v>
      </c>
      <c r="B3509" t="s">
        <v>2024</v>
      </c>
      <c r="C3509" t="str">
        <f t="shared" si="54"/>
        <v>Oregon</v>
      </c>
      <c r="D3509" t="s">
        <v>3152</v>
      </c>
      <c r="E3509">
        <v>5</v>
      </c>
      <c r="F3509">
        <v>7</v>
      </c>
      <c r="G3509">
        <v>5</v>
      </c>
      <c r="H3509" t="s">
        <v>2023</v>
      </c>
      <c r="I3509" t="s">
        <v>2</v>
      </c>
      <c r="J3509" s="1" t="s">
        <v>2052</v>
      </c>
      <c r="K3509">
        <v>-122.591268</v>
      </c>
      <c r="L3509">
        <v>2459011</v>
      </c>
      <c r="M3509">
        <v>99</v>
      </c>
      <c r="N3509" t="s">
        <v>12</v>
      </c>
      <c r="O3509" t="s">
        <v>366</v>
      </c>
      <c r="P3509" t="s">
        <v>14</v>
      </c>
      <c r="Q3509">
        <v>2020</v>
      </c>
      <c r="R3509" t="s">
        <v>2023</v>
      </c>
    </row>
    <row r="3510" spans="1:18" hidden="1" x14ac:dyDescent="0.25">
      <c r="A3510" t="s">
        <v>15</v>
      </c>
      <c r="B3510" t="s">
        <v>2024</v>
      </c>
      <c r="C3510" t="str">
        <f t="shared" si="54"/>
        <v>Oregon</v>
      </c>
      <c r="D3510" t="s">
        <v>3152</v>
      </c>
      <c r="E3510">
        <v>4.71</v>
      </c>
      <c r="F3510">
        <v>16</v>
      </c>
      <c r="G3510">
        <v>14</v>
      </c>
      <c r="H3510" t="s">
        <v>2031</v>
      </c>
      <c r="I3510" t="s">
        <v>2</v>
      </c>
      <c r="J3510">
        <v>45.467092999999998</v>
      </c>
      <c r="K3510">
        <v>-122.459237</v>
      </c>
      <c r="L3510">
        <v>10431641</v>
      </c>
      <c r="M3510">
        <v>48</v>
      </c>
      <c r="N3510" t="s">
        <v>21</v>
      </c>
      <c r="O3510" t="s">
        <v>852</v>
      </c>
      <c r="P3510" t="s">
        <v>6</v>
      </c>
      <c r="Q3510">
        <v>2013</v>
      </c>
      <c r="R3510" t="s">
        <v>2023</v>
      </c>
    </row>
    <row r="3511" spans="1:18" hidden="1" x14ac:dyDescent="0.25">
      <c r="A3511" t="s">
        <v>15</v>
      </c>
      <c r="B3511" t="s">
        <v>2024</v>
      </c>
      <c r="C3511" t="str">
        <f t="shared" si="54"/>
        <v>Oregon</v>
      </c>
      <c r="D3511" t="s">
        <v>3152</v>
      </c>
      <c r="E3511">
        <v>4.92</v>
      </c>
      <c r="F3511">
        <v>30</v>
      </c>
      <c r="G3511">
        <v>25</v>
      </c>
      <c r="H3511" t="s">
        <v>2023</v>
      </c>
      <c r="I3511" t="s">
        <v>2</v>
      </c>
      <c r="J3511">
        <v>45.564304</v>
      </c>
      <c r="K3511">
        <v>-122.593333</v>
      </c>
      <c r="L3511">
        <v>8808196</v>
      </c>
      <c r="M3511">
        <v>62</v>
      </c>
      <c r="N3511" t="s">
        <v>12</v>
      </c>
      <c r="O3511" t="s">
        <v>254</v>
      </c>
      <c r="P3511" t="s">
        <v>36</v>
      </c>
      <c r="Q3511">
        <v>2019</v>
      </c>
      <c r="R3511" t="s">
        <v>2023</v>
      </c>
    </row>
    <row r="3512" spans="1:18" hidden="1" x14ac:dyDescent="0.25">
      <c r="A3512" t="s">
        <v>15</v>
      </c>
      <c r="B3512" t="s">
        <v>2024</v>
      </c>
      <c r="C3512" t="str">
        <f t="shared" si="54"/>
        <v>Oregon</v>
      </c>
      <c r="D3512" t="s">
        <v>3152</v>
      </c>
      <c r="F3512">
        <v>0</v>
      </c>
      <c r="G3512">
        <v>0</v>
      </c>
      <c r="H3512" t="s">
        <v>2023</v>
      </c>
      <c r="I3512" t="s">
        <v>2</v>
      </c>
      <c r="J3512">
        <v>45.531514999999999</v>
      </c>
      <c r="K3512">
        <v>-122.681909</v>
      </c>
      <c r="L3512">
        <v>121179</v>
      </c>
      <c r="M3512">
        <v>349</v>
      </c>
      <c r="N3512" t="s">
        <v>167</v>
      </c>
      <c r="O3512" t="s">
        <v>1308</v>
      </c>
      <c r="P3512" t="s">
        <v>14</v>
      </c>
      <c r="Q3512">
        <v>2007</v>
      </c>
      <c r="R3512" t="s">
        <v>2023</v>
      </c>
    </row>
    <row r="3513" spans="1:18" hidden="1" x14ac:dyDescent="0.25">
      <c r="A3513" t="s">
        <v>15</v>
      </c>
      <c r="B3513" t="s">
        <v>2024</v>
      </c>
      <c r="C3513" t="str">
        <f t="shared" si="54"/>
        <v>Oregon</v>
      </c>
      <c r="D3513" t="s">
        <v>3152</v>
      </c>
      <c r="E3513">
        <v>5</v>
      </c>
      <c r="F3513">
        <v>5</v>
      </c>
      <c r="G3513">
        <v>3</v>
      </c>
      <c r="H3513" t="s">
        <v>2023</v>
      </c>
      <c r="I3513" t="s">
        <v>2</v>
      </c>
      <c r="J3513">
        <v>45.567985</v>
      </c>
      <c r="K3513">
        <v>-122.59232299999999</v>
      </c>
      <c r="L3513">
        <v>15079787</v>
      </c>
      <c r="M3513">
        <v>65</v>
      </c>
      <c r="N3513" t="s">
        <v>16</v>
      </c>
      <c r="O3513" t="s">
        <v>17</v>
      </c>
      <c r="P3513" t="s">
        <v>14</v>
      </c>
      <c r="Q3513">
        <v>2017</v>
      </c>
      <c r="R3513" t="s">
        <v>2023</v>
      </c>
    </row>
    <row r="3514" spans="1:18" hidden="1" x14ac:dyDescent="0.25">
      <c r="A3514" t="s">
        <v>15</v>
      </c>
      <c r="B3514" t="s">
        <v>2024</v>
      </c>
      <c r="C3514" t="str">
        <f t="shared" si="54"/>
        <v>Oregon</v>
      </c>
      <c r="D3514" t="s">
        <v>3152</v>
      </c>
      <c r="E3514">
        <v>4.8899999999999997</v>
      </c>
      <c r="F3514">
        <v>12</v>
      </c>
      <c r="G3514">
        <v>9</v>
      </c>
      <c r="H3514" t="s">
        <v>2023</v>
      </c>
      <c r="I3514" t="s">
        <v>2</v>
      </c>
      <c r="J3514">
        <v>45.567118000000001</v>
      </c>
      <c r="K3514">
        <v>-122.59171000000001</v>
      </c>
      <c r="L3514">
        <v>14731540</v>
      </c>
      <c r="M3514">
        <v>55</v>
      </c>
      <c r="N3514" t="s">
        <v>110</v>
      </c>
      <c r="O3514" t="s">
        <v>521</v>
      </c>
      <c r="P3514" t="s">
        <v>6</v>
      </c>
      <c r="Q3514">
        <v>2018</v>
      </c>
      <c r="R3514" t="s">
        <v>2023</v>
      </c>
    </row>
    <row r="3515" spans="1:18" hidden="1" x14ac:dyDescent="0.25">
      <c r="A3515" t="s">
        <v>15</v>
      </c>
      <c r="B3515" t="s">
        <v>2024</v>
      </c>
      <c r="C3515" t="str">
        <f t="shared" si="54"/>
        <v>Oregon</v>
      </c>
      <c r="D3515" t="s">
        <v>3152</v>
      </c>
      <c r="E3515">
        <v>4.83</v>
      </c>
      <c r="F3515">
        <v>99</v>
      </c>
      <c r="G3515">
        <v>80</v>
      </c>
      <c r="H3515" t="s">
        <v>2023</v>
      </c>
      <c r="I3515" t="s">
        <v>2</v>
      </c>
      <c r="J3515" s="1" t="s">
        <v>2065</v>
      </c>
      <c r="K3515">
        <v>-122.591265999999</v>
      </c>
      <c r="L3515">
        <v>2459011</v>
      </c>
      <c r="M3515">
        <v>49</v>
      </c>
      <c r="N3515" t="s">
        <v>94</v>
      </c>
      <c r="O3515" t="s">
        <v>228</v>
      </c>
      <c r="P3515" t="s">
        <v>6</v>
      </c>
      <c r="Q3515">
        <v>2014</v>
      </c>
      <c r="R3515" t="s">
        <v>2023</v>
      </c>
    </row>
    <row r="3516" spans="1:18" hidden="1" x14ac:dyDescent="0.25">
      <c r="A3516" t="s">
        <v>15</v>
      </c>
      <c r="B3516" t="s">
        <v>2024</v>
      </c>
      <c r="C3516" t="str">
        <f t="shared" si="54"/>
        <v>Oregon</v>
      </c>
      <c r="D3516" t="s">
        <v>3152</v>
      </c>
      <c r="E3516">
        <v>5</v>
      </c>
      <c r="F3516">
        <v>6</v>
      </c>
      <c r="G3516">
        <v>6</v>
      </c>
      <c r="H3516" t="s">
        <v>2023</v>
      </c>
      <c r="I3516" t="s">
        <v>2</v>
      </c>
      <c r="J3516">
        <v>45.566598999999997</v>
      </c>
      <c r="K3516">
        <v>-122.5912</v>
      </c>
      <c r="L3516">
        <v>2459011</v>
      </c>
      <c r="M3516">
        <v>45</v>
      </c>
      <c r="N3516" t="s">
        <v>72</v>
      </c>
      <c r="O3516" t="s">
        <v>1765</v>
      </c>
      <c r="P3516" t="s">
        <v>14</v>
      </c>
      <c r="Q3516">
        <v>2015</v>
      </c>
      <c r="R3516" t="s">
        <v>2023</v>
      </c>
    </row>
    <row r="3517" spans="1:18" hidden="1" x14ac:dyDescent="0.25">
      <c r="A3517" t="s">
        <v>15</v>
      </c>
      <c r="B3517" t="s">
        <v>2024</v>
      </c>
      <c r="C3517" t="str">
        <f t="shared" si="54"/>
        <v>Oregon</v>
      </c>
      <c r="D3517" t="s">
        <v>3152</v>
      </c>
      <c r="E3517">
        <v>5</v>
      </c>
      <c r="F3517">
        <v>76</v>
      </c>
      <c r="G3517">
        <v>67</v>
      </c>
      <c r="H3517" t="s">
        <v>2023</v>
      </c>
      <c r="I3517" t="s">
        <v>2</v>
      </c>
      <c r="J3517">
        <v>45.502208000000003</v>
      </c>
      <c r="K3517">
        <v>-122.49663700000001</v>
      </c>
      <c r="L3517">
        <v>6777827</v>
      </c>
      <c r="M3517">
        <v>59</v>
      </c>
      <c r="N3517" t="s">
        <v>31</v>
      </c>
      <c r="O3517" t="s">
        <v>674</v>
      </c>
      <c r="P3517" t="s">
        <v>6</v>
      </c>
      <c r="Q3517">
        <v>2018</v>
      </c>
      <c r="R3517" t="s">
        <v>2023</v>
      </c>
    </row>
    <row r="3518" spans="1:18" hidden="1" x14ac:dyDescent="0.25">
      <c r="A3518" t="s">
        <v>11</v>
      </c>
      <c r="B3518" t="s">
        <v>2024</v>
      </c>
      <c r="C3518" t="str">
        <f t="shared" si="54"/>
        <v>Oregon</v>
      </c>
      <c r="D3518" t="s">
        <v>3152</v>
      </c>
      <c r="E3518">
        <v>5</v>
      </c>
      <c r="F3518">
        <v>13</v>
      </c>
      <c r="G3518">
        <v>11</v>
      </c>
      <c r="H3518" t="s">
        <v>2023</v>
      </c>
      <c r="I3518" t="s">
        <v>2</v>
      </c>
      <c r="J3518">
        <v>45.528315999999997</v>
      </c>
      <c r="K3518">
        <v>-122.81476699999899</v>
      </c>
      <c r="L3518">
        <v>10339460</v>
      </c>
      <c r="M3518">
        <v>44</v>
      </c>
      <c r="N3518" t="s">
        <v>16</v>
      </c>
      <c r="O3518" t="s">
        <v>813</v>
      </c>
      <c r="P3518" t="s">
        <v>14</v>
      </c>
      <c r="Q3518">
        <v>2016</v>
      </c>
      <c r="R3518" t="s">
        <v>2023</v>
      </c>
    </row>
    <row r="3519" spans="1:18" hidden="1" x14ac:dyDescent="0.25">
      <c r="A3519" t="s">
        <v>15</v>
      </c>
      <c r="B3519" t="s">
        <v>3</v>
      </c>
      <c r="C3519" t="str">
        <f t="shared" si="54"/>
        <v>Washington</v>
      </c>
      <c r="D3519" t="s">
        <v>581</v>
      </c>
      <c r="E3519">
        <v>5</v>
      </c>
      <c r="F3519">
        <v>2</v>
      </c>
      <c r="G3519">
        <v>2</v>
      </c>
      <c r="H3519" t="s">
        <v>2027</v>
      </c>
      <c r="I3519" t="s">
        <v>2</v>
      </c>
      <c r="J3519">
        <v>45.687545</v>
      </c>
      <c r="K3519">
        <v>-122.618466</v>
      </c>
      <c r="L3519">
        <v>3511449</v>
      </c>
      <c r="M3519">
        <v>40</v>
      </c>
      <c r="N3519" t="s">
        <v>382</v>
      </c>
      <c r="O3519" t="s">
        <v>854</v>
      </c>
      <c r="P3519" t="s">
        <v>6</v>
      </c>
      <c r="Q3519">
        <v>2009</v>
      </c>
      <c r="R3519" t="s">
        <v>2023</v>
      </c>
    </row>
    <row r="3520" spans="1:18" hidden="1" x14ac:dyDescent="0.25">
      <c r="A3520" t="s">
        <v>15</v>
      </c>
      <c r="B3520" t="s">
        <v>2024</v>
      </c>
      <c r="C3520" t="str">
        <f t="shared" si="54"/>
        <v>Oregon</v>
      </c>
      <c r="D3520" t="s">
        <v>3152</v>
      </c>
      <c r="E3520">
        <v>5</v>
      </c>
      <c r="F3520">
        <v>5</v>
      </c>
      <c r="G3520">
        <v>4</v>
      </c>
      <c r="H3520" t="s">
        <v>2023</v>
      </c>
      <c r="I3520" t="s">
        <v>2</v>
      </c>
      <c r="J3520" s="1" t="s">
        <v>2066</v>
      </c>
      <c r="K3520">
        <v>-122.591076</v>
      </c>
      <c r="L3520">
        <v>2459011</v>
      </c>
      <c r="M3520">
        <v>95</v>
      </c>
      <c r="N3520" t="s">
        <v>12</v>
      </c>
      <c r="O3520" t="s">
        <v>366</v>
      </c>
      <c r="P3520" t="s">
        <v>14</v>
      </c>
      <c r="Q3520">
        <v>2020</v>
      </c>
      <c r="R3520" t="s">
        <v>2023</v>
      </c>
    </row>
    <row r="3521" spans="1:18" hidden="1" x14ac:dyDescent="0.25">
      <c r="A3521" t="s">
        <v>15</v>
      </c>
      <c r="B3521" t="s">
        <v>2024</v>
      </c>
      <c r="C3521" t="str">
        <f t="shared" si="54"/>
        <v>Oregon</v>
      </c>
      <c r="D3521" t="s">
        <v>3152</v>
      </c>
      <c r="E3521">
        <v>4.7300000000000004</v>
      </c>
      <c r="F3521">
        <v>18</v>
      </c>
      <c r="G3521">
        <v>15</v>
      </c>
      <c r="H3521" t="s">
        <v>2023</v>
      </c>
      <c r="I3521" t="s">
        <v>2</v>
      </c>
      <c r="J3521">
        <v>45.568843000000001</v>
      </c>
      <c r="K3521">
        <v>-122.591454</v>
      </c>
      <c r="L3521">
        <v>15079787</v>
      </c>
      <c r="M3521">
        <v>99</v>
      </c>
      <c r="N3521" t="s">
        <v>12</v>
      </c>
      <c r="O3521" t="s">
        <v>366</v>
      </c>
      <c r="P3521" t="s">
        <v>14</v>
      </c>
      <c r="Q3521">
        <v>2020</v>
      </c>
      <c r="R3521" t="s">
        <v>2023</v>
      </c>
    </row>
    <row r="3522" spans="1:18" hidden="1" x14ac:dyDescent="0.25">
      <c r="A3522" t="s">
        <v>15</v>
      </c>
      <c r="B3522" t="s">
        <v>2024</v>
      </c>
      <c r="C3522" t="str">
        <f t="shared" si="54"/>
        <v>Oregon</v>
      </c>
      <c r="D3522" t="s">
        <v>3152</v>
      </c>
      <c r="E3522">
        <v>4.8</v>
      </c>
      <c r="F3522">
        <v>7</v>
      </c>
      <c r="G3522">
        <v>5</v>
      </c>
      <c r="H3522" t="s">
        <v>2023</v>
      </c>
      <c r="I3522" t="s">
        <v>2</v>
      </c>
      <c r="J3522">
        <v>45.567172999999997</v>
      </c>
      <c r="K3522">
        <v>-122.59088199999999</v>
      </c>
      <c r="L3522">
        <v>14731540</v>
      </c>
      <c r="M3522">
        <v>49</v>
      </c>
      <c r="N3522" t="s">
        <v>21</v>
      </c>
      <c r="O3522" t="s">
        <v>852</v>
      </c>
      <c r="P3522" t="s">
        <v>6</v>
      </c>
      <c r="Q3522">
        <v>2014</v>
      </c>
      <c r="R3522" t="s">
        <v>2023</v>
      </c>
    </row>
    <row r="3523" spans="1:18" hidden="1" x14ac:dyDescent="0.25">
      <c r="A3523" t="s">
        <v>0</v>
      </c>
      <c r="B3523" t="s">
        <v>3</v>
      </c>
      <c r="C3523" t="str">
        <f t="shared" ref="C3523:C3586" si="55">IF(B3523="AL","Alabama",IF(B3523="AK","Alaska",IF(B3523="AZ","Arizona",IF(B3523="AR","Arkansas",IF(B3523="AS","American Samoa",IF(B3523="CA","California",IF(B3523="CO","Colorado",IF(B3523="CT","Connecticut",IF(B3523="DE","Delaware",IF(B3523="DC","District of Columbia",IF(B3523="FL","Florida",IF(B3523="GA","Georgia",IF(B3523="GU","Guam",IF(B3523="HI","Hawaii",IF(B3523="ID","Idaho",IF(B3523="IL","Illinois",IF(B3523="IN","Indiana",IF(B3523="IA","Iowa",IF(B3523="KS","Kansas",IF(B3523="KY","Kentucky",IF(B3523="LA","Louisiana",IF(B3523="ME","Maine",IF(B3523="MD","Maryland",IF(B3523="MA","Massachusetts",IF(B3523="MI","Michigan",IF(B3523="MN","Minnesota",IF(B3523="MS","Mississippi",IF(B3523="MO","Missouri",IF(B3523="MT","Montana",IF(B3523="NE","Nebraska",IF(B3523="NV","Nevada",IF(B3523="NH","New Hampshire",IF(B3523="NJ","New Jersey",IF(B3523="NM","New Mexico",IF(B3523="NY","New York",IF(B3523="NC","North Carolina",IF(B3523="ND","North Dakota",IF(B3523="MP","Northern Mariana Islands",IF(B3523="OH","Ohio",IF(B3523="OK","Oklahoma",IF(B3523="OR","Oregon",IF(B3523="PA","Pennsylvania",IF(B3523="PR","Puerto Rico",IF(B3523="RI","Rhode Island",IF(B3523="SC","South Carolina",IF(B3523="SD","South Dakota",IF(B3523="TN","Tennessee",IF(B3523="TX","Texas",IF(B3523="TT","Trust Territories",IF(B3523="UT","Utah",IF(B3523="VT","Vermont",IF(B3523="VA","Virginia",IF(B3523="VI","Virgin Islands",IF(B3523="WA","Washington",IF(B3523="WV","West Virginia",IF(B3523="WI","Wisconsin",IF(B3523="WY","Wyoming")))))))))))))))))))))))))))))))))))))))))))))))))))))))))</f>
        <v>Washington</v>
      </c>
      <c r="D3523" t="s">
        <v>581</v>
      </c>
      <c r="E3523">
        <v>5</v>
      </c>
      <c r="F3523">
        <v>1</v>
      </c>
      <c r="G3523">
        <v>1</v>
      </c>
      <c r="H3523" t="s">
        <v>2027</v>
      </c>
      <c r="I3523" t="s">
        <v>2</v>
      </c>
      <c r="J3523">
        <v>45.636980000000001</v>
      </c>
      <c r="K3523">
        <v>-122.592608</v>
      </c>
      <c r="L3523">
        <v>713744</v>
      </c>
      <c r="M3523">
        <v>40</v>
      </c>
      <c r="N3523" t="s">
        <v>94</v>
      </c>
      <c r="O3523" t="s">
        <v>523</v>
      </c>
      <c r="P3523" t="s">
        <v>14</v>
      </c>
      <c r="Q3523">
        <v>2017</v>
      </c>
      <c r="R3523" t="s">
        <v>2023</v>
      </c>
    </row>
    <row r="3524" spans="1:18" hidden="1" x14ac:dyDescent="0.25">
      <c r="A3524" t="s">
        <v>15</v>
      </c>
      <c r="B3524" t="s">
        <v>2024</v>
      </c>
      <c r="C3524" t="str">
        <f t="shared" si="55"/>
        <v>Oregon</v>
      </c>
      <c r="D3524" t="s">
        <v>3152</v>
      </c>
      <c r="E3524">
        <v>4.84</v>
      </c>
      <c r="F3524">
        <v>107</v>
      </c>
      <c r="G3524">
        <v>88</v>
      </c>
      <c r="H3524" t="s">
        <v>2023</v>
      </c>
      <c r="I3524" t="s">
        <v>2</v>
      </c>
      <c r="J3524">
        <v>45.567805</v>
      </c>
      <c r="K3524">
        <v>-122.59111799999999</v>
      </c>
      <c r="L3524">
        <v>2459011</v>
      </c>
      <c r="M3524">
        <v>70</v>
      </c>
      <c r="N3524" t="s">
        <v>72</v>
      </c>
      <c r="O3524" t="s">
        <v>350</v>
      </c>
      <c r="P3524" t="s">
        <v>14</v>
      </c>
      <c r="Q3524">
        <v>2015</v>
      </c>
      <c r="R3524" t="s">
        <v>2023</v>
      </c>
    </row>
    <row r="3525" spans="1:18" hidden="1" x14ac:dyDescent="0.25">
      <c r="A3525" t="s">
        <v>15</v>
      </c>
      <c r="B3525" t="s">
        <v>2024</v>
      </c>
      <c r="C3525" t="str">
        <f t="shared" si="55"/>
        <v>Oregon</v>
      </c>
      <c r="D3525" t="s">
        <v>3152</v>
      </c>
      <c r="E3525">
        <v>5</v>
      </c>
      <c r="F3525">
        <v>9</v>
      </c>
      <c r="G3525">
        <v>8</v>
      </c>
      <c r="H3525" t="s">
        <v>2049</v>
      </c>
      <c r="I3525" t="s">
        <v>2</v>
      </c>
      <c r="J3525">
        <v>45.397728999999998</v>
      </c>
      <c r="K3525">
        <v>-122.60486899999999</v>
      </c>
      <c r="L3525">
        <v>5360565</v>
      </c>
      <c r="M3525">
        <v>85</v>
      </c>
      <c r="N3525" t="s">
        <v>12</v>
      </c>
      <c r="O3525" t="s">
        <v>324</v>
      </c>
      <c r="P3525" t="s">
        <v>6</v>
      </c>
      <c r="Q3525">
        <v>2019</v>
      </c>
      <c r="R3525" t="s">
        <v>2023</v>
      </c>
    </row>
    <row r="3526" spans="1:18" hidden="1" x14ac:dyDescent="0.25">
      <c r="A3526" t="s">
        <v>15</v>
      </c>
      <c r="B3526" t="s">
        <v>2024</v>
      </c>
      <c r="C3526" t="str">
        <f t="shared" si="55"/>
        <v>Oregon</v>
      </c>
      <c r="D3526" t="s">
        <v>3152</v>
      </c>
      <c r="E3526">
        <v>5</v>
      </c>
      <c r="F3526">
        <v>13</v>
      </c>
      <c r="G3526">
        <v>10</v>
      </c>
      <c r="H3526" t="s">
        <v>2023</v>
      </c>
      <c r="I3526" t="s">
        <v>2</v>
      </c>
      <c r="J3526">
        <v>45.526659000000002</v>
      </c>
      <c r="K3526">
        <v>-122.81656799999899</v>
      </c>
      <c r="L3526">
        <v>10339460</v>
      </c>
      <c r="M3526">
        <v>60</v>
      </c>
      <c r="N3526" t="s">
        <v>94</v>
      </c>
      <c r="O3526" t="s">
        <v>101</v>
      </c>
      <c r="P3526" t="s">
        <v>14</v>
      </c>
      <c r="Q3526">
        <v>2015</v>
      </c>
      <c r="R3526" t="s">
        <v>2023</v>
      </c>
    </row>
    <row r="3527" spans="1:18" hidden="1" x14ac:dyDescent="0.25">
      <c r="A3527" t="s">
        <v>135</v>
      </c>
      <c r="B3527" t="s">
        <v>3</v>
      </c>
      <c r="C3527" t="str">
        <f t="shared" si="55"/>
        <v>Washington</v>
      </c>
      <c r="D3527" t="s">
        <v>581</v>
      </c>
      <c r="E3527">
        <v>5</v>
      </c>
      <c r="F3527">
        <v>4</v>
      </c>
      <c r="G3527">
        <v>3</v>
      </c>
      <c r="H3527" t="s">
        <v>2033</v>
      </c>
      <c r="I3527" t="s">
        <v>2</v>
      </c>
      <c r="J3527">
        <v>45.607391</v>
      </c>
      <c r="K3527">
        <v>-122.390069</v>
      </c>
      <c r="L3527">
        <v>3328877</v>
      </c>
      <c r="M3527">
        <v>80</v>
      </c>
      <c r="N3527" t="s">
        <v>94</v>
      </c>
      <c r="O3527" t="s">
        <v>156</v>
      </c>
      <c r="P3527" t="s">
        <v>14</v>
      </c>
      <c r="Q3527">
        <v>2018</v>
      </c>
      <c r="R3527" t="s">
        <v>2023</v>
      </c>
    </row>
    <row r="3528" spans="1:18" hidden="1" x14ac:dyDescent="0.25">
      <c r="A3528" t="s">
        <v>15</v>
      </c>
      <c r="B3528" t="s">
        <v>2024</v>
      </c>
      <c r="C3528" t="str">
        <f t="shared" si="55"/>
        <v>Oregon</v>
      </c>
      <c r="D3528" t="s">
        <v>3152</v>
      </c>
      <c r="E3528">
        <v>5</v>
      </c>
      <c r="F3528">
        <v>25</v>
      </c>
      <c r="G3528">
        <v>24</v>
      </c>
      <c r="H3528" t="s">
        <v>2023</v>
      </c>
      <c r="I3528" t="s">
        <v>2</v>
      </c>
      <c r="J3528">
        <v>45.577455999999998</v>
      </c>
      <c r="K3528">
        <v>-122.852405</v>
      </c>
      <c r="L3528">
        <v>3156307</v>
      </c>
      <c r="M3528">
        <v>68</v>
      </c>
      <c r="N3528" t="s">
        <v>382</v>
      </c>
      <c r="O3528" t="s">
        <v>678</v>
      </c>
      <c r="P3528" t="s">
        <v>6</v>
      </c>
      <c r="Q3528">
        <v>2018</v>
      </c>
      <c r="R3528" t="s">
        <v>2023</v>
      </c>
    </row>
    <row r="3529" spans="1:18" hidden="1" x14ac:dyDescent="0.25">
      <c r="A3529" t="s">
        <v>15</v>
      </c>
      <c r="B3529" t="s">
        <v>2024</v>
      </c>
      <c r="C3529" t="str">
        <f t="shared" si="55"/>
        <v>Oregon</v>
      </c>
      <c r="D3529" t="s">
        <v>3152</v>
      </c>
      <c r="E3529">
        <v>4.67</v>
      </c>
      <c r="F3529">
        <v>34</v>
      </c>
      <c r="G3529">
        <v>24</v>
      </c>
      <c r="H3529" t="s">
        <v>2023</v>
      </c>
      <c r="I3529" t="s">
        <v>2</v>
      </c>
      <c r="J3529">
        <v>45.567619000000001</v>
      </c>
      <c r="K3529">
        <v>-122.59033899999901</v>
      </c>
      <c r="L3529">
        <v>2459011</v>
      </c>
      <c r="M3529">
        <v>50</v>
      </c>
      <c r="N3529" t="s">
        <v>110</v>
      </c>
      <c r="O3529" t="s">
        <v>634</v>
      </c>
      <c r="P3529" t="s">
        <v>14</v>
      </c>
      <c r="Q3529">
        <v>2015</v>
      </c>
      <c r="R3529" t="s">
        <v>2023</v>
      </c>
    </row>
    <row r="3530" spans="1:18" hidden="1" x14ac:dyDescent="0.25">
      <c r="A3530" t="s">
        <v>15</v>
      </c>
      <c r="B3530" t="s">
        <v>2024</v>
      </c>
      <c r="C3530" t="str">
        <f t="shared" si="55"/>
        <v>Oregon</v>
      </c>
      <c r="D3530" t="s">
        <v>3152</v>
      </c>
      <c r="E3530">
        <v>5</v>
      </c>
      <c r="F3530">
        <v>5</v>
      </c>
      <c r="G3530">
        <v>3</v>
      </c>
      <c r="H3530" t="s">
        <v>2023</v>
      </c>
      <c r="I3530" t="s">
        <v>2</v>
      </c>
      <c r="J3530">
        <v>45.567120000000003</v>
      </c>
      <c r="K3530">
        <v>-122.592186</v>
      </c>
      <c r="L3530">
        <v>15079787</v>
      </c>
      <c r="M3530">
        <v>60</v>
      </c>
      <c r="N3530" t="s">
        <v>21</v>
      </c>
      <c r="O3530" t="s">
        <v>69</v>
      </c>
      <c r="P3530" t="s">
        <v>6</v>
      </c>
      <c r="Q3530">
        <v>2016</v>
      </c>
      <c r="R3530" t="s">
        <v>2023</v>
      </c>
    </row>
    <row r="3531" spans="1:18" hidden="1" x14ac:dyDescent="0.25">
      <c r="A3531" t="s">
        <v>15</v>
      </c>
      <c r="B3531" t="s">
        <v>2024</v>
      </c>
      <c r="C3531" t="str">
        <f t="shared" si="55"/>
        <v>Oregon</v>
      </c>
      <c r="D3531" t="s">
        <v>3152</v>
      </c>
      <c r="E3531">
        <v>5</v>
      </c>
      <c r="F3531">
        <v>1</v>
      </c>
      <c r="G3531">
        <v>1</v>
      </c>
      <c r="H3531" t="s">
        <v>2023</v>
      </c>
      <c r="I3531" t="s">
        <v>2</v>
      </c>
      <c r="J3531">
        <v>45.567723999999998</v>
      </c>
      <c r="K3531">
        <v>-122.59039399999899</v>
      </c>
      <c r="L3531">
        <v>2459011</v>
      </c>
      <c r="M3531">
        <v>50</v>
      </c>
      <c r="N3531" t="s">
        <v>21</v>
      </c>
      <c r="O3531" t="s">
        <v>97</v>
      </c>
      <c r="P3531" t="s">
        <v>14</v>
      </c>
      <c r="Q3531">
        <v>2015</v>
      </c>
      <c r="R3531" t="s">
        <v>2023</v>
      </c>
    </row>
    <row r="3532" spans="1:18" hidden="1" x14ac:dyDescent="0.25">
      <c r="A3532" t="s">
        <v>15</v>
      </c>
      <c r="B3532" t="s">
        <v>2024</v>
      </c>
      <c r="C3532" t="str">
        <f t="shared" si="55"/>
        <v>Oregon</v>
      </c>
      <c r="D3532" t="s">
        <v>3152</v>
      </c>
      <c r="E3532">
        <v>5</v>
      </c>
      <c r="F3532">
        <v>6</v>
      </c>
      <c r="G3532">
        <v>5</v>
      </c>
      <c r="H3532" t="s">
        <v>2037</v>
      </c>
      <c r="I3532" t="s">
        <v>2</v>
      </c>
      <c r="J3532">
        <v>45.461996999999997</v>
      </c>
      <c r="K3532">
        <v>-122.887235</v>
      </c>
      <c r="L3532">
        <v>7793541</v>
      </c>
      <c r="M3532">
        <v>199</v>
      </c>
      <c r="N3532" t="s">
        <v>16</v>
      </c>
      <c r="O3532" t="s">
        <v>26</v>
      </c>
      <c r="P3532" t="s">
        <v>6</v>
      </c>
      <c r="Q3532">
        <v>2018</v>
      </c>
      <c r="R3532" t="s">
        <v>2023</v>
      </c>
    </row>
    <row r="3533" spans="1:18" hidden="1" x14ac:dyDescent="0.25">
      <c r="A3533" t="s">
        <v>15</v>
      </c>
      <c r="B3533" t="s">
        <v>2024</v>
      </c>
      <c r="C3533" t="str">
        <f t="shared" si="55"/>
        <v>Oregon</v>
      </c>
      <c r="D3533" t="s">
        <v>3152</v>
      </c>
      <c r="F3533">
        <v>0</v>
      </c>
      <c r="G3533">
        <v>0</v>
      </c>
      <c r="H3533" t="s">
        <v>2023</v>
      </c>
      <c r="I3533" t="s">
        <v>2</v>
      </c>
      <c r="J3533">
        <v>45.568779999999997</v>
      </c>
      <c r="K3533">
        <v>-122.590778</v>
      </c>
      <c r="L3533">
        <v>15079787</v>
      </c>
      <c r="M3533">
        <v>50</v>
      </c>
      <c r="N3533" t="s">
        <v>382</v>
      </c>
      <c r="O3533" t="s">
        <v>678</v>
      </c>
      <c r="P3533" t="s">
        <v>6</v>
      </c>
      <c r="Q3533">
        <v>2018</v>
      </c>
      <c r="R3533" t="s">
        <v>2023</v>
      </c>
    </row>
    <row r="3534" spans="1:18" hidden="1" x14ac:dyDescent="0.25">
      <c r="A3534" t="s">
        <v>15</v>
      </c>
      <c r="B3534" t="s">
        <v>2024</v>
      </c>
      <c r="C3534" t="str">
        <f t="shared" si="55"/>
        <v>Oregon</v>
      </c>
      <c r="D3534" t="s">
        <v>3152</v>
      </c>
      <c r="E3534">
        <v>5</v>
      </c>
      <c r="F3534">
        <v>10</v>
      </c>
      <c r="G3534">
        <v>6</v>
      </c>
      <c r="H3534" t="s">
        <v>2023</v>
      </c>
      <c r="I3534" t="s">
        <v>2</v>
      </c>
      <c r="J3534">
        <v>45.567359000000003</v>
      </c>
      <c r="K3534">
        <v>-122.590543</v>
      </c>
      <c r="L3534">
        <v>14731540</v>
      </c>
      <c r="M3534">
        <v>52</v>
      </c>
      <c r="N3534" t="s">
        <v>110</v>
      </c>
      <c r="O3534" t="s">
        <v>1086</v>
      </c>
      <c r="P3534" t="s">
        <v>6</v>
      </c>
      <c r="Q3534">
        <v>2018</v>
      </c>
      <c r="R3534" t="s">
        <v>2023</v>
      </c>
    </row>
    <row r="3535" spans="1:18" hidden="1" x14ac:dyDescent="0.25">
      <c r="A3535" t="s">
        <v>15</v>
      </c>
      <c r="B3535" t="s">
        <v>2024</v>
      </c>
      <c r="C3535" t="str">
        <f t="shared" si="55"/>
        <v>Oregon</v>
      </c>
      <c r="D3535" t="s">
        <v>3152</v>
      </c>
      <c r="E3535">
        <v>5</v>
      </c>
      <c r="F3535">
        <v>3</v>
      </c>
      <c r="G3535">
        <v>2</v>
      </c>
      <c r="H3535" t="s">
        <v>2067</v>
      </c>
      <c r="I3535" t="s">
        <v>2</v>
      </c>
      <c r="J3535" s="1" t="s">
        <v>2068</v>
      </c>
      <c r="K3535">
        <v>-122.59406799999999</v>
      </c>
      <c r="L3535">
        <v>8971113</v>
      </c>
      <c r="M3535">
        <v>56</v>
      </c>
      <c r="N3535" t="s">
        <v>382</v>
      </c>
      <c r="O3535" t="s">
        <v>854</v>
      </c>
      <c r="P3535" t="s">
        <v>6</v>
      </c>
      <c r="Q3535">
        <v>2017</v>
      </c>
      <c r="R3535" t="s">
        <v>2023</v>
      </c>
    </row>
    <row r="3536" spans="1:18" hidden="1" x14ac:dyDescent="0.25">
      <c r="A3536" t="s">
        <v>15</v>
      </c>
      <c r="B3536" t="s">
        <v>2024</v>
      </c>
      <c r="C3536" t="str">
        <f t="shared" si="55"/>
        <v>Oregon</v>
      </c>
      <c r="D3536" t="s">
        <v>3152</v>
      </c>
      <c r="F3536">
        <v>0</v>
      </c>
      <c r="G3536">
        <v>0</v>
      </c>
      <c r="H3536" t="s">
        <v>2023</v>
      </c>
      <c r="I3536" t="s">
        <v>2</v>
      </c>
      <c r="J3536" s="1" t="s">
        <v>2069</v>
      </c>
      <c r="K3536">
        <v>-122.592356</v>
      </c>
      <c r="L3536">
        <v>15079787</v>
      </c>
      <c r="M3536">
        <v>50</v>
      </c>
      <c r="N3536" t="s">
        <v>382</v>
      </c>
      <c r="O3536" t="s">
        <v>678</v>
      </c>
      <c r="P3536" t="s">
        <v>6</v>
      </c>
      <c r="Q3536">
        <v>2017</v>
      </c>
      <c r="R3536" t="s">
        <v>2023</v>
      </c>
    </row>
    <row r="3537" spans="1:18" hidden="1" x14ac:dyDescent="0.25">
      <c r="A3537" t="s">
        <v>15</v>
      </c>
      <c r="B3537" t="s">
        <v>2024</v>
      </c>
      <c r="C3537" t="str">
        <f t="shared" si="55"/>
        <v>Oregon</v>
      </c>
      <c r="D3537" t="s">
        <v>3152</v>
      </c>
      <c r="E3537">
        <v>5</v>
      </c>
      <c r="F3537">
        <v>3</v>
      </c>
      <c r="G3537">
        <v>1</v>
      </c>
      <c r="H3537" t="s">
        <v>2023</v>
      </c>
      <c r="I3537" t="s">
        <v>2</v>
      </c>
      <c r="J3537">
        <v>45.568035999999999</v>
      </c>
      <c r="K3537">
        <v>-122.591303</v>
      </c>
      <c r="L3537">
        <v>2459011</v>
      </c>
      <c r="M3537">
        <v>45</v>
      </c>
      <c r="N3537" t="s">
        <v>72</v>
      </c>
      <c r="O3537" t="s">
        <v>393</v>
      </c>
      <c r="P3537" t="s">
        <v>6</v>
      </c>
      <c r="Q3537">
        <v>2017</v>
      </c>
      <c r="R3537" t="s">
        <v>2023</v>
      </c>
    </row>
    <row r="3538" spans="1:18" hidden="1" x14ac:dyDescent="0.25">
      <c r="A3538" t="s">
        <v>15</v>
      </c>
      <c r="B3538" t="s">
        <v>2024</v>
      </c>
      <c r="C3538" t="str">
        <f t="shared" si="55"/>
        <v>Oregon</v>
      </c>
      <c r="D3538" t="s">
        <v>3152</v>
      </c>
      <c r="E3538">
        <v>5</v>
      </c>
      <c r="F3538">
        <v>10</v>
      </c>
      <c r="G3538">
        <v>9</v>
      </c>
      <c r="H3538" t="s">
        <v>2023</v>
      </c>
      <c r="I3538" t="s">
        <v>2</v>
      </c>
      <c r="J3538" s="1" t="s">
        <v>2070</v>
      </c>
      <c r="K3538">
        <v>-122.59163100000001</v>
      </c>
      <c r="L3538">
        <v>14731540</v>
      </c>
      <c r="M3538">
        <v>45</v>
      </c>
      <c r="N3538" t="s">
        <v>110</v>
      </c>
      <c r="O3538" t="s">
        <v>1086</v>
      </c>
      <c r="P3538" t="s">
        <v>6</v>
      </c>
      <c r="Q3538">
        <v>2016</v>
      </c>
      <c r="R3538" t="s">
        <v>2023</v>
      </c>
    </row>
    <row r="3539" spans="1:18" hidden="1" x14ac:dyDescent="0.25">
      <c r="A3539" t="s">
        <v>15</v>
      </c>
      <c r="B3539" t="s">
        <v>2024</v>
      </c>
      <c r="C3539" t="str">
        <f t="shared" si="55"/>
        <v>Oregon</v>
      </c>
      <c r="D3539" t="s">
        <v>3152</v>
      </c>
      <c r="E3539">
        <v>5</v>
      </c>
      <c r="F3539">
        <v>2</v>
      </c>
      <c r="G3539">
        <v>2</v>
      </c>
      <c r="H3539" t="s">
        <v>2023</v>
      </c>
      <c r="I3539" t="s">
        <v>2</v>
      </c>
      <c r="J3539">
        <v>45.567712</v>
      </c>
      <c r="K3539">
        <v>-122.591237999999</v>
      </c>
      <c r="L3539">
        <v>2459011</v>
      </c>
      <c r="M3539">
        <v>55</v>
      </c>
      <c r="N3539" t="s">
        <v>382</v>
      </c>
      <c r="O3539" t="s">
        <v>678</v>
      </c>
      <c r="P3539" t="s">
        <v>6</v>
      </c>
      <c r="Q3539">
        <v>2017</v>
      </c>
      <c r="R3539" t="s">
        <v>2023</v>
      </c>
    </row>
    <row r="3540" spans="1:18" hidden="1" x14ac:dyDescent="0.25">
      <c r="A3540" t="s">
        <v>15</v>
      </c>
      <c r="B3540" t="s">
        <v>2024</v>
      </c>
      <c r="C3540" t="str">
        <f t="shared" si="55"/>
        <v>Oregon</v>
      </c>
      <c r="D3540" t="s">
        <v>3152</v>
      </c>
      <c r="E3540">
        <v>4.58</v>
      </c>
      <c r="F3540">
        <v>19</v>
      </c>
      <c r="G3540">
        <v>12</v>
      </c>
      <c r="H3540" t="s">
        <v>2023</v>
      </c>
      <c r="I3540" t="s">
        <v>2</v>
      </c>
      <c r="J3540" s="1" t="s">
        <v>2071</v>
      </c>
      <c r="K3540">
        <v>-122.59229499999999</v>
      </c>
      <c r="L3540">
        <v>15079787</v>
      </c>
      <c r="M3540">
        <v>50</v>
      </c>
      <c r="N3540" t="s">
        <v>21</v>
      </c>
      <c r="O3540" t="s">
        <v>97</v>
      </c>
      <c r="P3540" t="s">
        <v>14</v>
      </c>
      <c r="Q3540">
        <v>2015</v>
      </c>
      <c r="R3540" t="s">
        <v>2023</v>
      </c>
    </row>
    <row r="3541" spans="1:18" hidden="1" x14ac:dyDescent="0.25">
      <c r="A3541" t="s">
        <v>15</v>
      </c>
      <c r="B3541" t="s">
        <v>2024</v>
      </c>
      <c r="C3541" t="str">
        <f t="shared" si="55"/>
        <v>Oregon</v>
      </c>
      <c r="D3541" t="s">
        <v>3152</v>
      </c>
      <c r="E3541">
        <v>5</v>
      </c>
      <c r="F3541">
        <v>16</v>
      </c>
      <c r="G3541">
        <v>14</v>
      </c>
      <c r="H3541" t="s">
        <v>2023</v>
      </c>
      <c r="I3541" t="s">
        <v>2</v>
      </c>
      <c r="J3541">
        <v>45.522865000000003</v>
      </c>
      <c r="K3541">
        <v>-122.636412999999</v>
      </c>
      <c r="L3541">
        <v>8959886</v>
      </c>
      <c r="M3541">
        <v>65</v>
      </c>
      <c r="N3541" t="s">
        <v>94</v>
      </c>
      <c r="O3541" t="s">
        <v>101</v>
      </c>
      <c r="P3541" t="s">
        <v>14</v>
      </c>
      <c r="Q3541">
        <v>2014</v>
      </c>
      <c r="R3541" t="s">
        <v>2023</v>
      </c>
    </row>
    <row r="3542" spans="1:18" hidden="1" x14ac:dyDescent="0.25">
      <c r="A3542" t="s">
        <v>15</v>
      </c>
      <c r="B3542" t="s">
        <v>2024</v>
      </c>
      <c r="C3542" t="str">
        <f t="shared" si="55"/>
        <v>Oregon</v>
      </c>
      <c r="D3542" t="s">
        <v>3152</v>
      </c>
      <c r="F3542">
        <v>1</v>
      </c>
      <c r="G3542">
        <v>0</v>
      </c>
      <c r="H3542" t="s">
        <v>2023</v>
      </c>
      <c r="I3542" t="s">
        <v>2</v>
      </c>
      <c r="J3542">
        <v>45.567777</v>
      </c>
      <c r="K3542">
        <v>-122.591222</v>
      </c>
      <c r="L3542">
        <v>2459011</v>
      </c>
      <c r="M3542">
        <v>55</v>
      </c>
      <c r="N3542" t="s">
        <v>382</v>
      </c>
      <c r="O3542" t="s">
        <v>678</v>
      </c>
      <c r="P3542" t="s">
        <v>6</v>
      </c>
      <c r="Q3542">
        <v>2017</v>
      </c>
      <c r="R3542" t="s">
        <v>2023</v>
      </c>
    </row>
    <row r="3543" spans="1:18" hidden="1" x14ac:dyDescent="0.25">
      <c r="A3543" t="s">
        <v>15</v>
      </c>
      <c r="B3543" t="s">
        <v>2024</v>
      </c>
      <c r="C3543" t="str">
        <f t="shared" si="55"/>
        <v>Oregon</v>
      </c>
      <c r="D3543" t="s">
        <v>3152</v>
      </c>
      <c r="E3543">
        <v>4.8</v>
      </c>
      <c r="F3543">
        <v>159</v>
      </c>
      <c r="G3543">
        <v>133</v>
      </c>
      <c r="H3543" t="s">
        <v>2023</v>
      </c>
      <c r="I3543" t="s">
        <v>2</v>
      </c>
      <c r="J3543">
        <v>45.566462000000001</v>
      </c>
      <c r="K3543">
        <v>-122.591448</v>
      </c>
      <c r="L3543">
        <v>2459011</v>
      </c>
      <c r="M3543">
        <v>70</v>
      </c>
      <c r="N3543" t="s">
        <v>72</v>
      </c>
      <c r="O3543" t="s">
        <v>259</v>
      </c>
      <c r="P3543" t="s">
        <v>14</v>
      </c>
      <c r="Q3543">
        <v>2014</v>
      </c>
      <c r="R3543" t="s">
        <v>2023</v>
      </c>
    </row>
    <row r="3544" spans="1:18" hidden="1" x14ac:dyDescent="0.25">
      <c r="A3544" t="s">
        <v>15</v>
      </c>
      <c r="B3544" t="s">
        <v>2024</v>
      </c>
      <c r="C3544" t="str">
        <f t="shared" si="55"/>
        <v>Oregon</v>
      </c>
      <c r="D3544" t="s">
        <v>3152</v>
      </c>
      <c r="E3544">
        <v>4.84</v>
      </c>
      <c r="F3544">
        <v>42</v>
      </c>
      <c r="G3544">
        <v>31</v>
      </c>
      <c r="H3544" t="s">
        <v>2023</v>
      </c>
      <c r="I3544" t="s">
        <v>2</v>
      </c>
      <c r="J3544">
        <v>45.564405999999998</v>
      </c>
      <c r="K3544">
        <v>-122.59253200000001</v>
      </c>
      <c r="L3544">
        <v>8808196</v>
      </c>
      <c r="M3544">
        <v>45</v>
      </c>
      <c r="N3544" t="s">
        <v>382</v>
      </c>
      <c r="O3544" t="s">
        <v>678</v>
      </c>
      <c r="P3544" t="s">
        <v>6</v>
      </c>
      <c r="Q3544">
        <v>2019</v>
      </c>
      <c r="R3544" t="s">
        <v>2023</v>
      </c>
    </row>
    <row r="3545" spans="1:18" hidden="1" x14ac:dyDescent="0.25">
      <c r="A3545" t="s">
        <v>15</v>
      </c>
      <c r="B3545" t="s">
        <v>2024</v>
      </c>
      <c r="C3545" t="str">
        <f t="shared" si="55"/>
        <v>Oregon</v>
      </c>
      <c r="D3545" t="s">
        <v>3152</v>
      </c>
      <c r="E3545">
        <v>4.67</v>
      </c>
      <c r="F3545">
        <v>3</v>
      </c>
      <c r="G3545">
        <v>3</v>
      </c>
      <c r="H3545" t="s">
        <v>2023</v>
      </c>
      <c r="I3545" t="s">
        <v>2</v>
      </c>
      <c r="J3545">
        <v>45.568809999999999</v>
      </c>
      <c r="K3545">
        <v>-122.590874</v>
      </c>
      <c r="L3545">
        <v>15079787</v>
      </c>
      <c r="M3545">
        <v>45</v>
      </c>
      <c r="N3545" t="s">
        <v>382</v>
      </c>
      <c r="O3545" t="s">
        <v>678</v>
      </c>
      <c r="P3545" t="s">
        <v>6</v>
      </c>
      <c r="Q3545">
        <v>2019</v>
      </c>
      <c r="R3545" t="s">
        <v>2023</v>
      </c>
    </row>
    <row r="3546" spans="1:18" hidden="1" x14ac:dyDescent="0.25">
      <c r="A3546" t="s">
        <v>135</v>
      </c>
      <c r="B3546" t="s">
        <v>2024</v>
      </c>
      <c r="C3546" t="str">
        <f t="shared" si="55"/>
        <v>Oregon</v>
      </c>
      <c r="D3546" t="s">
        <v>3152</v>
      </c>
      <c r="E3546">
        <v>5</v>
      </c>
      <c r="F3546">
        <v>17</v>
      </c>
      <c r="G3546">
        <v>12</v>
      </c>
      <c r="H3546" t="s">
        <v>2072</v>
      </c>
      <c r="I3546" t="s">
        <v>2</v>
      </c>
      <c r="J3546">
        <v>45.420656999999999</v>
      </c>
      <c r="K3546">
        <v>-122.666187999999</v>
      </c>
      <c r="L3546">
        <v>8569958</v>
      </c>
      <c r="M3546">
        <v>79</v>
      </c>
      <c r="N3546" t="s">
        <v>34</v>
      </c>
      <c r="O3546">
        <v>3500</v>
      </c>
      <c r="P3546" t="s">
        <v>30</v>
      </c>
      <c r="Q3546">
        <v>2018</v>
      </c>
      <c r="R3546" t="s">
        <v>2023</v>
      </c>
    </row>
    <row r="3547" spans="1:18" hidden="1" x14ac:dyDescent="0.25">
      <c r="A3547" t="s">
        <v>15</v>
      </c>
      <c r="B3547" t="s">
        <v>2024</v>
      </c>
      <c r="C3547" t="str">
        <f t="shared" si="55"/>
        <v>Oregon</v>
      </c>
      <c r="D3547" t="s">
        <v>3152</v>
      </c>
      <c r="E3547">
        <v>5</v>
      </c>
      <c r="F3547">
        <v>42</v>
      </c>
      <c r="G3547">
        <v>35</v>
      </c>
      <c r="H3547" t="s">
        <v>2023</v>
      </c>
      <c r="I3547" t="s">
        <v>2</v>
      </c>
      <c r="J3547">
        <v>45.563980999999998</v>
      </c>
      <c r="K3547">
        <v>-122.59332499999999</v>
      </c>
      <c r="L3547">
        <v>8808196</v>
      </c>
      <c r="M3547">
        <v>40</v>
      </c>
      <c r="N3547" t="s">
        <v>12</v>
      </c>
      <c r="O3547" t="s">
        <v>239</v>
      </c>
      <c r="P3547" t="s">
        <v>14</v>
      </c>
      <c r="Q3547">
        <v>2019</v>
      </c>
      <c r="R3547" t="s">
        <v>2023</v>
      </c>
    </row>
    <row r="3548" spans="1:18" hidden="1" x14ac:dyDescent="0.25">
      <c r="A3548" t="s">
        <v>15</v>
      </c>
      <c r="B3548" t="s">
        <v>2024</v>
      </c>
      <c r="C3548" t="str">
        <f t="shared" si="55"/>
        <v>Oregon</v>
      </c>
      <c r="D3548" t="s">
        <v>3152</v>
      </c>
      <c r="E3548">
        <v>4.67</v>
      </c>
      <c r="F3548">
        <v>8</v>
      </c>
      <c r="G3548">
        <v>6</v>
      </c>
      <c r="H3548" t="s">
        <v>2023</v>
      </c>
      <c r="I3548" t="s">
        <v>2</v>
      </c>
      <c r="J3548" s="1" t="s">
        <v>2073</v>
      </c>
      <c r="K3548">
        <v>-122.590884</v>
      </c>
      <c r="L3548">
        <v>14731540</v>
      </c>
      <c r="M3548">
        <v>45</v>
      </c>
      <c r="N3548" t="s">
        <v>110</v>
      </c>
      <c r="O3548" t="s">
        <v>1086</v>
      </c>
      <c r="P3548" t="s">
        <v>6</v>
      </c>
      <c r="Q3548">
        <v>2015</v>
      </c>
      <c r="R3548" t="s">
        <v>2023</v>
      </c>
    </row>
    <row r="3549" spans="1:18" hidden="1" x14ac:dyDescent="0.25">
      <c r="A3549" t="s">
        <v>15</v>
      </c>
      <c r="B3549" t="s">
        <v>2024</v>
      </c>
      <c r="C3549" t="str">
        <f t="shared" si="55"/>
        <v>Oregon</v>
      </c>
      <c r="D3549" t="s">
        <v>3152</v>
      </c>
      <c r="E3549">
        <v>4.93</v>
      </c>
      <c r="F3549">
        <v>52</v>
      </c>
      <c r="G3549">
        <v>44</v>
      </c>
      <c r="H3549" t="s">
        <v>2023</v>
      </c>
      <c r="I3549" t="s">
        <v>2</v>
      </c>
      <c r="J3549">
        <v>45.563254999999998</v>
      </c>
      <c r="K3549">
        <v>-122.59415799999999</v>
      </c>
      <c r="L3549">
        <v>8808196</v>
      </c>
      <c r="M3549">
        <v>47</v>
      </c>
      <c r="N3549" t="s">
        <v>382</v>
      </c>
      <c r="O3549" t="s">
        <v>678</v>
      </c>
      <c r="P3549" t="s">
        <v>6</v>
      </c>
      <c r="Q3549">
        <v>2019</v>
      </c>
      <c r="R3549" t="s">
        <v>2023</v>
      </c>
    </row>
    <row r="3550" spans="1:18" hidden="1" x14ac:dyDescent="0.25">
      <c r="A3550" t="s">
        <v>15</v>
      </c>
      <c r="B3550" t="s">
        <v>2024</v>
      </c>
      <c r="C3550" t="str">
        <f t="shared" si="55"/>
        <v>Oregon</v>
      </c>
      <c r="D3550" t="s">
        <v>3152</v>
      </c>
      <c r="E3550">
        <v>4.8600000000000003</v>
      </c>
      <c r="F3550">
        <v>21</v>
      </c>
      <c r="G3550">
        <v>14</v>
      </c>
      <c r="H3550" t="s">
        <v>2023</v>
      </c>
      <c r="I3550" t="s">
        <v>2</v>
      </c>
      <c r="J3550">
        <v>45.564987000000002</v>
      </c>
      <c r="K3550">
        <v>-122.59223</v>
      </c>
      <c r="L3550">
        <v>8808196</v>
      </c>
      <c r="M3550">
        <v>46</v>
      </c>
      <c r="N3550" t="s">
        <v>46</v>
      </c>
      <c r="O3550" t="s">
        <v>47</v>
      </c>
      <c r="P3550" t="s">
        <v>6</v>
      </c>
      <c r="Q3550">
        <v>2019</v>
      </c>
      <c r="R3550" t="s">
        <v>2023</v>
      </c>
    </row>
    <row r="3551" spans="1:18" hidden="1" x14ac:dyDescent="0.25">
      <c r="A3551" t="s">
        <v>15</v>
      </c>
      <c r="B3551" t="s">
        <v>2024</v>
      </c>
      <c r="C3551" t="str">
        <f t="shared" si="55"/>
        <v>Oregon</v>
      </c>
      <c r="D3551" t="s">
        <v>3152</v>
      </c>
      <c r="E3551">
        <v>5</v>
      </c>
      <c r="F3551">
        <v>17</v>
      </c>
      <c r="G3551">
        <v>11</v>
      </c>
      <c r="H3551" t="s">
        <v>2023</v>
      </c>
      <c r="I3551" t="s">
        <v>2</v>
      </c>
      <c r="J3551">
        <v>45.567740000000001</v>
      </c>
      <c r="K3551">
        <v>-122.590456</v>
      </c>
      <c r="L3551">
        <v>14731540</v>
      </c>
      <c r="M3551">
        <v>45</v>
      </c>
      <c r="N3551" t="s">
        <v>110</v>
      </c>
      <c r="O3551" t="s">
        <v>250</v>
      </c>
      <c r="P3551" t="s">
        <v>14</v>
      </c>
      <c r="Q3551">
        <v>2017</v>
      </c>
      <c r="R3551" t="s">
        <v>2023</v>
      </c>
    </row>
    <row r="3552" spans="1:18" hidden="1" x14ac:dyDescent="0.25">
      <c r="A3552" t="s">
        <v>15</v>
      </c>
      <c r="B3552" t="s">
        <v>2024</v>
      </c>
      <c r="C3552" t="str">
        <f t="shared" si="55"/>
        <v>Oregon</v>
      </c>
      <c r="D3552" t="s">
        <v>3152</v>
      </c>
      <c r="E3552">
        <v>4.97</v>
      </c>
      <c r="F3552">
        <v>41</v>
      </c>
      <c r="G3552">
        <v>33</v>
      </c>
      <c r="H3552" t="s">
        <v>2023</v>
      </c>
      <c r="I3552" t="s">
        <v>2</v>
      </c>
      <c r="J3552" s="1" t="s">
        <v>2074</v>
      </c>
      <c r="K3552">
        <v>-122.592565999999</v>
      </c>
      <c r="L3552">
        <v>8808196</v>
      </c>
      <c r="M3552">
        <v>49</v>
      </c>
      <c r="N3552" t="s">
        <v>382</v>
      </c>
      <c r="O3552" t="s">
        <v>678</v>
      </c>
      <c r="P3552" t="s">
        <v>6</v>
      </c>
      <c r="Q3552">
        <v>2019</v>
      </c>
      <c r="R3552" t="s">
        <v>2023</v>
      </c>
    </row>
    <row r="3553" spans="1:18" hidden="1" x14ac:dyDescent="0.25">
      <c r="A3553" t="s">
        <v>15</v>
      </c>
      <c r="B3553" t="s">
        <v>2024</v>
      </c>
      <c r="C3553" t="str">
        <f t="shared" si="55"/>
        <v>Oregon</v>
      </c>
      <c r="D3553" t="s">
        <v>3152</v>
      </c>
      <c r="E3553">
        <v>4.9000000000000004</v>
      </c>
      <c r="F3553">
        <v>38</v>
      </c>
      <c r="G3553">
        <v>31</v>
      </c>
      <c r="H3553" t="s">
        <v>2023</v>
      </c>
      <c r="I3553" t="s">
        <v>2</v>
      </c>
      <c r="J3553">
        <v>45.564745000000002</v>
      </c>
      <c r="K3553">
        <v>-122.592572</v>
      </c>
      <c r="L3553">
        <v>8808196</v>
      </c>
      <c r="M3553">
        <v>48</v>
      </c>
      <c r="N3553" t="s">
        <v>382</v>
      </c>
      <c r="O3553" t="s">
        <v>678</v>
      </c>
      <c r="P3553" t="s">
        <v>6</v>
      </c>
      <c r="Q3553">
        <v>2019</v>
      </c>
      <c r="R3553" t="s">
        <v>2023</v>
      </c>
    </row>
    <row r="3554" spans="1:18" hidden="1" x14ac:dyDescent="0.25">
      <c r="A3554" t="s">
        <v>15</v>
      </c>
      <c r="B3554" t="s">
        <v>2024</v>
      </c>
      <c r="C3554" t="str">
        <f t="shared" si="55"/>
        <v>Oregon</v>
      </c>
      <c r="D3554" t="s">
        <v>3152</v>
      </c>
      <c r="E3554">
        <v>4.95</v>
      </c>
      <c r="F3554">
        <v>25</v>
      </c>
      <c r="G3554">
        <v>22</v>
      </c>
      <c r="H3554" t="s">
        <v>2023</v>
      </c>
      <c r="I3554" t="s">
        <v>2</v>
      </c>
      <c r="J3554">
        <v>45.564312000000001</v>
      </c>
      <c r="K3554">
        <v>-122.593306</v>
      </c>
      <c r="L3554">
        <v>8808196</v>
      </c>
      <c r="M3554">
        <v>49</v>
      </c>
      <c r="N3554" t="s">
        <v>382</v>
      </c>
      <c r="O3554" t="s">
        <v>678</v>
      </c>
      <c r="P3554" t="s">
        <v>6</v>
      </c>
      <c r="Q3554">
        <v>2019</v>
      </c>
      <c r="R3554" t="s">
        <v>2023</v>
      </c>
    </row>
    <row r="3555" spans="1:18" hidden="1" x14ac:dyDescent="0.25">
      <c r="A3555" t="s">
        <v>15</v>
      </c>
      <c r="B3555" t="s">
        <v>2024</v>
      </c>
      <c r="C3555" t="str">
        <f t="shared" si="55"/>
        <v>Oregon</v>
      </c>
      <c r="D3555" t="s">
        <v>3152</v>
      </c>
      <c r="E3555">
        <v>4.8899999999999997</v>
      </c>
      <c r="F3555">
        <v>39</v>
      </c>
      <c r="G3555">
        <v>36</v>
      </c>
      <c r="H3555" t="s">
        <v>2023</v>
      </c>
      <c r="I3555" t="s">
        <v>2</v>
      </c>
      <c r="J3555" s="1" t="s">
        <v>2075</v>
      </c>
      <c r="K3555">
        <v>-122.594233</v>
      </c>
      <c r="L3555">
        <v>8808196</v>
      </c>
      <c r="M3555">
        <v>49</v>
      </c>
      <c r="N3555" t="s">
        <v>382</v>
      </c>
      <c r="O3555" t="s">
        <v>678</v>
      </c>
      <c r="P3555" t="s">
        <v>6</v>
      </c>
      <c r="Q3555">
        <v>2019</v>
      </c>
      <c r="R3555" t="s">
        <v>2023</v>
      </c>
    </row>
    <row r="3556" spans="1:18" hidden="1" x14ac:dyDescent="0.25">
      <c r="A3556" t="s">
        <v>15</v>
      </c>
      <c r="B3556" t="s">
        <v>2024</v>
      </c>
      <c r="C3556" t="str">
        <f t="shared" si="55"/>
        <v>Oregon</v>
      </c>
      <c r="D3556" t="s">
        <v>3152</v>
      </c>
      <c r="E3556">
        <v>4.9400000000000004</v>
      </c>
      <c r="F3556">
        <v>19</v>
      </c>
      <c r="G3556">
        <v>18</v>
      </c>
      <c r="H3556" t="s">
        <v>2023</v>
      </c>
      <c r="I3556" t="s">
        <v>2</v>
      </c>
      <c r="J3556" s="1" t="s">
        <v>2076</v>
      </c>
      <c r="K3556">
        <v>-122.59306299999901</v>
      </c>
      <c r="L3556">
        <v>8808196</v>
      </c>
      <c r="M3556">
        <v>60</v>
      </c>
      <c r="N3556" t="s">
        <v>12</v>
      </c>
      <c r="O3556" t="s">
        <v>254</v>
      </c>
      <c r="P3556" t="s">
        <v>36</v>
      </c>
      <c r="Q3556">
        <v>2019</v>
      </c>
      <c r="R3556" t="s">
        <v>2023</v>
      </c>
    </row>
    <row r="3557" spans="1:18" hidden="1" x14ac:dyDescent="0.25">
      <c r="A3557" t="s">
        <v>15</v>
      </c>
      <c r="B3557" t="s">
        <v>2024</v>
      </c>
      <c r="C3557" t="str">
        <f t="shared" si="55"/>
        <v>Oregon</v>
      </c>
      <c r="D3557" t="s">
        <v>3152</v>
      </c>
      <c r="E3557">
        <v>4.93</v>
      </c>
      <c r="F3557">
        <v>17</v>
      </c>
      <c r="G3557">
        <v>15</v>
      </c>
      <c r="H3557" t="s">
        <v>2023</v>
      </c>
      <c r="I3557" t="s">
        <v>2</v>
      </c>
      <c r="J3557">
        <v>45.568325000000002</v>
      </c>
      <c r="K3557">
        <v>-122.590295</v>
      </c>
      <c r="L3557">
        <v>15079787</v>
      </c>
      <c r="M3557">
        <v>45</v>
      </c>
      <c r="N3557" t="s">
        <v>21</v>
      </c>
      <c r="O3557" t="s">
        <v>97</v>
      </c>
      <c r="P3557" t="s">
        <v>14</v>
      </c>
      <c r="Q3557">
        <v>2016</v>
      </c>
      <c r="R3557" t="s">
        <v>2023</v>
      </c>
    </row>
    <row r="3558" spans="1:18" hidden="1" x14ac:dyDescent="0.25">
      <c r="A3558" t="s">
        <v>15</v>
      </c>
      <c r="B3558" t="s">
        <v>2024</v>
      </c>
      <c r="C3558" t="str">
        <f t="shared" si="55"/>
        <v>Oregon</v>
      </c>
      <c r="D3558" t="s">
        <v>3152</v>
      </c>
      <c r="E3558">
        <v>5</v>
      </c>
      <c r="F3558">
        <v>13</v>
      </c>
      <c r="G3558">
        <v>10</v>
      </c>
      <c r="H3558" t="s">
        <v>2023</v>
      </c>
      <c r="I3558" t="s">
        <v>2</v>
      </c>
      <c r="J3558" s="1" t="s">
        <v>2077</v>
      </c>
      <c r="K3558">
        <v>-122.590125</v>
      </c>
      <c r="L3558">
        <v>15079787</v>
      </c>
      <c r="M3558">
        <v>50</v>
      </c>
      <c r="N3558" t="s">
        <v>21</v>
      </c>
      <c r="O3558" t="s">
        <v>97</v>
      </c>
      <c r="P3558" t="s">
        <v>14</v>
      </c>
      <c r="Q3558">
        <v>2015</v>
      </c>
      <c r="R3558" t="s">
        <v>2023</v>
      </c>
    </row>
    <row r="3559" spans="1:18" hidden="1" x14ac:dyDescent="0.25">
      <c r="A3559" t="s">
        <v>15</v>
      </c>
      <c r="B3559" t="s">
        <v>2024</v>
      </c>
      <c r="C3559" t="str">
        <f t="shared" si="55"/>
        <v>Oregon</v>
      </c>
      <c r="D3559" t="s">
        <v>3152</v>
      </c>
      <c r="E3559">
        <v>4.9800000000000004</v>
      </c>
      <c r="F3559">
        <v>188</v>
      </c>
      <c r="G3559">
        <v>167</v>
      </c>
      <c r="H3559" t="s">
        <v>2023</v>
      </c>
      <c r="I3559" t="s">
        <v>2</v>
      </c>
      <c r="J3559">
        <v>45.543607999999999</v>
      </c>
      <c r="K3559">
        <v>-122.588742</v>
      </c>
      <c r="L3559">
        <v>1709806</v>
      </c>
      <c r="M3559">
        <v>43</v>
      </c>
      <c r="N3559" t="s">
        <v>46</v>
      </c>
      <c r="O3559" t="s">
        <v>47</v>
      </c>
      <c r="P3559" t="s">
        <v>6</v>
      </c>
      <c r="Q3559">
        <v>2016</v>
      </c>
      <c r="R3559" t="s">
        <v>2023</v>
      </c>
    </row>
    <row r="3560" spans="1:18" hidden="1" x14ac:dyDescent="0.25">
      <c r="A3560" t="s">
        <v>0</v>
      </c>
      <c r="B3560" t="s">
        <v>2024</v>
      </c>
      <c r="C3560" t="str">
        <f t="shared" si="55"/>
        <v>Oregon</v>
      </c>
      <c r="D3560" t="s">
        <v>3152</v>
      </c>
      <c r="E3560">
        <v>5</v>
      </c>
      <c r="F3560">
        <v>9</v>
      </c>
      <c r="G3560">
        <v>9</v>
      </c>
      <c r="H3560" t="s">
        <v>2037</v>
      </c>
      <c r="I3560" t="s">
        <v>2</v>
      </c>
      <c r="J3560" s="1" t="s">
        <v>2078</v>
      </c>
      <c r="K3560">
        <v>-122.838483</v>
      </c>
      <c r="L3560">
        <v>5147931</v>
      </c>
      <c r="M3560">
        <v>108</v>
      </c>
      <c r="N3560" t="s">
        <v>4</v>
      </c>
      <c r="O3560" t="s">
        <v>90</v>
      </c>
      <c r="P3560" t="s">
        <v>14</v>
      </c>
      <c r="Q3560">
        <v>2020</v>
      </c>
      <c r="R3560" t="s">
        <v>2023</v>
      </c>
    </row>
    <row r="3561" spans="1:18" hidden="1" x14ac:dyDescent="0.25">
      <c r="A3561" t="s">
        <v>15</v>
      </c>
      <c r="B3561" t="s">
        <v>2024</v>
      </c>
      <c r="C3561" t="str">
        <f t="shared" si="55"/>
        <v>Oregon</v>
      </c>
      <c r="D3561" t="s">
        <v>3152</v>
      </c>
      <c r="E3561">
        <v>4.67</v>
      </c>
      <c r="F3561">
        <v>11</v>
      </c>
      <c r="G3561">
        <v>9</v>
      </c>
      <c r="H3561" t="s">
        <v>2023</v>
      </c>
      <c r="I3561" t="s">
        <v>2</v>
      </c>
      <c r="J3561" s="1" t="s">
        <v>2079</v>
      </c>
      <c r="K3561">
        <v>-122.695425</v>
      </c>
      <c r="L3561">
        <v>8616718</v>
      </c>
      <c r="M3561">
        <v>55</v>
      </c>
      <c r="N3561" t="s">
        <v>21</v>
      </c>
      <c r="O3561" t="s">
        <v>141</v>
      </c>
      <c r="P3561" t="s">
        <v>14</v>
      </c>
      <c r="Q3561">
        <v>2012</v>
      </c>
      <c r="R3561" t="s">
        <v>2023</v>
      </c>
    </row>
    <row r="3562" spans="1:18" hidden="1" x14ac:dyDescent="0.25">
      <c r="A3562" t="s">
        <v>15</v>
      </c>
      <c r="B3562" t="s">
        <v>2024</v>
      </c>
      <c r="C3562" t="str">
        <f t="shared" si="55"/>
        <v>Oregon</v>
      </c>
      <c r="D3562" t="s">
        <v>3152</v>
      </c>
      <c r="E3562">
        <v>4.8</v>
      </c>
      <c r="F3562">
        <v>8</v>
      </c>
      <c r="G3562">
        <v>5</v>
      </c>
      <c r="H3562" t="s">
        <v>2023</v>
      </c>
      <c r="I3562" t="s">
        <v>2</v>
      </c>
      <c r="J3562">
        <v>45.568665000000003</v>
      </c>
      <c r="K3562">
        <v>-122.591178</v>
      </c>
      <c r="L3562">
        <v>2459011</v>
      </c>
      <c r="M3562">
        <v>40</v>
      </c>
      <c r="N3562" t="s">
        <v>110</v>
      </c>
      <c r="O3562" t="s">
        <v>1086</v>
      </c>
      <c r="P3562" t="s">
        <v>6</v>
      </c>
      <c r="Q3562">
        <v>2017</v>
      </c>
      <c r="R3562" t="s">
        <v>2023</v>
      </c>
    </row>
    <row r="3563" spans="1:18" hidden="1" x14ac:dyDescent="0.25">
      <c r="A3563" t="s">
        <v>11</v>
      </c>
      <c r="B3563" t="s">
        <v>2024</v>
      </c>
      <c r="C3563" t="str">
        <f t="shared" si="55"/>
        <v>Oregon</v>
      </c>
      <c r="D3563" t="s">
        <v>3152</v>
      </c>
      <c r="F3563">
        <v>0</v>
      </c>
      <c r="G3563">
        <v>0</v>
      </c>
      <c r="H3563" t="s">
        <v>2023</v>
      </c>
      <c r="I3563" t="s">
        <v>2</v>
      </c>
      <c r="J3563" s="1" t="s">
        <v>2080</v>
      </c>
      <c r="K3563">
        <v>-122.658937999999</v>
      </c>
      <c r="L3563">
        <v>6453219</v>
      </c>
      <c r="M3563">
        <v>75</v>
      </c>
      <c r="N3563" t="s">
        <v>21</v>
      </c>
      <c r="O3563" t="s">
        <v>97</v>
      </c>
      <c r="P3563" t="s">
        <v>14</v>
      </c>
      <c r="Q3563">
        <v>2018</v>
      </c>
      <c r="R3563" t="s">
        <v>2023</v>
      </c>
    </row>
    <row r="3564" spans="1:18" hidden="1" x14ac:dyDescent="0.25">
      <c r="A3564" t="s">
        <v>15</v>
      </c>
      <c r="B3564" t="s">
        <v>2024</v>
      </c>
      <c r="C3564" t="str">
        <f t="shared" si="55"/>
        <v>Oregon</v>
      </c>
      <c r="D3564" t="s">
        <v>3152</v>
      </c>
      <c r="E3564">
        <v>4.75</v>
      </c>
      <c r="F3564">
        <v>14</v>
      </c>
      <c r="G3564">
        <v>8</v>
      </c>
      <c r="H3564" t="s">
        <v>2023</v>
      </c>
      <c r="I3564" t="s">
        <v>2</v>
      </c>
      <c r="J3564" s="1" t="s">
        <v>2081</v>
      </c>
      <c r="K3564">
        <v>-122.59062</v>
      </c>
      <c r="L3564">
        <v>14731540</v>
      </c>
      <c r="M3564">
        <v>45</v>
      </c>
      <c r="N3564" t="s">
        <v>110</v>
      </c>
      <c r="O3564" t="s">
        <v>250</v>
      </c>
      <c r="P3564" t="s">
        <v>14</v>
      </c>
      <c r="Q3564">
        <v>2017</v>
      </c>
      <c r="R3564" t="s">
        <v>2023</v>
      </c>
    </row>
    <row r="3565" spans="1:18" hidden="1" x14ac:dyDescent="0.25">
      <c r="A3565" t="s">
        <v>15</v>
      </c>
      <c r="B3565" t="s">
        <v>2024</v>
      </c>
      <c r="C3565" t="str">
        <f t="shared" si="55"/>
        <v>Oregon</v>
      </c>
      <c r="D3565" t="s">
        <v>3152</v>
      </c>
      <c r="E3565">
        <v>4.71</v>
      </c>
      <c r="F3565">
        <v>106</v>
      </c>
      <c r="G3565">
        <v>92</v>
      </c>
      <c r="H3565" t="s">
        <v>2023</v>
      </c>
      <c r="I3565" t="s">
        <v>2</v>
      </c>
      <c r="J3565">
        <v>45.567867</v>
      </c>
      <c r="K3565">
        <v>-122.59123</v>
      </c>
      <c r="L3565">
        <v>2459011</v>
      </c>
      <c r="M3565">
        <v>40</v>
      </c>
      <c r="N3565" t="s">
        <v>72</v>
      </c>
      <c r="O3565" t="s">
        <v>681</v>
      </c>
      <c r="P3565" t="s">
        <v>6</v>
      </c>
      <c r="Q3565">
        <v>2011</v>
      </c>
      <c r="R3565" t="s">
        <v>2023</v>
      </c>
    </row>
    <row r="3566" spans="1:18" hidden="1" x14ac:dyDescent="0.25">
      <c r="A3566" t="s">
        <v>15</v>
      </c>
      <c r="B3566" t="s">
        <v>2024</v>
      </c>
      <c r="C3566" t="str">
        <f t="shared" si="55"/>
        <v>Oregon</v>
      </c>
      <c r="D3566" t="s">
        <v>3152</v>
      </c>
      <c r="E3566">
        <v>4.99</v>
      </c>
      <c r="F3566">
        <v>127</v>
      </c>
      <c r="G3566">
        <v>113</v>
      </c>
      <c r="H3566" t="s">
        <v>2023</v>
      </c>
      <c r="I3566" t="s">
        <v>2</v>
      </c>
      <c r="J3566">
        <v>45.543796999999998</v>
      </c>
      <c r="K3566">
        <v>-122.587853</v>
      </c>
      <c r="L3566">
        <v>1709806</v>
      </c>
      <c r="M3566">
        <v>42</v>
      </c>
      <c r="N3566" t="s">
        <v>46</v>
      </c>
      <c r="O3566" t="s">
        <v>47</v>
      </c>
      <c r="P3566" t="s">
        <v>6</v>
      </c>
      <c r="Q3566">
        <v>2017</v>
      </c>
      <c r="R3566" t="s">
        <v>2023</v>
      </c>
    </row>
    <row r="3567" spans="1:18" hidden="1" x14ac:dyDescent="0.25">
      <c r="A3567" t="s">
        <v>0</v>
      </c>
      <c r="B3567" t="s">
        <v>2024</v>
      </c>
      <c r="C3567" t="str">
        <f t="shared" si="55"/>
        <v>Oregon</v>
      </c>
      <c r="D3567" t="s">
        <v>3152</v>
      </c>
      <c r="E3567">
        <v>5</v>
      </c>
      <c r="F3567">
        <v>5</v>
      </c>
      <c r="G3567">
        <v>4</v>
      </c>
      <c r="H3567" t="s">
        <v>2023</v>
      </c>
      <c r="I3567" t="s">
        <v>2</v>
      </c>
      <c r="J3567">
        <v>45.485131000000003</v>
      </c>
      <c r="K3567">
        <v>-122.518231</v>
      </c>
      <c r="L3567">
        <v>9036235</v>
      </c>
      <c r="M3567">
        <v>149</v>
      </c>
      <c r="N3567" t="s">
        <v>4</v>
      </c>
      <c r="O3567" t="s">
        <v>90</v>
      </c>
      <c r="P3567" t="s">
        <v>14</v>
      </c>
      <c r="Q3567">
        <v>2019</v>
      </c>
      <c r="R3567" t="s">
        <v>2023</v>
      </c>
    </row>
    <row r="3568" spans="1:18" hidden="1" x14ac:dyDescent="0.25">
      <c r="A3568" t="s">
        <v>15</v>
      </c>
      <c r="B3568" t="s">
        <v>2024</v>
      </c>
      <c r="C3568" t="str">
        <f t="shared" si="55"/>
        <v>Oregon</v>
      </c>
      <c r="D3568" t="s">
        <v>3152</v>
      </c>
      <c r="E3568">
        <v>4.96</v>
      </c>
      <c r="F3568">
        <v>36</v>
      </c>
      <c r="G3568">
        <v>28</v>
      </c>
      <c r="H3568" t="s">
        <v>2023</v>
      </c>
      <c r="I3568" t="s">
        <v>2</v>
      </c>
      <c r="J3568" s="1" t="s">
        <v>2082</v>
      </c>
      <c r="K3568">
        <v>-122.593783</v>
      </c>
      <c r="L3568">
        <v>8808196</v>
      </c>
      <c r="M3568">
        <v>39</v>
      </c>
      <c r="N3568" t="s">
        <v>12</v>
      </c>
      <c r="O3568" t="s">
        <v>178</v>
      </c>
      <c r="P3568" t="s">
        <v>14</v>
      </c>
      <c r="Q3568">
        <v>2020</v>
      </c>
      <c r="R3568" t="s">
        <v>2023</v>
      </c>
    </row>
    <row r="3569" spans="1:18" hidden="1" x14ac:dyDescent="0.25">
      <c r="A3569" t="s">
        <v>15</v>
      </c>
      <c r="B3569" t="s">
        <v>2024</v>
      </c>
      <c r="C3569" t="str">
        <f t="shared" si="55"/>
        <v>Oregon</v>
      </c>
      <c r="D3569" t="s">
        <v>3152</v>
      </c>
      <c r="E3569">
        <v>4.9400000000000004</v>
      </c>
      <c r="F3569">
        <v>40</v>
      </c>
      <c r="G3569">
        <v>34</v>
      </c>
      <c r="H3569" t="s">
        <v>2023</v>
      </c>
      <c r="I3569" t="s">
        <v>2</v>
      </c>
      <c r="J3569">
        <v>45.563778999999997</v>
      </c>
      <c r="K3569">
        <v>-122.59368600000001</v>
      </c>
      <c r="L3569">
        <v>8808196</v>
      </c>
      <c r="M3569">
        <v>39</v>
      </c>
      <c r="N3569" t="s">
        <v>12</v>
      </c>
      <c r="O3569" t="s">
        <v>239</v>
      </c>
      <c r="P3569" t="s">
        <v>14</v>
      </c>
      <c r="Q3569">
        <v>2019</v>
      </c>
      <c r="R3569" t="s">
        <v>2023</v>
      </c>
    </row>
    <row r="3570" spans="1:18" hidden="1" x14ac:dyDescent="0.25">
      <c r="A3570" t="s">
        <v>15</v>
      </c>
      <c r="B3570" t="s">
        <v>2024</v>
      </c>
      <c r="C3570" t="str">
        <f t="shared" si="55"/>
        <v>Oregon</v>
      </c>
      <c r="D3570" t="s">
        <v>3152</v>
      </c>
      <c r="E3570">
        <v>4.8600000000000003</v>
      </c>
      <c r="F3570">
        <v>17</v>
      </c>
      <c r="G3570">
        <v>14</v>
      </c>
      <c r="H3570" t="s">
        <v>2023</v>
      </c>
      <c r="I3570" t="s">
        <v>2</v>
      </c>
      <c r="J3570" s="1" t="s">
        <v>2083</v>
      </c>
      <c r="K3570">
        <v>-122.591292</v>
      </c>
      <c r="L3570">
        <v>14731540</v>
      </c>
      <c r="M3570">
        <v>45</v>
      </c>
      <c r="N3570" t="s">
        <v>94</v>
      </c>
      <c r="O3570" t="s">
        <v>289</v>
      </c>
      <c r="P3570" t="s">
        <v>6</v>
      </c>
      <c r="Q3570">
        <v>2017</v>
      </c>
      <c r="R3570" t="s">
        <v>2023</v>
      </c>
    </row>
    <row r="3571" spans="1:18" x14ac:dyDescent="0.25">
      <c r="B3571" t="s">
        <v>2024</v>
      </c>
      <c r="C3571" t="str">
        <f t="shared" si="55"/>
        <v>Oregon</v>
      </c>
      <c r="D3571" t="s">
        <v>3152</v>
      </c>
      <c r="E3571">
        <v>4.25</v>
      </c>
      <c r="F3571">
        <v>10</v>
      </c>
      <c r="G3571">
        <v>8</v>
      </c>
      <c r="H3571" t="s">
        <v>2023</v>
      </c>
      <c r="I3571" t="s">
        <v>2</v>
      </c>
      <c r="J3571">
        <v>45.589722999999999</v>
      </c>
      <c r="K3571">
        <v>-122.59510400000001</v>
      </c>
      <c r="L3571">
        <v>489060</v>
      </c>
      <c r="M3571">
        <v>70</v>
      </c>
      <c r="N3571" t="s">
        <v>37</v>
      </c>
      <c r="O3571" t="s">
        <v>210</v>
      </c>
      <c r="P3571" t="s">
        <v>6</v>
      </c>
      <c r="Q3571">
        <v>2013</v>
      </c>
      <c r="R3571" t="s">
        <v>2023</v>
      </c>
    </row>
    <row r="3572" spans="1:18" hidden="1" x14ac:dyDescent="0.25">
      <c r="A3572" t="s">
        <v>15</v>
      </c>
      <c r="B3572" t="s">
        <v>2024</v>
      </c>
      <c r="C3572" t="str">
        <f t="shared" si="55"/>
        <v>Oregon</v>
      </c>
      <c r="D3572" t="s">
        <v>3152</v>
      </c>
      <c r="E3572">
        <v>4.9400000000000004</v>
      </c>
      <c r="F3572">
        <v>20</v>
      </c>
      <c r="G3572">
        <v>16</v>
      </c>
      <c r="H3572" t="s">
        <v>2023</v>
      </c>
      <c r="I3572" t="s">
        <v>2</v>
      </c>
      <c r="J3572">
        <v>45.564852999999999</v>
      </c>
      <c r="K3572">
        <v>-122.593194</v>
      </c>
      <c r="L3572">
        <v>8808196</v>
      </c>
      <c r="M3572">
        <v>47</v>
      </c>
      <c r="N3572" t="s">
        <v>382</v>
      </c>
      <c r="O3572" t="s">
        <v>678</v>
      </c>
      <c r="P3572" t="s">
        <v>6</v>
      </c>
      <c r="Q3572">
        <v>2019</v>
      </c>
      <c r="R3572" t="s">
        <v>2023</v>
      </c>
    </row>
    <row r="3573" spans="1:18" hidden="1" x14ac:dyDescent="0.25">
      <c r="A3573" t="s">
        <v>15</v>
      </c>
      <c r="B3573" t="s">
        <v>2024</v>
      </c>
      <c r="C3573" t="str">
        <f t="shared" si="55"/>
        <v>Oregon</v>
      </c>
      <c r="D3573" t="s">
        <v>3152</v>
      </c>
      <c r="E3573">
        <v>4.79</v>
      </c>
      <c r="F3573">
        <v>21</v>
      </c>
      <c r="G3573">
        <v>19</v>
      </c>
      <c r="H3573" t="s">
        <v>2023</v>
      </c>
      <c r="I3573" t="s">
        <v>2</v>
      </c>
      <c r="J3573">
        <v>45.564346</v>
      </c>
      <c r="K3573">
        <v>-122.59316099999999</v>
      </c>
      <c r="L3573">
        <v>8808196</v>
      </c>
      <c r="M3573">
        <v>47</v>
      </c>
      <c r="N3573" t="s">
        <v>382</v>
      </c>
      <c r="O3573" t="s">
        <v>678</v>
      </c>
      <c r="P3573" t="s">
        <v>6</v>
      </c>
      <c r="Q3573">
        <v>2019</v>
      </c>
      <c r="R3573" t="s">
        <v>2023</v>
      </c>
    </row>
    <row r="3574" spans="1:18" hidden="1" x14ac:dyDescent="0.25">
      <c r="A3574" t="s">
        <v>15</v>
      </c>
      <c r="B3574" t="s">
        <v>2024</v>
      </c>
      <c r="C3574" t="str">
        <f t="shared" si="55"/>
        <v>Oregon</v>
      </c>
      <c r="D3574" t="s">
        <v>3152</v>
      </c>
      <c r="E3574">
        <v>4.55</v>
      </c>
      <c r="F3574">
        <v>16</v>
      </c>
      <c r="G3574">
        <v>11</v>
      </c>
      <c r="H3574" t="s">
        <v>2023</v>
      </c>
      <c r="I3574" t="s">
        <v>2</v>
      </c>
      <c r="J3574">
        <v>45.567002000000002</v>
      </c>
      <c r="K3574">
        <v>-122.591161</v>
      </c>
      <c r="L3574">
        <v>14731540</v>
      </c>
      <c r="M3574">
        <v>40</v>
      </c>
      <c r="N3574" t="s">
        <v>110</v>
      </c>
      <c r="O3574" t="s">
        <v>630</v>
      </c>
      <c r="P3574" t="s">
        <v>14</v>
      </c>
      <c r="Q3574">
        <v>2017</v>
      </c>
      <c r="R3574" t="s">
        <v>2023</v>
      </c>
    </row>
    <row r="3575" spans="1:18" hidden="1" x14ac:dyDescent="0.25">
      <c r="A3575" t="s">
        <v>15</v>
      </c>
      <c r="B3575" t="s">
        <v>2024</v>
      </c>
      <c r="C3575" t="str">
        <f t="shared" si="55"/>
        <v>Oregon</v>
      </c>
      <c r="D3575" t="s">
        <v>3152</v>
      </c>
      <c r="E3575">
        <v>5</v>
      </c>
      <c r="F3575">
        <v>10</v>
      </c>
      <c r="G3575">
        <v>6</v>
      </c>
      <c r="H3575" t="s">
        <v>2023</v>
      </c>
      <c r="I3575" t="s">
        <v>2</v>
      </c>
      <c r="J3575">
        <v>45.567923</v>
      </c>
      <c r="K3575">
        <v>-122.590287</v>
      </c>
      <c r="L3575">
        <v>15079787</v>
      </c>
      <c r="M3575">
        <v>42</v>
      </c>
      <c r="N3575" t="s">
        <v>110</v>
      </c>
      <c r="O3575" t="s">
        <v>250</v>
      </c>
      <c r="P3575" t="s">
        <v>14</v>
      </c>
      <c r="Q3575">
        <v>2017</v>
      </c>
      <c r="R3575" t="s">
        <v>2023</v>
      </c>
    </row>
    <row r="3576" spans="1:18" hidden="1" x14ac:dyDescent="0.25">
      <c r="A3576" t="s">
        <v>0</v>
      </c>
      <c r="B3576" t="s">
        <v>2024</v>
      </c>
      <c r="C3576" t="str">
        <f t="shared" si="55"/>
        <v>Oregon</v>
      </c>
      <c r="D3576" t="s">
        <v>3152</v>
      </c>
      <c r="E3576">
        <v>5</v>
      </c>
      <c r="F3576">
        <v>17</v>
      </c>
      <c r="G3576">
        <v>11</v>
      </c>
      <c r="H3576" t="s">
        <v>2037</v>
      </c>
      <c r="I3576" t="s">
        <v>2</v>
      </c>
      <c r="J3576" s="1" t="s">
        <v>2084</v>
      </c>
      <c r="K3576">
        <v>-122.77530400000001</v>
      </c>
      <c r="L3576">
        <v>10672993</v>
      </c>
      <c r="M3576">
        <v>40</v>
      </c>
      <c r="N3576" t="s">
        <v>198</v>
      </c>
      <c r="O3576" t="s">
        <v>2085</v>
      </c>
      <c r="P3576" t="s">
        <v>14</v>
      </c>
      <c r="Q3576">
        <v>2017</v>
      </c>
      <c r="R3576" t="s">
        <v>2023</v>
      </c>
    </row>
    <row r="3577" spans="1:18" hidden="1" x14ac:dyDescent="0.25">
      <c r="A3577" t="s">
        <v>15</v>
      </c>
      <c r="B3577" t="s">
        <v>2024</v>
      </c>
      <c r="C3577" t="str">
        <f t="shared" si="55"/>
        <v>Oregon</v>
      </c>
      <c r="D3577" t="s">
        <v>3152</v>
      </c>
      <c r="E3577">
        <v>5</v>
      </c>
      <c r="F3577">
        <v>7</v>
      </c>
      <c r="G3577">
        <v>5</v>
      </c>
      <c r="H3577" t="s">
        <v>2023</v>
      </c>
      <c r="I3577" t="s">
        <v>2</v>
      </c>
      <c r="J3577" s="1" t="s">
        <v>2086</v>
      </c>
      <c r="K3577">
        <v>-122.591246</v>
      </c>
      <c r="L3577">
        <v>2459011</v>
      </c>
      <c r="M3577">
        <v>42</v>
      </c>
      <c r="N3577" t="s">
        <v>21</v>
      </c>
      <c r="O3577" t="s">
        <v>97</v>
      </c>
      <c r="P3577" t="s">
        <v>14</v>
      </c>
      <c r="Q3577">
        <v>2015</v>
      </c>
      <c r="R3577" t="s">
        <v>2023</v>
      </c>
    </row>
    <row r="3578" spans="1:18" hidden="1" x14ac:dyDescent="0.25">
      <c r="A3578" t="s">
        <v>15</v>
      </c>
      <c r="B3578" t="s">
        <v>2024</v>
      </c>
      <c r="C3578" t="str">
        <f t="shared" si="55"/>
        <v>Oregon</v>
      </c>
      <c r="D3578" t="s">
        <v>3152</v>
      </c>
      <c r="E3578">
        <v>4.8499999999999996</v>
      </c>
      <c r="F3578">
        <v>15</v>
      </c>
      <c r="G3578">
        <v>13</v>
      </c>
      <c r="H3578" t="s">
        <v>2023</v>
      </c>
      <c r="I3578" t="s">
        <v>2</v>
      </c>
      <c r="J3578">
        <v>45.567762999999999</v>
      </c>
      <c r="K3578">
        <v>-122.591981</v>
      </c>
      <c r="L3578">
        <v>14731540</v>
      </c>
      <c r="M3578">
        <v>54</v>
      </c>
      <c r="N3578" t="s">
        <v>110</v>
      </c>
      <c r="O3578" t="s">
        <v>630</v>
      </c>
      <c r="P3578" t="s">
        <v>14</v>
      </c>
      <c r="Q3578">
        <v>2016</v>
      </c>
      <c r="R3578" t="s">
        <v>2023</v>
      </c>
    </row>
    <row r="3579" spans="1:18" hidden="1" x14ac:dyDescent="0.25">
      <c r="A3579" t="s">
        <v>15</v>
      </c>
      <c r="B3579" t="s">
        <v>2024</v>
      </c>
      <c r="C3579" t="str">
        <f t="shared" si="55"/>
        <v>Oregon</v>
      </c>
      <c r="D3579" t="s">
        <v>3152</v>
      </c>
      <c r="E3579">
        <v>4.93</v>
      </c>
      <c r="F3579">
        <v>50</v>
      </c>
      <c r="G3579">
        <v>43</v>
      </c>
      <c r="H3579" t="s">
        <v>2023</v>
      </c>
      <c r="I3579" t="s">
        <v>2</v>
      </c>
      <c r="J3579">
        <v>45.563884999999999</v>
      </c>
      <c r="K3579">
        <v>-122.59399999999999</v>
      </c>
      <c r="L3579">
        <v>8808196</v>
      </c>
      <c r="M3579">
        <v>49</v>
      </c>
      <c r="N3579" t="s">
        <v>382</v>
      </c>
      <c r="O3579" t="s">
        <v>678</v>
      </c>
      <c r="P3579" t="s">
        <v>6</v>
      </c>
      <c r="Q3579">
        <v>2019</v>
      </c>
      <c r="R3579" t="s">
        <v>2023</v>
      </c>
    </row>
    <row r="3580" spans="1:18" hidden="1" x14ac:dyDescent="0.25">
      <c r="A3580" t="s">
        <v>15</v>
      </c>
      <c r="B3580" t="s">
        <v>2024</v>
      </c>
      <c r="C3580" t="str">
        <f t="shared" si="55"/>
        <v>Oregon</v>
      </c>
      <c r="D3580" t="s">
        <v>3152</v>
      </c>
      <c r="E3580">
        <v>5</v>
      </c>
      <c r="F3580">
        <v>1</v>
      </c>
      <c r="G3580">
        <v>1</v>
      </c>
      <c r="H3580" t="s">
        <v>2067</v>
      </c>
      <c r="I3580" t="s">
        <v>2</v>
      </c>
      <c r="J3580">
        <v>45.355552000000003</v>
      </c>
      <c r="K3580">
        <v>-122.595815999999</v>
      </c>
      <c r="L3580">
        <v>8971113</v>
      </c>
      <c r="M3580">
        <v>55</v>
      </c>
      <c r="N3580" t="s">
        <v>12</v>
      </c>
      <c r="O3580" t="s">
        <v>370</v>
      </c>
      <c r="P3580" t="s">
        <v>30</v>
      </c>
      <c r="Q3580">
        <v>2011</v>
      </c>
      <c r="R3580" t="s">
        <v>2023</v>
      </c>
    </row>
    <row r="3581" spans="1:18" hidden="1" x14ac:dyDescent="0.25">
      <c r="A3581" t="s">
        <v>15</v>
      </c>
      <c r="B3581" t="s">
        <v>2024</v>
      </c>
      <c r="C3581" t="str">
        <f t="shared" si="55"/>
        <v>Oregon</v>
      </c>
      <c r="D3581" t="s">
        <v>3152</v>
      </c>
      <c r="E3581">
        <v>4.92</v>
      </c>
      <c r="F3581">
        <v>15</v>
      </c>
      <c r="G3581">
        <v>13</v>
      </c>
      <c r="H3581" t="s">
        <v>2023</v>
      </c>
      <c r="I3581" t="s">
        <v>2</v>
      </c>
      <c r="J3581">
        <v>45.567042999999998</v>
      </c>
      <c r="K3581">
        <v>-122.591478</v>
      </c>
      <c r="L3581">
        <v>14731540</v>
      </c>
      <c r="M3581">
        <v>41</v>
      </c>
      <c r="N3581" t="s">
        <v>110</v>
      </c>
      <c r="O3581" t="s">
        <v>630</v>
      </c>
      <c r="P3581" t="s">
        <v>14</v>
      </c>
      <c r="Q3581">
        <v>2017</v>
      </c>
      <c r="R3581" t="s">
        <v>2023</v>
      </c>
    </row>
    <row r="3582" spans="1:18" hidden="1" x14ac:dyDescent="0.25">
      <c r="A3582" t="s">
        <v>15</v>
      </c>
      <c r="B3582" t="s">
        <v>2024</v>
      </c>
      <c r="C3582" t="str">
        <f t="shared" si="55"/>
        <v>Oregon</v>
      </c>
      <c r="D3582" t="s">
        <v>3152</v>
      </c>
      <c r="F3582">
        <v>0</v>
      </c>
      <c r="G3582">
        <v>0</v>
      </c>
      <c r="H3582" t="s">
        <v>2023</v>
      </c>
      <c r="I3582" t="s">
        <v>2</v>
      </c>
      <c r="J3582">
        <v>45.566707000000001</v>
      </c>
      <c r="K3582">
        <v>-122.590913999999</v>
      </c>
      <c r="L3582">
        <v>2459011</v>
      </c>
      <c r="M3582">
        <v>45</v>
      </c>
      <c r="N3582" t="s">
        <v>75</v>
      </c>
      <c r="O3582" t="s">
        <v>2087</v>
      </c>
      <c r="P3582" t="s">
        <v>6</v>
      </c>
      <c r="Q3582">
        <v>2014</v>
      </c>
      <c r="R3582" t="s">
        <v>2023</v>
      </c>
    </row>
    <row r="3583" spans="1:18" hidden="1" x14ac:dyDescent="0.25">
      <c r="A3583" t="s">
        <v>15</v>
      </c>
      <c r="B3583" t="s">
        <v>2024</v>
      </c>
      <c r="C3583" t="str">
        <f t="shared" si="55"/>
        <v>Oregon</v>
      </c>
      <c r="D3583" t="s">
        <v>3152</v>
      </c>
      <c r="E3583">
        <v>4.71</v>
      </c>
      <c r="F3583">
        <v>81</v>
      </c>
      <c r="G3583">
        <v>66</v>
      </c>
      <c r="H3583" t="s">
        <v>2023</v>
      </c>
      <c r="I3583" t="s">
        <v>2</v>
      </c>
      <c r="J3583">
        <v>45.567585999999999</v>
      </c>
      <c r="K3583">
        <v>-122.59031299999999</v>
      </c>
      <c r="L3583">
        <v>2459011</v>
      </c>
      <c r="M3583">
        <v>40</v>
      </c>
      <c r="N3583" t="s">
        <v>110</v>
      </c>
      <c r="O3583" t="s">
        <v>1086</v>
      </c>
      <c r="P3583" t="s">
        <v>6</v>
      </c>
      <c r="Q3583">
        <v>2015</v>
      </c>
      <c r="R3583" t="s">
        <v>2023</v>
      </c>
    </row>
    <row r="3584" spans="1:18" hidden="1" x14ac:dyDescent="0.25">
      <c r="A3584" t="s">
        <v>11</v>
      </c>
      <c r="B3584" t="s">
        <v>2024</v>
      </c>
      <c r="C3584" t="str">
        <f t="shared" si="55"/>
        <v>Oregon</v>
      </c>
      <c r="D3584" t="s">
        <v>3152</v>
      </c>
      <c r="E3584">
        <v>5</v>
      </c>
      <c r="F3584">
        <v>20</v>
      </c>
      <c r="G3584">
        <v>19</v>
      </c>
      <c r="H3584" t="s">
        <v>2088</v>
      </c>
      <c r="I3584" t="s">
        <v>2</v>
      </c>
      <c r="J3584">
        <v>45.528525999999999</v>
      </c>
      <c r="K3584">
        <v>-122.81363399999999</v>
      </c>
      <c r="L3584">
        <v>10339460</v>
      </c>
      <c r="M3584">
        <v>45</v>
      </c>
      <c r="N3584" t="s">
        <v>16</v>
      </c>
      <c r="O3584" t="s">
        <v>621</v>
      </c>
      <c r="P3584" t="s">
        <v>14</v>
      </c>
      <c r="Q3584">
        <v>2015</v>
      </c>
      <c r="R3584" t="s">
        <v>2023</v>
      </c>
    </row>
    <row r="3585" spans="1:18" hidden="1" x14ac:dyDescent="0.25">
      <c r="A3585" t="s">
        <v>15</v>
      </c>
      <c r="B3585" t="s">
        <v>2024</v>
      </c>
      <c r="C3585" t="str">
        <f t="shared" si="55"/>
        <v>Oregon</v>
      </c>
      <c r="D3585" t="s">
        <v>3152</v>
      </c>
      <c r="E3585">
        <v>4.9400000000000004</v>
      </c>
      <c r="F3585">
        <v>70</v>
      </c>
      <c r="G3585">
        <v>66</v>
      </c>
      <c r="H3585" t="s">
        <v>2049</v>
      </c>
      <c r="I3585" t="s">
        <v>2</v>
      </c>
      <c r="J3585">
        <v>45.422955000000002</v>
      </c>
      <c r="K3585">
        <v>-122.627743</v>
      </c>
      <c r="L3585">
        <v>8984688</v>
      </c>
      <c r="M3585">
        <v>89</v>
      </c>
      <c r="N3585" t="s">
        <v>37</v>
      </c>
      <c r="O3585" t="s">
        <v>210</v>
      </c>
      <c r="P3585" t="s">
        <v>6</v>
      </c>
      <c r="Q3585">
        <v>2012</v>
      </c>
      <c r="R3585" t="s">
        <v>2023</v>
      </c>
    </row>
    <row r="3586" spans="1:18" hidden="1" x14ac:dyDescent="0.25">
      <c r="A3586" t="s">
        <v>15</v>
      </c>
      <c r="B3586" t="s">
        <v>2024</v>
      </c>
      <c r="C3586" t="str">
        <f t="shared" si="55"/>
        <v>Oregon</v>
      </c>
      <c r="D3586" t="s">
        <v>3152</v>
      </c>
      <c r="E3586">
        <v>4.8600000000000003</v>
      </c>
      <c r="F3586">
        <v>10</v>
      </c>
      <c r="G3586">
        <v>7</v>
      </c>
      <c r="H3586" t="s">
        <v>2023</v>
      </c>
      <c r="I3586" t="s">
        <v>2</v>
      </c>
      <c r="J3586">
        <v>45.560054999999998</v>
      </c>
      <c r="K3586">
        <v>-122.68244799999999</v>
      </c>
      <c r="L3586">
        <v>7226276</v>
      </c>
      <c r="M3586">
        <v>82</v>
      </c>
      <c r="N3586" t="s">
        <v>94</v>
      </c>
      <c r="O3586" t="s">
        <v>101</v>
      </c>
      <c r="P3586" t="s">
        <v>14</v>
      </c>
      <c r="Q3586">
        <v>2015</v>
      </c>
      <c r="R3586" t="s">
        <v>2023</v>
      </c>
    </row>
    <row r="3587" spans="1:18" hidden="1" x14ac:dyDescent="0.25">
      <c r="A3587" t="s">
        <v>15</v>
      </c>
      <c r="B3587" t="s">
        <v>2024</v>
      </c>
      <c r="C3587" t="str">
        <f t="shared" ref="C3587:C3650" si="56">IF(B3587="AL","Alabama",IF(B3587="AK","Alaska",IF(B3587="AZ","Arizona",IF(B3587="AR","Arkansas",IF(B3587="AS","American Samoa",IF(B3587="CA","California",IF(B3587="CO","Colorado",IF(B3587="CT","Connecticut",IF(B3587="DE","Delaware",IF(B3587="DC","District of Columbia",IF(B3587="FL","Florida",IF(B3587="GA","Georgia",IF(B3587="GU","Guam",IF(B3587="HI","Hawaii",IF(B3587="ID","Idaho",IF(B3587="IL","Illinois",IF(B3587="IN","Indiana",IF(B3587="IA","Iowa",IF(B3587="KS","Kansas",IF(B3587="KY","Kentucky",IF(B3587="LA","Louisiana",IF(B3587="ME","Maine",IF(B3587="MD","Maryland",IF(B3587="MA","Massachusetts",IF(B3587="MI","Michigan",IF(B3587="MN","Minnesota",IF(B3587="MS","Mississippi",IF(B3587="MO","Missouri",IF(B3587="MT","Montana",IF(B3587="NE","Nebraska",IF(B3587="NV","Nevada",IF(B3587="NH","New Hampshire",IF(B3587="NJ","New Jersey",IF(B3587="NM","New Mexico",IF(B3587="NY","New York",IF(B3587="NC","North Carolina",IF(B3587="ND","North Dakota",IF(B3587="MP","Northern Mariana Islands",IF(B3587="OH","Ohio",IF(B3587="OK","Oklahoma",IF(B3587="OR","Oregon",IF(B3587="PA","Pennsylvania",IF(B3587="PR","Puerto Rico",IF(B3587="RI","Rhode Island",IF(B3587="SC","South Carolina",IF(B3587="SD","South Dakota",IF(B3587="TN","Tennessee",IF(B3587="TX","Texas",IF(B3587="TT","Trust Territories",IF(B3587="UT","Utah",IF(B3587="VT","Vermont",IF(B3587="VA","Virginia",IF(B3587="VI","Virgin Islands",IF(B3587="WA","Washington",IF(B3587="WV","West Virginia",IF(B3587="WI","Wisconsin",IF(B3587="WY","Wyoming")))))))))))))))))))))))))))))))))))))))))))))))))))))))))</f>
        <v>Oregon</v>
      </c>
      <c r="D3587" t="s">
        <v>3152</v>
      </c>
      <c r="E3587">
        <v>5</v>
      </c>
      <c r="F3587">
        <v>11</v>
      </c>
      <c r="G3587">
        <v>11</v>
      </c>
      <c r="H3587" t="s">
        <v>2031</v>
      </c>
      <c r="I3587" t="s">
        <v>2</v>
      </c>
      <c r="J3587">
        <v>45.467196000000001</v>
      </c>
      <c r="K3587">
        <v>-122.459236</v>
      </c>
      <c r="L3587">
        <v>10431641</v>
      </c>
      <c r="M3587">
        <v>30</v>
      </c>
      <c r="N3587" t="s">
        <v>31</v>
      </c>
      <c r="O3587" t="s">
        <v>1444</v>
      </c>
      <c r="P3587" t="s">
        <v>14</v>
      </c>
      <c r="Q3587">
        <v>2019</v>
      </c>
      <c r="R3587" t="s">
        <v>2023</v>
      </c>
    </row>
    <row r="3588" spans="1:18" hidden="1" x14ac:dyDescent="0.25">
      <c r="A3588" t="s">
        <v>15</v>
      </c>
      <c r="B3588" t="s">
        <v>2024</v>
      </c>
      <c r="C3588" t="str">
        <f t="shared" si="56"/>
        <v>Oregon</v>
      </c>
      <c r="D3588" t="s">
        <v>3152</v>
      </c>
      <c r="E3588">
        <v>4.75</v>
      </c>
      <c r="F3588">
        <v>4</v>
      </c>
      <c r="G3588">
        <v>4</v>
      </c>
      <c r="H3588" t="s">
        <v>2023</v>
      </c>
      <c r="I3588" t="s">
        <v>2</v>
      </c>
      <c r="J3588">
        <v>45.567757</v>
      </c>
      <c r="K3588">
        <v>-122.591121</v>
      </c>
      <c r="L3588">
        <v>2459011</v>
      </c>
      <c r="M3588">
        <v>40</v>
      </c>
      <c r="N3588" t="s">
        <v>283</v>
      </c>
      <c r="O3588" t="s">
        <v>362</v>
      </c>
      <c r="P3588" t="s">
        <v>36</v>
      </c>
      <c r="Q3588">
        <v>2015</v>
      </c>
      <c r="R3588" t="s">
        <v>2023</v>
      </c>
    </row>
    <row r="3589" spans="1:18" hidden="1" x14ac:dyDescent="0.25">
      <c r="A3589" t="s">
        <v>0</v>
      </c>
      <c r="B3589" t="s">
        <v>2024</v>
      </c>
      <c r="C3589" t="str">
        <f t="shared" si="56"/>
        <v>Oregon</v>
      </c>
      <c r="D3589" t="s">
        <v>3152</v>
      </c>
      <c r="E3589">
        <v>4.9400000000000004</v>
      </c>
      <c r="F3589">
        <v>41</v>
      </c>
      <c r="G3589">
        <v>34</v>
      </c>
      <c r="H3589" t="s">
        <v>2058</v>
      </c>
      <c r="I3589" t="s">
        <v>2</v>
      </c>
      <c r="J3589">
        <v>45.353549999999998</v>
      </c>
      <c r="K3589">
        <v>-122.835179</v>
      </c>
      <c r="L3589">
        <v>8458858</v>
      </c>
      <c r="M3589">
        <v>76</v>
      </c>
      <c r="N3589" t="s">
        <v>4</v>
      </c>
      <c r="O3589" t="s">
        <v>90</v>
      </c>
      <c r="P3589" t="s">
        <v>14</v>
      </c>
      <c r="Q3589">
        <v>2018</v>
      </c>
      <c r="R3589" t="s">
        <v>2023</v>
      </c>
    </row>
    <row r="3590" spans="1:18" hidden="1" x14ac:dyDescent="0.25">
      <c r="A3590" t="s">
        <v>15</v>
      </c>
      <c r="B3590" t="s">
        <v>2024</v>
      </c>
      <c r="C3590" t="str">
        <f t="shared" si="56"/>
        <v>Oregon</v>
      </c>
      <c r="D3590" t="s">
        <v>3152</v>
      </c>
      <c r="F3590">
        <v>1</v>
      </c>
      <c r="G3590">
        <v>0</v>
      </c>
      <c r="H3590" t="s">
        <v>2023</v>
      </c>
      <c r="I3590" t="s">
        <v>2</v>
      </c>
      <c r="J3590" s="1" t="s">
        <v>2089</v>
      </c>
      <c r="K3590">
        <v>-122.59121599999899</v>
      </c>
      <c r="L3590">
        <v>2459011</v>
      </c>
      <c r="M3590">
        <v>55</v>
      </c>
      <c r="N3590" t="s">
        <v>12</v>
      </c>
      <c r="O3590" t="s">
        <v>241</v>
      </c>
      <c r="P3590" t="s">
        <v>6</v>
      </c>
      <c r="Q3590">
        <v>2017</v>
      </c>
      <c r="R3590" t="s">
        <v>2023</v>
      </c>
    </row>
    <row r="3591" spans="1:18" hidden="1" x14ac:dyDescent="0.25">
      <c r="A3591" t="s">
        <v>15</v>
      </c>
      <c r="B3591" t="s">
        <v>2024</v>
      </c>
      <c r="C3591" t="str">
        <f t="shared" si="56"/>
        <v>Oregon</v>
      </c>
      <c r="D3591" t="s">
        <v>3152</v>
      </c>
      <c r="F3591">
        <v>0</v>
      </c>
      <c r="G3591">
        <v>0</v>
      </c>
      <c r="H3591" t="s">
        <v>2023</v>
      </c>
      <c r="I3591" t="s">
        <v>2</v>
      </c>
      <c r="J3591">
        <v>45.567765999999999</v>
      </c>
      <c r="K3591">
        <v>-122.591275</v>
      </c>
      <c r="L3591">
        <v>2459011</v>
      </c>
      <c r="M3591">
        <v>55</v>
      </c>
      <c r="N3591" t="s">
        <v>12</v>
      </c>
      <c r="O3591" t="s">
        <v>241</v>
      </c>
      <c r="P3591" t="s">
        <v>6</v>
      </c>
      <c r="Q3591">
        <v>2017</v>
      </c>
      <c r="R3591" t="s">
        <v>2023</v>
      </c>
    </row>
    <row r="3592" spans="1:18" hidden="1" x14ac:dyDescent="0.25">
      <c r="A3592" t="s">
        <v>15</v>
      </c>
      <c r="B3592" t="s">
        <v>2024</v>
      </c>
      <c r="C3592" t="str">
        <f t="shared" si="56"/>
        <v>Oregon</v>
      </c>
      <c r="D3592" t="s">
        <v>3152</v>
      </c>
      <c r="E3592">
        <v>4.8600000000000003</v>
      </c>
      <c r="F3592">
        <v>9</v>
      </c>
      <c r="G3592">
        <v>7</v>
      </c>
      <c r="H3592" t="s">
        <v>2023</v>
      </c>
      <c r="I3592" t="s">
        <v>2</v>
      </c>
      <c r="J3592" s="1" t="s">
        <v>2090</v>
      </c>
      <c r="K3592">
        <v>-122.591212</v>
      </c>
      <c r="L3592">
        <v>2459011</v>
      </c>
      <c r="M3592">
        <v>35</v>
      </c>
      <c r="N3592" t="s">
        <v>198</v>
      </c>
      <c r="O3592" t="s">
        <v>205</v>
      </c>
      <c r="P3592" t="s">
        <v>14</v>
      </c>
      <c r="Q3592">
        <v>2015</v>
      </c>
      <c r="R3592" t="s">
        <v>2023</v>
      </c>
    </row>
    <row r="3593" spans="1:18" hidden="1" x14ac:dyDescent="0.25">
      <c r="A3593" t="s">
        <v>15</v>
      </c>
      <c r="B3593" t="s">
        <v>2024</v>
      </c>
      <c r="C3593" t="str">
        <f t="shared" si="56"/>
        <v>Oregon</v>
      </c>
      <c r="D3593" t="s">
        <v>3152</v>
      </c>
      <c r="E3593">
        <v>5</v>
      </c>
      <c r="F3593">
        <v>29</v>
      </c>
      <c r="G3593">
        <v>27</v>
      </c>
      <c r="H3593" t="s">
        <v>2031</v>
      </c>
      <c r="I3593" t="s">
        <v>2</v>
      </c>
      <c r="J3593" s="1" t="s">
        <v>2091</v>
      </c>
      <c r="K3593">
        <v>-122.45975199999999</v>
      </c>
      <c r="L3593">
        <v>10431641</v>
      </c>
      <c r="M3593">
        <v>34</v>
      </c>
      <c r="N3593" t="s">
        <v>220</v>
      </c>
      <c r="O3593" t="s">
        <v>221</v>
      </c>
      <c r="P3593" t="s">
        <v>14</v>
      </c>
      <c r="Q3593">
        <v>2015</v>
      </c>
      <c r="R3593" t="s">
        <v>2023</v>
      </c>
    </row>
    <row r="3594" spans="1:18" hidden="1" x14ac:dyDescent="0.25">
      <c r="A3594" t="s">
        <v>15</v>
      </c>
      <c r="B3594" t="s">
        <v>2024</v>
      </c>
      <c r="C3594" t="str">
        <f t="shared" si="56"/>
        <v>Oregon</v>
      </c>
      <c r="D3594" t="s">
        <v>3152</v>
      </c>
      <c r="E3594">
        <v>4.8</v>
      </c>
      <c r="F3594">
        <v>14</v>
      </c>
      <c r="G3594">
        <v>10</v>
      </c>
      <c r="H3594" t="s">
        <v>2023</v>
      </c>
      <c r="I3594" t="s">
        <v>2</v>
      </c>
      <c r="J3594" s="1" t="s">
        <v>2092</v>
      </c>
      <c r="K3594">
        <v>-122.59088300000001</v>
      </c>
      <c r="L3594">
        <v>14731540</v>
      </c>
      <c r="M3594">
        <v>39</v>
      </c>
      <c r="N3594" t="s">
        <v>72</v>
      </c>
      <c r="O3594" t="s">
        <v>259</v>
      </c>
      <c r="P3594" t="s">
        <v>14</v>
      </c>
      <c r="Q3594">
        <v>2014</v>
      </c>
      <c r="R3594" t="s">
        <v>2023</v>
      </c>
    </row>
    <row r="3595" spans="1:18" hidden="1" x14ac:dyDescent="0.25">
      <c r="A3595" t="s">
        <v>15</v>
      </c>
      <c r="B3595" t="s">
        <v>2024</v>
      </c>
      <c r="C3595" t="str">
        <f t="shared" si="56"/>
        <v>Oregon</v>
      </c>
      <c r="D3595" t="s">
        <v>3152</v>
      </c>
      <c r="E3595">
        <v>5</v>
      </c>
      <c r="F3595">
        <v>6</v>
      </c>
      <c r="G3595">
        <v>4</v>
      </c>
      <c r="H3595" t="s">
        <v>2023</v>
      </c>
      <c r="I3595" t="s">
        <v>2</v>
      </c>
      <c r="J3595">
        <v>45.566845000000001</v>
      </c>
      <c r="K3595">
        <v>-122.59241599999901</v>
      </c>
      <c r="L3595">
        <v>2459011</v>
      </c>
      <c r="M3595">
        <v>35</v>
      </c>
      <c r="N3595" t="s">
        <v>110</v>
      </c>
      <c r="O3595" t="s">
        <v>250</v>
      </c>
      <c r="P3595" t="s">
        <v>14</v>
      </c>
      <c r="Q3595">
        <v>2017</v>
      </c>
      <c r="R3595" t="s">
        <v>2023</v>
      </c>
    </row>
    <row r="3596" spans="1:18" hidden="1" x14ac:dyDescent="0.25">
      <c r="A3596" t="s">
        <v>15</v>
      </c>
      <c r="B3596" t="s">
        <v>2024</v>
      </c>
      <c r="C3596" t="str">
        <f t="shared" si="56"/>
        <v>Oregon</v>
      </c>
      <c r="D3596" t="s">
        <v>3152</v>
      </c>
      <c r="E3596">
        <v>5</v>
      </c>
      <c r="F3596">
        <v>9</v>
      </c>
      <c r="G3596">
        <v>8</v>
      </c>
      <c r="H3596" t="s">
        <v>2031</v>
      </c>
      <c r="I3596" t="s">
        <v>2</v>
      </c>
      <c r="J3596">
        <v>45.468200000000003</v>
      </c>
      <c r="K3596">
        <v>-122.45954099999901</v>
      </c>
      <c r="L3596">
        <v>10431641</v>
      </c>
      <c r="M3596">
        <v>31</v>
      </c>
      <c r="N3596" t="s">
        <v>12</v>
      </c>
      <c r="O3596" t="s">
        <v>2093</v>
      </c>
      <c r="P3596" t="s">
        <v>14</v>
      </c>
      <c r="Q3596">
        <v>2017</v>
      </c>
      <c r="R3596" t="s">
        <v>2023</v>
      </c>
    </row>
    <row r="3597" spans="1:18" hidden="1" x14ac:dyDescent="0.25">
      <c r="A3597" t="s">
        <v>15</v>
      </c>
      <c r="B3597" t="s">
        <v>2024</v>
      </c>
      <c r="C3597" t="str">
        <f t="shared" si="56"/>
        <v>Oregon</v>
      </c>
      <c r="D3597" t="s">
        <v>3152</v>
      </c>
      <c r="E3597">
        <v>5</v>
      </c>
      <c r="F3597">
        <v>18</v>
      </c>
      <c r="G3597">
        <v>15</v>
      </c>
      <c r="H3597" t="s">
        <v>2037</v>
      </c>
      <c r="I3597" t="s">
        <v>2</v>
      </c>
      <c r="J3597">
        <v>45.463096999999998</v>
      </c>
      <c r="K3597">
        <v>-122.88561999999899</v>
      </c>
      <c r="L3597">
        <v>7793541</v>
      </c>
      <c r="M3597">
        <v>149</v>
      </c>
      <c r="N3597" t="s">
        <v>57</v>
      </c>
      <c r="O3597" t="s">
        <v>974</v>
      </c>
      <c r="P3597" t="s">
        <v>6</v>
      </c>
      <c r="Q3597">
        <v>2018</v>
      </c>
      <c r="R3597" t="s">
        <v>2023</v>
      </c>
    </row>
    <row r="3598" spans="1:18" hidden="1" x14ac:dyDescent="0.25">
      <c r="A3598" t="s">
        <v>15</v>
      </c>
      <c r="B3598" t="s">
        <v>2024</v>
      </c>
      <c r="C3598" t="str">
        <f t="shared" si="56"/>
        <v>Oregon</v>
      </c>
      <c r="D3598" t="s">
        <v>3152</v>
      </c>
      <c r="E3598">
        <v>5</v>
      </c>
      <c r="F3598">
        <v>8</v>
      </c>
      <c r="G3598">
        <v>6</v>
      </c>
      <c r="H3598" t="s">
        <v>2023</v>
      </c>
      <c r="I3598" t="s">
        <v>2</v>
      </c>
      <c r="J3598">
        <v>45.567748999999999</v>
      </c>
      <c r="K3598">
        <v>-122.591220999999</v>
      </c>
      <c r="L3598">
        <v>2459011</v>
      </c>
      <c r="M3598">
        <v>55</v>
      </c>
      <c r="N3598" t="s">
        <v>142</v>
      </c>
      <c r="O3598" t="s">
        <v>143</v>
      </c>
      <c r="P3598" t="s">
        <v>6</v>
      </c>
      <c r="Q3598">
        <v>2017</v>
      </c>
      <c r="R3598" t="s">
        <v>2023</v>
      </c>
    </row>
    <row r="3599" spans="1:18" hidden="1" x14ac:dyDescent="0.25">
      <c r="A3599" t="s">
        <v>15</v>
      </c>
      <c r="B3599" t="s">
        <v>802</v>
      </c>
      <c r="C3599" t="str">
        <f t="shared" si="56"/>
        <v>Virginia</v>
      </c>
      <c r="D3599" t="s">
        <v>3136</v>
      </c>
      <c r="E3599">
        <v>4.96</v>
      </c>
      <c r="F3599">
        <v>176</v>
      </c>
      <c r="G3599">
        <v>150</v>
      </c>
      <c r="H3599" t="s">
        <v>2094</v>
      </c>
      <c r="I3599" t="s">
        <v>2</v>
      </c>
      <c r="J3599">
        <v>37.074865000000003</v>
      </c>
      <c r="K3599">
        <v>-76.424482999999995</v>
      </c>
      <c r="L3599">
        <v>2757207</v>
      </c>
      <c r="M3599">
        <v>124</v>
      </c>
      <c r="N3599" t="s">
        <v>57</v>
      </c>
      <c r="O3599" t="s">
        <v>123</v>
      </c>
      <c r="P3599" t="s">
        <v>14</v>
      </c>
      <c r="Q3599">
        <v>2015</v>
      </c>
      <c r="R3599" t="s">
        <v>1957</v>
      </c>
    </row>
    <row r="3600" spans="1:18" hidden="1" x14ac:dyDescent="0.25">
      <c r="A3600" t="s">
        <v>15</v>
      </c>
      <c r="B3600" t="s">
        <v>802</v>
      </c>
      <c r="C3600" t="str">
        <f t="shared" si="56"/>
        <v>Virginia</v>
      </c>
      <c r="D3600" t="s">
        <v>3136</v>
      </c>
      <c r="E3600">
        <v>4.74</v>
      </c>
      <c r="F3600">
        <v>20</v>
      </c>
      <c r="G3600">
        <v>19</v>
      </c>
      <c r="H3600" t="s">
        <v>1957</v>
      </c>
      <c r="I3600" t="s">
        <v>2</v>
      </c>
      <c r="J3600">
        <v>37.118454999999997</v>
      </c>
      <c r="K3600">
        <v>-76.478496999999905</v>
      </c>
      <c r="L3600">
        <v>2562120</v>
      </c>
      <c r="M3600">
        <v>53</v>
      </c>
      <c r="N3600" t="s">
        <v>50</v>
      </c>
      <c r="O3600" t="s">
        <v>191</v>
      </c>
      <c r="P3600" t="s">
        <v>14</v>
      </c>
      <c r="Q3600">
        <v>2011</v>
      </c>
      <c r="R3600" t="s">
        <v>1957</v>
      </c>
    </row>
    <row r="3601" spans="1:18" hidden="1" x14ac:dyDescent="0.25">
      <c r="A3601" t="s">
        <v>15</v>
      </c>
      <c r="B3601" t="s">
        <v>802</v>
      </c>
      <c r="C3601" t="str">
        <f t="shared" si="56"/>
        <v>Virginia</v>
      </c>
      <c r="D3601" t="s">
        <v>3136</v>
      </c>
      <c r="E3601">
        <v>4.75</v>
      </c>
      <c r="F3601">
        <v>25</v>
      </c>
      <c r="G3601">
        <v>20</v>
      </c>
      <c r="H3601" t="s">
        <v>1957</v>
      </c>
      <c r="I3601" t="s">
        <v>2</v>
      </c>
      <c r="J3601">
        <v>37.119221000000003</v>
      </c>
      <c r="K3601">
        <v>-76.477430999999996</v>
      </c>
      <c r="L3601">
        <v>2414353</v>
      </c>
      <c r="M3601">
        <v>59</v>
      </c>
      <c r="N3601" t="s">
        <v>54</v>
      </c>
      <c r="O3601" t="s">
        <v>55</v>
      </c>
      <c r="P3601" t="s">
        <v>14</v>
      </c>
      <c r="Q3601">
        <v>2017</v>
      </c>
      <c r="R3601" t="s">
        <v>1957</v>
      </c>
    </row>
    <row r="3602" spans="1:18" hidden="1" x14ac:dyDescent="0.25">
      <c r="A3602" t="s">
        <v>0</v>
      </c>
      <c r="B3602" t="s">
        <v>2097</v>
      </c>
      <c r="C3602" t="str">
        <f t="shared" si="56"/>
        <v>Pennsylvania</v>
      </c>
      <c r="D3602" t="s">
        <v>3153</v>
      </c>
      <c r="E3602">
        <v>5</v>
      </c>
      <c r="F3602">
        <v>43</v>
      </c>
      <c r="G3602">
        <v>41</v>
      </c>
      <c r="H3602" t="s">
        <v>2095</v>
      </c>
      <c r="I3602" t="s">
        <v>2</v>
      </c>
      <c r="J3602" s="1" t="s">
        <v>2096</v>
      </c>
      <c r="K3602">
        <v>-75.342141999999996</v>
      </c>
      <c r="L3602">
        <v>9936051</v>
      </c>
      <c r="M3602">
        <v>209</v>
      </c>
      <c r="N3602" t="s">
        <v>4</v>
      </c>
      <c r="O3602" t="s">
        <v>90</v>
      </c>
      <c r="P3602" t="s">
        <v>14</v>
      </c>
      <c r="Q3602">
        <v>2019</v>
      </c>
      <c r="R3602" t="s">
        <v>2098</v>
      </c>
    </row>
    <row r="3603" spans="1:18" hidden="1" x14ac:dyDescent="0.25">
      <c r="A3603" t="s">
        <v>15</v>
      </c>
      <c r="B3603" t="s">
        <v>2097</v>
      </c>
      <c r="C3603" t="str">
        <f t="shared" si="56"/>
        <v>Pennsylvania</v>
      </c>
      <c r="D3603" t="s">
        <v>3153</v>
      </c>
      <c r="E3603">
        <v>5</v>
      </c>
      <c r="F3603">
        <v>55</v>
      </c>
      <c r="G3603">
        <v>50</v>
      </c>
      <c r="H3603" t="s">
        <v>2098</v>
      </c>
      <c r="I3603" t="s">
        <v>2</v>
      </c>
      <c r="J3603" s="1" t="s">
        <v>2099</v>
      </c>
      <c r="K3603">
        <v>-75.167665</v>
      </c>
      <c r="L3603">
        <v>10636150</v>
      </c>
      <c r="M3603">
        <v>104</v>
      </c>
      <c r="N3603" t="s">
        <v>94</v>
      </c>
      <c r="O3603" t="s">
        <v>504</v>
      </c>
      <c r="P3603" t="s">
        <v>14</v>
      </c>
      <c r="Q3603">
        <v>2016</v>
      </c>
      <c r="R3603" t="s">
        <v>2098</v>
      </c>
    </row>
    <row r="3604" spans="1:18" hidden="1" x14ac:dyDescent="0.25">
      <c r="A3604" t="s">
        <v>15</v>
      </c>
      <c r="B3604" t="s">
        <v>2097</v>
      </c>
      <c r="C3604" t="str">
        <f t="shared" si="56"/>
        <v>Pennsylvania</v>
      </c>
      <c r="D3604" t="s">
        <v>3153</v>
      </c>
      <c r="E3604">
        <v>5</v>
      </c>
      <c r="F3604">
        <v>9</v>
      </c>
      <c r="G3604">
        <v>7</v>
      </c>
      <c r="H3604" t="s">
        <v>2098</v>
      </c>
      <c r="I3604" t="s">
        <v>2</v>
      </c>
      <c r="J3604">
        <v>39.953615999999997</v>
      </c>
      <c r="K3604">
        <v>-75.214202</v>
      </c>
      <c r="L3604">
        <v>15007088</v>
      </c>
      <c r="M3604">
        <v>98</v>
      </c>
      <c r="N3604" t="s">
        <v>21</v>
      </c>
      <c r="O3604" t="s">
        <v>1414</v>
      </c>
      <c r="P3604" t="s">
        <v>14</v>
      </c>
      <c r="Q3604">
        <v>2011</v>
      </c>
      <c r="R3604" t="s">
        <v>2098</v>
      </c>
    </row>
    <row r="3605" spans="1:18" hidden="1" x14ac:dyDescent="0.25">
      <c r="A3605" t="s">
        <v>15</v>
      </c>
      <c r="B3605" t="s">
        <v>2097</v>
      </c>
      <c r="C3605" t="str">
        <f t="shared" si="56"/>
        <v>Pennsylvania</v>
      </c>
      <c r="D3605" t="s">
        <v>3153</v>
      </c>
      <c r="E3605">
        <v>5</v>
      </c>
      <c r="F3605">
        <v>7</v>
      </c>
      <c r="G3605">
        <v>6</v>
      </c>
      <c r="H3605" t="s">
        <v>2098</v>
      </c>
      <c r="I3605" t="s">
        <v>2</v>
      </c>
      <c r="J3605">
        <v>39.954515999999998</v>
      </c>
      <c r="K3605">
        <v>-75.167253000000002</v>
      </c>
      <c r="L3605">
        <v>10636150</v>
      </c>
      <c r="M3605">
        <v>108</v>
      </c>
      <c r="N3605" t="s">
        <v>94</v>
      </c>
      <c r="O3605" t="s">
        <v>228</v>
      </c>
      <c r="P3605" t="s">
        <v>6</v>
      </c>
      <c r="Q3605">
        <v>2017</v>
      </c>
      <c r="R3605" t="s">
        <v>2098</v>
      </c>
    </row>
    <row r="3606" spans="1:18" hidden="1" x14ac:dyDescent="0.25">
      <c r="A3606" t="s">
        <v>0</v>
      </c>
      <c r="B3606" t="s">
        <v>995</v>
      </c>
      <c r="C3606" t="str">
        <f t="shared" si="56"/>
        <v>New Jersey</v>
      </c>
      <c r="D3606" t="s">
        <v>3138</v>
      </c>
      <c r="E3606">
        <v>5</v>
      </c>
      <c r="F3606">
        <v>1</v>
      </c>
      <c r="G3606">
        <v>1</v>
      </c>
      <c r="H3606" t="s">
        <v>2100</v>
      </c>
      <c r="I3606" t="s">
        <v>2</v>
      </c>
      <c r="J3606" s="1" t="s">
        <v>2101</v>
      </c>
      <c r="K3606">
        <v>-74.878896999999995</v>
      </c>
      <c r="L3606">
        <v>4261256</v>
      </c>
      <c r="M3606">
        <v>209</v>
      </c>
      <c r="N3606" t="s">
        <v>4</v>
      </c>
      <c r="O3606" t="s">
        <v>49</v>
      </c>
      <c r="P3606" t="s">
        <v>14</v>
      </c>
      <c r="Q3606">
        <v>2016</v>
      </c>
      <c r="R3606" t="s">
        <v>2098</v>
      </c>
    </row>
    <row r="3607" spans="1:18" hidden="1" x14ac:dyDescent="0.25">
      <c r="A3607" t="s">
        <v>15</v>
      </c>
      <c r="B3607" t="s">
        <v>2097</v>
      </c>
      <c r="C3607" t="str">
        <f t="shared" si="56"/>
        <v>Pennsylvania</v>
      </c>
      <c r="D3607" t="s">
        <v>3153</v>
      </c>
      <c r="E3607">
        <v>4.97</v>
      </c>
      <c r="F3607">
        <v>44</v>
      </c>
      <c r="G3607">
        <v>40</v>
      </c>
      <c r="H3607" t="s">
        <v>2098</v>
      </c>
      <c r="I3607" t="s">
        <v>2</v>
      </c>
      <c r="J3607">
        <v>39.996338999999999</v>
      </c>
      <c r="K3607">
        <v>-75.153869999999998</v>
      </c>
      <c r="L3607">
        <v>2040764</v>
      </c>
      <c r="M3607">
        <v>60</v>
      </c>
      <c r="N3607" t="s">
        <v>283</v>
      </c>
      <c r="O3607" t="s">
        <v>600</v>
      </c>
      <c r="P3607" t="s">
        <v>6</v>
      </c>
      <c r="Q3607">
        <v>2008</v>
      </c>
      <c r="R3607" t="s">
        <v>2098</v>
      </c>
    </row>
    <row r="3608" spans="1:18" hidden="1" x14ac:dyDescent="0.25">
      <c r="A3608" t="s">
        <v>11</v>
      </c>
      <c r="B3608" t="s">
        <v>2097</v>
      </c>
      <c r="C3608" t="str">
        <f t="shared" si="56"/>
        <v>Pennsylvania</v>
      </c>
      <c r="D3608" t="s">
        <v>3153</v>
      </c>
      <c r="E3608">
        <v>4.97</v>
      </c>
      <c r="F3608">
        <v>109</v>
      </c>
      <c r="G3608">
        <v>103</v>
      </c>
      <c r="H3608" t="s">
        <v>2098</v>
      </c>
      <c r="I3608" t="s">
        <v>2</v>
      </c>
      <c r="J3608" s="1" t="s">
        <v>2102</v>
      </c>
      <c r="K3608">
        <v>-75.153617999999994</v>
      </c>
      <c r="L3608">
        <v>2040764</v>
      </c>
      <c r="M3608">
        <v>82</v>
      </c>
      <c r="N3608" t="s">
        <v>283</v>
      </c>
      <c r="O3608" t="s">
        <v>337</v>
      </c>
      <c r="P3608" t="s">
        <v>14</v>
      </c>
      <c r="Q3608">
        <v>2019</v>
      </c>
      <c r="R3608" t="s">
        <v>2098</v>
      </c>
    </row>
    <row r="3609" spans="1:18" hidden="1" x14ac:dyDescent="0.25">
      <c r="A3609" t="s">
        <v>15</v>
      </c>
      <c r="B3609" t="s">
        <v>2097</v>
      </c>
      <c r="C3609" t="str">
        <f t="shared" si="56"/>
        <v>Pennsylvania</v>
      </c>
      <c r="D3609" t="s">
        <v>3153</v>
      </c>
      <c r="E3609">
        <v>4.78</v>
      </c>
      <c r="F3609">
        <v>9</v>
      </c>
      <c r="G3609">
        <v>9</v>
      </c>
      <c r="H3609" t="s">
        <v>2098</v>
      </c>
      <c r="I3609" t="s">
        <v>2</v>
      </c>
      <c r="J3609">
        <v>39.996502</v>
      </c>
      <c r="K3609">
        <v>-75.154135999999994</v>
      </c>
      <c r="L3609">
        <v>2040764</v>
      </c>
      <c r="M3609">
        <v>55</v>
      </c>
      <c r="N3609" t="s">
        <v>54</v>
      </c>
      <c r="O3609" t="s">
        <v>43</v>
      </c>
      <c r="P3609" t="s">
        <v>6</v>
      </c>
      <c r="Q3609">
        <v>2009</v>
      </c>
      <c r="R3609" t="s">
        <v>2098</v>
      </c>
    </row>
    <row r="3610" spans="1:18" hidden="1" x14ac:dyDescent="0.25">
      <c r="A3610" t="s">
        <v>0</v>
      </c>
      <c r="B3610" t="s">
        <v>995</v>
      </c>
      <c r="C3610" t="str">
        <f t="shared" si="56"/>
        <v>New Jersey</v>
      </c>
      <c r="D3610" t="s">
        <v>3138</v>
      </c>
      <c r="E3610">
        <v>5</v>
      </c>
      <c r="F3610">
        <v>4</v>
      </c>
      <c r="G3610">
        <v>4</v>
      </c>
      <c r="H3610" t="s">
        <v>2100</v>
      </c>
      <c r="I3610" t="s">
        <v>2</v>
      </c>
      <c r="J3610">
        <v>39.998441999999997</v>
      </c>
      <c r="K3610">
        <v>-74.880303999999995</v>
      </c>
      <c r="L3610">
        <v>4261256</v>
      </c>
      <c r="M3610">
        <v>334</v>
      </c>
      <c r="N3610" t="s">
        <v>4</v>
      </c>
      <c r="O3610" t="s">
        <v>5</v>
      </c>
      <c r="P3610" t="s">
        <v>6</v>
      </c>
      <c r="Q3610">
        <v>2016</v>
      </c>
      <c r="R3610" t="s">
        <v>2098</v>
      </c>
    </row>
    <row r="3611" spans="1:18" hidden="1" x14ac:dyDescent="0.25">
      <c r="A3611" t="s">
        <v>15</v>
      </c>
      <c r="B3611" t="s">
        <v>2097</v>
      </c>
      <c r="C3611" t="str">
        <f t="shared" si="56"/>
        <v>Pennsylvania</v>
      </c>
      <c r="D3611" t="s">
        <v>3153</v>
      </c>
      <c r="E3611">
        <v>4.92</v>
      </c>
      <c r="F3611">
        <v>41</v>
      </c>
      <c r="G3611">
        <v>39</v>
      </c>
      <c r="H3611" t="s">
        <v>2098</v>
      </c>
      <c r="I3611" t="s">
        <v>2</v>
      </c>
      <c r="J3611">
        <v>39.996873999999998</v>
      </c>
      <c r="K3611">
        <v>-75.155547999999996</v>
      </c>
      <c r="L3611">
        <v>2040764</v>
      </c>
      <c r="M3611">
        <v>69</v>
      </c>
      <c r="N3611" t="s">
        <v>283</v>
      </c>
      <c r="O3611" t="s">
        <v>600</v>
      </c>
      <c r="P3611" t="s">
        <v>6</v>
      </c>
      <c r="Q3611">
        <v>2007</v>
      </c>
      <c r="R3611" t="s">
        <v>2098</v>
      </c>
    </row>
    <row r="3612" spans="1:18" hidden="1" x14ac:dyDescent="0.25">
      <c r="A3612" t="s">
        <v>15</v>
      </c>
      <c r="B3612" t="s">
        <v>2097</v>
      </c>
      <c r="C3612" t="str">
        <f t="shared" si="56"/>
        <v>Pennsylvania</v>
      </c>
      <c r="D3612" t="s">
        <v>3153</v>
      </c>
      <c r="E3612">
        <v>4.92</v>
      </c>
      <c r="F3612">
        <v>86</v>
      </c>
      <c r="G3612">
        <v>85</v>
      </c>
      <c r="H3612" t="s">
        <v>2098</v>
      </c>
      <c r="I3612" t="s">
        <v>2</v>
      </c>
      <c r="J3612">
        <v>39.996853000000002</v>
      </c>
      <c r="K3612">
        <v>-75.153549999999996</v>
      </c>
      <c r="L3612">
        <v>2040764</v>
      </c>
      <c r="M3612">
        <v>70</v>
      </c>
      <c r="N3612" t="s">
        <v>46</v>
      </c>
      <c r="O3612" t="s">
        <v>113</v>
      </c>
      <c r="P3612" t="s">
        <v>14</v>
      </c>
      <c r="Q3612">
        <v>2013</v>
      </c>
      <c r="R3612" t="s">
        <v>2098</v>
      </c>
    </row>
    <row r="3613" spans="1:18" hidden="1" x14ac:dyDescent="0.25">
      <c r="A3613" t="s">
        <v>15</v>
      </c>
      <c r="B3613" t="s">
        <v>2097</v>
      </c>
      <c r="C3613" t="str">
        <f t="shared" si="56"/>
        <v>Pennsylvania</v>
      </c>
      <c r="D3613" t="s">
        <v>3153</v>
      </c>
      <c r="E3613">
        <v>5</v>
      </c>
      <c r="F3613">
        <v>16</v>
      </c>
      <c r="G3613">
        <v>14</v>
      </c>
      <c r="H3613" t="s">
        <v>2098</v>
      </c>
      <c r="I3613" t="s">
        <v>2</v>
      </c>
      <c r="J3613">
        <v>39.996639000000002</v>
      </c>
      <c r="K3613">
        <v>-75.155897999999993</v>
      </c>
      <c r="L3613">
        <v>2040764</v>
      </c>
      <c r="M3613">
        <v>74</v>
      </c>
      <c r="N3613" t="s">
        <v>283</v>
      </c>
      <c r="O3613" t="s">
        <v>361</v>
      </c>
      <c r="P3613" t="s">
        <v>6</v>
      </c>
      <c r="Q3613">
        <v>2009</v>
      </c>
      <c r="R3613" t="s">
        <v>2098</v>
      </c>
    </row>
    <row r="3614" spans="1:18" hidden="1" x14ac:dyDescent="0.25">
      <c r="A3614" t="s">
        <v>0</v>
      </c>
      <c r="B3614" t="s">
        <v>2105</v>
      </c>
      <c r="C3614" t="str">
        <f t="shared" si="56"/>
        <v>Delaware</v>
      </c>
      <c r="D3614" t="s">
        <v>3154</v>
      </c>
      <c r="F3614">
        <v>0</v>
      </c>
      <c r="G3614">
        <v>0</v>
      </c>
      <c r="H3614" t="s">
        <v>2103</v>
      </c>
      <c r="I3614" t="s">
        <v>2</v>
      </c>
      <c r="J3614" s="1" t="s">
        <v>2104</v>
      </c>
      <c r="K3614">
        <v>-75.664585000000002</v>
      </c>
      <c r="L3614">
        <v>15788998</v>
      </c>
      <c r="M3614">
        <v>150</v>
      </c>
      <c r="N3614" t="s">
        <v>4</v>
      </c>
      <c r="O3614" t="s">
        <v>90</v>
      </c>
      <c r="P3614" t="s">
        <v>14</v>
      </c>
      <c r="Q3614">
        <v>2019</v>
      </c>
      <c r="R3614" t="s">
        <v>2098</v>
      </c>
    </row>
    <row r="3615" spans="1:18" hidden="1" x14ac:dyDescent="0.25">
      <c r="A3615" t="s">
        <v>15</v>
      </c>
      <c r="B3615" t="s">
        <v>2097</v>
      </c>
      <c r="C3615" t="str">
        <f t="shared" si="56"/>
        <v>Pennsylvania</v>
      </c>
      <c r="D3615" t="s">
        <v>3153</v>
      </c>
      <c r="E3615">
        <v>4.8899999999999997</v>
      </c>
      <c r="F3615">
        <v>91</v>
      </c>
      <c r="G3615">
        <v>88</v>
      </c>
      <c r="H3615" t="s">
        <v>2098</v>
      </c>
      <c r="I3615" t="s">
        <v>2</v>
      </c>
      <c r="J3615">
        <v>39.998001000000002</v>
      </c>
      <c r="K3615">
        <v>-75.155017000000001</v>
      </c>
      <c r="L3615">
        <v>2040764</v>
      </c>
      <c r="M3615">
        <v>57</v>
      </c>
      <c r="N3615" t="s">
        <v>198</v>
      </c>
      <c r="O3615" t="s">
        <v>510</v>
      </c>
      <c r="P3615" t="s">
        <v>14</v>
      </c>
      <c r="Q3615">
        <v>2011</v>
      </c>
      <c r="R3615" t="s">
        <v>2098</v>
      </c>
    </row>
    <row r="3616" spans="1:18" hidden="1" x14ac:dyDescent="0.25">
      <c r="A3616" t="s">
        <v>15</v>
      </c>
      <c r="B3616" t="s">
        <v>2097</v>
      </c>
      <c r="C3616" t="str">
        <f t="shared" si="56"/>
        <v>Pennsylvania</v>
      </c>
      <c r="D3616" t="s">
        <v>3153</v>
      </c>
      <c r="E3616">
        <v>5</v>
      </c>
      <c r="F3616">
        <v>1</v>
      </c>
      <c r="G3616">
        <v>1</v>
      </c>
      <c r="H3616" t="s">
        <v>2098</v>
      </c>
      <c r="I3616" t="s">
        <v>2</v>
      </c>
      <c r="J3616" s="1" t="s">
        <v>2106</v>
      </c>
      <c r="K3616">
        <v>-75.160634000000002</v>
      </c>
      <c r="L3616">
        <v>15744830</v>
      </c>
      <c r="M3616">
        <v>60</v>
      </c>
      <c r="N3616" t="s">
        <v>180</v>
      </c>
      <c r="O3616" t="s">
        <v>893</v>
      </c>
      <c r="P3616" t="s">
        <v>6</v>
      </c>
      <c r="Q3616">
        <v>2016</v>
      </c>
      <c r="R3616" t="s">
        <v>2098</v>
      </c>
    </row>
    <row r="3617" spans="1:18" hidden="1" x14ac:dyDescent="0.25">
      <c r="A3617" t="s">
        <v>15</v>
      </c>
      <c r="B3617" t="s">
        <v>2105</v>
      </c>
      <c r="C3617" t="str">
        <f t="shared" si="56"/>
        <v>Delaware</v>
      </c>
      <c r="D3617" t="s">
        <v>3154</v>
      </c>
      <c r="F3617">
        <v>1</v>
      </c>
      <c r="G3617">
        <v>0</v>
      </c>
      <c r="H3617" t="s">
        <v>2107</v>
      </c>
      <c r="I3617" t="s">
        <v>2</v>
      </c>
      <c r="J3617" s="1" t="s">
        <v>2108</v>
      </c>
      <c r="K3617">
        <v>-75.532843</v>
      </c>
      <c r="L3617">
        <v>1858419</v>
      </c>
      <c r="M3617">
        <v>68</v>
      </c>
      <c r="N3617" t="s">
        <v>401</v>
      </c>
      <c r="O3617" t="s">
        <v>483</v>
      </c>
      <c r="P3617" t="s">
        <v>6</v>
      </c>
      <c r="Q3617">
        <v>2015</v>
      </c>
      <c r="R3617" t="s">
        <v>2098</v>
      </c>
    </row>
    <row r="3618" spans="1:18" hidden="1" x14ac:dyDescent="0.25">
      <c r="A3618" t="s">
        <v>15</v>
      </c>
      <c r="B3618" t="s">
        <v>2097</v>
      </c>
      <c r="C3618" t="str">
        <f t="shared" si="56"/>
        <v>Pennsylvania</v>
      </c>
      <c r="D3618" t="s">
        <v>3153</v>
      </c>
      <c r="E3618">
        <v>4.84</v>
      </c>
      <c r="F3618">
        <v>33</v>
      </c>
      <c r="G3618">
        <v>31</v>
      </c>
      <c r="H3618" t="s">
        <v>2109</v>
      </c>
      <c r="I3618" t="s">
        <v>2</v>
      </c>
      <c r="J3618">
        <v>39.934229999999999</v>
      </c>
      <c r="K3618">
        <v>-75.291629999999998</v>
      </c>
      <c r="L3618">
        <v>11540748</v>
      </c>
      <c r="M3618">
        <v>25</v>
      </c>
      <c r="N3618" t="s">
        <v>16</v>
      </c>
      <c r="O3618" t="s">
        <v>61</v>
      </c>
      <c r="P3618" t="s">
        <v>14</v>
      </c>
      <c r="Q3618">
        <v>2007</v>
      </c>
      <c r="R3618" t="s">
        <v>2098</v>
      </c>
    </row>
    <row r="3619" spans="1:18" hidden="1" x14ac:dyDescent="0.25">
      <c r="A3619" t="s">
        <v>15</v>
      </c>
      <c r="B3619" t="s">
        <v>2097</v>
      </c>
      <c r="C3619" t="str">
        <f t="shared" si="56"/>
        <v>Pennsylvania</v>
      </c>
      <c r="D3619" t="s">
        <v>3153</v>
      </c>
      <c r="E3619">
        <v>4.8899999999999997</v>
      </c>
      <c r="F3619">
        <v>38</v>
      </c>
      <c r="G3619">
        <v>36</v>
      </c>
      <c r="H3619" t="s">
        <v>2109</v>
      </c>
      <c r="I3619" t="s">
        <v>2</v>
      </c>
      <c r="J3619">
        <v>39.932738999999998</v>
      </c>
      <c r="K3619">
        <v>-75.291792999999998</v>
      </c>
      <c r="L3619">
        <v>11540748</v>
      </c>
      <c r="M3619">
        <v>37</v>
      </c>
      <c r="N3619" t="s">
        <v>50</v>
      </c>
      <c r="O3619" t="s">
        <v>709</v>
      </c>
      <c r="P3619" t="s">
        <v>14</v>
      </c>
      <c r="Q3619">
        <v>2013</v>
      </c>
      <c r="R3619" t="s">
        <v>2098</v>
      </c>
    </row>
    <row r="3620" spans="1:18" hidden="1" x14ac:dyDescent="0.25">
      <c r="A3620" t="s">
        <v>15</v>
      </c>
      <c r="B3620" t="s">
        <v>2097</v>
      </c>
      <c r="C3620" t="str">
        <f t="shared" si="56"/>
        <v>Pennsylvania</v>
      </c>
      <c r="D3620" t="s">
        <v>3153</v>
      </c>
      <c r="E3620">
        <v>4.93</v>
      </c>
      <c r="F3620">
        <v>30</v>
      </c>
      <c r="G3620">
        <v>28</v>
      </c>
      <c r="H3620" t="s">
        <v>2110</v>
      </c>
      <c r="I3620" t="s">
        <v>2</v>
      </c>
      <c r="J3620" s="1" t="s">
        <v>2111</v>
      </c>
      <c r="K3620">
        <v>-75.283022000000003</v>
      </c>
      <c r="L3620">
        <v>10817056</v>
      </c>
      <c r="M3620">
        <v>135</v>
      </c>
      <c r="N3620" t="s">
        <v>96</v>
      </c>
      <c r="O3620" t="s">
        <v>97</v>
      </c>
      <c r="P3620" t="s">
        <v>14</v>
      </c>
      <c r="Q3620">
        <v>2019</v>
      </c>
      <c r="R3620" t="s">
        <v>2098</v>
      </c>
    </row>
    <row r="3621" spans="1:18" hidden="1" x14ac:dyDescent="0.25">
      <c r="A3621" t="s">
        <v>0</v>
      </c>
      <c r="B3621" t="s">
        <v>995</v>
      </c>
      <c r="C3621" t="str">
        <f t="shared" si="56"/>
        <v>New Jersey</v>
      </c>
      <c r="D3621" t="s">
        <v>3138</v>
      </c>
      <c r="E3621">
        <v>5</v>
      </c>
      <c r="F3621">
        <v>6</v>
      </c>
      <c r="G3621">
        <v>5</v>
      </c>
      <c r="H3621" t="s">
        <v>2112</v>
      </c>
      <c r="I3621" t="s">
        <v>2</v>
      </c>
      <c r="J3621">
        <v>40.026840999999997</v>
      </c>
      <c r="K3621">
        <v>-74.852080999999998</v>
      </c>
      <c r="L3621">
        <v>10382339</v>
      </c>
      <c r="M3621">
        <v>116</v>
      </c>
      <c r="N3621" t="s">
        <v>4</v>
      </c>
      <c r="O3621" t="s">
        <v>49</v>
      </c>
      <c r="P3621" t="s">
        <v>14</v>
      </c>
      <c r="Q3621">
        <v>2013</v>
      </c>
      <c r="R3621" t="s">
        <v>2098</v>
      </c>
    </row>
    <row r="3622" spans="1:18" hidden="1" x14ac:dyDescent="0.25">
      <c r="A3622" t="s">
        <v>0</v>
      </c>
      <c r="B3622" t="s">
        <v>995</v>
      </c>
      <c r="C3622" t="str">
        <f t="shared" si="56"/>
        <v>New Jersey</v>
      </c>
      <c r="D3622" t="s">
        <v>3138</v>
      </c>
      <c r="E3622">
        <v>4.83</v>
      </c>
      <c r="F3622">
        <v>44</v>
      </c>
      <c r="G3622">
        <v>42</v>
      </c>
      <c r="H3622" t="s">
        <v>2113</v>
      </c>
      <c r="I3622" t="s">
        <v>2</v>
      </c>
      <c r="J3622" s="1" t="s">
        <v>2114</v>
      </c>
      <c r="K3622">
        <v>-75.044297</v>
      </c>
      <c r="L3622">
        <v>309262</v>
      </c>
      <c r="M3622">
        <v>200</v>
      </c>
      <c r="N3622" t="s">
        <v>4</v>
      </c>
      <c r="O3622" t="s">
        <v>90</v>
      </c>
      <c r="P3622" t="s">
        <v>14</v>
      </c>
      <c r="Q3622">
        <v>2019</v>
      </c>
      <c r="R3622" t="s">
        <v>2098</v>
      </c>
    </row>
    <row r="3623" spans="1:18" hidden="1" x14ac:dyDescent="0.25">
      <c r="A3623" t="s">
        <v>15</v>
      </c>
      <c r="B3623" t="s">
        <v>2097</v>
      </c>
      <c r="C3623" t="str">
        <f t="shared" si="56"/>
        <v>Pennsylvania</v>
      </c>
      <c r="D3623" t="s">
        <v>3153</v>
      </c>
      <c r="E3623">
        <v>5</v>
      </c>
      <c r="F3623">
        <v>7</v>
      </c>
      <c r="G3623">
        <v>7</v>
      </c>
      <c r="H3623" t="s">
        <v>2115</v>
      </c>
      <c r="I3623" t="s">
        <v>2</v>
      </c>
      <c r="J3623">
        <v>39.966284999999999</v>
      </c>
      <c r="K3623">
        <v>-75.286369999999906</v>
      </c>
      <c r="L3623">
        <v>11636487</v>
      </c>
      <c r="M3623">
        <v>125</v>
      </c>
      <c r="N3623" t="s">
        <v>57</v>
      </c>
      <c r="O3623" t="s">
        <v>124</v>
      </c>
      <c r="P3623" t="s">
        <v>14</v>
      </c>
      <c r="Q3623">
        <v>2019</v>
      </c>
      <c r="R3623" t="s">
        <v>2098</v>
      </c>
    </row>
    <row r="3624" spans="1:18" hidden="1" x14ac:dyDescent="0.25">
      <c r="A3624" t="s">
        <v>15</v>
      </c>
      <c r="B3624" t="s">
        <v>2097</v>
      </c>
      <c r="C3624" t="str">
        <f t="shared" si="56"/>
        <v>Pennsylvania</v>
      </c>
      <c r="D3624" t="s">
        <v>3153</v>
      </c>
      <c r="E3624">
        <v>4.9400000000000004</v>
      </c>
      <c r="F3624">
        <v>75</v>
      </c>
      <c r="G3624">
        <v>66</v>
      </c>
      <c r="H3624" t="s">
        <v>2116</v>
      </c>
      <c r="I3624" t="s">
        <v>2</v>
      </c>
      <c r="J3624">
        <v>40.040351999999999</v>
      </c>
      <c r="K3624">
        <v>-75.476890999999995</v>
      </c>
      <c r="L3624">
        <v>4925670</v>
      </c>
      <c r="M3624">
        <v>359</v>
      </c>
      <c r="N3624" t="s">
        <v>126</v>
      </c>
      <c r="O3624" t="s">
        <v>154</v>
      </c>
      <c r="P3624" t="s">
        <v>14</v>
      </c>
      <c r="Q3624">
        <v>2017</v>
      </c>
      <c r="R3624" t="s">
        <v>2098</v>
      </c>
    </row>
    <row r="3625" spans="1:18" hidden="1" x14ac:dyDescent="0.25">
      <c r="A3625" t="s">
        <v>15</v>
      </c>
      <c r="B3625" t="s">
        <v>2097</v>
      </c>
      <c r="C3625" t="str">
        <f t="shared" si="56"/>
        <v>Pennsylvania</v>
      </c>
      <c r="D3625" t="s">
        <v>3153</v>
      </c>
      <c r="E3625">
        <v>5</v>
      </c>
      <c r="F3625">
        <v>11</v>
      </c>
      <c r="G3625">
        <v>10</v>
      </c>
      <c r="H3625" t="s">
        <v>2098</v>
      </c>
      <c r="I3625" t="s">
        <v>2</v>
      </c>
      <c r="J3625" s="1" t="s">
        <v>2117</v>
      </c>
      <c r="K3625">
        <v>-75.201768000000001</v>
      </c>
      <c r="L3625">
        <v>15350281</v>
      </c>
      <c r="M3625">
        <v>75</v>
      </c>
      <c r="N3625" t="s">
        <v>21</v>
      </c>
      <c r="O3625" t="s">
        <v>97</v>
      </c>
      <c r="P3625" t="s">
        <v>14</v>
      </c>
      <c r="Q3625">
        <v>2016</v>
      </c>
      <c r="R3625" t="s">
        <v>2098</v>
      </c>
    </row>
    <row r="3626" spans="1:18" hidden="1" x14ac:dyDescent="0.25">
      <c r="A3626" t="s">
        <v>0</v>
      </c>
      <c r="B3626" t="s">
        <v>995</v>
      </c>
      <c r="C3626" t="str">
        <f t="shared" si="56"/>
        <v>New Jersey</v>
      </c>
      <c r="D3626" t="s">
        <v>3138</v>
      </c>
      <c r="E3626">
        <v>5</v>
      </c>
      <c r="F3626">
        <v>5</v>
      </c>
      <c r="G3626">
        <v>4</v>
      </c>
      <c r="H3626" t="s">
        <v>2118</v>
      </c>
      <c r="I3626" t="s">
        <v>2</v>
      </c>
      <c r="J3626">
        <v>39.847687999999998</v>
      </c>
      <c r="K3626">
        <v>-74.996178</v>
      </c>
      <c r="L3626">
        <v>5450119</v>
      </c>
      <c r="M3626">
        <v>185</v>
      </c>
      <c r="N3626" t="s">
        <v>4</v>
      </c>
      <c r="O3626" t="s">
        <v>90</v>
      </c>
      <c r="P3626" t="s">
        <v>14</v>
      </c>
      <c r="Q3626">
        <v>2020</v>
      </c>
      <c r="R3626" t="s">
        <v>2098</v>
      </c>
    </row>
    <row r="3627" spans="1:18" hidden="1" x14ac:dyDescent="0.25">
      <c r="A3627" t="s">
        <v>15</v>
      </c>
      <c r="B3627" t="s">
        <v>2097</v>
      </c>
      <c r="C3627" t="str">
        <f t="shared" si="56"/>
        <v>Pennsylvania</v>
      </c>
      <c r="D3627" t="s">
        <v>3153</v>
      </c>
      <c r="E3627">
        <v>4.76</v>
      </c>
      <c r="F3627">
        <v>162</v>
      </c>
      <c r="G3627">
        <v>140</v>
      </c>
      <c r="H3627" t="s">
        <v>2098</v>
      </c>
      <c r="I3627" t="s">
        <v>2</v>
      </c>
      <c r="J3627">
        <v>39.949061999999998</v>
      </c>
      <c r="K3627">
        <v>-75.142842999999999</v>
      </c>
      <c r="L3627">
        <v>2541813</v>
      </c>
      <c r="M3627">
        <v>112</v>
      </c>
      <c r="N3627" t="s">
        <v>21</v>
      </c>
      <c r="O3627" t="s">
        <v>256</v>
      </c>
      <c r="P3627" t="s">
        <v>14</v>
      </c>
      <c r="Q3627">
        <v>2014</v>
      </c>
      <c r="R3627" t="s">
        <v>2098</v>
      </c>
    </row>
    <row r="3628" spans="1:18" hidden="1" x14ac:dyDescent="0.25">
      <c r="A3628" t="s">
        <v>15</v>
      </c>
      <c r="B3628" t="s">
        <v>2097</v>
      </c>
      <c r="C3628" t="str">
        <f t="shared" si="56"/>
        <v>Pennsylvania</v>
      </c>
      <c r="D3628" t="s">
        <v>3153</v>
      </c>
      <c r="E3628">
        <v>5</v>
      </c>
      <c r="F3628">
        <v>2</v>
      </c>
      <c r="G3628">
        <v>1</v>
      </c>
      <c r="H3628" t="s">
        <v>2119</v>
      </c>
      <c r="I3628" t="s">
        <v>2</v>
      </c>
      <c r="J3628">
        <v>39.915415000000003</v>
      </c>
      <c r="K3628">
        <v>-75.287565000000001</v>
      </c>
      <c r="L3628">
        <v>6306212</v>
      </c>
      <c r="M3628">
        <v>115</v>
      </c>
      <c r="N3628" t="s">
        <v>37</v>
      </c>
      <c r="O3628" t="s">
        <v>219</v>
      </c>
      <c r="P3628" t="s">
        <v>6</v>
      </c>
      <c r="Q3628">
        <v>2014</v>
      </c>
      <c r="R3628" t="s">
        <v>2098</v>
      </c>
    </row>
    <row r="3629" spans="1:18" hidden="1" x14ac:dyDescent="0.25">
      <c r="A3629" t="s">
        <v>0</v>
      </c>
      <c r="B3629" t="s">
        <v>995</v>
      </c>
      <c r="C3629" t="str">
        <f t="shared" si="56"/>
        <v>New Jersey</v>
      </c>
      <c r="D3629" t="s">
        <v>3138</v>
      </c>
      <c r="E3629">
        <v>5</v>
      </c>
      <c r="F3629">
        <v>2</v>
      </c>
      <c r="G3629">
        <v>2</v>
      </c>
      <c r="H3629" t="s">
        <v>2120</v>
      </c>
      <c r="I3629" t="s">
        <v>2</v>
      </c>
      <c r="J3629">
        <v>39.727460999999998</v>
      </c>
      <c r="K3629">
        <v>-75.258291999999997</v>
      </c>
      <c r="L3629">
        <v>687663</v>
      </c>
      <c r="M3629">
        <v>275</v>
      </c>
      <c r="N3629" t="s">
        <v>4</v>
      </c>
      <c r="O3629" t="s">
        <v>5</v>
      </c>
      <c r="P3629" t="s">
        <v>6</v>
      </c>
      <c r="Q3629">
        <v>2017</v>
      </c>
      <c r="R3629" t="s">
        <v>2098</v>
      </c>
    </row>
    <row r="3630" spans="1:18" hidden="1" x14ac:dyDescent="0.25">
      <c r="A3630" t="s">
        <v>15</v>
      </c>
      <c r="B3630" t="s">
        <v>2097</v>
      </c>
      <c r="C3630" t="str">
        <f t="shared" si="56"/>
        <v>Pennsylvania</v>
      </c>
      <c r="D3630" t="s">
        <v>3153</v>
      </c>
      <c r="E3630">
        <v>4.91</v>
      </c>
      <c r="F3630">
        <v>27</v>
      </c>
      <c r="G3630">
        <v>23</v>
      </c>
      <c r="H3630" t="s">
        <v>2109</v>
      </c>
      <c r="I3630" t="s">
        <v>2</v>
      </c>
      <c r="J3630">
        <v>39.934699999999999</v>
      </c>
      <c r="K3630">
        <v>-75.292272999999994</v>
      </c>
      <c r="L3630">
        <v>11540748</v>
      </c>
      <c r="M3630">
        <v>44</v>
      </c>
      <c r="N3630" t="s">
        <v>50</v>
      </c>
      <c r="O3630" t="s">
        <v>118</v>
      </c>
      <c r="P3630" t="s">
        <v>36</v>
      </c>
      <c r="Q3630">
        <v>2008</v>
      </c>
      <c r="R3630" t="s">
        <v>2098</v>
      </c>
    </row>
    <row r="3631" spans="1:18" hidden="1" x14ac:dyDescent="0.25">
      <c r="A3631" t="s">
        <v>15</v>
      </c>
      <c r="B3631" t="s">
        <v>2097</v>
      </c>
      <c r="C3631" t="str">
        <f t="shared" si="56"/>
        <v>Pennsylvania</v>
      </c>
      <c r="D3631" t="s">
        <v>3153</v>
      </c>
      <c r="E3631">
        <v>4.71</v>
      </c>
      <c r="F3631">
        <v>94</v>
      </c>
      <c r="G3631">
        <v>75</v>
      </c>
      <c r="H3631" t="s">
        <v>2098</v>
      </c>
      <c r="I3631" t="s">
        <v>2</v>
      </c>
      <c r="J3631">
        <v>39.911285999999997</v>
      </c>
      <c r="K3631">
        <v>-75.187657000000002</v>
      </c>
      <c r="L3631">
        <v>4261256</v>
      </c>
      <c r="M3631">
        <v>66</v>
      </c>
      <c r="N3631" t="s">
        <v>142</v>
      </c>
      <c r="O3631">
        <v>5</v>
      </c>
      <c r="P3631" t="s">
        <v>36</v>
      </c>
      <c r="Q3631">
        <v>2012</v>
      </c>
      <c r="R3631" t="s">
        <v>2098</v>
      </c>
    </row>
    <row r="3632" spans="1:18" hidden="1" x14ac:dyDescent="0.25">
      <c r="A3632" t="s">
        <v>15</v>
      </c>
      <c r="B3632" t="s">
        <v>2097</v>
      </c>
      <c r="C3632" t="str">
        <f t="shared" si="56"/>
        <v>Pennsylvania</v>
      </c>
      <c r="D3632" t="s">
        <v>3153</v>
      </c>
      <c r="E3632">
        <v>4.67</v>
      </c>
      <c r="F3632">
        <v>50</v>
      </c>
      <c r="G3632">
        <v>45</v>
      </c>
      <c r="H3632" t="s">
        <v>2098</v>
      </c>
      <c r="I3632" t="s">
        <v>2</v>
      </c>
      <c r="J3632">
        <v>39.910511</v>
      </c>
      <c r="K3632">
        <v>-75.187027</v>
      </c>
      <c r="L3632">
        <v>4261256</v>
      </c>
      <c r="M3632">
        <v>140</v>
      </c>
      <c r="N3632" t="s">
        <v>107</v>
      </c>
      <c r="O3632" t="s">
        <v>108</v>
      </c>
      <c r="P3632" t="s">
        <v>6</v>
      </c>
      <c r="Q3632">
        <v>2014</v>
      </c>
      <c r="R3632" t="s">
        <v>2098</v>
      </c>
    </row>
    <row r="3633" spans="1:18" hidden="1" x14ac:dyDescent="0.25">
      <c r="A3633" t="s">
        <v>15</v>
      </c>
      <c r="B3633" t="s">
        <v>2097</v>
      </c>
      <c r="C3633" t="str">
        <f t="shared" si="56"/>
        <v>Pennsylvania</v>
      </c>
      <c r="D3633" t="s">
        <v>3153</v>
      </c>
      <c r="E3633">
        <v>4.92</v>
      </c>
      <c r="F3633">
        <v>167</v>
      </c>
      <c r="G3633">
        <v>146</v>
      </c>
      <c r="H3633" t="s">
        <v>2098</v>
      </c>
      <c r="I3633" t="s">
        <v>2</v>
      </c>
      <c r="J3633">
        <v>39.949247</v>
      </c>
      <c r="K3633">
        <v>-75.142949000000002</v>
      </c>
      <c r="L3633">
        <v>2541813</v>
      </c>
      <c r="M3633">
        <v>97</v>
      </c>
      <c r="N3633" t="s">
        <v>110</v>
      </c>
      <c r="O3633" t="s">
        <v>315</v>
      </c>
      <c r="P3633" t="s">
        <v>14</v>
      </c>
      <c r="Q3633">
        <v>2014</v>
      </c>
      <c r="R3633" t="s">
        <v>2098</v>
      </c>
    </row>
    <row r="3634" spans="1:18" hidden="1" x14ac:dyDescent="0.25">
      <c r="A3634" t="s">
        <v>0</v>
      </c>
      <c r="B3634" t="s">
        <v>2097</v>
      </c>
      <c r="C3634" t="str">
        <f t="shared" si="56"/>
        <v>Pennsylvania</v>
      </c>
      <c r="D3634" t="s">
        <v>3153</v>
      </c>
      <c r="E3634">
        <v>4.9400000000000004</v>
      </c>
      <c r="F3634">
        <v>18</v>
      </c>
      <c r="G3634">
        <v>16</v>
      </c>
      <c r="H3634" t="s">
        <v>2098</v>
      </c>
      <c r="I3634" t="s">
        <v>2</v>
      </c>
      <c r="J3634">
        <v>39.948084000000001</v>
      </c>
      <c r="K3634">
        <v>-75.143591000000001</v>
      </c>
      <c r="L3634">
        <v>2541813</v>
      </c>
      <c r="M3634">
        <v>145</v>
      </c>
      <c r="N3634" t="s">
        <v>4</v>
      </c>
      <c r="O3634" t="s">
        <v>90</v>
      </c>
      <c r="P3634" t="s">
        <v>14</v>
      </c>
      <c r="Q3634">
        <v>2020</v>
      </c>
      <c r="R3634" t="s">
        <v>2098</v>
      </c>
    </row>
    <row r="3635" spans="1:18" hidden="1" x14ac:dyDescent="0.25">
      <c r="A3635" t="s">
        <v>15</v>
      </c>
      <c r="B3635" t="s">
        <v>2097</v>
      </c>
      <c r="C3635" t="str">
        <f t="shared" si="56"/>
        <v>Pennsylvania</v>
      </c>
      <c r="D3635" t="s">
        <v>3153</v>
      </c>
      <c r="E3635">
        <v>5</v>
      </c>
      <c r="F3635">
        <v>3</v>
      </c>
      <c r="G3635">
        <v>2</v>
      </c>
      <c r="H3635" t="s">
        <v>2098</v>
      </c>
      <c r="I3635" t="s">
        <v>2</v>
      </c>
      <c r="J3635">
        <v>39.911045999999999</v>
      </c>
      <c r="K3635">
        <v>-75.185897999999995</v>
      </c>
      <c r="L3635">
        <v>4261256</v>
      </c>
      <c r="M3635">
        <v>69</v>
      </c>
      <c r="N3635" t="s">
        <v>54</v>
      </c>
      <c r="O3635" t="s">
        <v>55</v>
      </c>
      <c r="P3635" t="s">
        <v>14</v>
      </c>
      <c r="Q3635">
        <v>2017</v>
      </c>
      <c r="R3635" t="s">
        <v>2098</v>
      </c>
    </row>
    <row r="3636" spans="1:18" hidden="1" x14ac:dyDescent="0.25">
      <c r="A3636" t="s">
        <v>11</v>
      </c>
      <c r="B3636" t="s">
        <v>2105</v>
      </c>
      <c r="C3636" t="str">
        <f t="shared" si="56"/>
        <v>Delaware</v>
      </c>
      <c r="D3636" t="s">
        <v>3154</v>
      </c>
      <c r="E3636">
        <v>5</v>
      </c>
      <c r="F3636">
        <v>52</v>
      </c>
      <c r="G3636">
        <v>48</v>
      </c>
      <c r="H3636" t="s">
        <v>2107</v>
      </c>
      <c r="I3636" t="s">
        <v>2</v>
      </c>
      <c r="J3636">
        <v>39.753731000000002</v>
      </c>
      <c r="K3636">
        <v>-75.558502000000004</v>
      </c>
      <c r="L3636">
        <v>626348</v>
      </c>
      <c r="M3636">
        <v>55</v>
      </c>
      <c r="N3636" t="s">
        <v>283</v>
      </c>
      <c r="O3636" t="s">
        <v>2121</v>
      </c>
      <c r="P3636" t="s">
        <v>14</v>
      </c>
      <c r="Q3636">
        <v>2017</v>
      </c>
      <c r="R3636" t="s">
        <v>2098</v>
      </c>
    </row>
    <row r="3637" spans="1:18" hidden="1" x14ac:dyDescent="0.25">
      <c r="A3637" t="s">
        <v>0</v>
      </c>
      <c r="B3637" t="s">
        <v>2097</v>
      </c>
      <c r="C3637" t="str">
        <f t="shared" si="56"/>
        <v>Pennsylvania</v>
      </c>
      <c r="D3637" t="s">
        <v>3153</v>
      </c>
      <c r="E3637">
        <v>4</v>
      </c>
      <c r="F3637">
        <v>5</v>
      </c>
      <c r="G3637">
        <v>4</v>
      </c>
      <c r="H3637" t="s">
        <v>2098</v>
      </c>
      <c r="I3637" t="s">
        <v>2</v>
      </c>
      <c r="J3637">
        <v>39.962938999999999</v>
      </c>
      <c r="K3637">
        <v>-75.173006999999998</v>
      </c>
      <c r="L3637">
        <v>3206099</v>
      </c>
      <c r="M3637">
        <v>185</v>
      </c>
      <c r="N3637" t="s">
        <v>4</v>
      </c>
      <c r="O3637" t="s">
        <v>90</v>
      </c>
      <c r="P3637" t="s">
        <v>14</v>
      </c>
      <c r="Q3637">
        <v>2018</v>
      </c>
      <c r="R3637" t="s">
        <v>2098</v>
      </c>
    </row>
    <row r="3638" spans="1:18" hidden="1" x14ac:dyDescent="0.25">
      <c r="A3638" t="s">
        <v>15</v>
      </c>
      <c r="B3638" t="s">
        <v>2097</v>
      </c>
      <c r="C3638" t="str">
        <f t="shared" si="56"/>
        <v>Pennsylvania</v>
      </c>
      <c r="D3638" t="s">
        <v>3153</v>
      </c>
      <c r="E3638">
        <v>5</v>
      </c>
      <c r="F3638">
        <v>1</v>
      </c>
      <c r="G3638">
        <v>1</v>
      </c>
      <c r="H3638" t="s">
        <v>2095</v>
      </c>
      <c r="I3638" t="s">
        <v>2</v>
      </c>
      <c r="J3638" s="1" t="s">
        <v>2122</v>
      </c>
      <c r="K3638">
        <v>-75.342489</v>
      </c>
      <c r="L3638">
        <v>9936051</v>
      </c>
      <c r="M3638">
        <v>120</v>
      </c>
      <c r="N3638" t="s">
        <v>19</v>
      </c>
      <c r="O3638" t="s">
        <v>793</v>
      </c>
      <c r="P3638" t="s">
        <v>36</v>
      </c>
      <c r="Q3638">
        <v>2017</v>
      </c>
      <c r="R3638" t="s">
        <v>2098</v>
      </c>
    </row>
    <row r="3639" spans="1:18" hidden="1" x14ac:dyDescent="0.25">
      <c r="A3639" t="s">
        <v>0</v>
      </c>
      <c r="B3639" t="s">
        <v>2097</v>
      </c>
      <c r="C3639" t="str">
        <f t="shared" si="56"/>
        <v>Pennsylvania</v>
      </c>
      <c r="D3639" t="s">
        <v>3153</v>
      </c>
      <c r="E3639">
        <v>5</v>
      </c>
      <c r="F3639">
        <v>35</v>
      </c>
      <c r="G3639">
        <v>29</v>
      </c>
      <c r="H3639" t="s">
        <v>2116</v>
      </c>
      <c r="I3639" t="s">
        <v>2</v>
      </c>
      <c r="J3639">
        <v>40.039462999999998</v>
      </c>
      <c r="K3639">
        <v>-75.476264999999998</v>
      </c>
      <c r="L3639">
        <v>4925670</v>
      </c>
      <c r="M3639">
        <v>330</v>
      </c>
      <c r="N3639" t="s">
        <v>4</v>
      </c>
      <c r="O3639" t="s">
        <v>49</v>
      </c>
      <c r="P3639" t="s">
        <v>14</v>
      </c>
      <c r="Q3639">
        <v>2017</v>
      </c>
      <c r="R3639" t="s">
        <v>2098</v>
      </c>
    </row>
    <row r="3640" spans="1:18" hidden="1" x14ac:dyDescent="0.25">
      <c r="A3640" t="s">
        <v>15</v>
      </c>
      <c r="B3640" t="s">
        <v>2097</v>
      </c>
      <c r="C3640" t="str">
        <f t="shared" si="56"/>
        <v>Pennsylvania</v>
      </c>
      <c r="D3640" t="s">
        <v>3153</v>
      </c>
      <c r="E3640">
        <v>5</v>
      </c>
      <c r="F3640">
        <v>25</v>
      </c>
      <c r="G3640">
        <v>25</v>
      </c>
      <c r="H3640" t="s">
        <v>2116</v>
      </c>
      <c r="I3640" t="s">
        <v>2</v>
      </c>
      <c r="J3640">
        <v>40.038913000000001</v>
      </c>
      <c r="K3640">
        <v>-75.476789999999994</v>
      </c>
      <c r="L3640">
        <v>4925670</v>
      </c>
      <c r="M3640">
        <v>559</v>
      </c>
      <c r="N3640" t="s">
        <v>57</v>
      </c>
      <c r="O3640" t="s">
        <v>123</v>
      </c>
      <c r="P3640" t="s">
        <v>14</v>
      </c>
      <c r="Q3640">
        <v>2018</v>
      </c>
      <c r="R3640" t="s">
        <v>2098</v>
      </c>
    </row>
    <row r="3641" spans="1:18" hidden="1" x14ac:dyDescent="0.25">
      <c r="A3641" t="s">
        <v>15</v>
      </c>
      <c r="B3641" t="s">
        <v>2097</v>
      </c>
      <c r="C3641" t="str">
        <f t="shared" si="56"/>
        <v>Pennsylvania</v>
      </c>
      <c r="D3641" t="s">
        <v>3153</v>
      </c>
      <c r="E3641">
        <v>4.88</v>
      </c>
      <c r="F3641">
        <v>217</v>
      </c>
      <c r="G3641">
        <v>188</v>
      </c>
      <c r="H3641" t="s">
        <v>2098</v>
      </c>
      <c r="I3641" t="s">
        <v>2</v>
      </c>
      <c r="J3641" s="1" t="s">
        <v>2123</v>
      </c>
      <c r="K3641">
        <v>-75.143054000000006</v>
      </c>
      <c r="L3641">
        <v>2541813</v>
      </c>
      <c r="M3641">
        <v>98</v>
      </c>
      <c r="N3641" t="s">
        <v>94</v>
      </c>
      <c r="O3641" t="s">
        <v>101</v>
      </c>
      <c r="P3641" t="s">
        <v>14</v>
      </c>
      <c r="Q3641">
        <v>2015</v>
      </c>
      <c r="R3641" t="s">
        <v>2098</v>
      </c>
    </row>
    <row r="3642" spans="1:18" hidden="1" x14ac:dyDescent="0.25">
      <c r="A3642" t="s">
        <v>15</v>
      </c>
      <c r="B3642" t="s">
        <v>2097</v>
      </c>
      <c r="C3642" t="str">
        <f t="shared" si="56"/>
        <v>Pennsylvania</v>
      </c>
      <c r="D3642" t="s">
        <v>3153</v>
      </c>
      <c r="E3642">
        <v>4.93</v>
      </c>
      <c r="F3642">
        <v>108</v>
      </c>
      <c r="G3642">
        <v>91</v>
      </c>
      <c r="H3642" t="s">
        <v>2098</v>
      </c>
      <c r="I3642" t="s">
        <v>2</v>
      </c>
      <c r="J3642">
        <v>39.948481000000001</v>
      </c>
      <c r="K3642">
        <v>-75.144225000000006</v>
      </c>
      <c r="L3642">
        <v>2541813</v>
      </c>
      <c r="M3642">
        <v>105</v>
      </c>
      <c r="N3642" t="s">
        <v>21</v>
      </c>
      <c r="O3642" t="s">
        <v>97</v>
      </c>
      <c r="P3642" t="s">
        <v>14</v>
      </c>
      <c r="Q3642">
        <v>2016</v>
      </c>
      <c r="R3642" t="s">
        <v>2098</v>
      </c>
    </row>
    <row r="3643" spans="1:18" hidden="1" x14ac:dyDescent="0.25">
      <c r="A3643" t="s">
        <v>15</v>
      </c>
      <c r="B3643" t="s">
        <v>2097</v>
      </c>
      <c r="C3643" t="str">
        <f t="shared" si="56"/>
        <v>Pennsylvania</v>
      </c>
      <c r="D3643" t="s">
        <v>3153</v>
      </c>
      <c r="E3643">
        <v>4.9400000000000004</v>
      </c>
      <c r="F3643">
        <v>35</v>
      </c>
      <c r="G3643">
        <v>33</v>
      </c>
      <c r="H3643" t="s">
        <v>2098</v>
      </c>
      <c r="I3643" t="s">
        <v>2</v>
      </c>
      <c r="J3643">
        <v>40.041333000000002</v>
      </c>
      <c r="K3643">
        <v>-75.146784999999994</v>
      </c>
      <c r="L3643">
        <v>7479736</v>
      </c>
      <c r="M3643">
        <v>155</v>
      </c>
      <c r="N3643" t="s">
        <v>96</v>
      </c>
      <c r="O3643" t="s">
        <v>69</v>
      </c>
      <c r="P3643" t="s">
        <v>6</v>
      </c>
      <c r="Q3643">
        <v>2019</v>
      </c>
      <c r="R3643" t="s">
        <v>2098</v>
      </c>
    </row>
    <row r="3644" spans="1:18" hidden="1" x14ac:dyDescent="0.25">
      <c r="A3644" t="s">
        <v>15</v>
      </c>
      <c r="B3644" t="s">
        <v>2097</v>
      </c>
      <c r="C3644" t="str">
        <f t="shared" si="56"/>
        <v>Pennsylvania</v>
      </c>
      <c r="D3644" t="s">
        <v>3153</v>
      </c>
      <c r="E3644">
        <v>4.9400000000000004</v>
      </c>
      <c r="F3644">
        <v>17</v>
      </c>
      <c r="G3644">
        <v>17</v>
      </c>
      <c r="H3644" t="s">
        <v>2098</v>
      </c>
      <c r="I3644" t="s">
        <v>2</v>
      </c>
      <c r="J3644">
        <v>40.077351</v>
      </c>
      <c r="K3644">
        <v>-75.023709999999994</v>
      </c>
      <c r="L3644">
        <v>9352785</v>
      </c>
      <c r="M3644">
        <v>243</v>
      </c>
      <c r="N3644" t="s">
        <v>96</v>
      </c>
      <c r="O3644" t="s">
        <v>682</v>
      </c>
      <c r="P3644" t="s">
        <v>6</v>
      </c>
      <c r="Q3644">
        <v>2020</v>
      </c>
      <c r="R3644" t="s">
        <v>2098</v>
      </c>
    </row>
    <row r="3645" spans="1:18" hidden="1" x14ac:dyDescent="0.25">
      <c r="A3645" t="s">
        <v>15</v>
      </c>
      <c r="B3645" t="s">
        <v>2097</v>
      </c>
      <c r="C3645" t="str">
        <f t="shared" si="56"/>
        <v>Pennsylvania</v>
      </c>
      <c r="D3645" t="s">
        <v>3153</v>
      </c>
      <c r="E3645">
        <v>5</v>
      </c>
      <c r="F3645">
        <v>51</v>
      </c>
      <c r="G3645">
        <v>47</v>
      </c>
      <c r="H3645" t="s">
        <v>2124</v>
      </c>
      <c r="I3645" t="s">
        <v>2</v>
      </c>
      <c r="J3645">
        <v>40.055258000000002</v>
      </c>
      <c r="K3645">
        <v>-75.440372999999994</v>
      </c>
      <c r="L3645">
        <v>4925670</v>
      </c>
      <c r="M3645">
        <v>425</v>
      </c>
      <c r="N3645" t="s">
        <v>110</v>
      </c>
      <c r="O3645" t="s">
        <v>2125</v>
      </c>
      <c r="P3645" t="s">
        <v>14</v>
      </c>
      <c r="Q3645">
        <v>2015</v>
      </c>
      <c r="R3645" t="s">
        <v>2098</v>
      </c>
    </row>
    <row r="3646" spans="1:18" hidden="1" x14ac:dyDescent="0.25">
      <c r="A3646" t="s">
        <v>15</v>
      </c>
      <c r="B3646" t="s">
        <v>2097</v>
      </c>
      <c r="C3646" t="str">
        <f t="shared" si="56"/>
        <v>Pennsylvania</v>
      </c>
      <c r="D3646" t="s">
        <v>3153</v>
      </c>
      <c r="E3646">
        <v>5</v>
      </c>
      <c r="F3646">
        <v>33</v>
      </c>
      <c r="G3646">
        <v>28</v>
      </c>
      <c r="H3646" t="s">
        <v>2126</v>
      </c>
      <c r="I3646" t="s">
        <v>2</v>
      </c>
      <c r="J3646">
        <v>40.154674</v>
      </c>
      <c r="K3646">
        <v>-74.922143000000005</v>
      </c>
      <c r="L3646">
        <v>9352785</v>
      </c>
      <c r="M3646">
        <v>119</v>
      </c>
      <c r="N3646" t="s">
        <v>72</v>
      </c>
      <c r="O3646" t="s">
        <v>502</v>
      </c>
      <c r="P3646" t="s">
        <v>6</v>
      </c>
      <c r="Q3646">
        <v>2018</v>
      </c>
      <c r="R3646" t="s">
        <v>2098</v>
      </c>
    </row>
    <row r="3647" spans="1:18" hidden="1" x14ac:dyDescent="0.25">
      <c r="A3647" t="s">
        <v>15</v>
      </c>
      <c r="B3647" t="s">
        <v>995</v>
      </c>
      <c r="C3647" t="str">
        <f t="shared" si="56"/>
        <v>New Jersey</v>
      </c>
      <c r="D3647" t="s">
        <v>3138</v>
      </c>
      <c r="F3647">
        <v>0</v>
      </c>
      <c r="G3647">
        <v>0</v>
      </c>
      <c r="H3647" t="s">
        <v>2127</v>
      </c>
      <c r="I3647" t="s">
        <v>2</v>
      </c>
      <c r="J3647" s="1" t="s">
        <v>2128</v>
      </c>
      <c r="K3647">
        <v>-75.019133999999994</v>
      </c>
      <c r="L3647">
        <v>3746510</v>
      </c>
      <c r="M3647">
        <v>169</v>
      </c>
      <c r="N3647" t="s">
        <v>57</v>
      </c>
      <c r="O3647" t="s">
        <v>177</v>
      </c>
      <c r="P3647" t="s">
        <v>6</v>
      </c>
      <c r="Q3647">
        <v>2015</v>
      </c>
      <c r="R3647" t="s">
        <v>2098</v>
      </c>
    </row>
    <row r="3648" spans="1:18" hidden="1" x14ac:dyDescent="0.25">
      <c r="A3648" t="s">
        <v>15</v>
      </c>
      <c r="B3648" t="s">
        <v>995</v>
      </c>
      <c r="C3648" t="str">
        <f t="shared" si="56"/>
        <v>New Jersey</v>
      </c>
      <c r="D3648" t="s">
        <v>3138</v>
      </c>
      <c r="E3648">
        <v>4.8600000000000003</v>
      </c>
      <c r="F3648">
        <v>15</v>
      </c>
      <c r="G3648">
        <v>14</v>
      </c>
      <c r="H3648" t="s">
        <v>2129</v>
      </c>
      <c r="I3648" t="s">
        <v>2</v>
      </c>
      <c r="J3648">
        <v>40.280619000000002</v>
      </c>
      <c r="K3648">
        <v>-74.544331</v>
      </c>
      <c r="L3648">
        <v>9777278</v>
      </c>
      <c r="M3648">
        <v>149</v>
      </c>
      <c r="N3648" t="s">
        <v>119</v>
      </c>
      <c r="O3648" t="s">
        <v>1016</v>
      </c>
      <c r="P3648" t="s">
        <v>6</v>
      </c>
      <c r="Q3648">
        <v>2018</v>
      </c>
      <c r="R3648" t="s">
        <v>2098</v>
      </c>
    </row>
    <row r="3649" spans="1:18" hidden="1" x14ac:dyDescent="0.25">
      <c r="A3649" t="s">
        <v>15</v>
      </c>
      <c r="B3649" t="s">
        <v>2097</v>
      </c>
      <c r="C3649" t="str">
        <f t="shared" si="56"/>
        <v>Pennsylvania</v>
      </c>
      <c r="D3649" t="s">
        <v>3153</v>
      </c>
      <c r="E3649">
        <v>4.79</v>
      </c>
      <c r="F3649">
        <v>160</v>
      </c>
      <c r="G3649">
        <v>127</v>
      </c>
      <c r="H3649" t="s">
        <v>2098</v>
      </c>
      <c r="I3649" t="s">
        <v>2</v>
      </c>
      <c r="J3649">
        <v>39.948903000000001</v>
      </c>
      <c r="K3649">
        <v>-75.142810999999995</v>
      </c>
      <c r="L3649">
        <v>2541813</v>
      </c>
      <c r="M3649">
        <v>85</v>
      </c>
      <c r="N3649" t="s">
        <v>37</v>
      </c>
      <c r="O3649" t="s">
        <v>210</v>
      </c>
      <c r="P3649" t="s">
        <v>6</v>
      </c>
      <c r="Q3649">
        <v>2017</v>
      </c>
      <c r="R3649" t="s">
        <v>2098</v>
      </c>
    </row>
    <row r="3650" spans="1:18" hidden="1" x14ac:dyDescent="0.25">
      <c r="A3650" t="s">
        <v>15</v>
      </c>
      <c r="B3650" t="s">
        <v>2097</v>
      </c>
      <c r="C3650" t="str">
        <f t="shared" si="56"/>
        <v>Pennsylvania</v>
      </c>
      <c r="D3650" t="s">
        <v>3153</v>
      </c>
      <c r="E3650">
        <v>4.67</v>
      </c>
      <c r="F3650">
        <v>12</v>
      </c>
      <c r="G3650">
        <v>12</v>
      </c>
      <c r="H3650" t="s">
        <v>2116</v>
      </c>
      <c r="I3650" t="s">
        <v>2</v>
      </c>
      <c r="J3650">
        <v>40.040261000000001</v>
      </c>
      <c r="K3650">
        <v>-75.477236000000005</v>
      </c>
      <c r="L3650">
        <v>4925670</v>
      </c>
      <c r="M3650">
        <v>459</v>
      </c>
      <c r="N3650" t="s">
        <v>87</v>
      </c>
      <c r="O3650" t="s">
        <v>166</v>
      </c>
      <c r="P3650" t="s">
        <v>6</v>
      </c>
      <c r="Q3650">
        <v>2018</v>
      </c>
      <c r="R3650" t="s">
        <v>2098</v>
      </c>
    </row>
    <row r="3651" spans="1:18" hidden="1" x14ac:dyDescent="0.25">
      <c r="A3651" t="s">
        <v>15</v>
      </c>
      <c r="B3651" t="s">
        <v>2097</v>
      </c>
      <c r="C3651" t="str">
        <f t="shared" ref="C3651:C3714" si="57">IF(B3651="AL","Alabama",IF(B3651="AK","Alaska",IF(B3651="AZ","Arizona",IF(B3651="AR","Arkansas",IF(B3651="AS","American Samoa",IF(B3651="CA","California",IF(B3651="CO","Colorado",IF(B3651="CT","Connecticut",IF(B3651="DE","Delaware",IF(B3651="DC","District of Columbia",IF(B3651="FL","Florida",IF(B3651="GA","Georgia",IF(B3651="GU","Guam",IF(B3651="HI","Hawaii",IF(B3651="ID","Idaho",IF(B3651="IL","Illinois",IF(B3651="IN","Indiana",IF(B3651="IA","Iowa",IF(B3651="KS","Kansas",IF(B3651="KY","Kentucky",IF(B3651="LA","Louisiana",IF(B3651="ME","Maine",IF(B3651="MD","Maryland",IF(B3651="MA","Massachusetts",IF(B3651="MI","Michigan",IF(B3651="MN","Minnesota",IF(B3651="MS","Mississippi",IF(B3651="MO","Missouri",IF(B3651="MT","Montana",IF(B3651="NE","Nebraska",IF(B3651="NV","Nevada",IF(B3651="NH","New Hampshire",IF(B3651="NJ","New Jersey",IF(B3651="NM","New Mexico",IF(B3651="NY","New York",IF(B3651="NC","North Carolina",IF(B3651="ND","North Dakota",IF(B3651="MP","Northern Mariana Islands",IF(B3651="OH","Ohio",IF(B3651="OK","Oklahoma",IF(B3651="OR","Oregon",IF(B3651="PA","Pennsylvania",IF(B3651="PR","Puerto Rico",IF(B3651="RI","Rhode Island",IF(B3651="SC","South Carolina",IF(B3651="SD","South Dakota",IF(B3651="TN","Tennessee",IF(B3651="TX","Texas",IF(B3651="TT","Trust Territories",IF(B3651="UT","Utah",IF(B3651="VT","Vermont",IF(B3651="VA","Virginia",IF(B3651="VI","Virgin Islands",IF(B3651="WA","Washington",IF(B3651="WV","West Virginia",IF(B3651="WI","Wisconsin",IF(B3651="WY","Wyoming")))))))))))))))))))))))))))))))))))))))))))))))))))))))))</f>
        <v>Pennsylvania</v>
      </c>
      <c r="D3651" t="s">
        <v>3153</v>
      </c>
      <c r="E3651">
        <v>5</v>
      </c>
      <c r="F3651">
        <v>4</v>
      </c>
      <c r="G3651">
        <v>4</v>
      </c>
      <c r="H3651" t="s">
        <v>2098</v>
      </c>
      <c r="I3651" t="s">
        <v>2</v>
      </c>
      <c r="J3651">
        <v>39.940747999999999</v>
      </c>
      <c r="K3651">
        <v>-75.195223999999996</v>
      </c>
      <c r="L3651">
        <v>640066</v>
      </c>
      <c r="M3651">
        <v>56</v>
      </c>
      <c r="N3651" t="s">
        <v>46</v>
      </c>
      <c r="O3651" t="s">
        <v>113</v>
      </c>
      <c r="P3651" t="s">
        <v>14</v>
      </c>
      <c r="Q3651">
        <v>2017</v>
      </c>
      <c r="R3651" t="s">
        <v>2098</v>
      </c>
    </row>
    <row r="3652" spans="1:18" hidden="1" x14ac:dyDescent="0.25">
      <c r="A3652" t="s">
        <v>15</v>
      </c>
      <c r="B3652" t="s">
        <v>2097</v>
      </c>
      <c r="C3652" t="str">
        <f t="shared" si="57"/>
        <v>Pennsylvania</v>
      </c>
      <c r="D3652" t="s">
        <v>3153</v>
      </c>
      <c r="E3652">
        <v>4.8899999999999997</v>
      </c>
      <c r="F3652">
        <v>9</v>
      </c>
      <c r="G3652">
        <v>9</v>
      </c>
      <c r="H3652" t="s">
        <v>2098</v>
      </c>
      <c r="I3652" t="s">
        <v>2</v>
      </c>
      <c r="J3652">
        <v>39.941274999999997</v>
      </c>
      <c r="K3652">
        <v>-75.192286999999993</v>
      </c>
      <c r="L3652">
        <v>15357260</v>
      </c>
      <c r="M3652">
        <v>105</v>
      </c>
      <c r="N3652" t="s">
        <v>21</v>
      </c>
      <c r="O3652" t="s">
        <v>165</v>
      </c>
      <c r="P3652" t="s">
        <v>14</v>
      </c>
      <c r="Q3652">
        <v>2013</v>
      </c>
      <c r="R3652" t="s">
        <v>2098</v>
      </c>
    </row>
    <row r="3653" spans="1:18" hidden="1" x14ac:dyDescent="0.25">
      <c r="A3653" t="s">
        <v>15</v>
      </c>
      <c r="B3653" t="s">
        <v>2097</v>
      </c>
      <c r="C3653" t="str">
        <f t="shared" si="57"/>
        <v>Pennsylvania</v>
      </c>
      <c r="D3653" t="s">
        <v>3153</v>
      </c>
      <c r="E3653">
        <v>5</v>
      </c>
      <c r="F3653">
        <v>13</v>
      </c>
      <c r="G3653">
        <v>12</v>
      </c>
      <c r="H3653" t="s">
        <v>2098</v>
      </c>
      <c r="I3653" t="s">
        <v>2</v>
      </c>
      <c r="J3653">
        <v>39.939875999999998</v>
      </c>
      <c r="K3653">
        <v>-75.192511999999994</v>
      </c>
      <c r="L3653">
        <v>15357260</v>
      </c>
      <c r="M3653">
        <v>90</v>
      </c>
      <c r="N3653" t="s">
        <v>546</v>
      </c>
      <c r="O3653" t="s">
        <v>547</v>
      </c>
      <c r="P3653" t="s">
        <v>6</v>
      </c>
      <c r="Q3653">
        <v>2018</v>
      </c>
      <c r="R3653" t="s">
        <v>2098</v>
      </c>
    </row>
    <row r="3654" spans="1:18" hidden="1" x14ac:dyDescent="0.25">
      <c r="A3654" t="s">
        <v>15</v>
      </c>
      <c r="B3654" t="s">
        <v>2097</v>
      </c>
      <c r="C3654" t="str">
        <f t="shared" si="57"/>
        <v>Pennsylvania</v>
      </c>
      <c r="D3654" t="s">
        <v>3153</v>
      </c>
      <c r="E3654">
        <v>4.96</v>
      </c>
      <c r="F3654">
        <v>26</v>
      </c>
      <c r="G3654">
        <v>23</v>
      </c>
      <c r="H3654" t="s">
        <v>2130</v>
      </c>
      <c r="I3654" t="s">
        <v>2</v>
      </c>
      <c r="J3654" s="1" t="s">
        <v>2131</v>
      </c>
      <c r="K3654">
        <v>-75.099055000000007</v>
      </c>
      <c r="L3654">
        <v>72053</v>
      </c>
      <c r="M3654">
        <v>85</v>
      </c>
      <c r="N3654" t="s">
        <v>332</v>
      </c>
      <c r="O3654" t="s">
        <v>333</v>
      </c>
      <c r="P3654" t="s">
        <v>6</v>
      </c>
      <c r="Q3654">
        <v>2013</v>
      </c>
      <c r="R3654" t="s">
        <v>2098</v>
      </c>
    </row>
    <row r="3655" spans="1:18" hidden="1" x14ac:dyDescent="0.25">
      <c r="A3655" t="s">
        <v>15</v>
      </c>
      <c r="B3655" t="s">
        <v>2097</v>
      </c>
      <c r="C3655" t="str">
        <f t="shared" si="57"/>
        <v>Pennsylvania</v>
      </c>
      <c r="D3655" t="s">
        <v>3153</v>
      </c>
      <c r="E3655">
        <v>4.83</v>
      </c>
      <c r="F3655">
        <v>12</v>
      </c>
      <c r="G3655">
        <v>12</v>
      </c>
      <c r="H3655" t="s">
        <v>2132</v>
      </c>
      <c r="I3655" t="s">
        <v>2</v>
      </c>
      <c r="J3655">
        <v>40.236521000000003</v>
      </c>
      <c r="K3655">
        <v>-75.290634999999995</v>
      </c>
      <c r="L3655">
        <v>4652995</v>
      </c>
      <c r="M3655">
        <v>53</v>
      </c>
      <c r="N3655" t="s">
        <v>57</v>
      </c>
      <c r="O3655" t="s">
        <v>556</v>
      </c>
      <c r="P3655" t="s">
        <v>14</v>
      </c>
      <c r="Q3655">
        <v>2013</v>
      </c>
      <c r="R3655" t="s">
        <v>2098</v>
      </c>
    </row>
    <row r="3656" spans="1:18" hidden="1" x14ac:dyDescent="0.25">
      <c r="A3656" t="s">
        <v>15</v>
      </c>
      <c r="B3656" t="s">
        <v>2097</v>
      </c>
      <c r="C3656" t="str">
        <f t="shared" si="57"/>
        <v>Pennsylvania</v>
      </c>
      <c r="D3656" t="s">
        <v>3153</v>
      </c>
      <c r="E3656">
        <v>4.82</v>
      </c>
      <c r="F3656">
        <v>84</v>
      </c>
      <c r="G3656">
        <v>62</v>
      </c>
      <c r="H3656" t="s">
        <v>2098</v>
      </c>
      <c r="I3656" t="s">
        <v>2</v>
      </c>
      <c r="J3656" s="1" t="s">
        <v>2133</v>
      </c>
      <c r="K3656">
        <v>-75.143690000000007</v>
      </c>
      <c r="L3656">
        <v>2541813</v>
      </c>
      <c r="M3656">
        <v>74</v>
      </c>
      <c r="N3656" t="s">
        <v>31</v>
      </c>
      <c r="O3656" t="s">
        <v>518</v>
      </c>
      <c r="P3656" t="s">
        <v>14</v>
      </c>
      <c r="Q3656">
        <v>2018</v>
      </c>
      <c r="R3656" t="s">
        <v>2098</v>
      </c>
    </row>
    <row r="3657" spans="1:18" hidden="1" x14ac:dyDescent="0.25">
      <c r="A3657" t="s">
        <v>15</v>
      </c>
      <c r="B3657" t="s">
        <v>2097</v>
      </c>
      <c r="C3657" t="str">
        <f t="shared" si="57"/>
        <v>Pennsylvania</v>
      </c>
      <c r="D3657" t="s">
        <v>3153</v>
      </c>
      <c r="E3657">
        <v>4.9400000000000004</v>
      </c>
      <c r="F3657">
        <v>102</v>
      </c>
      <c r="G3657">
        <v>82</v>
      </c>
      <c r="H3657" t="s">
        <v>2098</v>
      </c>
      <c r="I3657" t="s">
        <v>2</v>
      </c>
      <c r="J3657">
        <v>39.945079</v>
      </c>
      <c r="K3657">
        <v>-75.169775999999999</v>
      </c>
      <c r="L3657">
        <v>3887453</v>
      </c>
      <c r="M3657">
        <v>104</v>
      </c>
      <c r="N3657" t="s">
        <v>110</v>
      </c>
      <c r="O3657" t="s">
        <v>315</v>
      </c>
      <c r="P3657" t="s">
        <v>14</v>
      </c>
      <c r="Q3657">
        <v>2014</v>
      </c>
      <c r="R3657" t="s">
        <v>2098</v>
      </c>
    </row>
    <row r="3658" spans="1:18" hidden="1" x14ac:dyDescent="0.25">
      <c r="A3658" t="s">
        <v>15</v>
      </c>
      <c r="B3658" t="s">
        <v>2097</v>
      </c>
      <c r="C3658" t="str">
        <f t="shared" si="57"/>
        <v>Pennsylvania</v>
      </c>
      <c r="D3658" t="s">
        <v>3153</v>
      </c>
      <c r="E3658">
        <v>4.92</v>
      </c>
      <c r="F3658">
        <v>56</v>
      </c>
      <c r="G3658">
        <v>51</v>
      </c>
      <c r="H3658" t="s">
        <v>2098</v>
      </c>
      <c r="I3658" t="s">
        <v>2</v>
      </c>
      <c r="J3658" s="1" t="s">
        <v>2134</v>
      </c>
      <c r="K3658">
        <v>-75.142866999999995</v>
      </c>
      <c r="L3658">
        <v>2541813</v>
      </c>
      <c r="M3658">
        <v>88</v>
      </c>
      <c r="N3658" t="s">
        <v>94</v>
      </c>
      <c r="O3658" t="s">
        <v>240</v>
      </c>
      <c r="P3658" t="s">
        <v>14</v>
      </c>
      <c r="Q3658">
        <v>2017</v>
      </c>
      <c r="R3658" t="s">
        <v>2098</v>
      </c>
    </row>
    <row r="3659" spans="1:18" hidden="1" x14ac:dyDescent="0.25">
      <c r="A3659" t="s">
        <v>15</v>
      </c>
      <c r="B3659" t="s">
        <v>2097</v>
      </c>
      <c r="C3659" t="str">
        <f t="shared" si="57"/>
        <v>Pennsylvania</v>
      </c>
      <c r="D3659" t="s">
        <v>3153</v>
      </c>
      <c r="E3659">
        <v>4.7699999999999996</v>
      </c>
      <c r="F3659">
        <v>78</v>
      </c>
      <c r="G3659">
        <v>65</v>
      </c>
      <c r="H3659" t="s">
        <v>2098</v>
      </c>
      <c r="I3659" t="s">
        <v>2</v>
      </c>
      <c r="J3659">
        <v>39.948459999999997</v>
      </c>
      <c r="K3659">
        <v>-75.144187000000002</v>
      </c>
      <c r="L3659">
        <v>2541813</v>
      </c>
      <c r="M3659">
        <v>75</v>
      </c>
      <c r="N3659" t="s">
        <v>283</v>
      </c>
      <c r="O3659" t="s">
        <v>337</v>
      </c>
      <c r="P3659" t="s">
        <v>14</v>
      </c>
      <c r="Q3659">
        <v>2019</v>
      </c>
      <c r="R3659" t="s">
        <v>2098</v>
      </c>
    </row>
    <row r="3660" spans="1:18" hidden="1" x14ac:dyDescent="0.25">
      <c r="A3660" t="s">
        <v>11</v>
      </c>
      <c r="B3660" t="s">
        <v>2097</v>
      </c>
      <c r="C3660" t="str">
        <f t="shared" si="57"/>
        <v>Pennsylvania</v>
      </c>
      <c r="D3660" t="s">
        <v>3153</v>
      </c>
      <c r="E3660">
        <v>5</v>
      </c>
      <c r="F3660">
        <v>3</v>
      </c>
      <c r="G3660">
        <v>3</v>
      </c>
      <c r="H3660" t="s">
        <v>2135</v>
      </c>
      <c r="I3660" t="s">
        <v>2</v>
      </c>
      <c r="J3660">
        <v>40.008147999999998</v>
      </c>
      <c r="K3660">
        <v>-75.290430000000001</v>
      </c>
      <c r="L3660">
        <v>14784796</v>
      </c>
      <c r="M3660">
        <v>499</v>
      </c>
      <c r="N3660" t="s">
        <v>107</v>
      </c>
      <c r="O3660" t="s">
        <v>2136</v>
      </c>
      <c r="P3660" t="s">
        <v>14</v>
      </c>
      <c r="Q3660">
        <v>2017</v>
      </c>
      <c r="R3660" t="s">
        <v>2098</v>
      </c>
    </row>
    <row r="3661" spans="1:18" hidden="1" x14ac:dyDescent="0.25">
      <c r="A3661" t="s">
        <v>15</v>
      </c>
      <c r="B3661" t="s">
        <v>2097</v>
      </c>
      <c r="C3661" t="str">
        <f t="shared" si="57"/>
        <v>Pennsylvania</v>
      </c>
      <c r="D3661" t="s">
        <v>3153</v>
      </c>
      <c r="E3661">
        <v>5</v>
      </c>
      <c r="F3661">
        <v>4</v>
      </c>
      <c r="G3661">
        <v>4</v>
      </c>
      <c r="H3661" t="s">
        <v>2098</v>
      </c>
      <c r="I3661" t="s">
        <v>2</v>
      </c>
      <c r="J3661">
        <v>39.940313000000003</v>
      </c>
      <c r="K3661">
        <v>-75.193584000000001</v>
      </c>
      <c r="L3661">
        <v>15357260</v>
      </c>
      <c r="M3661">
        <v>80</v>
      </c>
      <c r="N3661" t="s">
        <v>21</v>
      </c>
      <c r="O3661" t="s">
        <v>97</v>
      </c>
      <c r="P3661" t="s">
        <v>14</v>
      </c>
      <c r="Q3661">
        <v>2016</v>
      </c>
      <c r="R3661" t="s">
        <v>2098</v>
      </c>
    </row>
    <row r="3662" spans="1:18" hidden="1" x14ac:dyDescent="0.25">
      <c r="A3662" t="s">
        <v>15</v>
      </c>
      <c r="B3662" t="s">
        <v>2097</v>
      </c>
      <c r="C3662" t="str">
        <f t="shared" si="57"/>
        <v>Pennsylvania</v>
      </c>
      <c r="D3662" t="s">
        <v>3153</v>
      </c>
      <c r="E3662">
        <v>4.83</v>
      </c>
      <c r="F3662">
        <v>45</v>
      </c>
      <c r="G3662">
        <v>35</v>
      </c>
      <c r="H3662" t="s">
        <v>2098</v>
      </c>
      <c r="I3662" t="s">
        <v>2</v>
      </c>
      <c r="J3662">
        <v>39.948518999999997</v>
      </c>
      <c r="K3662">
        <v>-75.142870000000002</v>
      </c>
      <c r="L3662">
        <v>2541813</v>
      </c>
      <c r="M3662">
        <v>88</v>
      </c>
      <c r="N3662" t="s">
        <v>37</v>
      </c>
      <c r="O3662" t="s">
        <v>38</v>
      </c>
      <c r="P3662" t="s">
        <v>6</v>
      </c>
      <c r="Q3662">
        <v>2016</v>
      </c>
      <c r="R3662" t="s">
        <v>2098</v>
      </c>
    </row>
    <row r="3663" spans="1:18" hidden="1" x14ac:dyDescent="0.25">
      <c r="A3663" t="s">
        <v>15</v>
      </c>
      <c r="B3663" t="s">
        <v>2097</v>
      </c>
      <c r="C3663" t="str">
        <f t="shared" si="57"/>
        <v>Pennsylvania</v>
      </c>
      <c r="D3663" t="s">
        <v>3153</v>
      </c>
      <c r="F3663">
        <v>0</v>
      </c>
      <c r="G3663">
        <v>0</v>
      </c>
      <c r="H3663" t="s">
        <v>2137</v>
      </c>
      <c r="I3663" t="s">
        <v>2</v>
      </c>
      <c r="J3663">
        <v>39.904266</v>
      </c>
      <c r="K3663">
        <v>-75.374956999999995</v>
      </c>
      <c r="L3663">
        <v>4494669</v>
      </c>
      <c r="M3663">
        <v>129</v>
      </c>
      <c r="N3663" t="s">
        <v>21</v>
      </c>
      <c r="O3663" t="s">
        <v>97</v>
      </c>
      <c r="P3663" t="s">
        <v>14</v>
      </c>
      <c r="Q3663">
        <v>2017</v>
      </c>
      <c r="R3663" t="s">
        <v>2098</v>
      </c>
    </row>
    <row r="3664" spans="1:18" hidden="1" x14ac:dyDescent="0.25">
      <c r="A3664" t="s">
        <v>15</v>
      </c>
      <c r="B3664" t="s">
        <v>2097</v>
      </c>
      <c r="C3664" t="str">
        <f t="shared" si="57"/>
        <v>Pennsylvania</v>
      </c>
      <c r="D3664" t="s">
        <v>3153</v>
      </c>
      <c r="E3664">
        <v>5</v>
      </c>
      <c r="F3664">
        <v>9</v>
      </c>
      <c r="G3664">
        <v>8</v>
      </c>
      <c r="H3664" t="s">
        <v>2138</v>
      </c>
      <c r="I3664" t="s">
        <v>2</v>
      </c>
      <c r="J3664">
        <v>40.438865999999997</v>
      </c>
      <c r="K3664">
        <v>-75.347483999999994</v>
      </c>
      <c r="L3664">
        <v>13772146</v>
      </c>
      <c r="M3664">
        <v>143</v>
      </c>
      <c r="N3664" t="s">
        <v>198</v>
      </c>
      <c r="O3664" t="s">
        <v>1084</v>
      </c>
      <c r="P3664" t="s">
        <v>14</v>
      </c>
      <c r="Q3664">
        <v>2018</v>
      </c>
      <c r="R3664" t="s">
        <v>2098</v>
      </c>
    </row>
    <row r="3665" spans="1:18" hidden="1" x14ac:dyDescent="0.25">
      <c r="A3665" t="s">
        <v>15</v>
      </c>
      <c r="B3665" t="s">
        <v>995</v>
      </c>
      <c r="C3665" t="str">
        <f t="shared" si="57"/>
        <v>New Jersey</v>
      </c>
      <c r="D3665" t="s">
        <v>3138</v>
      </c>
      <c r="E3665">
        <v>5</v>
      </c>
      <c r="F3665">
        <v>2</v>
      </c>
      <c r="G3665">
        <v>1</v>
      </c>
      <c r="H3665" t="s">
        <v>2139</v>
      </c>
      <c r="I3665" t="s">
        <v>2</v>
      </c>
      <c r="J3665">
        <v>39.951495000000001</v>
      </c>
      <c r="K3665">
        <v>-75.069742000000005</v>
      </c>
      <c r="L3665">
        <v>10172877</v>
      </c>
      <c r="M3665">
        <v>72</v>
      </c>
      <c r="N3665" t="s">
        <v>19</v>
      </c>
      <c r="O3665" t="s">
        <v>938</v>
      </c>
      <c r="P3665" t="s">
        <v>36</v>
      </c>
      <c r="Q3665">
        <v>2013</v>
      </c>
      <c r="R3665" t="s">
        <v>2098</v>
      </c>
    </row>
    <row r="3666" spans="1:18" hidden="1" x14ac:dyDescent="0.25">
      <c r="A3666" t="s">
        <v>15</v>
      </c>
      <c r="B3666" t="s">
        <v>2097</v>
      </c>
      <c r="C3666" t="str">
        <f t="shared" si="57"/>
        <v>Pennsylvania</v>
      </c>
      <c r="D3666" t="s">
        <v>3153</v>
      </c>
      <c r="E3666">
        <v>5</v>
      </c>
      <c r="F3666">
        <v>31</v>
      </c>
      <c r="G3666">
        <v>26</v>
      </c>
      <c r="H3666" t="s">
        <v>2140</v>
      </c>
      <c r="I3666" t="s">
        <v>2</v>
      </c>
      <c r="J3666">
        <v>40.124457</v>
      </c>
      <c r="K3666">
        <v>-75.340067000000005</v>
      </c>
      <c r="L3666">
        <v>4995589</v>
      </c>
      <c r="M3666">
        <v>89</v>
      </c>
      <c r="N3666" t="s">
        <v>37</v>
      </c>
      <c r="O3666" t="s">
        <v>210</v>
      </c>
      <c r="P3666" t="s">
        <v>6</v>
      </c>
      <c r="Q3666">
        <v>2010</v>
      </c>
      <c r="R3666" t="s">
        <v>2098</v>
      </c>
    </row>
    <row r="3667" spans="1:18" hidden="1" x14ac:dyDescent="0.25">
      <c r="A3667" t="s">
        <v>15</v>
      </c>
      <c r="B3667" t="s">
        <v>995</v>
      </c>
      <c r="C3667" t="str">
        <f t="shared" si="57"/>
        <v>New Jersey</v>
      </c>
      <c r="D3667" t="s">
        <v>3138</v>
      </c>
      <c r="E3667">
        <v>5</v>
      </c>
      <c r="F3667">
        <v>41</v>
      </c>
      <c r="G3667">
        <v>38</v>
      </c>
      <c r="H3667" t="s">
        <v>2141</v>
      </c>
      <c r="I3667" t="s">
        <v>2</v>
      </c>
      <c r="J3667" s="1" t="s">
        <v>2142</v>
      </c>
      <c r="K3667">
        <v>-74.625748000000002</v>
      </c>
      <c r="L3667">
        <v>10841398</v>
      </c>
      <c r="M3667">
        <v>128</v>
      </c>
      <c r="N3667" t="s">
        <v>94</v>
      </c>
      <c r="O3667" t="s">
        <v>1007</v>
      </c>
      <c r="P3667" t="s">
        <v>14</v>
      </c>
      <c r="Q3667">
        <v>2019</v>
      </c>
      <c r="R3667" t="s">
        <v>2098</v>
      </c>
    </row>
    <row r="3668" spans="1:18" hidden="1" x14ac:dyDescent="0.25">
      <c r="A3668" t="s">
        <v>15</v>
      </c>
      <c r="B3668" t="s">
        <v>2097</v>
      </c>
      <c r="C3668" t="str">
        <f t="shared" si="57"/>
        <v>Pennsylvania</v>
      </c>
      <c r="D3668" t="s">
        <v>3153</v>
      </c>
      <c r="F3668">
        <v>0</v>
      </c>
      <c r="G3668">
        <v>0</v>
      </c>
      <c r="H3668" t="s">
        <v>2143</v>
      </c>
      <c r="I3668" t="s">
        <v>2</v>
      </c>
      <c r="J3668" s="1" t="s">
        <v>2144</v>
      </c>
      <c r="K3668">
        <v>-75.793415999999993</v>
      </c>
      <c r="L3668">
        <v>4335183</v>
      </c>
      <c r="M3668">
        <v>295</v>
      </c>
      <c r="N3668" t="s">
        <v>40</v>
      </c>
      <c r="O3668" t="s">
        <v>136</v>
      </c>
      <c r="P3668" t="s">
        <v>6</v>
      </c>
      <c r="Q3668">
        <v>2013</v>
      </c>
      <c r="R3668" t="s">
        <v>2098</v>
      </c>
    </row>
    <row r="3669" spans="1:18" hidden="1" x14ac:dyDescent="0.25">
      <c r="A3669" t="s">
        <v>15</v>
      </c>
      <c r="B3669" t="s">
        <v>2097</v>
      </c>
      <c r="C3669" t="str">
        <f t="shared" si="57"/>
        <v>Pennsylvania</v>
      </c>
      <c r="D3669" t="s">
        <v>3153</v>
      </c>
      <c r="E3669">
        <v>5</v>
      </c>
      <c r="F3669">
        <v>7</v>
      </c>
      <c r="G3669">
        <v>7</v>
      </c>
      <c r="H3669" t="s">
        <v>2116</v>
      </c>
      <c r="I3669" t="s">
        <v>2</v>
      </c>
      <c r="J3669">
        <v>40.039920000000002</v>
      </c>
      <c r="K3669">
        <v>-75.477693000000002</v>
      </c>
      <c r="L3669">
        <v>4925670</v>
      </c>
      <c r="M3669">
        <v>149</v>
      </c>
      <c r="N3669" t="s">
        <v>107</v>
      </c>
      <c r="O3669" t="s">
        <v>108</v>
      </c>
      <c r="P3669" t="s">
        <v>6</v>
      </c>
      <c r="Q3669">
        <v>2019</v>
      </c>
      <c r="R3669" t="s">
        <v>2098</v>
      </c>
    </row>
    <row r="3670" spans="1:18" hidden="1" x14ac:dyDescent="0.25">
      <c r="A3670" t="s">
        <v>15</v>
      </c>
      <c r="B3670" t="s">
        <v>2097</v>
      </c>
      <c r="C3670" t="str">
        <f t="shared" si="57"/>
        <v>Pennsylvania</v>
      </c>
      <c r="D3670" t="s">
        <v>3153</v>
      </c>
      <c r="E3670">
        <v>4.82</v>
      </c>
      <c r="F3670">
        <v>119</v>
      </c>
      <c r="G3670">
        <v>106</v>
      </c>
      <c r="H3670" t="s">
        <v>2098</v>
      </c>
      <c r="I3670" t="s">
        <v>2</v>
      </c>
      <c r="J3670">
        <v>39.939999</v>
      </c>
      <c r="K3670">
        <v>-75.194247000000004</v>
      </c>
      <c r="L3670">
        <v>640066</v>
      </c>
      <c r="M3670">
        <v>74</v>
      </c>
      <c r="N3670" t="s">
        <v>46</v>
      </c>
      <c r="O3670" t="s">
        <v>522</v>
      </c>
      <c r="P3670" t="s">
        <v>14</v>
      </c>
      <c r="Q3670">
        <v>2011</v>
      </c>
      <c r="R3670" t="s">
        <v>2098</v>
      </c>
    </row>
    <row r="3671" spans="1:18" hidden="1" x14ac:dyDescent="0.25">
      <c r="A3671" t="s">
        <v>15</v>
      </c>
      <c r="B3671" t="s">
        <v>2105</v>
      </c>
      <c r="C3671" t="str">
        <f t="shared" si="57"/>
        <v>Delaware</v>
      </c>
      <c r="D3671" t="s">
        <v>3154</v>
      </c>
      <c r="E3671">
        <v>5</v>
      </c>
      <c r="F3671">
        <v>1</v>
      </c>
      <c r="G3671">
        <v>1</v>
      </c>
      <c r="H3671" t="s">
        <v>155</v>
      </c>
      <c r="I3671" t="s">
        <v>2</v>
      </c>
      <c r="J3671">
        <v>39.280355999999998</v>
      </c>
      <c r="K3671">
        <v>-75.588337999999993</v>
      </c>
      <c r="L3671">
        <v>7813336</v>
      </c>
      <c r="M3671">
        <v>74</v>
      </c>
      <c r="N3671" t="s">
        <v>107</v>
      </c>
      <c r="O3671" t="s">
        <v>735</v>
      </c>
      <c r="P3671" t="s">
        <v>6</v>
      </c>
      <c r="Q3671">
        <v>2014</v>
      </c>
      <c r="R3671" t="s">
        <v>2098</v>
      </c>
    </row>
    <row r="3672" spans="1:18" hidden="1" x14ac:dyDescent="0.25">
      <c r="A3672" t="s">
        <v>15</v>
      </c>
      <c r="B3672" t="s">
        <v>2097</v>
      </c>
      <c r="C3672" t="str">
        <f t="shared" si="57"/>
        <v>Pennsylvania</v>
      </c>
      <c r="D3672" t="s">
        <v>3153</v>
      </c>
      <c r="E3672">
        <v>4.8499999999999996</v>
      </c>
      <c r="F3672">
        <v>141</v>
      </c>
      <c r="G3672">
        <v>125</v>
      </c>
      <c r="H3672" t="s">
        <v>2098</v>
      </c>
      <c r="I3672" t="s">
        <v>2</v>
      </c>
      <c r="J3672">
        <v>39.939171999999999</v>
      </c>
      <c r="K3672">
        <v>-75.195166</v>
      </c>
      <c r="L3672">
        <v>640066</v>
      </c>
      <c r="M3672">
        <v>70</v>
      </c>
      <c r="N3672" t="s">
        <v>57</v>
      </c>
      <c r="O3672" t="s">
        <v>556</v>
      </c>
      <c r="P3672" t="s">
        <v>14</v>
      </c>
      <c r="Q3672">
        <v>2013</v>
      </c>
      <c r="R3672" t="s">
        <v>2098</v>
      </c>
    </row>
    <row r="3673" spans="1:18" hidden="1" x14ac:dyDescent="0.25">
      <c r="A3673" t="s">
        <v>15</v>
      </c>
      <c r="B3673" t="s">
        <v>2097</v>
      </c>
      <c r="C3673" t="str">
        <f t="shared" si="57"/>
        <v>Pennsylvania</v>
      </c>
      <c r="D3673" t="s">
        <v>3153</v>
      </c>
      <c r="E3673">
        <v>4.83</v>
      </c>
      <c r="F3673">
        <v>109</v>
      </c>
      <c r="G3673">
        <v>93</v>
      </c>
      <c r="H3673" t="s">
        <v>2098</v>
      </c>
      <c r="I3673" t="s">
        <v>2</v>
      </c>
      <c r="J3673">
        <v>39.940041999999998</v>
      </c>
      <c r="K3673">
        <v>-75.195617999999996</v>
      </c>
      <c r="L3673">
        <v>640066</v>
      </c>
      <c r="M3673">
        <v>70</v>
      </c>
      <c r="N3673" t="s">
        <v>31</v>
      </c>
      <c r="O3673" t="s">
        <v>217</v>
      </c>
      <c r="P3673" t="s">
        <v>14</v>
      </c>
      <c r="Q3673">
        <v>2012</v>
      </c>
      <c r="R3673" t="s">
        <v>2098</v>
      </c>
    </row>
    <row r="3674" spans="1:18" hidden="1" x14ac:dyDescent="0.25">
      <c r="A3674" t="s">
        <v>15</v>
      </c>
      <c r="B3674" t="s">
        <v>2097</v>
      </c>
      <c r="C3674" t="str">
        <f t="shared" si="57"/>
        <v>Pennsylvania</v>
      </c>
      <c r="D3674" t="s">
        <v>3153</v>
      </c>
      <c r="E3674">
        <v>4.8499999999999996</v>
      </c>
      <c r="F3674">
        <v>87</v>
      </c>
      <c r="G3674">
        <v>80</v>
      </c>
      <c r="H3674" t="s">
        <v>2098</v>
      </c>
      <c r="I3674" t="s">
        <v>2</v>
      </c>
      <c r="J3674">
        <v>39.923335999999999</v>
      </c>
      <c r="K3674">
        <v>-75.147136000000003</v>
      </c>
      <c r="L3674">
        <v>1806993</v>
      </c>
      <c r="M3674">
        <v>33</v>
      </c>
      <c r="N3674" t="s">
        <v>12</v>
      </c>
      <c r="O3674" t="s">
        <v>178</v>
      </c>
      <c r="P3674" t="s">
        <v>14</v>
      </c>
      <c r="Q3674">
        <v>2013</v>
      </c>
      <c r="R3674" t="s">
        <v>2098</v>
      </c>
    </row>
    <row r="3675" spans="1:18" hidden="1" x14ac:dyDescent="0.25">
      <c r="A3675" t="s">
        <v>15</v>
      </c>
      <c r="B3675" t="s">
        <v>2097</v>
      </c>
      <c r="C3675" t="str">
        <f t="shared" si="57"/>
        <v>Pennsylvania</v>
      </c>
      <c r="D3675" t="s">
        <v>3153</v>
      </c>
      <c r="E3675">
        <v>4.95</v>
      </c>
      <c r="F3675">
        <v>73</v>
      </c>
      <c r="G3675">
        <v>62</v>
      </c>
      <c r="H3675" t="s">
        <v>2098</v>
      </c>
      <c r="I3675" t="s">
        <v>2</v>
      </c>
      <c r="J3675">
        <v>39.924159000000003</v>
      </c>
      <c r="K3675">
        <v>-75.146861000000001</v>
      </c>
      <c r="L3675">
        <v>1806993</v>
      </c>
      <c r="M3675">
        <v>34</v>
      </c>
      <c r="N3675" t="s">
        <v>198</v>
      </c>
      <c r="O3675" t="s">
        <v>216</v>
      </c>
      <c r="P3675" t="s">
        <v>14</v>
      </c>
      <c r="Q3675">
        <v>2012</v>
      </c>
      <c r="R3675" t="s">
        <v>2098</v>
      </c>
    </row>
    <row r="3676" spans="1:18" hidden="1" x14ac:dyDescent="0.25">
      <c r="A3676" t="s">
        <v>15</v>
      </c>
      <c r="B3676" t="s">
        <v>2097</v>
      </c>
      <c r="C3676" t="str">
        <f t="shared" si="57"/>
        <v>Pennsylvania</v>
      </c>
      <c r="D3676" t="s">
        <v>3153</v>
      </c>
      <c r="E3676">
        <v>5</v>
      </c>
      <c r="F3676">
        <v>13</v>
      </c>
      <c r="G3676">
        <v>11</v>
      </c>
      <c r="H3676" t="s">
        <v>2098</v>
      </c>
      <c r="I3676" t="s">
        <v>2</v>
      </c>
      <c r="J3676">
        <v>40.071784999999998</v>
      </c>
      <c r="K3676">
        <v>-75.195988</v>
      </c>
      <c r="L3676">
        <v>3384966</v>
      </c>
      <c r="M3676">
        <v>55</v>
      </c>
      <c r="N3676" t="s">
        <v>107</v>
      </c>
      <c r="O3676" t="s">
        <v>268</v>
      </c>
      <c r="P3676" t="s">
        <v>14</v>
      </c>
      <c r="Q3676">
        <v>2012</v>
      </c>
      <c r="R3676" t="s">
        <v>2098</v>
      </c>
    </row>
    <row r="3677" spans="1:18" hidden="1" x14ac:dyDescent="0.25">
      <c r="A3677" t="s">
        <v>15</v>
      </c>
      <c r="B3677" t="s">
        <v>995</v>
      </c>
      <c r="C3677" t="str">
        <f t="shared" si="57"/>
        <v>New Jersey</v>
      </c>
      <c r="D3677" t="s">
        <v>3138</v>
      </c>
      <c r="E3677">
        <v>5</v>
      </c>
      <c r="F3677">
        <v>12</v>
      </c>
      <c r="G3677">
        <v>11</v>
      </c>
      <c r="H3677" t="s">
        <v>2145</v>
      </c>
      <c r="I3677" t="s">
        <v>2</v>
      </c>
      <c r="J3677">
        <v>40.006314000000003</v>
      </c>
      <c r="K3677">
        <v>-74.696974999999995</v>
      </c>
      <c r="L3677">
        <v>3516498</v>
      </c>
      <c r="M3677">
        <v>170</v>
      </c>
      <c r="N3677" t="s">
        <v>23</v>
      </c>
      <c r="O3677" t="s">
        <v>1620</v>
      </c>
      <c r="P3677" t="s">
        <v>419</v>
      </c>
      <c r="Q3677">
        <v>2010</v>
      </c>
      <c r="R3677" t="s">
        <v>2098</v>
      </c>
    </row>
    <row r="3678" spans="1:18" hidden="1" x14ac:dyDescent="0.25">
      <c r="A3678" t="s">
        <v>15</v>
      </c>
      <c r="B3678" t="s">
        <v>2097</v>
      </c>
      <c r="C3678" t="str">
        <f t="shared" si="57"/>
        <v>Pennsylvania</v>
      </c>
      <c r="D3678" t="s">
        <v>3153</v>
      </c>
      <c r="F3678">
        <v>0</v>
      </c>
      <c r="G3678">
        <v>0</v>
      </c>
      <c r="H3678" t="s">
        <v>2146</v>
      </c>
      <c r="I3678" t="s">
        <v>2</v>
      </c>
      <c r="J3678">
        <v>40.168201000000003</v>
      </c>
      <c r="K3678">
        <v>-74.817853999999997</v>
      </c>
      <c r="L3678">
        <v>15757194</v>
      </c>
      <c r="M3678">
        <v>76</v>
      </c>
      <c r="N3678" t="s">
        <v>283</v>
      </c>
      <c r="O3678" t="s">
        <v>362</v>
      </c>
      <c r="P3678" t="s">
        <v>36</v>
      </c>
      <c r="Q3678">
        <v>2015</v>
      </c>
      <c r="R3678" t="s">
        <v>2098</v>
      </c>
    </row>
    <row r="3679" spans="1:18" hidden="1" x14ac:dyDescent="0.25">
      <c r="A3679" t="s">
        <v>11</v>
      </c>
      <c r="B3679" t="s">
        <v>995</v>
      </c>
      <c r="C3679" t="str">
        <f t="shared" si="57"/>
        <v>New Jersey</v>
      </c>
      <c r="D3679" t="s">
        <v>3138</v>
      </c>
      <c r="E3679">
        <v>4.91</v>
      </c>
      <c r="F3679">
        <v>40</v>
      </c>
      <c r="G3679">
        <v>34</v>
      </c>
      <c r="H3679" t="s">
        <v>999</v>
      </c>
      <c r="I3679" t="s">
        <v>2</v>
      </c>
      <c r="J3679">
        <v>40.739384999999999</v>
      </c>
      <c r="K3679">
        <v>-74.059208999999996</v>
      </c>
      <c r="L3679">
        <v>3533385</v>
      </c>
      <c r="M3679">
        <v>425</v>
      </c>
      <c r="N3679" t="s">
        <v>94</v>
      </c>
      <c r="O3679" t="s">
        <v>479</v>
      </c>
      <c r="P3679" t="s">
        <v>14</v>
      </c>
      <c r="Q3679">
        <v>2019</v>
      </c>
      <c r="R3679" t="s">
        <v>2098</v>
      </c>
    </row>
    <row r="3680" spans="1:18" hidden="1" x14ac:dyDescent="0.25">
      <c r="A3680" t="s">
        <v>15</v>
      </c>
      <c r="B3680" t="s">
        <v>995</v>
      </c>
      <c r="C3680" t="str">
        <f t="shared" si="57"/>
        <v>New Jersey</v>
      </c>
      <c r="D3680" t="s">
        <v>3138</v>
      </c>
      <c r="E3680">
        <v>5</v>
      </c>
      <c r="F3680">
        <v>40</v>
      </c>
      <c r="G3680">
        <v>36</v>
      </c>
      <c r="H3680" t="s">
        <v>2141</v>
      </c>
      <c r="I3680" t="s">
        <v>2</v>
      </c>
      <c r="J3680">
        <v>40.305019000000001</v>
      </c>
      <c r="K3680">
        <v>-74.626153000000002</v>
      </c>
      <c r="L3680">
        <v>10841398</v>
      </c>
      <c r="M3680">
        <v>112</v>
      </c>
      <c r="N3680" t="s">
        <v>94</v>
      </c>
      <c r="O3680" t="s">
        <v>2147</v>
      </c>
      <c r="P3680" t="s">
        <v>6</v>
      </c>
      <c r="Q3680">
        <v>2019</v>
      </c>
      <c r="R3680" t="s">
        <v>2098</v>
      </c>
    </row>
    <row r="3681" spans="1:18" hidden="1" x14ac:dyDescent="0.25">
      <c r="A3681" t="s">
        <v>15</v>
      </c>
      <c r="B3681" t="s">
        <v>2105</v>
      </c>
      <c r="C3681" t="str">
        <f t="shared" si="57"/>
        <v>Delaware</v>
      </c>
      <c r="D3681" t="s">
        <v>3154</v>
      </c>
      <c r="E3681">
        <v>4.96</v>
      </c>
      <c r="F3681">
        <v>83</v>
      </c>
      <c r="G3681">
        <v>77</v>
      </c>
      <c r="H3681" t="s">
        <v>996</v>
      </c>
      <c r="I3681" t="s">
        <v>2</v>
      </c>
      <c r="J3681">
        <v>39.676188000000003</v>
      </c>
      <c r="K3681">
        <v>-75.683289000000002</v>
      </c>
      <c r="L3681">
        <v>7813336</v>
      </c>
      <c r="M3681">
        <v>52</v>
      </c>
      <c r="N3681" t="s">
        <v>12</v>
      </c>
      <c r="O3681" t="s">
        <v>239</v>
      </c>
      <c r="P3681" t="s">
        <v>14</v>
      </c>
      <c r="Q3681">
        <v>2015</v>
      </c>
      <c r="R3681" t="s">
        <v>2098</v>
      </c>
    </row>
    <row r="3682" spans="1:18" hidden="1" x14ac:dyDescent="0.25">
      <c r="A3682" t="s">
        <v>15</v>
      </c>
      <c r="B3682" t="s">
        <v>2097</v>
      </c>
      <c r="C3682" t="str">
        <f t="shared" si="57"/>
        <v>Pennsylvania</v>
      </c>
      <c r="D3682" t="s">
        <v>3153</v>
      </c>
      <c r="E3682">
        <v>4.82</v>
      </c>
      <c r="F3682">
        <v>40</v>
      </c>
      <c r="G3682">
        <v>34</v>
      </c>
      <c r="H3682" t="s">
        <v>2098</v>
      </c>
      <c r="I3682" t="s">
        <v>2</v>
      </c>
      <c r="J3682">
        <v>39.948625</v>
      </c>
      <c r="K3682">
        <v>-75.142861999999994</v>
      </c>
      <c r="L3682">
        <v>2541813</v>
      </c>
      <c r="M3682">
        <v>62</v>
      </c>
      <c r="N3682" t="s">
        <v>283</v>
      </c>
      <c r="O3682" t="s">
        <v>2148</v>
      </c>
      <c r="P3682" t="s">
        <v>14</v>
      </c>
      <c r="Q3682">
        <v>2019</v>
      </c>
      <c r="R3682" t="s">
        <v>2098</v>
      </c>
    </row>
    <row r="3683" spans="1:18" hidden="1" x14ac:dyDescent="0.25">
      <c r="A3683" t="s">
        <v>15</v>
      </c>
      <c r="B3683" t="s">
        <v>2097</v>
      </c>
      <c r="C3683" t="str">
        <f t="shared" si="57"/>
        <v>Pennsylvania</v>
      </c>
      <c r="D3683" t="s">
        <v>3153</v>
      </c>
      <c r="E3683">
        <v>4.9400000000000004</v>
      </c>
      <c r="F3683">
        <v>176</v>
      </c>
      <c r="G3683">
        <v>158</v>
      </c>
      <c r="H3683" t="s">
        <v>2098</v>
      </c>
      <c r="I3683" t="s">
        <v>2</v>
      </c>
      <c r="J3683">
        <v>39.922896999999999</v>
      </c>
      <c r="K3683">
        <v>-75.146336000000005</v>
      </c>
      <c r="L3683">
        <v>1806993</v>
      </c>
      <c r="M3683">
        <v>33</v>
      </c>
      <c r="N3683" t="s">
        <v>198</v>
      </c>
      <c r="O3683" t="s">
        <v>510</v>
      </c>
      <c r="P3683" t="s">
        <v>14</v>
      </c>
      <c r="Q3683">
        <v>2010</v>
      </c>
      <c r="R3683" t="s">
        <v>2098</v>
      </c>
    </row>
    <row r="3684" spans="1:18" hidden="1" x14ac:dyDescent="0.25">
      <c r="A3684" t="s">
        <v>15</v>
      </c>
      <c r="B3684" t="s">
        <v>995</v>
      </c>
      <c r="C3684" t="str">
        <f t="shared" si="57"/>
        <v>New Jersey</v>
      </c>
      <c r="D3684" t="s">
        <v>3138</v>
      </c>
      <c r="E3684">
        <v>5</v>
      </c>
      <c r="F3684">
        <v>1</v>
      </c>
      <c r="G3684">
        <v>1</v>
      </c>
      <c r="H3684" t="s">
        <v>2139</v>
      </c>
      <c r="I3684" t="s">
        <v>2</v>
      </c>
      <c r="J3684" s="1" t="s">
        <v>2149</v>
      </c>
      <c r="K3684">
        <v>-75.071816999999996</v>
      </c>
      <c r="L3684">
        <v>10172877</v>
      </c>
      <c r="M3684">
        <v>55</v>
      </c>
      <c r="N3684" t="s">
        <v>16</v>
      </c>
      <c r="O3684" t="s">
        <v>462</v>
      </c>
      <c r="P3684" t="s">
        <v>14</v>
      </c>
      <c r="Q3684">
        <v>2013</v>
      </c>
      <c r="R3684" t="s">
        <v>2098</v>
      </c>
    </row>
    <row r="3685" spans="1:18" hidden="1" x14ac:dyDescent="0.25">
      <c r="A3685" t="s">
        <v>15</v>
      </c>
      <c r="B3685" t="s">
        <v>2097</v>
      </c>
      <c r="C3685" t="str">
        <f t="shared" si="57"/>
        <v>Pennsylvania</v>
      </c>
      <c r="D3685" t="s">
        <v>3153</v>
      </c>
      <c r="F3685">
        <v>0</v>
      </c>
      <c r="G3685">
        <v>0</v>
      </c>
      <c r="H3685" t="s">
        <v>2150</v>
      </c>
      <c r="I3685" t="s">
        <v>2</v>
      </c>
      <c r="J3685">
        <v>40.042898999999998</v>
      </c>
      <c r="K3685">
        <v>-76.329774</v>
      </c>
      <c r="L3685">
        <v>4297237</v>
      </c>
      <c r="M3685">
        <v>95</v>
      </c>
      <c r="N3685" t="s">
        <v>46</v>
      </c>
      <c r="O3685" t="s">
        <v>1333</v>
      </c>
      <c r="P3685" t="s">
        <v>14</v>
      </c>
      <c r="Q3685">
        <v>2009</v>
      </c>
      <c r="R3685" t="s">
        <v>2098</v>
      </c>
    </row>
    <row r="3686" spans="1:18" hidden="1" x14ac:dyDescent="0.25">
      <c r="A3686" t="s">
        <v>15</v>
      </c>
      <c r="B3686" t="s">
        <v>2097</v>
      </c>
      <c r="C3686" t="str">
        <f t="shared" si="57"/>
        <v>Pennsylvania</v>
      </c>
      <c r="D3686" t="s">
        <v>3153</v>
      </c>
      <c r="F3686">
        <v>0</v>
      </c>
      <c r="G3686">
        <v>0</v>
      </c>
      <c r="H3686" t="s">
        <v>2098</v>
      </c>
      <c r="I3686" t="s">
        <v>2</v>
      </c>
      <c r="J3686">
        <v>40.078913</v>
      </c>
      <c r="K3686">
        <v>-75.023405999999994</v>
      </c>
      <c r="L3686">
        <v>9352785</v>
      </c>
      <c r="M3686">
        <v>92</v>
      </c>
      <c r="N3686" t="s">
        <v>50</v>
      </c>
      <c r="O3686" t="s">
        <v>51</v>
      </c>
      <c r="P3686" t="s">
        <v>14</v>
      </c>
      <c r="Q3686">
        <v>2020</v>
      </c>
      <c r="R3686" t="s">
        <v>2098</v>
      </c>
    </row>
    <row r="3687" spans="1:18" hidden="1" x14ac:dyDescent="0.25">
      <c r="A3687" t="s">
        <v>15</v>
      </c>
      <c r="B3687" t="s">
        <v>2097</v>
      </c>
      <c r="C3687" t="str">
        <f t="shared" si="57"/>
        <v>Pennsylvania</v>
      </c>
      <c r="D3687" t="s">
        <v>3153</v>
      </c>
      <c r="E3687">
        <v>4.97</v>
      </c>
      <c r="F3687">
        <v>63</v>
      </c>
      <c r="G3687">
        <v>59</v>
      </c>
      <c r="H3687" t="s">
        <v>2098</v>
      </c>
      <c r="I3687" t="s">
        <v>2</v>
      </c>
      <c r="J3687">
        <v>40.077178000000004</v>
      </c>
      <c r="K3687">
        <v>-75.022649999999999</v>
      </c>
      <c r="L3687">
        <v>9352785</v>
      </c>
      <c r="M3687">
        <v>85</v>
      </c>
      <c r="N3687" t="s">
        <v>283</v>
      </c>
      <c r="O3687" t="s">
        <v>337</v>
      </c>
      <c r="P3687" t="s">
        <v>14</v>
      </c>
      <c r="Q3687">
        <v>2019</v>
      </c>
      <c r="R3687" t="s">
        <v>2098</v>
      </c>
    </row>
    <row r="3688" spans="1:18" hidden="1" x14ac:dyDescent="0.25">
      <c r="A3688" t="s">
        <v>11</v>
      </c>
      <c r="B3688" t="s">
        <v>2097</v>
      </c>
      <c r="C3688" t="str">
        <f t="shared" si="57"/>
        <v>Pennsylvania</v>
      </c>
      <c r="D3688" t="s">
        <v>3153</v>
      </c>
      <c r="E3688">
        <v>4.9800000000000004</v>
      </c>
      <c r="F3688">
        <v>54</v>
      </c>
      <c r="G3688">
        <v>46</v>
      </c>
      <c r="H3688" t="s">
        <v>2098</v>
      </c>
      <c r="I3688" t="s">
        <v>2</v>
      </c>
      <c r="J3688" s="1" t="s">
        <v>2151</v>
      </c>
      <c r="K3688">
        <v>-75.145431000000002</v>
      </c>
      <c r="L3688">
        <v>1806993</v>
      </c>
      <c r="M3688">
        <v>33</v>
      </c>
      <c r="N3688" t="s">
        <v>283</v>
      </c>
      <c r="O3688" t="s">
        <v>917</v>
      </c>
      <c r="P3688" t="s">
        <v>14</v>
      </c>
      <c r="Q3688">
        <v>2010</v>
      </c>
      <c r="R3688" t="s">
        <v>2098</v>
      </c>
    </row>
    <row r="3689" spans="1:18" hidden="1" x14ac:dyDescent="0.25">
      <c r="A3689" t="s">
        <v>11</v>
      </c>
      <c r="B3689" t="s">
        <v>2097</v>
      </c>
      <c r="C3689" t="str">
        <f t="shared" si="57"/>
        <v>Pennsylvania</v>
      </c>
      <c r="D3689" t="s">
        <v>3153</v>
      </c>
      <c r="E3689">
        <v>5</v>
      </c>
      <c r="F3689">
        <v>61</v>
      </c>
      <c r="G3689">
        <v>58</v>
      </c>
      <c r="H3689" t="s">
        <v>2098</v>
      </c>
      <c r="I3689" t="s">
        <v>2</v>
      </c>
      <c r="J3689">
        <v>39.965687000000003</v>
      </c>
      <c r="K3689">
        <v>-75.170803000000006</v>
      </c>
      <c r="L3689">
        <v>9119325</v>
      </c>
      <c r="M3689">
        <v>82</v>
      </c>
      <c r="N3689" t="s">
        <v>12</v>
      </c>
      <c r="O3689" t="s">
        <v>293</v>
      </c>
      <c r="P3689" t="s">
        <v>14</v>
      </c>
      <c r="Q3689">
        <v>2016</v>
      </c>
      <c r="R3689" t="s">
        <v>2098</v>
      </c>
    </row>
    <row r="3690" spans="1:18" hidden="1" x14ac:dyDescent="0.25">
      <c r="A3690" t="s">
        <v>11</v>
      </c>
      <c r="B3690" t="s">
        <v>995</v>
      </c>
      <c r="C3690" t="str">
        <f t="shared" si="57"/>
        <v>New Jersey</v>
      </c>
      <c r="D3690" t="s">
        <v>3138</v>
      </c>
      <c r="E3690">
        <v>5</v>
      </c>
      <c r="F3690">
        <v>17</v>
      </c>
      <c r="G3690">
        <v>15</v>
      </c>
      <c r="H3690" t="s">
        <v>2152</v>
      </c>
      <c r="I3690" t="s">
        <v>2</v>
      </c>
      <c r="J3690">
        <v>39.898009000000002</v>
      </c>
      <c r="K3690">
        <v>-75.072467000000003</v>
      </c>
      <c r="L3690">
        <v>1806993</v>
      </c>
      <c r="M3690">
        <v>33</v>
      </c>
      <c r="N3690" t="s">
        <v>12</v>
      </c>
      <c r="O3690" t="s">
        <v>13</v>
      </c>
      <c r="P3690" t="s">
        <v>14</v>
      </c>
      <c r="Q3690">
        <v>2008</v>
      </c>
      <c r="R3690" t="s">
        <v>2098</v>
      </c>
    </row>
    <row r="3691" spans="1:18" hidden="1" x14ac:dyDescent="0.25">
      <c r="A3691" t="s">
        <v>15</v>
      </c>
      <c r="B3691" t="s">
        <v>2097</v>
      </c>
      <c r="C3691" t="str">
        <f t="shared" si="57"/>
        <v>Pennsylvania</v>
      </c>
      <c r="D3691" t="s">
        <v>3153</v>
      </c>
      <c r="E3691">
        <v>4.78</v>
      </c>
      <c r="F3691">
        <v>79</v>
      </c>
      <c r="G3691">
        <v>58</v>
      </c>
      <c r="H3691" t="s">
        <v>2098</v>
      </c>
      <c r="I3691" t="s">
        <v>2</v>
      </c>
      <c r="J3691">
        <v>39.949421000000001</v>
      </c>
      <c r="K3691">
        <v>-75.143113</v>
      </c>
      <c r="L3691">
        <v>2541813</v>
      </c>
      <c r="M3691">
        <v>62</v>
      </c>
      <c r="N3691" t="s">
        <v>12</v>
      </c>
      <c r="O3691" t="s">
        <v>241</v>
      </c>
      <c r="P3691" t="s">
        <v>6</v>
      </c>
      <c r="Q3691">
        <v>2019</v>
      </c>
      <c r="R3691" t="s">
        <v>2098</v>
      </c>
    </row>
    <row r="3692" spans="1:18" hidden="1" x14ac:dyDescent="0.25">
      <c r="A3692" t="s">
        <v>15</v>
      </c>
      <c r="B3692" t="s">
        <v>2097</v>
      </c>
      <c r="C3692" t="str">
        <f t="shared" si="57"/>
        <v>Pennsylvania</v>
      </c>
      <c r="D3692" t="s">
        <v>3153</v>
      </c>
      <c r="E3692">
        <v>4.9400000000000004</v>
      </c>
      <c r="F3692">
        <v>21</v>
      </c>
      <c r="G3692">
        <v>16</v>
      </c>
      <c r="H3692" t="s">
        <v>2098</v>
      </c>
      <c r="I3692" t="s">
        <v>2</v>
      </c>
      <c r="J3692">
        <v>39.949021999999999</v>
      </c>
      <c r="K3692">
        <v>-75.144287000000006</v>
      </c>
      <c r="L3692">
        <v>2541813</v>
      </c>
      <c r="M3692">
        <v>56</v>
      </c>
      <c r="N3692" t="s">
        <v>283</v>
      </c>
      <c r="O3692" t="s">
        <v>600</v>
      </c>
      <c r="P3692" t="s">
        <v>6</v>
      </c>
      <c r="Q3692">
        <v>2020</v>
      </c>
      <c r="R3692" t="s">
        <v>2098</v>
      </c>
    </row>
    <row r="3693" spans="1:18" hidden="1" x14ac:dyDescent="0.25">
      <c r="A3693" t="s">
        <v>11</v>
      </c>
      <c r="B3693" t="s">
        <v>2097</v>
      </c>
      <c r="C3693" t="str">
        <f t="shared" si="57"/>
        <v>Pennsylvania</v>
      </c>
      <c r="D3693" t="s">
        <v>3153</v>
      </c>
      <c r="E3693">
        <v>4.9800000000000004</v>
      </c>
      <c r="F3693">
        <v>61</v>
      </c>
      <c r="G3693">
        <v>53</v>
      </c>
      <c r="H3693" t="s">
        <v>2098</v>
      </c>
      <c r="I3693" t="s">
        <v>2</v>
      </c>
      <c r="J3693">
        <v>39.924140000000001</v>
      </c>
      <c r="K3693">
        <v>-75.147267999999997</v>
      </c>
      <c r="L3693">
        <v>1806993</v>
      </c>
      <c r="M3693">
        <v>33</v>
      </c>
      <c r="N3693" t="s">
        <v>283</v>
      </c>
      <c r="O3693" t="s">
        <v>917</v>
      </c>
      <c r="P3693" t="s">
        <v>14</v>
      </c>
      <c r="Q3693">
        <v>2010</v>
      </c>
      <c r="R3693" t="s">
        <v>2098</v>
      </c>
    </row>
    <row r="3694" spans="1:18" hidden="1" x14ac:dyDescent="0.25">
      <c r="A3694" t="s">
        <v>15</v>
      </c>
      <c r="B3694" t="s">
        <v>2097</v>
      </c>
      <c r="C3694" t="str">
        <f t="shared" si="57"/>
        <v>Pennsylvania</v>
      </c>
      <c r="D3694" t="s">
        <v>3153</v>
      </c>
      <c r="E3694">
        <v>4.97</v>
      </c>
      <c r="F3694">
        <v>45</v>
      </c>
      <c r="G3694">
        <v>39</v>
      </c>
      <c r="H3694" t="s">
        <v>2098</v>
      </c>
      <c r="I3694" t="s">
        <v>2</v>
      </c>
      <c r="J3694">
        <v>39.948458000000002</v>
      </c>
      <c r="K3694">
        <v>-75.144075999999998</v>
      </c>
      <c r="L3694">
        <v>2541813</v>
      </c>
      <c r="M3694">
        <v>72</v>
      </c>
      <c r="N3694" t="s">
        <v>31</v>
      </c>
      <c r="O3694" t="s">
        <v>217</v>
      </c>
      <c r="P3694" t="s">
        <v>14</v>
      </c>
      <c r="Q3694">
        <v>2020</v>
      </c>
      <c r="R3694" t="s">
        <v>2098</v>
      </c>
    </row>
    <row r="3695" spans="1:18" hidden="1" x14ac:dyDescent="0.25">
      <c r="A3695" t="s">
        <v>15</v>
      </c>
      <c r="B3695" t="s">
        <v>995</v>
      </c>
      <c r="C3695" t="str">
        <f t="shared" si="57"/>
        <v>New Jersey</v>
      </c>
      <c r="D3695" t="s">
        <v>3138</v>
      </c>
      <c r="E3695">
        <v>5</v>
      </c>
      <c r="F3695">
        <v>3</v>
      </c>
      <c r="G3695">
        <v>3</v>
      </c>
      <c r="H3695" t="s">
        <v>2153</v>
      </c>
      <c r="I3695" t="s">
        <v>2</v>
      </c>
      <c r="J3695">
        <v>40.41733</v>
      </c>
      <c r="K3695">
        <v>-74.236666999999997</v>
      </c>
      <c r="L3695">
        <v>1055513</v>
      </c>
      <c r="M3695">
        <v>78</v>
      </c>
      <c r="N3695" t="s">
        <v>31</v>
      </c>
      <c r="O3695" t="s">
        <v>674</v>
      </c>
      <c r="P3695" t="s">
        <v>6</v>
      </c>
      <c r="Q3695">
        <v>2018</v>
      </c>
      <c r="R3695" t="s">
        <v>2098</v>
      </c>
    </row>
    <row r="3696" spans="1:18" hidden="1" x14ac:dyDescent="0.25">
      <c r="A3696" t="s">
        <v>15</v>
      </c>
      <c r="B3696" t="s">
        <v>2097</v>
      </c>
      <c r="C3696" t="str">
        <f t="shared" si="57"/>
        <v>Pennsylvania</v>
      </c>
      <c r="D3696" t="s">
        <v>3153</v>
      </c>
      <c r="E3696">
        <v>4.95</v>
      </c>
      <c r="F3696">
        <v>93</v>
      </c>
      <c r="G3696">
        <v>87</v>
      </c>
      <c r="H3696" t="s">
        <v>2098</v>
      </c>
      <c r="I3696" t="s">
        <v>2</v>
      </c>
      <c r="J3696">
        <v>39.966535999999998</v>
      </c>
      <c r="K3696">
        <v>-75.169759999999997</v>
      </c>
      <c r="L3696">
        <v>9119325</v>
      </c>
      <c r="M3696">
        <v>75</v>
      </c>
      <c r="N3696" t="s">
        <v>12</v>
      </c>
      <c r="O3696" t="s">
        <v>239</v>
      </c>
      <c r="P3696" t="s">
        <v>14</v>
      </c>
      <c r="Q3696">
        <v>2015</v>
      </c>
      <c r="R3696" t="s">
        <v>2098</v>
      </c>
    </row>
    <row r="3697" spans="1:18" hidden="1" x14ac:dyDescent="0.25">
      <c r="A3697" t="s">
        <v>15</v>
      </c>
      <c r="B3697" t="s">
        <v>995</v>
      </c>
      <c r="C3697" t="str">
        <f t="shared" si="57"/>
        <v>New Jersey</v>
      </c>
      <c r="D3697" t="s">
        <v>3138</v>
      </c>
      <c r="F3697">
        <v>0</v>
      </c>
      <c r="G3697">
        <v>0</v>
      </c>
      <c r="H3697" t="s">
        <v>2139</v>
      </c>
      <c r="I3697" t="s">
        <v>2</v>
      </c>
      <c r="J3697">
        <v>39.951335999999998</v>
      </c>
      <c r="K3697">
        <v>-75.070955999999995</v>
      </c>
      <c r="L3697">
        <v>10172877</v>
      </c>
      <c r="M3697">
        <v>35</v>
      </c>
      <c r="N3697" t="s">
        <v>19</v>
      </c>
      <c r="O3697" t="s">
        <v>20</v>
      </c>
      <c r="P3697" t="s">
        <v>14</v>
      </c>
      <c r="Q3697">
        <v>2009</v>
      </c>
      <c r="R3697" t="s">
        <v>2098</v>
      </c>
    </row>
    <row r="3698" spans="1:18" hidden="1" x14ac:dyDescent="0.25">
      <c r="A3698" t="s">
        <v>15</v>
      </c>
      <c r="B3698" t="s">
        <v>995</v>
      </c>
      <c r="C3698" t="str">
        <f t="shared" si="57"/>
        <v>New Jersey</v>
      </c>
      <c r="D3698" t="s">
        <v>3138</v>
      </c>
      <c r="E3698">
        <v>5</v>
      </c>
      <c r="F3698">
        <v>4</v>
      </c>
      <c r="G3698">
        <v>3</v>
      </c>
      <c r="H3698" t="s">
        <v>2139</v>
      </c>
      <c r="I3698" t="s">
        <v>2</v>
      </c>
      <c r="J3698">
        <v>39.95093</v>
      </c>
      <c r="K3698">
        <v>-75.070978999999994</v>
      </c>
      <c r="L3698">
        <v>10172877</v>
      </c>
      <c r="M3698">
        <v>45</v>
      </c>
      <c r="N3698" t="s">
        <v>57</v>
      </c>
      <c r="O3698" t="s">
        <v>232</v>
      </c>
      <c r="P3698" t="s">
        <v>14</v>
      </c>
      <c r="Q3698">
        <v>2015</v>
      </c>
      <c r="R3698" t="s">
        <v>2098</v>
      </c>
    </row>
    <row r="3699" spans="1:18" hidden="1" x14ac:dyDescent="0.25">
      <c r="A3699" t="s">
        <v>0</v>
      </c>
      <c r="B3699" t="s">
        <v>995</v>
      </c>
      <c r="C3699" t="str">
        <f t="shared" si="57"/>
        <v>New Jersey</v>
      </c>
      <c r="D3699" t="s">
        <v>3138</v>
      </c>
      <c r="E3699">
        <v>4.8</v>
      </c>
      <c r="F3699">
        <v>17</v>
      </c>
      <c r="G3699">
        <v>15</v>
      </c>
      <c r="H3699" t="s">
        <v>2141</v>
      </c>
      <c r="I3699" t="s">
        <v>2</v>
      </c>
      <c r="J3699">
        <v>40.284058999999999</v>
      </c>
      <c r="K3699">
        <v>-74.616522000000003</v>
      </c>
      <c r="L3699">
        <v>5646197</v>
      </c>
      <c r="M3699">
        <v>80</v>
      </c>
      <c r="N3699" t="s">
        <v>31</v>
      </c>
      <c r="O3699" t="s">
        <v>2154</v>
      </c>
      <c r="P3699" t="s">
        <v>14</v>
      </c>
      <c r="Q3699">
        <v>2019</v>
      </c>
      <c r="R3699" t="s">
        <v>2098</v>
      </c>
    </row>
    <row r="3700" spans="1:18" hidden="1" x14ac:dyDescent="0.25">
      <c r="A3700" t="s">
        <v>15</v>
      </c>
      <c r="B3700" t="s">
        <v>2097</v>
      </c>
      <c r="C3700" t="str">
        <f t="shared" si="57"/>
        <v>Pennsylvania</v>
      </c>
      <c r="D3700" t="s">
        <v>3153</v>
      </c>
      <c r="E3700">
        <v>4.9000000000000004</v>
      </c>
      <c r="F3700">
        <v>47</v>
      </c>
      <c r="G3700">
        <v>41</v>
      </c>
      <c r="H3700" t="s">
        <v>2126</v>
      </c>
      <c r="I3700" t="s">
        <v>2</v>
      </c>
      <c r="J3700" s="1" t="s">
        <v>2155</v>
      </c>
      <c r="K3700">
        <v>-74.924124000000006</v>
      </c>
      <c r="L3700">
        <v>9352785</v>
      </c>
      <c r="M3700">
        <v>77</v>
      </c>
      <c r="N3700" t="s">
        <v>283</v>
      </c>
      <c r="O3700" t="s">
        <v>284</v>
      </c>
      <c r="P3700" t="s">
        <v>14</v>
      </c>
      <c r="Q3700">
        <v>2018</v>
      </c>
      <c r="R3700" t="s">
        <v>2098</v>
      </c>
    </row>
    <row r="3701" spans="1:18" hidden="1" x14ac:dyDescent="0.25">
      <c r="A3701" t="s">
        <v>15</v>
      </c>
      <c r="B3701" t="s">
        <v>2097</v>
      </c>
      <c r="C3701" t="str">
        <f t="shared" si="57"/>
        <v>Pennsylvania</v>
      </c>
      <c r="D3701" t="s">
        <v>3153</v>
      </c>
      <c r="E3701">
        <v>4.97</v>
      </c>
      <c r="F3701">
        <v>86</v>
      </c>
      <c r="G3701">
        <v>69</v>
      </c>
      <c r="H3701" t="s">
        <v>2098</v>
      </c>
      <c r="I3701" t="s">
        <v>2</v>
      </c>
      <c r="J3701">
        <v>39.948093</v>
      </c>
      <c r="K3701">
        <v>-75.143670999999998</v>
      </c>
      <c r="L3701">
        <v>2541813</v>
      </c>
      <c r="M3701">
        <v>45</v>
      </c>
      <c r="N3701" t="s">
        <v>31</v>
      </c>
      <c r="O3701" t="s">
        <v>569</v>
      </c>
      <c r="P3701" t="s">
        <v>14</v>
      </c>
      <c r="Q3701">
        <v>2017</v>
      </c>
      <c r="R3701" t="s">
        <v>2098</v>
      </c>
    </row>
    <row r="3702" spans="1:18" hidden="1" x14ac:dyDescent="0.25">
      <c r="A3702" t="s">
        <v>15</v>
      </c>
      <c r="B3702" t="s">
        <v>2097</v>
      </c>
      <c r="C3702" t="str">
        <f t="shared" si="57"/>
        <v>Pennsylvania</v>
      </c>
      <c r="D3702" t="s">
        <v>3153</v>
      </c>
      <c r="E3702">
        <v>5</v>
      </c>
      <c r="F3702">
        <v>4</v>
      </c>
      <c r="G3702">
        <v>4</v>
      </c>
      <c r="H3702" t="s">
        <v>2156</v>
      </c>
      <c r="I3702" t="s">
        <v>2</v>
      </c>
      <c r="J3702">
        <v>40.155265</v>
      </c>
      <c r="K3702">
        <v>-75.409662999999995</v>
      </c>
      <c r="L3702">
        <v>665839</v>
      </c>
      <c r="M3702">
        <v>49</v>
      </c>
      <c r="N3702" t="s">
        <v>46</v>
      </c>
      <c r="O3702" t="s">
        <v>113</v>
      </c>
      <c r="P3702" t="s">
        <v>14</v>
      </c>
      <c r="Q3702">
        <v>2017</v>
      </c>
      <c r="R3702" t="s">
        <v>2098</v>
      </c>
    </row>
    <row r="3703" spans="1:18" hidden="1" x14ac:dyDescent="0.25">
      <c r="A3703" t="s">
        <v>15</v>
      </c>
      <c r="B3703" t="s">
        <v>2097</v>
      </c>
      <c r="C3703" t="str">
        <f t="shared" si="57"/>
        <v>Pennsylvania</v>
      </c>
      <c r="D3703" t="s">
        <v>3153</v>
      </c>
      <c r="E3703">
        <v>4</v>
      </c>
      <c r="F3703">
        <v>3</v>
      </c>
      <c r="G3703">
        <v>1</v>
      </c>
      <c r="H3703" t="s">
        <v>2157</v>
      </c>
      <c r="I3703" t="s">
        <v>2</v>
      </c>
      <c r="J3703">
        <v>40.135874999999999</v>
      </c>
      <c r="K3703">
        <v>-74.958647999999997</v>
      </c>
      <c r="L3703">
        <v>7960565</v>
      </c>
      <c r="M3703">
        <v>72</v>
      </c>
      <c r="N3703" t="s">
        <v>19</v>
      </c>
      <c r="O3703" t="s">
        <v>938</v>
      </c>
      <c r="P3703" t="s">
        <v>36</v>
      </c>
      <c r="Q3703">
        <v>2008</v>
      </c>
      <c r="R3703" t="s">
        <v>2098</v>
      </c>
    </row>
    <row r="3704" spans="1:18" hidden="1" x14ac:dyDescent="0.25">
      <c r="A3704" t="s">
        <v>15</v>
      </c>
      <c r="B3704" t="s">
        <v>995</v>
      </c>
      <c r="C3704" t="str">
        <f t="shared" si="57"/>
        <v>New Jersey</v>
      </c>
      <c r="D3704" t="s">
        <v>3138</v>
      </c>
      <c r="E3704">
        <v>4.84</v>
      </c>
      <c r="F3704">
        <v>45</v>
      </c>
      <c r="G3704">
        <v>44</v>
      </c>
      <c r="H3704" t="s">
        <v>2141</v>
      </c>
      <c r="I3704" t="s">
        <v>2</v>
      </c>
      <c r="J3704" s="1" t="s">
        <v>2158</v>
      </c>
      <c r="K3704">
        <v>-74.627039999999994</v>
      </c>
      <c r="L3704">
        <v>10841398</v>
      </c>
      <c r="M3704">
        <v>70</v>
      </c>
      <c r="N3704" t="s">
        <v>57</v>
      </c>
      <c r="O3704" t="s">
        <v>335</v>
      </c>
      <c r="P3704" t="s">
        <v>6</v>
      </c>
      <c r="Q3704">
        <v>2018</v>
      </c>
      <c r="R3704" t="s">
        <v>2098</v>
      </c>
    </row>
    <row r="3705" spans="1:18" hidden="1" x14ac:dyDescent="0.25">
      <c r="A3705" t="s">
        <v>15</v>
      </c>
      <c r="B3705" t="s">
        <v>2097</v>
      </c>
      <c r="C3705" t="str">
        <f t="shared" si="57"/>
        <v>Pennsylvania</v>
      </c>
      <c r="D3705" t="s">
        <v>3153</v>
      </c>
      <c r="E3705">
        <v>4.6399999999999997</v>
      </c>
      <c r="F3705">
        <v>15</v>
      </c>
      <c r="G3705">
        <v>14</v>
      </c>
      <c r="H3705" t="s">
        <v>2159</v>
      </c>
      <c r="I3705" t="s">
        <v>2</v>
      </c>
      <c r="J3705">
        <v>40.099736</v>
      </c>
      <c r="K3705">
        <v>-75.411213000000004</v>
      </c>
      <c r="L3705">
        <v>1010257</v>
      </c>
      <c r="M3705">
        <v>80</v>
      </c>
      <c r="N3705" t="s">
        <v>54</v>
      </c>
      <c r="O3705" t="s">
        <v>218</v>
      </c>
      <c r="P3705" t="s">
        <v>14</v>
      </c>
      <c r="Q3705">
        <v>2016</v>
      </c>
      <c r="R3705" t="s">
        <v>2098</v>
      </c>
    </row>
    <row r="3706" spans="1:18" hidden="1" x14ac:dyDescent="0.25">
      <c r="A3706" t="s">
        <v>15</v>
      </c>
      <c r="B3706" t="s">
        <v>2097</v>
      </c>
      <c r="C3706" t="str">
        <f t="shared" si="57"/>
        <v>Pennsylvania</v>
      </c>
      <c r="D3706" t="s">
        <v>3153</v>
      </c>
      <c r="E3706">
        <v>4.92</v>
      </c>
      <c r="F3706">
        <v>44</v>
      </c>
      <c r="G3706">
        <v>38</v>
      </c>
      <c r="H3706" t="s">
        <v>2098</v>
      </c>
      <c r="I3706" t="s">
        <v>2</v>
      </c>
      <c r="J3706">
        <v>39.948729</v>
      </c>
      <c r="K3706">
        <v>-75.144293000000005</v>
      </c>
      <c r="L3706">
        <v>2541813</v>
      </c>
      <c r="M3706">
        <v>48</v>
      </c>
      <c r="N3706" t="s">
        <v>12</v>
      </c>
      <c r="O3706" t="s">
        <v>2093</v>
      </c>
      <c r="P3706" t="s">
        <v>14</v>
      </c>
      <c r="Q3706">
        <v>2018</v>
      </c>
      <c r="R3706" t="s">
        <v>2098</v>
      </c>
    </row>
    <row r="3707" spans="1:18" hidden="1" x14ac:dyDescent="0.25">
      <c r="A3707" t="s">
        <v>15</v>
      </c>
      <c r="B3707" t="s">
        <v>2105</v>
      </c>
      <c r="C3707" t="str">
        <f t="shared" si="57"/>
        <v>Delaware</v>
      </c>
      <c r="D3707" t="s">
        <v>3154</v>
      </c>
      <c r="E3707">
        <v>4.92</v>
      </c>
      <c r="F3707">
        <v>40</v>
      </c>
      <c r="G3707">
        <v>37</v>
      </c>
      <c r="H3707" t="s">
        <v>996</v>
      </c>
      <c r="I3707" t="s">
        <v>2</v>
      </c>
      <c r="J3707">
        <v>39.677715999999997</v>
      </c>
      <c r="K3707">
        <v>-75.684186999999994</v>
      </c>
      <c r="L3707">
        <v>7813336</v>
      </c>
      <c r="M3707">
        <v>37</v>
      </c>
      <c r="N3707" t="s">
        <v>57</v>
      </c>
      <c r="O3707" t="s">
        <v>974</v>
      </c>
      <c r="P3707" t="s">
        <v>6</v>
      </c>
      <c r="Q3707">
        <v>2012</v>
      </c>
      <c r="R3707" t="s">
        <v>2098</v>
      </c>
    </row>
    <row r="3708" spans="1:18" hidden="1" x14ac:dyDescent="0.25">
      <c r="A3708" t="s">
        <v>11</v>
      </c>
      <c r="B3708" t="s">
        <v>2097</v>
      </c>
      <c r="C3708" t="str">
        <f t="shared" si="57"/>
        <v>Pennsylvania</v>
      </c>
      <c r="D3708" t="s">
        <v>3153</v>
      </c>
      <c r="E3708">
        <v>4.83</v>
      </c>
      <c r="F3708">
        <v>44</v>
      </c>
      <c r="G3708">
        <v>35</v>
      </c>
      <c r="H3708" t="s">
        <v>2098</v>
      </c>
      <c r="I3708" t="s">
        <v>2</v>
      </c>
      <c r="J3708">
        <v>40.078040000000001</v>
      </c>
      <c r="K3708">
        <v>-75.023995999999997</v>
      </c>
      <c r="L3708">
        <v>9352785</v>
      </c>
      <c r="M3708">
        <v>62</v>
      </c>
      <c r="N3708" t="s">
        <v>12</v>
      </c>
      <c r="O3708" t="s">
        <v>13</v>
      </c>
      <c r="P3708" t="s">
        <v>14</v>
      </c>
      <c r="Q3708">
        <v>2017</v>
      </c>
      <c r="R3708" t="s">
        <v>2098</v>
      </c>
    </row>
    <row r="3709" spans="1:18" hidden="1" x14ac:dyDescent="0.25">
      <c r="A3709" t="s">
        <v>15</v>
      </c>
      <c r="B3709" t="s">
        <v>2097</v>
      </c>
      <c r="C3709" t="str">
        <f t="shared" si="57"/>
        <v>Pennsylvania</v>
      </c>
      <c r="D3709" t="s">
        <v>3153</v>
      </c>
      <c r="E3709">
        <v>5</v>
      </c>
      <c r="F3709">
        <v>3</v>
      </c>
      <c r="G3709">
        <v>3</v>
      </c>
      <c r="H3709" t="s">
        <v>2098</v>
      </c>
      <c r="I3709" t="s">
        <v>2</v>
      </c>
      <c r="J3709" s="1" t="s">
        <v>2160</v>
      </c>
      <c r="K3709">
        <v>-75.024445999999998</v>
      </c>
      <c r="L3709">
        <v>9352785</v>
      </c>
      <c r="M3709">
        <v>77</v>
      </c>
      <c r="N3709" t="s">
        <v>31</v>
      </c>
      <c r="O3709" t="s">
        <v>217</v>
      </c>
      <c r="P3709" t="s">
        <v>14</v>
      </c>
      <c r="Q3709">
        <v>2020</v>
      </c>
      <c r="R3709" t="s">
        <v>2098</v>
      </c>
    </row>
    <row r="3710" spans="1:18" hidden="1" x14ac:dyDescent="0.25">
      <c r="A3710" t="s">
        <v>15</v>
      </c>
      <c r="B3710" t="s">
        <v>2097</v>
      </c>
      <c r="C3710" t="str">
        <f t="shared" si="57"/>
        <v>Pennsylvania</v>
      </c>
      <c r="D3710" t="s">
        <v>3153</v>
      </c>
      <c r="E3710">
        <v>4.87</v>
      </c>
      <c r="F3710">
        <v>99</v>
      </c>
      <c r="G3710">
        <v>79</v>
      </c>
      <c r="H3710" t="s">
        <v>2098</v>
      </c>
      <c r="I3710" t="s">
        <v>2</v>
      </c>
      <c r="J3710">
        <v>39.949534</v>
      </c>
      <c r="K3710">
        <v>-75.143801999999994</v>
      </c>
      <c r="L3710">
        <v>2541813</v>
      </c>
      <c r="M3710">
        <v>48</v>
      </c>
      <c r="N3710" t="s">
        <v>12</v>
      </c>
      <c r="O3710" t="s">
        <v>178</v>
      </c>
      <c r="P3710" t="s">
        <v>14</v>
      </c>
      <c r="Q3710">
        <v>2020</v>
      </c>
      <c r="R3710" t="s">
        <v>2098</v>
      </c>
    </row>
    <row r="3711" spans="1:18" hidden="1" x14ac:dyDescent="0.25">
      <c r="A3711" t="s">
        <v>15</v>
      </c>
      <c r="B3711" t="s">
        <v>2097</v>
      </c>
      <c r="C3711" t="str">
        <f t="shared" si="57"/>
        <v>Pennsylvania</v>
      </c>
      <c r="D3711" t="s">
        <v>3153</v>
      </c>
      <c r="E3711">
        <v>5</v>
      </c>
      <c r="F3711">
        <v>4</v>
      </c>
      <c r="G3711">
        <v>4</v>
      </c>
      <c r="H3711" t="s">
        <v>2126</v>
      </c>
      <c r="I3711" t="s">
        <v>2</v>
      </c>
      <c r="J3711">
        <v>40.155991999999998</v>
      </c>
      <c r="K3711">
        <v>-74.923535999999999</v>
      </c>
      <c r="L3711">
        <v>9352785</v>
      </c>
      <c r="M3711">
        <v>72</v>
      </c>
      <c r="N3711" t="s">
        <v>46</v>
      </c>
      <c r="O3711" t="s">
        <v>113</v>
      </c>
      <c r="P3711" t="s">
        <v>14</v>
      </c>
      <c r="Q3711">
        <v>2020</v>
      </c>
      <c r="R3711" t="s">
        <v>2098</v>
      </c>
    </row>
    <row r="3712" spans="1:18" hidden="1" x14ac:dyDescent="0.25">
      <c r="A3712" t="s">
        <v>135</v>
      </c>
      <c r="B3712" t="s">
        <v>995</v>
      </c>
      <c r="C3712" t="str">
        <f t="shared" si="57"/>
        <v>New Jersey</v>
      </c>
      <c r="D3712" t="s">
        <v>3138</v>
      </c>
      <c r="F3712">
        <v>1</v>
      </c>
      <c r="G3712">
        <v>0</v>
      </c>
      <c r="H3712" t="s">
        <v>2153</v>
      </c>
      <c r="I3712" t="s">
        <v>2</v>
      </c>
      <c r="J3712">
        <v>40.419862000000002</v>
      </c>
      <c r="K3712">
        <v>-74.236468000000002</v>
      </c>
      <c r="L3712">
        <v>1055513</v>
      </c>
      <c r="M3712">
        <v>65</v>
      </c>
      <c r="N3712" t="s">
        <v>31</v>
      </c>
      <c r="O3712" t="s">
        <v>217</v>
      </c>
      <c r="P3712" t="s">
        <v>14</v>
      </c>
      <c r="Q3712">
        <v>2015</v>
      </c>
      <c r="R3712" t="s">
        <v>2098</v>
      </c>
    </row>
    <row r="3713" spans="1:18" hidden="1" x14ac:dyDescent="0.25">
      <c r="A3713" t="s">
        <v>15</v>
      </c>
      <c r="B3713" t="s">
        <v>2097</v>
      </c>
      <c r="C3713" t="str">
        <f t="shared" si="57"/>
        <v>Pennsylvania</v>
      </c>
      <c r="D3713" t="s">
        <v>3153</v>
      </c>
      <c r="E3713">
        <v>5</v>
      </c>
      <c r="F3713">
        <v>20</v>
      </c>
      <c r="G3713">
        <v>15</v>
      </c>
      <c r="H3713" t="s">
        <v>2098</v>
      </c>
      <c r="I3713" t="s">
        <v>2</v>
      </c>
      <c r="J3713">
        <v>40.077606000000003</v>
      </c>
      <c r="K3713">
        <v>-75.022648000000004</v>
      </c>
      <c r="L3713">
        <v>9352785</v>
      </c>
      <c r="M3713">
        <v>62</v>
      </c>
      <c r="N3713" t="s">
        <v>31</v>
      </c>
      <c r="O3713" t="s">
        <v>53</v>
      </c>
      <c r="P3713" t="s">
        <v>14</v>
      </c>
      <c r="Q3713">
        <v>2019</v>
      </c>
      <c r="R3713" t="s">
        <v>2098</v>
      </c>
    </row>
    <row r="3714" spans="1:18" hidden="1" x14ac:dyDescent="0.25">
      <c r="A3714" t="s">
        <v>15</v>
      </c>
      <c r="B3714" t="s">
        <v>2097</v>
      </c>
      <c r="C3714" t="str">
        <f t="shared" si="57"/>
        <v>Pennsylvania</v>
      </c>
      <c r="D3714" t="s">
        <v>3153</v>
      </c>
      <c r="E3714">
        <v>5</v>
      </c>
      <c r="F3714">
        <v>2</v>
      </c>
      <c r="G3714">
        <v>2</v>
      </c>
      <c r="H3714" t="s">
        <v>2098</v>
      </c>
      <c r="I3714" t="s">
        <v>2</v>
      </c>
      <c r="J3714">
        <v>39.979599</v>
      </c>
      <c r="K3714">
        <v>-75.117007999999998</v>
      </c>
      <c r="L3714">
        <v>2434071</v>
      </c>
      <c r="M3714">
        <v>49</v>
      </c>
      <c r="N3714" t="s">
        <v>31</v>
      </c>
      <c r="O3714" t="s">
        <v>2161</v>
      </c>
      <c r="P3714" t="s">
        <v>14</v>
      </c>
      <c r="Q3714">
        <v>2011</v>
      </c>
      <c r="R3714" t="s">
        <v>2098</v>
      </c>
    </row>
    <row r="3715" spans="1:18" hidden="1" x14ac:dyDescent="0.25">
      <c r="A3715" t="s">
        <v>15</v>
      </c>
      <c r="B3715" t="s">
        <v>2097</v>
      </c>
      <c r="C3715" t="str">
        <f t="shared" ref="C3715:C3778" si="58">IF(B3715="AL","Alabama",IF(B3715="AK","Alaska",IF(B3715="AZ","Arizona",IF(B3715="AR","Arkansas",IF(B3715="AS","American Samoa",IF(B3715="CA","California",IF(B3715="CO","Colorado",IF(B3715="CT","Connecticut",IF(B3715="DE","Delaware",IF(B3715="DC","District of Columbia",IF(B3715="FL","Florida",IF(B3715="GA","Georgia",IF(B3715="GU","Guam",IF(B3715="HI","Hawaii",IF(B3715="ID","Idaho",IF(B3715="IL","Illinois",IF(B3715="IN","Indiana",IF(B3715="IA","Iowa",IF(B3715="KS","Kansas",IF(B3715="KY","Kentucky",IF(B3715="LA","Louisiana",IF(B3715="ME","Maine",IF(B3715="MD","Maryland",IF(B3715="MA","Massachusetts",IF(B3715="MI","Michigan",IF(B3715="MN","Minnesota",IF(B3715="MS","Mississippi",IF(B3715="MO","Missouri",IF(B3715="MT","Montana",IF(B3715="NE","Nebraska",IF(B3715="NV","Nevada",IF(B3715="NH","New Hampshire",IF(B3715="NJ","New Jersey",IF(B3715="NM","New Mexico",IF(B3715="NY","New York",IF(B3715="NC","North Carolina",IF(B3715="ND","North Dakota",IF(B3715="MP","Northern Mariana Islands",IF(B3715="OH","Ohio",IF(B3715="OK","Oklahoma",IF(B3715="OR","Oregon",IF(B3715="PA","Pennsylvania",IF(B3715="PR","Puerto Rico",IF(B3715="RI","Rhode Island",IF(B3715="SC","South Carolina",IF(B3715="SD","South Dakota",IF(B3715="TN","Tennessee",IF(B3715="TX","Texas",IF(B3715="TT","Trust Territories",IF(B3715="UT","Utah",IF(B3715="VT","Vermont",IF(B3715="VA","Virginia",IF(B3715="VI","Virgin Islands",IF(B3715="WA","Washington",IF(B3715="WV","West Virginia",IF(B3715="WI","Wisconsin",IF(B3715="WY","Wyoming")))))))))))))))))))))))))))))))))))))))))))))))))))))))))</f>
        <v>Pennsylvania</v>
      </c>
      <c r="D3715" t="s">
        <v>3153</v>
      </c>
      <c r="E3715">
        <v>5</v>
      </c>
      <c r="F3715">
        <v>11</v>
      </c>
      <c r="G3715">
        <v>10</v>
      </c>
      <c r="H3715" t="s">
        <v>2162</v>
      </c>
      <c r="I3715" t="s">
        <v>2</v>
      </c>
      <c r="J3715">
        <v>40.154837000000001</v>
      </c>
      <c r="K3715">
        <v>-74.921276000000006</v>
      </c>
      <c r="L3715">
        <v>9352785</v>
      </c>
      <c r="M3715">
        <v>56</v>
      </c>
      <c r="N3715" t="s">
        <v>12</v>
      </c>
      <c r="O3715" t="s">
        <v>178</v>
      </c>
      <c r="P3715" t="s">
        <v>14</v>
      </c>
      <c r="Q3715">
        <v>2019</v>
      </c>
      <c r="R3715" t="s">
        <v>2098</v>
      </c>
    </row>
    <row r="3716" spans="1:18" hidden="1" x14ac:dyDescent="0.25">
      <c r="A3716" t="s">
        <v>15</v>
      </c>
      <c r="B3716" t="s">
        <v>995</v>
      </c>
      <c r="C3716" t="str">
        <f t="shared" si="58"/>
        <v>New Jersey</v>
      </c>
      <c r="D3716" t="s">
        <v>3138</v>
      </c>
      <c r="E3716">
        <v>4.7699999999999996</v>
      </c>
      <c r="F3716">
        <v>84</v>
      </c>
      <c r="G3716">
        <v>71</v>
      </c>
      <c r="H3716" t="s">
        <v>999</v>
      </c>
      <c r="I3716" t="s">
        <v>2</v>
      </c>
      <c r="J3716">
        <v>40.727949000000002</v>
      </c>
      <c r="K3716">
        <v>-74.041753</v>
      </c>
      <c r="L3716">
        <v>11629547</v>
      </c>
      <c r="M3716">
        <v>37</v>
      </c>
      <c r="N3716" t="s">
        <v>83</v>
      </c>
      <c r="O3716" t="s">
        <v>84</v>
      </c>
      <c r="P3716" t="s">
        <v>14</v>
      </c>
      <c r="Q3716">
        <v>2015</v>
      </c>
      <c r="R3716" t="s">
        <v>2098</v>
      </c>
    </row>
    <row r="3717" spans="1:18" hidden="1" x14ac:dyDescent="0.25">
      <c r="A3717" t="s">
        <v>15</v>
      </c>
      <c r="B3717" t="s">
        <v>2164</v>
      </c>
      <c r="C3717" t="str">
        <f t="shared" si="58"/>
        <v>Arizona</v>
      </c>
      <c r="D3717" t="s">
        <v>3155</v>
      </c>
      <c r="E3717">
        <v>4.9800000000000004</v>
      </c>
      <c r="F3717">
        <v>147</v>
      </c>
      <c r="G3717">
        <v>139</v>
      </c>
      <c r="H3717" t="s">
        <v>2163</v>
      </c>
      <c r="I3717" t="s">
        <v>2</v>
      </c>
      <c r="J3717">
        <v>33.448867999999997</v>
      </c>
      <c r="K3717">
        <v>-111.98432</v>
      </c>
      <c r="L3717">
        <v>4009047</v>
      </c>
      <c r="M3717">
        <v>149</v>
      </c>
      <c r="N3717" t="s">
        <v>57</v>
      </c>
      <c r="O3717" t="s">
        <v>123</v>
      </c>
      <c r="P3717" t="s">
        <v>14</v>
      </c>
      <c r="Q3717">
        <v>2016</v>
      </c>
      <c r="R3717" t="s">
        <v>2163</v>
      </c>
    </row>
    <row r="3718" spans="1:18" hidden="1" x14ac:dyDescent="0.25">
      <c r="A3718" t="s">
        <v>0</v>
      </c>
      <c r="B3718" t="s">
        <v>2164</v>
      </c>
      <c r="C3718" t="str">
        <f t="shared" si="58"/>
        <v>Arizona</v>
      </c>
      <c r="D3718" t="s">
        <v>3155</v>
      </c>
      <c r="E3718">
        <v>5</v>
      </c>
      <c r="F3718">
        <v>9</v>
      </c>
      <c r="G3718">
        <v>7</v>
      </c>
      <c r="H3718" t="s">
        <v>2165</v>
      </c>
      <c r="I3718" t="s">
        <v>2</v>
      </c>
      <c r="J3718">
        <v>33.526606000000001</v>
      </c>
      <c r="K3718">
        <v>-111.8927</v>
      </c>
      <c r="L3718">
        <v>2072836</v>
      </c>
      <c r="M3718">
        <v>90</v>
      </c>
      <c r="N3718" t="s">
        <v>4</v>
      </c>
      <c r="O3718" t="s">
        <v>49</v>
      </c>
      <c r="P3718" t="s">
        <v>14</v>
      </c>
      <c r="Q3718">
        <v>2016</v>
      </c>
      <c r="R3718" t="s">
        <v>2163</v>
      </c>
    </row>
    <row r="3719" spans="1:18" hidden="1" x14ac:dyDescent="0.25">
      <c r="A3719" t="s">
        <v>0</v>
      </c>
      <c r="B3719" t="s">
        <v>2164</v>
      </c>
      <c r="C3719" t="str">
        <f t="shared" si="58"/>
        <v>Arizona</v>
      </c>
      <c r="D3719" t="s">
        <v>3155</v>
      </c>
      <c r="E3719">
        <v>5</v>
      </c>
      <c r="F3719">
        <v>8</v>
      </c>
      <c r="G3719">
        <v>7</v>
      </c>
      <c r="H3719" t="s">
        <v>2163</v>
      </c>
      <c r="I3719" t="s">
        <v>2</v>
      </c>
      <c r="J3719">
        <v>33.448121</v>
      </c>
      <c r="K3719">
        <v>-111.98386799999901</v>
      </c>
      <c r="L3719">
        <v>4009047</v>
      </c>
      <c r="M3719">
        <v>99</v>
      </c>
      <c r="N3719" t="s">
        <v>4</v>
      </c>
      <c r="O3719" t="s">
        <v>49</v>
      </c>
      <c r="P3719" t="s">
        <v>14</v>
      </c>
      <c r="Q3719">
        <v>2015</v>
      </c>
      <c r="R3719" t="s">
        <v>2163</v>
      </c>
    </row>
    <row r="3720" spans="1:18" hidden="1" x14ac:dyDescent="0.25">
      <c r="A3720" t="s">
        <v>15</v>
      </c>
      <c r="B3720" t="s">
        <v>2164</v>
      </c>
      <c r="C3720" t="str">
        <f t="shared" si="58"/>
        <v>Arizona</v>
      </c>
      <c r="D3720" t="s">
        <v>3155</v>
      </c>
      <c r="E3720">
        <v>4.9800000000000004</v>
      </c>
      <c r="F3720">
        <v>46</v>
      </c>
      <c r="G3720">
        <v>43</v>
      </c>
      <c r="H3720" t="s">
        <v>2163</v>
      </c>
      <c r="I3720" t="s">
        <v>2</v>
      </c>
      <c r="J3720">
        <v>33.387559000000003</v>
      </c>
      <c r="K3720">
        <v>-112.065888999999</v>
      </c>
      <c r="L3720">
        <v>8515183</v>
      </c>
      <c r="M3720">
        <v>29</v>
      </c>
      <c r="N3720" t="s">
        <v>12</v>
      </c>
      <c r="O3720" t="s">
        <v>301</v>
      </c>
      <c r="P3720" t="s">
        <v>14</v>
      </c>
      <c r="Q3720">
        <v>2014</v>
      </c>
      <c r="R3720" t="s">
        <v>2163</v>
      </c>
    </row>
    <row r="3721" spans="1:18" hidden="1" x14ac:dyDescent="0.25">
      <c r="A3721" t="s">
        <v>0</v>
      </c>
      <c r="B3721" t="s">
        <v>2164</v>
      </c>
      <c r="C3721" t="str">
        <f t="shared" si="58"/>
        <v>Arizona</v>
      </c>
      <c r="D3721" t="s">
        <v>3155</v>
      </c>
      <c r="E3721">
        <v>4.9800000000000004</v>
      </c>
      <c r="F3721">
        <v>108</v>
      </c>
      <c r="G3721">
        <v>101</v>
      </c>
      <c r="H3721" t="s">
        <v>2165</v>
      </c>
      <c r="I3721" t="s">
        <v>2</v>
      </c>
      <c r="J3721">
        <v>33.527178999999997</v>
      </c>
      <c r="K3721">
        <v>-111.893854</v>
      </c>
      <c r="L3721">
        <v>2072836</v>
      </c>
      <c r="M3721">
        <v>74</v>
      </c>
      <c r="N3721" t="s">
        <v>4</v>
      </c>
      <c r="O3721" t="s">
        <v>90</v>
      </c>
      <c r="P3721" t="s">
        <v>14</v>
      </c>
      <c r="Q3721">
        <v>2019</v>
      </c>
      <c r="R3721" t="s">
        <v>2163</v>
      </c>
    </row>
    <row r="3722" spans="1:18" hidden="1" x14ac:dyDescent="0.25">
      <c r="A3722" t="s">
        <v>15</v>
      </c>
      <c r="B3722" t="s">
        <v>2164</v>
      </c>
      <c r="C3722" t="str">
        <f t="shared" si="58"/>
        <v>Arizona</v>
      </c>
      <c r="D3722" t="s">
        <v>3155</v>
      </c>
      <c r="E3722">
        <v>4.8600000000000003</v>
      </c>
      <c r="F3722">
        <v>22</v>
      </c>
      <c r="G3722">
        <v>21</v>
      </c>
      <c r="H3722" t="s">
        <v>2163</v>
      </c>
      <c r="I3722" t="s">
        <v>2</v>
      </c>
      <c r="J3722">
        <v>33.449815999999998</v>
      </c>
      <c r="K3722">
        <v>-111.98763700000001</v>
      </c>
      <c r="L3722">
        <v>13628009</v>
      </c>
      <c r="M3722">
        <v>124</v>
      </c>
      <c r="N3722" t="s">
        <v>119</v>
      </c>
      <c r="O3722" t="s">
        <v>174</v>
      </c>
      <c r="P3722" t="s">
        <v>14</v>
      </c>
      <c r="Q3722">
        <v>2015</v>
      </c>
      <c r="R3722" t="s">
        <v>2163</v>
      </c>
    </row>
    <row r="3723" spans="1:18" hidden="1" x14ac:dyDescent="0.25">
      <c r="A3723" t="s">
        <v>0</v>
      </c>
      <c r="B3723" t="s">
        <v>2164</v>
      </c>
      <c r="C3723" t="str">
        <f t="shared" si="58"/>
        <v>Arizona</v>
      </c>
      <c r="D3723" t="s">
        <v>3155</v>
      </c>
      <c r="E3723">
        <v>5</v>
      </c>
      <c r="F3723">
        <v>20</v>
      </c>
      <c r="G3723">
        <v>18</v>
      </c>
      <c r="H3723" t="s">
        <v>2163</v>
      </c>
      <c r="I3723" t="s">
        <v>2</v>
      </c>
      <c r="J3723">
        <v>33.449528999999998</v>
      </c>
      <c r="K3723">
        <v>-111.988635</v>
      </c>
      <c r="L3723">
        <v>13628009</v>
      </c>
      <c r="M3723">
        <v>140</v>
      </c>
      <c r="N3723" t="s">
        <v>4</v>
      </c>
      <c r="O3723" t="s">
        <v>5</v>
      </c>
      <c r="P3723" t="s">
        <v>6</v>
      </c>
      <c r="Q3723">
        <v>2016</v>
      </c>
      <c r="R3723" t="s">
        <v>2163</v>
      </c>
    </row>
    <row r="3724" spans="1:18" hidden="1" x14ac:dyDescent="0.25">
      <c r="A3724" t="s">
        <v>15</v>
      </c>
      <c r="B3724" t="s">
        <v>2164</v>
      </c>
      <c r="C3724" t="str">
        <f t="shared" si="58"/>
        <v>Arizona</v>
      </c>
      <c r="D3724" t="s">
        <v>3155</v>
      </c>
      <c r="E3724">
        <v>5</v>
      </c>
      <c r="F3724">
        <v>22</v>
      </c>
      <c r="G3724">
        <v>21</v>
      </c>
      <c r="H3724" t="s">
        <v>2166</v>
      </c>
      <c r="I3724" t="s">
        <v>2</v>
      </c>
      <c r="J3724" s="1" t="s">
        <v>2167</v>
      </c>
      <c r="K3724">
        <v>-111.93839399999899</v>
      </c>
      <c r="L3724">
        <v>2568312</v>
      </c>
      <c r="M3724">
        <v>29</v>
      </c>
      <c r="N3724" t="s">
        <v>57</v>
      </c>
      <c r="O3724" t="s">
        <v>529</v>
      </c>
      <c r="P3724" t="s">
        <v>14</v>
      </c>
      <c r="Q3724">
        <v>2019</v>
      </c>
      <c r="R3724" t="s">
        <v>2163</v>
      </c>
    </row>
    <row r="3725" spans="1:18" hidden="1" x14ac:dyDescent="0.25">
      <c r="A3725" t="s">
        <v>15</v>
      </c>
      <c r="B3725" t="s">
        <v>2164</v>
      </c>
      <c r="C3725" t="str">
        <f t="shared" si="58"/>
        <v>Arizona</v>
      </c>
      <c r="D3725" t="s">
        <v>3155</v>
      </c>
      <c r="E3725">
        <v>4.96</v>
      </c>
      <c r="F3725">
        <v>25</v>
      </c>
      <c r="G3725">
        <v>23</v>
      </c>
      <c r="H3725" t="s">
        <v>2163</v>
      </c>
      <c r="I3725" t="s">
        <v>2</v>
      </c>
      <c r="J3725">
        <v>33.450372999999999</v>
      </c>
      <c r="K3725">
        <v>-111.986946</v>
      </c>
      <c r="L3725">
        <v>3410675</v>
      </c>
      <c r="M3725">
        <v>33</v>
      </c>
      <c r="N3725" t="s">
        <v>46</v>
      </c>
      <c r="O3725" t="s">
        <v>213</v>
      </c>
      <c r="P3725" t="s">
        <v>14</v>
      </c>
      <c r="Q3725">
        <v>2015</v>
      </c>
      <c r="R3725" t="s">
        <v>2163</v>
      </c>
    </row>
    <row r="3726" spans="1:18" hidden="1" x14ac:dyDescent="0.25">
      <c r="A3726" t="s">
        <v>0</v>
      </c>
      <c r="B3726" t="s">
        <v>2164</v>
      </c>
      <c r="C3726" t="str">
        <f t="shared" si="58"/>
        <v>Arizona</v>
      </c>
      <c r="D3726" t="s">
        <v>3155</v>
      </c>
      <c r="E3726">
        <v>5</v>
      </c>
      <c r="F3726">
        <v>29</v>
      </c>
      <c r="G3726">
        <v>24</v>
      </c>
      <c r="H3726" t="s">
        <v>2165</v>
      </c>
      <c r="I3726" t="s">
        <v>2</v>
      </c>
      <c r="J3726">
        <v>33.616171999999999</v>
      </c>
      <c r="K3726">
        <v>-111.90149099999999</v>
      </c>
      <c r="L3726">
        <v>687208</v>
      </c>
      <c r="M3726">
        <v>80</v>
      </c>
      <c r="N3726" t="s">
        <v>4</v>
      </c>
      <c r="O3726" t="s">
        <v>90</v>
      </c>
      <c r="P3726" t="s">
        <v>14</v>
      </c>
      <c r="Q3726">
        <v>2019</v>
      </c>
      <c r="R3726" t="s">
        <v>2163</v>
      </c>
    </row>
    <row r="3727" spans="1:18" hidden="1" x14ac:dyDescent="0.25">
      <c r="A3727" t="s">
        <v>0</v>
      </c>
      <c r="B3727" t="s">
        <v>2164</v>
      </c>
      <c r="C3727" t="str">
        <f t="shared" si="58"/>
        <v>Arizona</v>
      </c>
      <c r="D3727" t="s">
        <v>3155</v>
      </c>
      <c r="F3727">
        <v>0</v>
      </c>
      <c r="G3727">
        <v>0</v>
      </c>
      <c r="H3727" t="s">
        <v>2165</v>
      </c>
      <c r="I3727" t="s">
        <v>2</v>
      </c>
      <c r="J3727">
        <v>33.525965999999997</v>
      </c>
      <c r="K3727">
        <v>-111.895004</v>
      </c>
      <c r="L3727">
        <v>2072836</v>
      </c>
      <c r="M3727">
        <v>109</v>
      </c>
      <c r="N3727" t="s">
        <v>4</v>
      </c>
      <c r="O3727" t="s">
        <v>326</v>
      </c>
      <c r="P3727" t="s">
        <v>6</v>
      </c>
      <c r="Q3727">
        <v>2020</v>
      </c>
      <c r="R3727" t="s">
        <v>2163</v>
      </c>
    </row>
    <row r="3728" spans="1:18" hidden="1" x14ac:dyDescent="0.25">
      <c r="A3728" t="s">
        <v>15</v>
      </c>
      <c r="B3728" t="s">
        <v>2164</v>
      </c>
      <c r="C3728" t="str">
        <f t="shared" si="58"/>
        <v>Arizona</v>
      </c>
      <c r="D3728" t="s">
        <v>3155</v>
      </c>
      <c r="E3728">
        <v>4.8899999999999997</v>
      </c>
      <c r="F3728">
        <v>23</v>
      </c>
      <c r="G3728">
        <v>19</v>
      </c>
      <c r="H3728" t="s">
        <v>2163</v>
      </c>
      <c r="I3728" t="s">
        <v>2</v>
      </c>
      <c r="J3728" s="1" t="s">
        <v>2168</v>
      </c>
      <c r="K3728">
        <v>-111.988395</v>
      </c>
      <c r="L3728">
        <v>11992375</v>
      </c>
      <c r="M3728">
        <v>38</v>
      </c>
      <c r="N3728" t="s">
        <v>31</v>
      </c>
      <c r="O3728" t="s">
        <v>53</v>
      </c>
      <c r="P3728" t="s">
        <v>14</v>
      </c>
      <c r="Q3728">
        <v>2017</v>
      </c>
      <c r="R3728" t="s">
        <v>2163</v>
      </c>
    </row>
    <row r="3729" spans="1:18" hidden="1" x14ac:dyDescent="0.25">
      <c r="A3729" t="s">
        <v>0</v>
      </c>
      <c r="B3729" t="s">
        <v>2164</v>
      </c>
      <c r="C3729" t="str">
        <f t="shared" si="58"/>
        <v>Arizona</v>
      </c>
      <c r="D3729" t="s">
        <v>3155</v>
      </c>
      <c r="E3729">
        <v>5</v>
      </c>
      <c r="F3729">
        <v>81</v>
      </c>
      <c r="G3729">
        <v>74</v>
      </c>
      <c r="H3729" t="s">
        <v>2163</v>
      </c>
      <c r="I3729" t="s">
        <v>2</v>
      </c>
      <c r="J3729">
        <v>33.449438999999998</v>
      </c>
      <c r="K3729">
        <v>-111.986126</v>
      </c>
      <c r="L3729">
        <v>5339988</v>
      </c>
      <c r="M3729">
        <v>109</v>
      </c>
      <c r="N3729" t="s">
        <v>4</v>
      </c>
      <c r="O3729" t="s">
        <v>49</v>
      </c>
      <c r="P3729" t="s">
        <v>14</v>
      </c>
      <c r="Q3729">
        <v>2015</v>
      </c>
      <c r="R3729" t="s">
        <v>2163</v>
      </c>
    </row>
    <row r="3730" spans="1:18" hidden="1" x14ac:dyDescent="0.25">
      <c r="A3730" t="s">
        <v>15</v>
      </c>
      <c r="B3730" t="s">
        <v>2164</v>
      </c>
      <c r="C3730" t="str">
        <f t="shared" si="58"/>
        <v>Arizona</v>
      </c>
      <c r="D3730" t="s">
        <v>3155</v>
      </c>
      <c r="E3730">
        <v>5</v>
      </c>
      <c r="F3730">
        <v>59</v>
      </c>
      <c r="G3730">
        <v>55</v>
      </c>
      <c r="H3730" t="s">
        <v>2163</v>
      </c>
      <c r="I3730" t="s">
        <v>2</v>
      </c>
      <c r="J3730">
        <v>33.449401000000002</v>
      </c>
      <c r="K3730">
        <v>-111.987512</v>
      </c>
      <c r="L3730">
        <v>5339988</v>
      </c>
      <c r="M3730">
        <v>71</v>
      </c>
      <c r="N3730" t="s">
        <v>94</v>
      </c>
      <c r="O3730" t="s">
        <v>261</v>
      </c>
      <c r="P3730" t="s">
        <v>14</v>
      </c>
      <c r="Q3730">
        <v>2016</v>
      </c>
      <c r="R3730" t="s">
        <v>2163</v>
      </c>
    </row>
    <row r="3731" spans="1:18" hidden="1" x14ac:dyDescent="0.25">
      <c r="A3731" t="s">
        <v>15</v>
      </c>
      <c r="B3731" t="s">
        <v>2164</v>
      </c>
      <c r="C3731" t="str">
        <f t="shared" si="58"/>
        <v>Arizona</v>
      </c>
      <c r="D3731" t="s">
        <v>3155</v>
      </c>
      <c r="E3731">
        <v>4.9000000000000004</v>
      </c>
      <c r="F3731">
        <v>16</v>
      </c>
      <c r="G3731">
        <v>10</v>
      </c>
      <c r="H3731" t="s">
        <v>2169</v>
      </c>
      <c r="I3731" t="s">
        <v>2</v>
      </c>
      <c r="J3731">
        <v>33.288555000000002</v>
      </c>
      <c r="K3731">
        <v>-111.86391999999999</v>
      </c>
      <c r="L3731">
        <v>11440792</v>
      </c>
      <c r="M3731">
        <v>29</v>
      </c>
      <c r="N3731" t="s">
        <v>75</v>
      </c>
      <c r="O3731" t="s">
        <v>1077</v>
      </c>
      <c r="P3731" t="s">
        <v>14</v>
      </c>
      <c r="Q3731">
        <v>2009</v>
      </c>
      <c r="R3731" t="s">
        <v>2163</v>
      </c>
    </row>
    <row r="3732" spans="1:18" hidden="1" x14ac:dyDescent="0.25">
      <c r="A3732" t="s">
        <v>0</v>
      </c>
      <c r="B3732" t="s">
        <v>2164</v>
      </c>
      <c r="C3732" t="str">
        <f t="shared" si="58"/>
        <v>Arizona</v>
      </c>
      <c r="D3732" t="s">
        <v>3155</v>
      </c>
      <c r="E3732">
        <v>4.84</v>
      </c>
      <c r="F3732">
        <v>27</v>
      </c>
      <c r="G3732">
        <v>25</v>
      </c>
      <c r="H3732" t="s">
        <v>2163</v>
      </c>
      <c r="I3732" t="s">
        <v>2</v>
      </c>
      <c r="J3732">
        <v>33.449762</v>
      </c>
      <c r="K3732">
        <v>-111.986672</v>
      </c>
      <c r="L3732">
        <v>6268369</v>
      </c>
      <c r="M3732">
        <v>169</v>
      </c>
      <c r="N3732" t="s">
        <v>4</v>
      </c>
      <c r="O3732" t="s">
        <v>5</v>
      </c>
      <c r="P3732" t="s">
        <v>6</v>
      </c>
      <c r="Q3732">
        <v>2016</v>
      </c>
      <c r="R3732" t="s">
        <v>2163</v>
      </c>
    </row>
    <row r="3733" spans="1:18" hidden="1" x14ac:dyDescent="0.25">
      <c r="A3733" t="s">
        <v>0</v>
      </c>
      <c r="B3733" t="s">
        <v>2164</v>
      </c>
      <c r="C3733" t="str">
        <f t="shared" si="58"/>
        <v>Arizona</v>
      </c>
      <c r="D3733" t="s">
        <v>3155</v>
      </c>
      <c r="E3733">
        <v>4.91</v>
      </c>
      <c r="F3733">
        <v>113</v>
      </c>
      <c r="G3733">
        <v>104</v>
      </c>
      <c r="H3733" t="s">
        <v>2163</v>
      </c>
      <c r="I3733" t="s">
        <v>2</v>
      </c>
      <c r="J3733">
        <v>33.447972</v>
      </c>
      <c r="K3733">
        <v>-111.984324</v>
      </c>
      <c r="L3733">
        <v>4009047</v>
      </c>
      <c r="M3733">
        <v>119</v>
      </c>
      <c r="N3733" t="s">
        <v>4</v>
      </c>
      <c r="O3733" t="s">
        <v>90</v>
      </c>
      <c r="P3733" t="s">
        <v>14</v>
      </c>
      <c r="Q3733">
        <v>2019</v>
      </c>
      <c r="R3733" t="s">
        <v>2163</v>
      </c>
    </row>
    <row r="3734" spans="1:18" hidden="1" x14ac:dyDescent="0.25">
      <c r="A3734" t="s">
        <v>0</v>
      </c>
      <c r="B3734" t="s">
        <v>2164</v>
      </c>
      <c r="C3734" t="str">
        <f t="shared" si="58"/>
        <v>Arizona</v>
      </c>
      <c r="D3734" t="s">
        <v>3155</v>
      </c>
      <c r="E3734">
        <v>5</v>
      </c>
      <c r="F3734">
        <v>23</v>
      </c>
      <c r="G3734">
        <v>23</v>
      </c>
      <c r="H3734" t="s">
        <v>2169</v>
      </c>
      <c r="I3734" t="s">
        <v>2</v>
      </c>
      <c r="J3734">
        <v>33.245623999999999</v>
      </c>
      <c r="K3734">
        <v>-111.793498</v>
      </c>
      <c r="L3734">
        <v>8030281</v>
      </c>
      <c r="M3734">
        <v>98</v>
      </c>
      <c r="N3734" t="s">
        <v>4</v>
      </c>
      <c r="O3734" t="s">
        <v>49</v>
      </c>
      <c r="P3734" t="s">
        <v>14</v>
      </c>
      <c r="Q3734">
        <v>2014</v>
      </c>
      <c r="R3734" t="s">
        <v>2163</v>
      </c>
    </row>
    <row r="3735" spans="1:18" hidden="1" x14ac:dyDescent="0.25">
      <c r="A3735" t="s">
        <v>15</v>
      </c>
      <c r="B3735" t="s">
        <v>2164</v>
      </c>
      <c r="C3735" t="str">
        <f t="shared" si="58"/>
        <v>Arizona</v>
      </c>
      <c r="D3735" t="s">
        <v>3155</v>
      </c>
      <c r="E3735">
        <v>5</v>
      </c>
      <c r="F3735">
        <v>13</v>
      </c>
      <c r="G3735">
        <v>12</v>
      </c>
      <c r="H3735" t="s">
        <v>2169</v>
      </c>
      <c r="I3735" t="s">
        <v>2</v>
      </c>
      <c r="J3735">
        <v>33.236932000000003</v>
      </c>
      <c r="K3735">
        <v>-111.774721</v>
      </c>
      <c r="L3735">
        <v>9439104</v>
      </c>
      <c r="M3735">
        <v>325</v>
      </c>
      <c r="N3735" t="s">
        <v>40</v>
      </c>
      <c r="O3735">
        <v>911</v>
      </c>
      <c r="P3735" t="s">
        <v>14</v>
      </c>
      <c r="Q3735">
        <v>2017</v>
      </c>
      <c r="R3735" t="s">
        <v>2163</v>
      </c>
    </row>
    <row r="3736" spans="1:18" hidden="1" x14ac:dyDescent="0.25">
      <c r="A3736" t="s">
        <v>0</v>
      </c>
      <c r="B3736" t="s">
        <v>2164</v>
      </c>
      <c r="C3736" t="str">
        <f t="shared" si="58"/>
        <v>Arizona</v>
      </c>
      <c r="D3736" t="s">
        <v>3155</v>
      </c>
      <c r="E3736">
        <v>4.99</v>
      </c>
      <c r="F3736">
        <v>76</v>
      </c>
      <c r="G3736">
        <v>75</v>
      </c>
      <c r="H3736" t="s">
        <v>2170</v>
      </c>
      <c r="I3736" t="s">
        <v>2</v>
      </c>
      <c r="J3736">
        <v>33.380178999999998</v>
      </c>
      <c r="K3736">
        <v>-111.767999</v>
      </c>
      <c r="L3736">
        <v>8083098</v>
      </c>
      <c r="M3736">
        <v>165</v>
      </c>
      <c r="N3736" t="s">
        <v>4</v>
      </c>
      <c r="O3736" t="s">
        <v>5</v>
      </c>
      <c r="P3736" t="s">
        <v>6</v>
      </c>
      <c r="Q3736">
        <v>2018</v>
      </c>
      <c r="R3736" t="s">
        <v>2163</v>
      </c>
    </row>
    <row r="3737" spans="1:18" hidden="1" x14ac:dyDescent="0.25">
      <c r="A3737" t="s">
        <v>15</v>
      </c>
      <c r="B3737" t="s">
        <v>2164</v>
      </c>
      <c r="C3737" t="str">
        <f t="shared" si="58"/>
        <v>Arizona</v>
      </c>
      <c r="D3737" t="s">
        <v>3155</v>
      </c>
      <c r="E3737">
        <v>4.96</v>
      </c>
      <c r="F3737">
        <v>131</v>
      </c>
      <c r="G3737">
        <v>122</v>
      </c>
      <c r="H3737" t="s">
        <v>2166</v>
      </c>
      <c r="I3737" t="s">
        <v>2</v>
      </c>
      <c r="J3737">
        <v>33.427356000000003</v>
      </c>
      <c r="K3737">
        <v>-111.955004</v>
      </c>
      <c r="L3737">
        <v>4144568</v>
      </c>
      <c r="M3737">
        <v>49</v>
      </c>
      <c r="N3737" t="s">
        <v>54</v>
      </c>
      <c r="O3737" t="s">
        <v>218</v>
      </c>
      <c r="P3737" t="s">
        <v>14</v>
      </c>
      <c r="Q3737">
        <v>2018</v>
      </c>
      <c r="R3737" t="s">
        <v>2163</v>
      </c>
    </row>
    <row r="3738" spans="1:18" hidden="1" x14ac:dyDescent="0.25">
      <c r="A3738" t="s">
        <v>15</v>
      </c>
      <c r="B3738" t="s">
        <v>2164</v>
      </c>
      <c r="C3738" t="str">
        <f t="shared" si="58"/>
        <v>Arizona</v>
      </c>
      <c r="D3738" t="s">
        <v>3155</v>
      </c>
      <c r="E3738">
        <v>4.96</v>
      </c>
      <c r="F3738">
        <v>67</v>
      </c>
      <c r="G3738">
        <v>57</v>
      </c>
      <c r="H3738" t="s">
        <v>2163</v>
      </c>
      <c r="I3738" t="s">
        <v>2</v>
      </c>
      <c r="J3738">
        <v>33.437730000000002</v>
      </c>
      <c r="K3738">
        <v>-112.008905</v>
      </c>
      <c r="L3738">
        <v>9983134</v>
      </c>
      <c r="M3738">
        <v>44</v>
      </c>
      <c r="N3738" t="s">
        <v>31</v>
      </c>
      <c r="O3738" t="s">
        <v>217</v>
      </c>
      <c r="P3738" t="s">
        <v>14</v>
      </c>
      <c r="Q3738">
        <v>2014</v>
      </c>
      <c r="R3738" t="s">
        <v>2163</v>
      </c>
    </row>
    <row r="3739" spans="1:18" hidden="1" x14ac:dyDescent="0.25">
      <c r="A3739" t="s">
        <v>15</v>
      </c>
      <c r="B3739" t="s">
        <v>2164</v>
      </c>
      <c r="C3739" t="str">
        <f t="shared" si="58"/>
        <v>Arizona</v>
      </c>
      <c r="D3739" t="s">
        <v>3155</v>
      </c>
      <c r="E3739">
        <v>5</v>
      </c>
      <c r="F3739">
        <v>6</v>
      </c>
      <c r="G3739">
        <v>6</v>
      </c>
      <c r="H3739" t="s">
        <v>2163</v>
      </c>
      <c r="I3739" t="s">
        <v>2</v>
      </c>
      <c r="J3739">
        <v>33.447488</v>
      </c>
      <c r="K3739">
        <v>-111.98429299999999</v>
      </c>
      <c r="L3739">
        <v>4009047</v>
      </c>
      <c r="M3739">
        <v>69</v>
      </c>
      <c r="N3739" t="s">
        <v>94</v>
      </c>
      <c r="O3739" t="s">
        <v>228</v>
      </c>
      <c r="P3739" t="s">
        <v>6</v>
      </c>
      <c r="Q3739">
        <v>2017</v>
      </c>
      <c r="R3739" t="s">
        <v>2163</v>
      </c>
    </row>
    <row r="3740" spans="1:18" hidden="1" x14ac:dyDescent="0.25">
      <c r="A3740" t="s">
        <v>15</v>
      </c>
      <c r="B3740" t="s">
        <v>2164</v>
      </c>
      <c r="C3740" t="str">
        <f t="shared" si="58"/>
        <v>Arizona</v>
      </c>
      <c r="D3740" t="s">
        <v>3155</v>
      </c>
      <c r="E3740">
        <v>4.9800000000000004</v>
      </c>
      <c r="F3740">
        <v>93</v>
      </c>
      <c r="G3740">
        <v>89</v>
      </c>
      <c r="H3740" t="s">
        <v>2163</v>
      </c>
      <c r="I3740" t="s">
        <v>2</v>
      </c>
      <c r="J3740">
        <v>33.449162000000001</v>
      </c>
      <c r="K3740">
        <v>-111.98281799999999</v>
      </c>
      <c r="L3740">
        <v>4009047</v>
      </c>
      <c r="M3740">
        <v>149</v>
      </c>
      <c r="N3740" t="s">
        <v>57</v>
      </c>
      <c r="O3740" t="s">
        <v>123</v>
      </c>
      <c r="P3740" t="s">
        <v>14</v>
      </c>
      <c r="Q3740">
        <v>2019</v>
      </c>
      <c r="R3740" t="s">
        <v>2163</v>
      </c>
    </row>
    <row r="3741" spans="1:18" hidden="1" x14ac:dyDescent="0.25">
      <c r="A3741" t="s">
        <v>15</v>
      </c>
      <c r="B3741" t="s">
        <v>2164</v>
      </c>
      <c r="C3741" t="str">
        <f t="shared" si="58"/>
        <v>Arizona</v>
      </c>
      <c r="D3741" t="s">
        <v>3155</v>
      </c>
      <c r="E3741">
        <v>5</v>
      </c>
      <c r="F3741">
        <v>18</v>
      </c>
      <c r="G3741">
        <v>17</v>
      </c>
      <c r="H3741" t="s">
        <v>2163</v>
      </c>
      <c r="I3741" t="s">
        <v>2</v>
      </c>
      <c r="J3741">
        <v>33.449066999999999</v>
      </c>
      <c r="K3741">
        <v>-111.987375</v>
      </c>
      <c r="L3741">
        <v>5339988</v>
      </c>
      <c r="M3741">
        <v>79</v>
      </c>
      <c r="N3741" t="s">
        <v>94</v>
      </c>
      <c r="O3741" t="s">
        <v>95</v>
      </c>
      <c r="P3741" t="s">
        <v>14</v>
      </c>
      <c r="Q3741">
        <v>2010</v>
      </c>
      <c r="R3741" t="s">
        <v>2163</v>
      </c>
    </row>
    <row r="3742" spans="1:18" hidden="1" x14ac:dyDescent="0.25">
      <c r="A3742" t="s">
        <v>15</v>
      </c>
      <c r="B3742" t="s">
        <v>2164</v>
      </c>
      <c r="C3742" t="str">
        <f t="shared" si="58"/>
        <v>Arizona</v>
      </c>
      <c r="D3742" t="s">
        <v>3155</v>
      </c>
      <c r="E3742">
        <v>4.93</v>
      </c>
      <c r="F3742">
        <v>39</v>
      </c>
      <c r="G3742">
        <v>30</v>
      </c>
      <c r="H3742" t="s">
        <v>1440</v>
      </c>
      <c r="I3742" t="s">
        <v>2</v>
      </c>
      <c r="J3742">
        <v>33.579588000000001</v>
      </c>
      <c r="K3742">
        <v>-112.172731</v>
      </c>
      <c r="L3742">
        <v>6866833</v>
      </c>
      <c r="M3742">
        <v>40</v>
      </c>
      <c r="N3742" t="s">
        <v>46</v>
      </c>
      <c r="O3742" t="s">
        <v>113</v>
      </c>
      <c r="P3742" t="s">
        <v>14</v>
      </c>
      <c r="Q3742">
        <v>2015</v>
      </c>
      <c r="R3742" t="s">
        <v>2163</v>
      </c>
    </row>
    <row r="3743" spans="1:18" hidden="1" x14ac:dyDescent="0.25">
      <c r="A3743" t="s">
        <v>15</v>
      </c>
      <c r="B3743" t="s">
        <v>2164</v>
      </c>
      <c r="C3743" t="str">
        <f t="shared" si="58"/>
        <v>Arizona</v>
      </c>
      <c r="D3743" t="s">
        <v>3155</v>
      </c>
      <c r="E3743">
        <v>4.71</v>
      </c>
      <c r="F3743">
        <v>81</v>
      </c>
      <c r="G3743">
        <v>65</v>
      </c>
      <c r="H3743" t="s">
        <v>2163</v>
      </c>
      <c r="I3743" t="s">
        <v>2</v>
      </c>
      <c r="J3743">
        <v>33.449680000000001</v>
      </c>
      <c r="K3743">
        <v>-111.98822699999999</v>
      </c>
      <c r="L3743">
        <v>950349</v>
      </c>
      <c r="M3743">
        <v>47</v>
      </c>
      <c r="N3743" t="s">
        <v>142</v>
      </c>
      <c r="O3743" t="s">
        <v>1158</v>
      </c>
      <c r="P3743" t="s">
        <v>14</v>
      </c>
      <c r="Q3743">
        <v>2014</v>
      </c>
      <c r="R3743" t="s">
        <v>2163</v>
      </c>
    </row>
    <row r="3744" spans="1:18" hidden="1" x14ac:dyDescent="0.25">
      <c r="A3744" t="s">
        <v>0</v>
      </c>
      <c r="B3744" t="s">
        <v>2164</v>
      </c>
      <c r="C3744" t="str">
        <f t="shared" si="58"/>
        <v>Arizona</v>
      </c>
      <c r="D3744" t="s">
        <v>3155</v>
      </c>
      <c r="E3744">
        <v>4.96</v>
      </c>
      <c r="F3744">
        <v>29</v>
      </c>
      <c r="G3744">
        <v>25</v>
      </c>
      <c r="H3744" t="s">
        <v>2166</v>
      </c>
      <c r="I3744" t="s">
        <v>2</v>
      </c>
      <c r="J3744">
        <v>33.427996</v>
      </c>
      <c r="K3744">
        <v>-111.956589999999</v>
      </c>
      <c r="L3744">
        <v>4144568</v>
      </c>
      <c r="M3744">
        <v>125</v>
      </c>
      <c r="N3744" t="s">
        <v>4</v>
      </c>
      <c r="O3744" t="s">
        <v>90</v>
      </c>
      <c r="P3744" t="s">
        <v>14</v>
      </c>
      <c r="Q3744">
        <v>2020</v>
      </c>
      <c r="R3744" t="s">
        <v>2163</v>
      </c>
    </row>
    <row r="3745" spans="1:18" hidden="1" x14ac:dyDescent="0.25">
      <c r="A3745" t="s">
        <v>15</v>
      </c>
      <c r="B3745" t="s">
        <v>2164</v>
      </c>
      <c r="C3745" t="str">
        <f t="shared" si="58"/>
        <v>Arizona</v>
      </c>
      <c r="D3745" t="s">
        <v>3155</v>
      </c>
      <c r="E3745">
        <v>5</v>
      </c>
      <c r="F3745">
        <v>32</v>
      </c>
      <c r="G3745">
        <v>29</v>
      </c>
      <c r="H3745" t="s">
        <v>2163</v>
      </c>
      <c r="I3745" t="s">
        <v>2</v>
      </c>
      <c r="J3745">
        <v>33.448028000000001</v>
      </c>
      <c r="K3745">
        <v>-111.983884</v>
      </c>
      <c r="L3745">
        <v>4009047</v>
      </c>
      <c r="M3745">
        <v>69</v>
      </c>
      <c r="N3745" t="s">
        <v>50</v>
      </c>
      <c r="O3745" t="s">
        <v>191</v>
      </c>
      <c r="P3745" t="s">
        <v>14</v>
      </c>
      <c r="Q3745">
        <v>2019</v>
      </c>
      <c r="R3745" t="s">
        <v>2163</v>
      </c>
    </row>
    <row r="3746" spans="1:18" hidden="1" x14ac:dyDescent="0.25">
      <c r="A3746" t="s">
        <v>15</v>
      </c>
      <c r="B3746" t="s">
        <v>2164</v>
      </c>
      <c r="C3746" t="str">
        <f t="shared" si="58"/>
        <v>Arizona</v>
      </c>
      <c r="D3746" t="s">
        <v>3155</v>
      </c>
      <c r="E3746">
        <v>4.7699999999999996</v>
      </c>
      <c r="F3746">
        <v>13</v>
      </c>
      <c r="G3746">
        <v>13</v>
      </c>
      <c r="H3746" t="s">
        <v>1440</v>
      </c>
      <c r="I3746" t="s">
        <v>2</v>
      </c>
      <c r="J3746">
        <v>33.578617999999999</v>
      </c>
      <c r="K3746">
        <v>-112.174786</v>
      </c>
      <c r="L3746">
        <v>6866833</v>
      </c>
      <c r="M3746">
        <v>52</v>
      </c>
      <c r="N3746" t="s">
        <v>110</v>
      </c>
      <c r="O3746" t="s">
        <v>521</v>
      </c>
      <c r="P3746" t="s">
        <v>6</v>
      </c>
      <c r="Q3746">
        <v>2013</v>
      </c>
      <c r="R3746" t="s">
        <v>2163</v>
      </c>
    </row>
    <row r="3747" spans="1:18" hidden="1" x14ac:dyDescent="0.25">
      <c r="A3747" t="s">
        <v>15</v>
      </c>
      <c r="B3747" t="s">
        <v>2164</v>
      </c>
      <c r="C3747" t="str">
        <f t="shared" si="58"/>
        <v>Arizona</v>
      </c>
      <c r="D3747" t="s">
        <v>3155</v>
      </c>
      <c r="E3747">
        <v>4.92</v>
      </c>
      <c r="F3747">
        <v>26</v>
      </c>
      <c r="G3747">
        <v>24</v>
      </c>
      <c r="H3747" t="s">
        <v>2163</v>
      </c>
      <c r="I3747" t="s">
        <v>2</v>
      </c>
      <c r="J3747">
        <v>33.442830999999998</v>
      </c>
      <c r="K3747">
        <v>-111.99596699999999</v>
      </c>
      <c r="L3747">
        <v>3856661</v>
      </c>
      <c r="M3747">
        <v>41</v>
      </c>
      <c r="N3747" t="s">
        <v>180</v>
      </c>
      <c r="O3747" t="s">
        <v>2171</v>
      </c>
      <c r="P3747" t="s">
        <v>14</v>
      </c>
      <c r="Q3747">
        <v>2011</v>
      </c>
      <c r="R3747" t="s">
        <v>2163</v>
      </c>
    </row>
    <row r="3748" spans="1:18" hidden="1" x14ac:dyDescent="0.25">
      <c r="A3748" t="s">
        <v>15</v>
      </c>
      <c r="B3748" t="s">
        <v>2164</v>
      </c>
      <c r="C3748" t="str">
        <f t="shared" si="58"/>
        <v>Arizona</v>
      </c>
      <c r="D3748" t="s">
        <v>3155</v>
      </c>
      <c r="E3748">
        <v>5</v>
      </c>
      <c r="F3748">
        <v>47</v>
      </c>
      <c r="G3748">
        <v>43</v>
      </c>
      <c r="H3748" t="s">
        <v>2163</v>
      </c>
      <c r="I3748" t="s">
        <v>2</v>
      </c>
      <c r="J3748">
        <v>33.450127000000002</v>
      </c>
      <c r="K3748">
        <v>-111.98710800000001</v>
      </c>
      <c r="L3748">
        <v>5339988</v>
      </c>
      <c r="M3748">
        <v>67</v>
      </c>
      <c r="N3748" t="s">
        <v>94</v>
      </c>
      <c r="O3748" t="s">
        <v>240</v>
      </c>
      <c r="P3748" t="s">
        <v>14</v>
      </c>
      <c r="Q3748">
        <v>2016</v>
      </c>
      <c r="R3748" t="s">
        <v>2163</v>
      </c>
    </row>
    <row r="3749" spans="1:18" hidden="1" x14ac:dyDescent="0.25">
      <c r="A3749" t="s">
        <v>15</v>
      </c>
      <c r="B3749" t="s">
        <v>2164</v>
      </c>
      <c r="C3749" t="str">
        <f t="shared" si="58"/>
        <v>Arizona</v>
      </c>
      <c r="D3749" t="s">
        <v>3155</v>
      </c>
      <c r="E3749">
        <v>4.78</v>
      </c>
      <c r="F3749">
        <v>103</v>
      </c>
      <c r="G3749">
        <v>93</v>
      </c>
      <c r="H3749" t="s">
        <v>2163</v>
      </c>
      <c r="I3749" t="s">
        <v>2</v>
      </c>
      <c r="J3749">
        <v>33.449032000000003</v>
      </c>
      <c r="K3749">
        <v>-111.98868</v>
      </c>
      <c r="L3749">
        <v>950349</v>
      </c>
      <c r="M3749">
        <v>39</v>
      </c>
      <c r="N3749" t="s">
        <v>46</v>
      </c>
      <c r="O3749" t="s">
        <v>238</v>
      </c>
      <c r="P3749" t="s">
        <v>14</v>
      </c>
      <c r="Q3749">
        <v>2015</v>
      </c>
      <c r="R3749" t="s">
        <v>2163</v>
      </c>
    </row>
    <row r="3750" spans="1:18" hidden="1" x14ac:dyDescent="0.25">
      <c r="A3750" t="s">
        <v>15</v>
      </c>
      <c r="B3750" t="s">
        <v>2164</v>
      </c>
      <c r="C3750" t="str">
        <f t="shared" si="58"/>
        <v>Arizona</v>
      </c>
      <c r="D3750" t="s">
        <v>3155</v>
      </c>
      <c r="E3750">
        <v>4.9400000000000004</v>
      </c>
      <c r="F3750">
        <v>70</v>
      </c>
      <c r="G3750">
        <v>62</v>
      </c>
      <c r="H3750" t="s">
        <v>2163</v>
      </c>
      <c r="I3750" t="s">
        <v>2</v>
      </c>
      <c r="J3750">
        <v>33.449303</v>
      </c>
      <c r="K3750">
        <v>-111.98614199999901</v>
      </c>
      <c r="L3750">
        <v>5339988</v>
      </c>
      <c r="M3750">
        <v>89</v>
      </c>
      <c r="N3750" t="s">
        <v>37</v>
      </c>
      <c r="O3750" t="s">
        <v>210</v>
      </c>
      <c r="P3750" t="s">
        <v>6</v>
      </c>
      <c r="Q3750">
        <v>2016</v>
      </c>
      <c r="R3750" t="s">
        <v>2163</v>
      </c>
    </row>
    <row r="3751" spans="1:18" hidden="1" x14ac:dyDescent="0.25">
      <c r="A3751" t="s">
        <v>15</v>
      </c>
      <c r="B3751" t="s">
        <v>2164</v>
      </c>
      <c r="C3751" t="str">
        <f t="shared" si="58"/>
        <v>Arizona</v>
      </c>
      <c r="D3751" t="s">
        <v>3155</v>
      </c>
      <c r="E3751">
        <v>5</v>
      </c>
      <c r="F3751">
        <v>18</v>
      </c>
      <c r="G3751">
        <v>15</v>
      </c>
      <c r="H3751" t="s">
        <v>2163</v>
      </c>
      <c r="I3751" t="s">
        <v>2</v>
      </c>
      <c r="J3751">
        <v>33.388354999999997</v>
      </c>
      <c r="K3751">
        <v>-112.065722999999</v>
      </c>
      <c r="L3751">
        <v>8515183</v>
      </c>
      <c r="M3751">
        <v>30</v>
      </c>
      <c r="N3751" t="s">
        <v>198</v>
      </c>
      <c r="O3751" t="s">
        <v>216</v>
      </c>
      <c r="P3751" t="s">
        <v>14</v>
      </c>
      <c r="Q3751">
        <v>2013</v>
      </c>
      <c r="R3751" t="s">
        <v>2163</v>
      </c>
    </row>
    <row r="3752" spans="1:18" hidden="1" x14ac:dyDescent="0.25">
      <c r="A3752" t="s">
        <v>15</v>
      </c>
      <c r="B3752" t="s">
        <v>2164</v>
      </c>
      <c r="C3752" t="str">
        <f t="shared" si="58"/>
        <v>Arizona</v>
      </c>
      <c r="D3752" t="s">
        <v>3155</v>
      </c>
      <c r="E3752">
        <v>4.88</v>
      </c>
      <c r="F3752">
        <v>18</v>
      </c>
      <c r="G3752">
        <v>16</v>
      </c>
      <c r="H3752" t="s">
        <v>2163</v>
      </c>
      <c r="I3752" t="s">
        <v>2</v>
      </c>
      <c r="J3752">
        <v>33.388849999999998</v>
      </c>
      <c r="K3752">
        <v>-112.06635</v>
      </c>
      <c r="L3752">
        <v>8515183</v>
      </c>
      <c r="M3752">
        <v>35</v>
      </c>
      <c r="N3752" t="s">
        <v>283</v>
      </c>
      <c r="O3752" t="s">
        <v>362</v>
      </c>
      <c r="P3752" t="s">
        <v>36</v>
      </c>
      <c r="Q3752">
        <v>2009</v>
      </c>
      <c r="R3752" t="s">
        <v>2163</v>
      </c>
    </row>
    <row r="3753" spans="1:18" hidden="1" x14ac:dyDescent="0.25">
      <c r="A3753" t="s">
        <v>15</v>
      </c>
      <c r="B3753" t="s">
        <v>2164</v>
      </c>
      <c r="C3753" t="str">
        <f t="shared" si="58"/>
        <v>Arizona</v>
      </c>
      <c r="D3753" t="s">
        <v>3155</v>
      </c>
      <c r="E3753">
        <v>4.9800000000000004</v>
      </c>
      <c r="F3753">
        <v>61</v>
      </c>
      <c r="G3753">
        <v>48</v>
      </c>
      <c r="H3753" t="s">
        <v>2163</v>
      </c>
      <c r="I3753" t="s">
        <v>2</v>
      </c>
      <c r="J3753">
        <v>33.449241000000001</v>
      </c>
      <c r="K3753">
        <v>-111.986154</v>
      </c>
      <c r="L3753">
        <v>5339988</v>
      </c>
      <c r="M3753">
        <v>65</v>
      </c>
      <c r="N3753" t="s">
        <v>94</v>
      </c>
      <c r="O3753" t="s">
        <v>240</v>
      </c>
      <c r="P3753" t="s">
        <v>14</v>
      </c>
      <c r="Q3753">
        <v>2013</v>
      </c>
      <c r="R3753" t="s">
        <v>2163</v>
      </c>
    </row>
    <row r="3754" spans="1:18" hidden="1" x14ac:dyDescent="0.25">
      <c r="A3754" t="s">
        <v>0</v>
      </c>
      <c r="B3754" t="s">
        <v>2164</v>
      </c>
      <c r="C3754" t="str">
        <f t="shared" si="58"/>
        <v>Arizona</v>
      </c>
      <c r="D3754" t="s">
        <v>3155</v>
      </c>
      <c r="E3754">
        <v>5</v>
      </c>
      <c r="F3754">
        <v>8</v>
      </c>
      <c r="G3754">
        <v>8</v>
      </c>
      <c r="H3754" t="s">
        <v>2169</v>
      </c>
      <c r="I3754" t="s">
        <v>2</v>
      </c>
      <c r="J3754" s="1" t="s">
        <v>2172</v>
      </c>
      <c r="K3754">
        <v>-111.80982</v>
      </c>
      <c r="L3754">
        <v>4348066</v>
      </c>
      <c r="M3754">
        <v>155</v>
      </c>
      <c r="N3754" t="s">
        <v>4</v>
      </c>
      <c r="O3754" t="s">
        <v>5</v>
      </c>
      <c r="P3754" t="s">
        <v>6</v>
      </c>
      <c r="Q3754">
        <v>2016</v>
      </c>
      <c r="R3754" t="s">
        <v>2163</v>
      </c>
    </row>
    <row r="3755" spans="1:18" hidden="1" x14ac:dyDescent="0.25">
      <c r="A3755" t="s">
        <v>15</v>
      </c>
      <c r="B3755" t="s">
        <v>2164</v>
      </c>
      <c r="C3755" t="str">
        <f t="shared" si="58"/>
        <v>Arizona</v>
      </c>
      <c r="D3755" t="s">
        <v>3155</v>
      </c>
      <c r="E3755">
        <v>4.97</v>
      </c>
      <c r="F3755">
        <v>120</v>
      </c>
      <c r="G3755">
        <v>104</v>
      </c>
      <c r="H3755" t="s">
        <v>2166</v>
      </c>
      <c r="I3755" t="s">
        <v>2</v>
      </c>
      <c r="J3755">
        <v>33.427638999999999</v>
      </c>
      <c r="K3755">
        <v>-111.954445999999</v>
      </c>
      <c r="L3755">
        <v>4144568</v>
      </c>
      <c r="M3755">
        <v>88</v>
      </c>
      <c r="N3755" t="s">
        <v>57</v>
      </c>
      <c r="O3755" t="s">
        <v>124</v>
      </c>
      <c r="P3755" t="s">
        <v>14</v>
      </c>
      <c r="Q3755">
        <v>2018</v>
      </c>
      <c r="R3755" t="s">
        <v>2163</v>
      </c>
    </row>
    <row r="3756" spans="1:18" hidden="1" x14ac:dyDescent="0.25">
      <c r="A3756" t="s">
        <v>0</v>
      </c>
      <c r="B3756" t="s">
        <v>2164</v>
      </c>
      <c r="C3756" t="str">
        <f t="shared" si="58"/>
        <v>Arizona</v>
      </c>
      <c r="D3756" t="s">
        <v>3155</v>
      </c>
      <c r="E3756">
        <v>5</v>
      </c>
      <c r="F3756">
        <v>40</v>
      </c>
      <c r="G3756">
        <v>33</v>
      </c>
      <c r="H3756" t="s">
        <v>2163</v>
      </c>
      <c r="I3756" t="s">
        <v>2</v>
      </c>
      <c r="J3756">
        <v>33.576514000000003</v>
      </c>
      <c r="K3756">
        <v>-112.029509</v>
      </c>
      <c r="L3756">
        <v>614296</v>
      </c>
      <c r="M3756">
        <v>99</v>
      </c>
      <c r="N3756" t="s">
        <v>4</v>
      </c>
      <c r="O3756" t="s">
        <v>49</v>
      </c>
      <c r="P3756" t="s">
        <v>14</v>
      </c>
      <c r="Q3756">
        <v>2013</v>
      </c>
      <c r="R3756" t="s">
        <v>2163</v>
      </c>
    </row>
    <row r="3757" spans="1:18" hidden="1" x14ac:dyDescent="0.25">
      <c r="A3757" t="s">
        <v>15</v>
      </c>
      <c r="B3757" t="s">
        <v>2164</v>
      </c>
      <c r="C3757" t="str">
        <f t="shared" si="58"/>
        <v>Arizona</v>
      </c>
      <c r="D3757" t="s">
        <v>3155</v>
      </c>
      <c r="E3757">
        <v>4.96</v>
      </c>
      <c r="F3757">
        <v>30</v>
      </c>
      <c r="G3757">
        <v>26</v>
      </c>
      <c r="H3757" t="s">
        <v>2169</v>
      </c>
      <c r="I3757" t="s">
        <v>2</v>
      </c>
      <c r="J3757">
        <v>33.245561000000002</v>
      </c>
      <c r="K3757">
        <v>-111.79306699999999</v>
      </c>
      <c r="L3757">
        <v>8030281</v>
      </c>
      <c r="M3757">
        <v>120</v>
      </c>
      <c r="N3757" t="s">
        <v>23</v>
      </c>
      <c r="O3757" t="s">
        <v>176</v>
      </c>
      <c r="P3757" t="s">
        <v>6</v>
      </c>
      <c r="Q3757">
        <v>2015</v>
      </c>
      <c r="R3757" t="s">
        <v>2163</v>
      </c>
    </row>
    <row r="3758" spans="1:18" hidden="1" x14ac:dyDescent="0.25">
      <c r="A3758" t="s">
        <v>15</v>
      </c>
      <c r="B3758" t="s">
        <v>2164</v>
      </c>
      <c r="C3758" t="str">
        <f t="shared" si="58"/>
        <v>Arizona</v>
      </c>
      <c r="D3758" t="s">
        <v>3155</v>
      </c>
      <c r="E3758">
        <v>4.96</v>
      </c>
      <c r="F3758">
        <v>62</v>
      </c>
      <c r="G3758">
        <v>55</v>
      </c>
      <c r="H3758" t="s">
        <v>2163</v>
      </c>
      <c r="I3758" t="s">
        <v>2</v>
      </c>
      <c r="J3758">
        <v>33.388995999999999</v>
      </c>
      <c r="K3758">
        <v>-112.066098</v>
      </c>
      <c r="L3758">
        <v>8515183</v>
      </c>
      <c r="M3758">
        <v>32</v>
      </c>
      <c r="N3758" t="s">
        <v>12</v>
      </c>
      <c r="O3758" t="s">
        <v>254</v>
      </c>
      <c r="P3758" t="s">
        <v>36</v>
      </c>
      <c r="Q3758">
        <v>2007</v>
      </c>
      <c r="R3758" t="s">
        <v>2163</v>
      </c>
    </row>
    <row r="3759" spans="1:18" hidden="1" x14ac:dyDescent="0.25">
      <c r="A3759" t="s">
        <v>15</v>
      </c>
      <c r="B3759" t="s">
        <v>2164</v>
      </c>
      <c r="C3759" t="str">
        <f t="shared" si="58"/>
        <v>Arizona</v>
      </c>
      <c r="D3759" t="s">
        <v>3155</v>
      </c>
      <c r="E3759">
        <v>5</v>
      </c>
      <c r="F3759">
        <v>26</v>
      </c>
      <c r="G3759">
        <v>25</v>
      </c>
      <c r="H3759" t="s">
        <v>2169</v>
      </c>
      <c r="I3759" t="s">
        <v>2</v>
      </c>
      <c r="J3759" s="1" t="s">
        <v>2173</v>
      </c>
      <c r="K3759">
        <v>-111.793457</v>
      </c>
      <c r="L3759">
        <v>8030281</v>
      </c>
      <c r="M3759">
        <v>98</v>
      </c>
      <c r="N3759" t="s">
        <v>94</v>
      </c>
      <c r="O3759" t="s">
        <v>623</v>
      </c>
      <c r="P3759" t="s">
        <v>14</v>
      </c>
      <c r="Q3759">
        <v>2013</v>
      </c>
      <c r="R3759" t="s">
        <v>2163</v>
      </c>
    </row>
    <row r="3760" spans="1:18" hidden="1" x14ac:dyDescent="0.25">
      <c r="A3760" t="s">
        <v>15</v>
      </c>
      <c r="B3760" t="s">
        <v>2164</v>
      </c>
      <c r="C3760" t="str">
        <f t="shared" si="58"/>
        <v>Arizona</v>
      </c>
      <c r="D3760" t="s">
        <v>3155</v>
      </c>
      <c r="E3760">
        <v>4.97</v>
      </c>
      <c r="F3760">
        <v>42</v>
      </c>
      <c r="G3760">
        <v>38</v>
      </c>
      <c r="H3760" t="s">
        <v>2163</v>
      </c>
      <c r="I3760" t="s">
        <v>2</v>
      </c>
      <c r="J3760" s="1" t="s">
        <v>2174</v>
      </c>
      <c r="K3760">
        <v>-111.998254</v>
      </c>
      <c r="L3760">
        <v>9983134</v>
      </c>
      <c r="M3760">
        <v>106</v>
      </c>
      <c r="N3760" t="s">
        <v>16</v>
      </c>
      <c r="O3760" t="s">
        <v>45</v>
      </c>
      <c r="P3760" t="s">
        <v>6</v>
      </c>
      <c r="Q3760">
        <v>2018</v>
      </c>
      <c r="R3760" t="s">
        <v>2163</v>
      </c>
    </row>
    <row r="3761" spans="1:18" hidden="1" x14ac:dyDescent="0.25">
      <c r="A3761" t="s">
        <v>15</v>
      </c>
      <c r="B3761" t="s">
        <v>2164</v>
      </c>
      <c r="C3761" t="str">
        <f t="shared" si="58"/>
        <v>Arizona</v>
      </c>
      <c r="D3761" t="s">
        <v>3155</v>
      </c>
      <c r="E3761">
        <v>4.95</v>
      </c>
      <c r="F3761">
        <v>50</v>
      </c>
      <c r="G3761">
        <v>43</v>
      </c>
      <c r="H3761" t="s">
        <v>2163</v>
      </c>
      <c r="I3761" t="s">
        <v>2</v>
      </c>
      <c r="J3761">
        <v>33.447887999999999</v>
      </c>
      <c r="K3761">
        <v>-111.983989999999</v>
      </c>
      <c r="L3761">
        <v>4009047</v>
      </c>
      <c r="M3761">
        <v>59</v>
      </c>
      <c r="N3761" t="s">
        <v>94</v>
      </c>
      <c r="O3761" t="s">
        <v>240</v>
      </c>
      <c r="P3761" t="s">
        <v>14</v>
      </c>
      <c r="Q3761">
        <v>2017</v>
      </c>
      <c r="R3761" t="s">
        <v>2163</v>
      </c>
    </row>
    <row r="3762" spans="1:18" hidden="1" x14ac:dyDescent="0.25">
      <c r="A3762" t="s">
        <v>15</v>
      </c>
      <c r="B3762" t="s">
        <v>2164</v>
      </c>
      <c r="C3762" t="str">
        <f t="shared" si="58"/>
        <v>Arizona</v>
      </c>
      <c r="D3762" t="s">
        <v>3155</v>
      </c>
      <c r="E3762">
        <v>4.74</v>
      </c>
      <c r="F3762">
        <v>202</v>
      </c>
      <c r="G3762">
        <v>175</v>
      </c>
      <c r="H3762" t="s">
        <v>2163</v>
      </c>
      <c r="I3762" t="s">
        <v>2</v>
      </c>
      <c r="J3762" s="1" t="s">
        <v>2175</v>
      </c>
      <c r="K3762">
        <v>-111.987661</v>
      </c>
      <c r="L3762">
        <v>950349</v>
      </c>
      <c r="M3762">
        <v>41</v>
      </c>
      <c r="N3762" t="s">
        <v>12</v>
      </c>
      <c r="O3762" t="s">
        <v>178</v>
      </c>
      <c r="P3762" t="s">
        <v>14</v>
      </c>
      <c r="Q3762">
        <v>2012</v>
      </c>
      <c r="R3762" t="s">
        <v>2163</v>
      </c>
    </row>
    <row r="3763" spans="1:18" hidden="1" x14ac:dyDescent="0.25">
      <c r="A3763" t="s">
        <v>15</v>
      </c>
      <c r="B3763" t="s">
        <v>2164</v>
      </c>
      <c r="C3763" t="str">
        <f t="shared" si="58"/>
        <v>Arizona</v>
      </c>
      <c r="D3763" t="s">
        <v>3155</v>
      </c>
      <c r="E3763">
        <v>5</v>
      </c>
      <c r="F3763">
        <v>1</v>
      </c>
      <c r="G3763">
        <v>1</v>
      </c>
      <c r="H3763" t="s">
        <v>2163</v>
      </c>
      <c r="I3763" t="s">
        <v>2</v>
      </c>
      <c r="J3763">
        <v>33.449796999999997</v>
      </c>
      <c r="K3763">
        <v>-111.98682599999999</v>
      </c>
      <c r="L3763">
        <v>5339988</v>
      </c>
      <c r="M3763">
        <v>64</v>
      </c>
      <c r="N3763" t="s">
        <v>94</v>
      </c>
      <c r="O3763" t="s">
        <v>240</v>
      </c>
      <c r="P3763" t="s">
        <v>14</v>
      </c>
      <c r="Q3763">
        <v>2011</v>
      </c>
      <c r="R3763" t="s">
        <v>2163</v>
      </c>
    </row>
    <row r="3764" spans="1:18" hidden="1" x14ac:dyDescent="0.25">
      <c r="A3764" t="s">
        <v>15</v>
      </c>
      <c r="B3764" t="s">
        <v>2164</v>
      </c>
      <c r="C3764" t="str">
        <f t="shared" si="58"/>
        <v>Arizona</v>
      </c>
      <c r="D3764" t="s">
        <v>3155</v>
      </c>
      <c r="E3764">
        <v>4.78</v>
      </c>
      <c r="F3764">
        <v>227</v>
      </c>
      <c r="G3764">
        <v>202</v>
      </c>
      <c r="H3764" t="s">
        <v>2163</v>
      </c>
      <c r="I3764" t="s">
        <v>2</v>
      </c>
      <c r="J3764">
        <v>33.448503000000002</v>
      </c>
      <c r="K3764">
        <v>-111.98805299999999</v>
      </c>
      <c r="L3764">
        <v>950349</v>
      </c>
      <c r="M3764">
        <v>41</v>
      </c>
      <c r="N3764" t="s">
        <v>12</v>
      </c>
      <c r="O3764" t="s">
        <v>178</v>
      </c>
      <c r="P3764" t="s">
        <v>14</v>
      </c>
      <c r="Q3764">
        <v>2013</v>
      </c>
      <c r="R3764" t="s">
        <v>2163</v>
      </c>
    </row>
    <row r="3765" spans="1:18" hidden="1" x14ac:dyDescent="0.25">
      <c r="A3765" t="s">
        <v>15</v>
      </c>
      <c r="B3765" t="s">
        <v>2164</v>
      </c>
      <c r="C3765" t="str">
        <f t="shared" si="58"/>
        <v>Arizona</v>
      </c>
      <c r="D3765" t="s">
        <v>3155</v>
      </c>
      <c r="E3765">
        <v>4.7300000000000004</v>
      </c>
      <c r="F3765">
        <v>12</v>
      </c>
      <c r="G3765">
        <v>11</v>
      </c>
      <c r="H3765" t="s">
        <v>2163</v>
      </c>
      <c r="I3765" t="s">
        <v>2</v>
      </c>
      <c r="J3765" s="1" t="s">
        <v>2176</v>
      </c>
      <c r="K3765">
        <v>-111.988194999999</v>
      </c>
      <c r="L3765">
        <v>5937224</v>
      </c>
      <c r="M3765">
        <v>52</v>
      </c>
      <c r="N3765" t="s">
        <v>283</v>
      </c>
      <c r="O3765" t="s">
        <v>362</v>
      </c>
      <c r="P3765" t="s">
        <v>36</v>
      </c>
      <c r="Q3765">
        <v>2011</v>
      </c>
      <c r="R3765" t="s">
        <v>2163</v>
      </c>
    </row>
    <row r="3766" spans="1:18" hidden="1" x14ac:dyDescent="0.25">
      <c r="A3766" t="s">
        <v>15</v>
      </c>
      <c r="B3766" t="s">
        <v>2164</v>
      </c>
      <c r="C3766" t="str">
        <f t="shared" si="58"/>
        <v>Arizona</v>
      </c>
      <c r="D3766" t="s">
        <v>3155</v>
      </c>
      <c r="E3766">
        <v>4.93</v>
      </c>
      <c r="F3766">
        <v>60</v>
      </c>
      <c r="G3766">
        <v>57</v>
      </c>
      <c r="H3766" t="s">
        <v>2163</v>
      </c>
      <c r="I3766" t="s">
        <v>2</v>
      </c>
      <c r="J3766">
        <v>33.448408000000001</v>
      </c>
      <c r="K3766">
        <v>-111.98351599999999</v>
      </c>
      <c r="L3766">
        <v>4009047</v>
      </c>
      <c r="M3766">
        <v>79</v>
      </c>
      <c r="N3766" t="s">
        <v>94</v>
      </c>
      <c r="O3766" t="s">
        <v>101</v>
      </c>
      <c r="P3766" t="s">
        <v>14</v>
      </c>
      <c r="Q3766">
        <v>2018</v>
      </c>
      <c r="R3766" t="s">
        <v>2163</v>
      </c>
    </row>
    <row r="3767" spans="1:18" hidden="1" x14ac:dyDescent="0.25">
      <c r="A3767" t="s">
        <v>15</v>
      </c>
      <c r="B3767" t="s">
        <v>2164</v>
      </c>
      <c r="C3767" t="str">
        <f t="shared" si="58"/>
        <v>Arizona</v>
      </c>
      <c r="D3767" t="s">
        <v>3155</v>
      </c>
      <c r="E3767">
        <v>5</v>
      </c>
      <c r="F3767">
        <v>5</v>
      </c>
      <c r="G3767">
        <v>3</v>
      </c>
      <c r="H3767" t="s">
        <v>2163</v>
      </c>
      <c r="I3767" t="s">
        <v>2</v>
      </c>
      <c r="J3767">
        <v>33.448461000000002</v>
      </c>
      <c r="K3767">
        <v>-111.98378200000001</v>
      </c>
      <c r="L3767">
        <v>4009047</v>
      </c>
      <c r="M3767">
        <v>59</v>
      </c>
      <c r="N3767" t="s">
        <v>72</v>
      </c>
      <c r="O3767" t="s">
        <v>329</v>
      </c>
      <c r="P3767" t="s">
        <v>14</v>
      </c>
      <c r="Q3767">
        <v>2018</v>
      </c>
      <c r="R3767" t="s">
        <v>2163</v>
      </c>
    </row>
    <row r="3768" spans="1:18" hidden="1" x14ac:dyDescent="0.25">
      <c r="A3768" t="s">
        <v>15</v>
      </c>
      <c r="B3768" t="s">
        <v>2164</v>
      </c>
      <c r="C3768" t="str">
        <f t="shared" si="58"/>
        <v>Arizona</v>
      </c>
      <c r="D3768" t="s">
        <v>3155</v>
      </c>
      <c r="E3768">
        <v>4.83</v>
      </c>
      <c r="F3768">
        <v>185</v>
      </c>
      <c r="G3768">
        <v>156</v>
      </c>
      <c r="H3768" t="s">
        <v>2163</v>
      </c>
      <c r="I3768" t="s">
        <v>2</v>
      </c>
      <c r="J3768">
        <v>33.449531</v>
      </c>
      <c r="K3768">
        <v>-111.987559</v>
      </c>
      <c r="L3768">
        <v>950349</v>
      </c>
      <c r="M3768">
        <v>42</v>
      </c>
      <c r="N3768" t="s">
        <v>46</v>
      </c>
      <c r="O3768" t="s">
        <v>238</v>
      </c>
      <c r="P3768" t="s">
        <v>14</v>
      </c>
      <c r="Q3768">
        <v>2013</v>
      </c>
      <c r="R3768" t="s">
        <v>2163</v>
      </c>
    </row>
    <row r="3769" spans="1:18" hidden="1" x14ac:dyDescent="0.25">
      <c r="A3769" t="s">
        <v>15</v>
      </c>
      <c r="B3769" t="s">
        <v>2164</v>
      </c>
      <c r="C3769" t="str">
        <f t="shared" si="58"/>
        <v>Arizona</v>
      </c>
      <c r="D3769" t="s">
        <v>3155</v>
      </c>
      <c r="E3769">
        <v>5</v>
      </c>
      <c r="F3769">
        <v>60</v>
      </c>
      <c r="G3769">
        <v>56</v>
      </c>
      <c r="H3769" t="s">
        <v>2163</v>
      </c>
      <c r="I3769" t="s">
        <v>2</v>
      </c>
      <c r="J3769">
        <v>33.448596999999999</v>
      </c>
      <c r="K3769">
        <v>-111.984861</v>
      </c>
      <c r="L3769">
        <v>4009047</v>
      </c>
      <c r="M3769">
        <v>79</v>
      </c>
      <c r="N3769" t="s">
        <v>94</v>
      </c>
      <c r="O3769" t="s">
        <v>101</v>
      </c>
      <c r="P3769" t="s">
        <v>14</v>
      </c>
      <c r="Q3769">
        <v>2018</v>
      </c>
      <c r="R3769" t="s">
        <v>2163</v>
      </c>
    </row>
    <row r="3770" spans="1:18" hidden="1" x14ac:dyDescent="0.25">
      <c r="A3770" t="s">
        <v>15</v>
      </c>
      <c r="B3770" t="s">
        <v>2164</v>
      </c>
      <c r="C3770" t="str">
        <f t="shared" si="58"/>
        <v>Arizona</v>
      </c>
      <c r="D3770" t="s">
        <v>3155</v>
      </c>
      <c r="E3770">
        <v>4.83</v>
      </c>
      <c r="F3770">
        <v>91</v>
      </c>
      <c r="G3770">
        <v>78</v>
      </c>
      <c r="H3770" t="s">
        <v>2163</v>
      </c>
      <c r="I3770" t="s">
        <v>2</v>
      </c>
      <c r="J3770">
        <v>33.449240000000003</v>
      </c>
      <c r="K3770">
        <v>-111.9875</v>
      </c>
      <c r="L3770">
        <v>950349</v>
      </c>
      <c r="M3770">
        <v>46</v>
      </c>
      <c r="N3770" t="s">
        <v>12</v>
      </c>
      <c r="O3770" t="s">
        <v>301</v>
      </c>
      <c r="P3770" t="s">
        <v>14</v>
      </c>
      <c r="Q3770">
        <v>2014</v>
      </c>
      <c r="R3770" t="s">
        <v>2163</v>
      </c>
    </row>
    <row r="3771" spans="1:18" hidden="1" x14ac:dyDescent="0.25">
      <c r="A3771" t="s">
        <v>15</v>
      </c>
      <c r="B3771" t="s">
        <v>2164</v>
      </c>
      <c r="C3771" t="str">
        <f t="shared" si="58"/>
        <v>Arizona</v>
      </c>
      <c r="D3771" t="s">
        <v>3155</v>
      </c>
      <c r="E3771">
        <v>4.8</v>
      </c>
      <c r="F3771">
        <v>75</v>
      </c>
      <c r="G3771">
        <v>64</v>
      </c>
      <c r="H3771" t="s">
        <v>2163</v>
      </c>
      <c r="I3771" t="s">
        <v>2</v>
      </c>
      <c r="J3771">
        <v>33.448931000000002</v>
      </c>
      <c r="K3771">
        <v>-111.98786200000001</v>
      </c>
      <c r="L3771">
        <v>950349</v>
      </c>
      <c r="M3771">
        <v>35</v>
      </c>
      <c r="N3771" t="s">
        <v>46</v>
      </c>
      <c r="O3771" t="s">
        <v>185</v>
      </c>
      <c r="P3771" t="s">
        <v>14</v>
      </c>
      <c r="Q3771">
        <v>2010</v>
      </c>
      <c r="R3771" t="s">
        <v>2163</v>
      </c>
    </row>
    <row r="3772" spans="1:18" hidden="1" x14ac:dyDescent="0.25">
      <c r="A3772" t="s">
        <v>15</v>
      </c>
      <c r="B3772" t="s">
        <v>2164</v>
      </c>
      <c r="C3772" t="str">
        <f t="shared" si="58"/>
        <v>Arizona</v>
      </c>
      <c r="D3772" t="s">
        <v>3155</v>
      </c>
      <c r="E3772">
        <v>4.99</v>
      </c>
      <c r="F3772">
        <v>77</v>
      </c>
      <c r="G3772">
        <v>72</v>
      </c>
      <c r="H3772" t="s">
        <v>2163</v>
      </c>
      <c r="I3772" t="s">
        <v>2</v>
      </c>
      <c r="J3772">
        <v>33.394568</v>
      </c>
      <c r="K3772">
        <v>-112.117059</v>
      </c>
      <c r="L3772">
        <v>2139082</v>
      </c>
      <c r="M3772">
        <v>119</v>
      </c>
      <c r="N3772" t="s">
        <v>50</v>
      </c>
      <c r="O3772" t="s">
        <v>51</v>
      </c>
      <c r="P3772" t="s">
        <v>14</v>
      </c>
      <c r="Q3772">
        <v>2017</v>
      </c>
      <c r="R3772" t="s">
        <v>2163</v>
      </c>
    </row>
    <row r="3773" spans="1:18" hidden="1" x14ac:dyDescent="0.25">
      <c r="A3773" t="s">
        <v>15</v>
      </c>
      <c r="B3773" t="s">
        <v>2164</v>
      </c>
      <c r="C3773" t="str">
        <f t="shared" si="58"/>
        <v>Arizona</v>
      </c>
      <c r="D3773" t="s">
        <v>3155</v>
      </c>
      <c r="E3773">
        <v>5</v>
      </c>
      <c r="F3773">
        <v>5</v>
      </c>
      <c r="G3773">
        <v>5</v>
      </c>
      <c r="H3773" t="s">
        <v>2177</v>
      </c>
      <c r="I3773" t="s">
        <v>2</v>
      </c>
      <c r="J3773">
        <v>33.377178999999998</v>
      </c>
      <c r="K3773">
        <v>-111.922972</v>
      </c>
      <c r="L3773">
        <v>5500989</v>
      </c>
      <c r="M3773">
        <v>149</v>
      </c>
      <c r="N3773" t="s">
        <v>40</v>
      </c>
      <c r="O3773">
        <v>911</v>
      </c>
      <c r="P3773" t="s">
        <v>14</v>
      </c>
      <c r="Q3773">
        <v>2013</v>
      </c>
      <c r="R3773" t="s">
        <v>2163</v>
      </c>
    </row>
    <row r="3774" spans="1:18" hidden="1" x14ac:dyDescent="0.25">
      <c r="A3774" t="s">
        <v>15</v>
      </c>
      <c r="B3774" t="s">
        <v>2164</v>
      </c>
      <c r="C3774" t="str">
        <f t="shared" si="58"/>
        <v>Arizona</v>
      </c>
      <c r="D3774" t="s">
        <v>3155</v>
      </c>
      <c r="E3774">
        <v>4.84</v>
      </c>
      <c r="F3774">
        <v>251</v>
      </c>
      <c r="G3774">
        <v>214</v>
      </c>
      <c r="H3774" t="s">
        <v>2163</v>
      </c>
      <c r="I3774" t="s">
        <v>2</v>
      </c>
      <c r="J3774">
        <v>33.449606000000003</v>
      </c>
      <c r="K3774">
        <v>-111.987894</v>
      </c>
      <c r="L3774">
        <v>950349</v>
      </c>
      <c r="M3774">
        <v>46</v>
      </c>
      <c r="N3774" t="s">
        <v>12</v>
      </c>
      <c r="O3774" t="s">
        <v>239</v>
      </c>
      <c r="P3774" t="s">
        <v>14</v>
      </c>
      <c r="Q3774">
        <v>2014</v>
      </c>
      <c r="R3774" t="s">
        <v>2163</v>
      </c>
    </row>
    <row r="3775" spans="1:18" hidden="1" x14ac:dyDescent="0.25">
      <c r="A3775" t="s">
        <v>15</v>
      </c>
      <c r="B3775" t="s">
        <v>2164</v>
      </c>
      <c r="C3775" t="str">
        <f t="shared" si="58"/>
        <v>Arizona</v>
      </c>
      <c r="D3775" t="s">
        <v>3155</v>
      </c>
      <c r="E3775">
        <v>4.78</v>
      </c>
      <c r="F3775">
        <v>249</v>
      </c>
      <c r="G3775">
        <v>212</v>
      </c>
      <c r="H3775" t="s">
        <v>2163</v>
      </c>
      <c r="I3775" t="s">
        <v>2</v>
      </c>
      <c r="J3775">
        <v>33.449212000000003</v>
      </c>
      <c r="K3775">
        <v>-111.988737999999</v>
      </c>
      <c r="L3775">
        <v>950349</v>
      </c>
      <c r="M3775">
        <v>41</v>
      </c>
      <c r="N3775" t="s">
        <v>46</v>
      </c>
      <c r="O3775" t="s">
        <v>238</v>
      </c>
      <c r="P3775" t="s">
        <v>14</v>
      </c>
      <c r="Q3775">
        <v>2014</v>
      </c>
      <c r="R3775" t="s">
        <v>2163</v>
      </c>
    </row>
    <row r="3776" spans="1:18" hidden="1" x14ac:dyDescent="0.25">
      <c r="A3776" t="s">
        <v>0</v>
      </c>
      <c r="B3776" t="s">
        <v>2164</v>
      </c>
      <c r="C3776" t="str">
        <f t="shared" si="58"/>
        <v>Arizona</v>
      </c>
      <c r="D3776" t="s">
        <v>3155</v>
      </c>
      <c r="E3776">
        <v>4.96</v>
      </c>
      <c r="F3776">
        <v>28</v>
      </c>
      <c r="G3776">
        <v>26</v>
      </c>
      <c r="H3776" t="s">
        <v>2169</v>
      </c>
      <c r="I3776" t="s">
        <v>2</v>
      </c>
      <c r="J3776">
        <v>33.276431000000002</v>
      </c>
      <c r="K3776">
        <v>-111.809848</v>
      </c>
      <c r="L3776">
        <v>4348066</v>
      </c>
      <c r="M3776">
        <v>120</v>
      </c>
      <c r="N3776" t="s">
        <v>4</v>
      </c>
      <c r="O3776" t="s">
        <v>49</v>
      </c>
      <c r="P3776" t="s">
        <v>14</v>
      </c>
      <c r="Q3776">
        <v>2016</v>
      </c>
      <c r="R3776" t="s">
        <v>2163</v>
      </c>
    </row>
    <row r="3777" spans="1:18" hidden="1" x14ac:dyDescent="0.25">
      <c r="A3777" t="s">
        <v>15</v>
      </c>
      <c r="B3777" t="s">
        <v>2164</v>
      </c>
      <c r="C3777" t="str">
        <f t="shared" si="58"/>
        <v>Arizona</v>
      </c>
      <c r="D3777" t="s">
        <v>3155</v>
      </c>
      <c r="E3777">
        <v>5</v>
      </c>
      <c r="F3777">
        <v>3</v>
      </c>
      <c r="G3777">
        <v>2</v>
      </c>
      <c r="H3777" t="s">
        <v>2166</v>
      </c>
      <c r="I3777" t="s">
        <v>2</v>
      </c>
      <c r="J3777" s="1" t="s">
        <v>2178</v>
      </c>
      <c r="K3777">
        <v>-111.93032599999999</v>
      </c>
      <c r="L3777">
        <v>14709131</v>
      </c>
      <c r="M3777">
        <v>57</v>
      </c>
      <c r="N3777" t="s">
        <v>283</v>
      </c>
      <c r="O3777" t="s">
        <v>362</v>
      </c>
      <c r="P3777" t="s">
        <v>36</v>
      </c>
      <c r="Q3777">
        <v>2012</v>
      </c>
      <c r="R3777" t="s">
        <v>2163</v>
      </c>
    </row>
    <row r="3778" spans="1:18" hidden="1" x14ac:dyDescent="0.25">
      <c r="A3778" t="s">
        <v>15</v>
      </c>
      <c r="B3778" t="s">
        <v>2164</v>
      </c>
      <c r="C3778" t="str">
        <f t="shared" si="58"/>
        <v>Arizona</v>
      </c>
      <c r="D3778" t="s">
        <v>3155</v>
      </c>
      <c r="E3778">
        <v>4.76</v>
      </c>
      <c r="F3778">
        <v>133</v>
      </c>
      <c r="G3778">
        <v>112</v>
      </c>
      <c r="H3778" t="s">
        <v>2163</v>
      </c>
      <c r="I3778" t="s">
        <v>2</v>
      </c>
      <c r="J3778">
        <v>33.449218000000002</v>
      </c>
      <c r="K3778">
        <v>-111.987548</v>
      </c>
      <c r="L3778">
        <v>950349</v>
      </c>
      <c r="M3778">
        <v>49</v>
      </c>
      <c r="N3778" t="s">
        <v>16</v>
      </c>
      <c r="O3778" t="s">
        <v>462</v>
      </c>
      <c r="P3778" t="s">
        <v>14</v>
      </c>
      <c r="Q3778">
        <v>2015</v>
      </c>
      <c r="R3778" t="s">
        <v>2163</v>
      </c>
    </row>
    <row r="3779" spans="1:18" hidden="1" x14ac:dyDescent="0.25">
      <c r="A3779" t="s">
        <v>15</v>
      </c>
      <c r="B3779" t="s">
        <v>2164</v>
      </c>
      <c r="C3779" t="str">
        <f t="shared" ref="C3779:C3842" si="59">IF(B3779="AL","Alabama",IF(B3779="AK","Alaska",IF(B3779="AZ","Arizona",IF(B3779="AR","Arkansas",IF(B3779="AS","American Samoa",IF(B3779="CA","California",IF(B3779="CO","Colorado",IF(B3779="CT","Connecticut",IF(B3779="DE","Delaware",IF(B3779="DC","District of Columbia",IF(B3779="FL","Florida",IF(B3779="GA","Georgia",IF(B3779="GU","Guam",IF(B3779="HI","Hawaii",IF(B3779="ID","Idaho",IF(B3779="IL","Illinois",IF(B3779="IN","Indiana",IF(B3779="IA","Iowa",IF(B3779="KS","Kansas",IF(B3779="KY","Kentucky",IF(B3779="LA","Louisiana",IF(B3779="ME","Maine",IF(B3779="MD","Maryland",IF(B3779="MA","Massachusetts",IF(B3779="MI","Michigan",IF(B3779="MN","Minnesota",IF(B3779="MS","Mississippi",IF(B3779="MO","Missouri",IF(B3779="MT","Montana",IF(B3779="NE","Nebraska",IF(B3779="NV","Nevada",IF(B3779="NH","New Hampshire",IF(B3779="NJ","New Jersey",IF(B3779="NM","New Mexico",IF(B3779="NY","New York",IF(B3779="NC","North Carolina",IF(B3779="ND","North Dakota",IF(B3779="MP","Northern Mariana Islands",IF(B3779="OH","Ohio",IF(B3779="OK","Oklahoma",IF(B3779="OR","Oregon",IF(B3779="PA","Pennsylvania",IF(B3779="PR","Puerto Rico",IF(B3779="RI","Rhode Island",IF(B3779="SC","South Carolina",IF(B3779="SD","South Dakota",IF(B3779="TN","Tennessee",IF(B3779="TX","Texas",IF(B3779="TT","Trust Territories",IF(B3779="UT","Utah",IF(B3779="VT","Vermont",IF(B3779="VA","Virginia",IF(B3779="VI","Virgin Islands",IF(B3779="WA","Washington",IF(B3779="WV","West Virginia",IF(B3779="WI","Wisconsin",IF(B3779="WY","Wyoming")))))))))))))))))))))))))))))))))))))))))))))))))))))))))</f>
        <v>Arizona</v>
      </c>
      <c r="D3779" t="s">
        <v>3155</v>
      </c>
      <c r="E3779">
        <v>4.7300000000000004</v>
      </c>
      <c r="F3779">
        <v>55</v>
      </c>
      <c r="G3779">
        <v>44</v>
      </c>
      <c r="H3779" t="s">
        <v>2163</v>
      </c>
      <c r="I3779" t="s">
        <v>2</v>
      </c>
      <c r="J3779">
        <v>33.444021999999997</v>
      </c>
      <c r="K3779">
        <v>-111.994546</v>
      </c>
      <c r="L3779">
        <v>3856661</v>
      </c>
      <c r="M3779">
        <v>58</v>
      </c>
      <c r="N3779" t="s">
        <v>12</v>
      </c>
      <c r="O3779" t="s">
        <v>607</v>
      </c>
      <c r="P3779" t="s">
        <v>14</v>
      </c>
      <c r="Q3779">
        <v>2007</v>
      </c>
      <c r="R3779" t="s">
        <v>2163</v>
      </c>
    </row>
    <row r="3780" spans="1:18" hidden="1" x14ac:dyDescent="0.25">
      <c r="A3780" t="s">
        <v>15</v>
      </c>
      <c r="B3780" t="s">
        <v>2164</v>
      </c>
      <c r="C3780" t="str">
        <f t="shared" si="59"/>
        <v>Arizona</v>
      </c>
      <c r="D3780" t="s">
        <v>3155</v>
      </c>
      <c r="E3780">
        <v>4.6100000000000003</v>
      </c>
      <c r="F3780">
        <v>119</v>
      </c>
      <c r="G3780">
        <v>99</v>
      </c>
      <c r="H3780" t="s">
        <v>2163</v>
      </c>
      <c r="I3780" t="s">
        <v>2</v>
      </c>
      <c r="J3780">
        <v>33.448728000000003</v>
      </c>
      <c r="K3780">
        <v>-111.98675900000001</v>
      </c>
      <c r="L3780">
        <v>950349</v>
      </c>
      <c r="M3780">
        <v>35</v>
      </c>
      <c r="N3780" t="s">
        <v>16</v>
      </c>
      <c r="O3780" t="s">
        <v>70</v>
      </c>
      <c r="P3780" t="s">
        <v>14</v>
      </c>
      <c r="Q3780">
        <v>2015</v>
      </c>
      <c r="R3780" t="s">
        <v>2163</v>
      </c>
    </row>
    <row r="3781" spans="1:18" hidden="1" x14ac:dyDescent="0.25">
      <c r="A3781" t="s">
        <v>15</v>
      </c>
      <c r="B3781" t="s">
        <v>2164</v>
      </c>
      <c r="C3781" t="str">
        <f t="shared" si="59"/>
        <v>Arizona</v>
      </c>
      <c r="D3781" t="s">
        <v>3155</v>
      </c>
      <c r="E3781">
        <v>5</v>
      </c>
      <c r="F3781">
        <v>9</v>
      </c>
      <c r="G3781">
        <v>9</v>
      </c>
      <c r="H3781" t="s">
        <v>2163</v>
      </c>
      <c r="I3781" t="s">
        <v>2</v>
      </c>
      <c r="J3781">
        <v>33.436008000000001</v>
      </c>
      <c r="K3781">
        <v>-111.99728500000001</v>
      </c>
      <c r="L3781">
        <v>9983134</v>
      </c>
      <c r="M3781">
        <v>59</v>
      </c>
      <c r="N3781" t="s">
        <v>50</v>
      </c>
      <c r="O3781" t="s">
        <v>118</v>
      </c>
      <c r="P3781" t="s">
        <v>36</v>
      </c>
      <c r="Q3781">
        <v>2018</v>
      </c>
      <c r="R3781" t="s">
        <v>2163</v>
      </c>
    </row>
    <row r="3782" spans="1:18" hidden="1" x14ac:dyDescent="0.25">
      <c r="A3782" t="s">
        <v>15</v>
      </c>
      <c r="B3782" t="s">
        <v>2164</v>
      </c>
      <c r="C3782" t="str">
        <f t="shared" si="59"/>
        <v>Arizona</v>
      </c>
      <c r="D3782" t="s">
        <v>3155</v>
      </c>
      <c r="E3782">
        <v>4.9800000000000004</v>
      </c>
      <c r="F3782">
        <v>91</v>
      </c>
      <c r="G3782">
        <v>81</v>
      </c>
      <c r="H3782" t="s">
        <v>2163</v>
      </c>
      <c r="I3782" t="s">
        <v>2</v>
      </c>
      <c r="J3782">
        <v>33.448968999999998</v>
      </c>
      <c r="K3782">
        <v>-111.983893999999</v>
      </c>
      <c r="L3782">
        <v>4009047</v>
      </c>
      <c r="M3782">
        <v>89</v>
      </c>
      <c r="N3782" t="s">
        <v>50</v>
      </c>
      <c r="O3782" t="s">
        <v>949</v>
      </c>
      <c r="P3782" t="s">
        <v>6</v>
      </c>
      <c r="Q3782">
        <v>2018</v>
      </c>
      <c r="R3782" t="s">
        <v>2163</v>
      </c>
    </row>
    <row r="3783" spans="1:18" hidden="1" x14ac:dyDescent="0.25">
      <c r="A3783" t="s">
        <v>15</v>
      </c>
      <c r="B3783" t="s">
        <v>2164</v>
      </c>
      <c r="C3783" t="str">
        <f t="shared" si="59"/>
        <v>Arizona</v>
      </c>
      <c r="D3783" t="s">
        <v>3155</v>
      </c>
      <c r="E3783">
        <v>5</v>
      </c>
      <c r="F3783">
        <v>7</v>
      </c>
      <c r="G3783">
        <v>7</v>
      </c>
      <c r="H3783" t="s">
        <v>2163</v>
      </c>
      <c r="I3783" t="s">
        <v>2</v>
      </c>
      <c r="J3783">
        <v>33.449353000000002</v>
      </c>
      <c r="K3783">
        <v>-111.987925</v>
      </c>
      <c r="L3783">
        <v>3410675</v>
      </c>
      <c r="M3783">
        <v>28</v>
      </c>
      <c r="N3783" t="s">
        <v>46</v>
      </c>
      <c r="O3783" t="s">
        <v>185</v>
      </c>
      <c r="P3783" t="s">
        <v>14</v>
      </c>
      <c r="Q3783">
        <v>2011</v>
      </c>
      <c r="R3783" t="s">
        <v>2163</v>
      </c>
    </row>
    <row r="3784" spans="1:18" hidden="1" x14ac:dyDescent="0.25">
      <c r="A3784" t="s">
        <v>15</v>
      </c>
      <c r="B3784" t="s">
        <v>2164</v>
      </c>
      <c r="C3784" t="str">
        <f t="shared" si="59"/>
        <v>Arizona</v>
      </c>
      <c r="D3784" t="s">
        <v>3155</v>
      </c>
      <c r="E3784">
        <v>4.95</v>
      </c>
      <c r="F3784">
        <v>20</v>
      </c>
      <c r="G3784">
        <v>20</v>
      </c>
      <c r="H3784" t="s">
        <v>2163</v>
      </c>
      <c r="I3784" t="s">
        <v>2</v>
      </c>
      <c r="J3784">
        <v>33.454165000000003</v>
      </c>
      <c r="K3784">
        <v>-111.988034</v>
      </c>
      <c r="L3784">
        <v>12383128</v>
      </c>
      <c r="M3784">
        <v>58</v>
      </c>
      <c r="N3784" t="s">
        <v>21</v>
      </c>
      <c r="O3784" t="s">
        <v>256</v>
      </c>
      <c r="P3784" t="s">
        <v>14</v>
      </c>
      <c r="Q3784">
        <v>2014</v>
      </c>
      <c r="R3784" t="s">
        <v>2163</v>
      </c>
    </row>
    <row r="3785" spans="1:18" hidden="1" x14ac:dyDescent="0.25">
      <c r="A3785" t="s">
        <v>11</v>
      </c>
      <c r="B3785" t="s">
        <v>2164</v>
      </c>
      <c r="C3785" t="str">
        <f t="shared" si="59"/>
        <v>Arizona</v>
      </c>
      <c r="D3785" t="s">
        <v>3155</v>
      </c>
      <c r="E3785">
        <v>5</v>
      </c>
      <c r="F3785">
        <v>2</v>
      </c>
      <c r="G3785">
        <v>1</v>
      </c>
      <c r="H3785" t="s">
        <v>2163</v>
      </c>
      <c r="I3785" t="s">
        <v>2</v>
      </c>
      <c r="J3785">
        <v>33.444834999999998</v>
      </c>
      <c r="K3785">
        <v>-111.99602</v>
      </c>
      <c r="L3785">
        <v>3856661</v>
      </c>
      <c r="M3785">
        <v>40</v>
      </c>
      <c r="N3785" t="s">
        <v>12</v>
      </c>
      <c r="O3785" t="s">
        <v>293</v>
      </c>
      <c r="P3785" t="s">
        <v>14</v>
      </c>
      <c r="Q3785">
        <v>2012</v>
      </c>
      <c r="R3785" t="s">
        <v>2163</v>
      </c>
    </row>
    <row r="3786" spans="1:18" hidden="1" x14ac:dyDescent="0.25">
      <c r="A3786" t="s">
        <v>15</v>
      </c>
      <c r="B3786" t="s">
        <v>2164</v>
      </c>
      <c r="C3786" t="str">
        <f t="shared" si="59"/>
        <v>Arizona</v>
      </c>
      <c r="D3786" t="s">
        <v>3155</v>
      </c>
      <c r="E3786">
        <v>5</v>
      </c>
      <c r="F3786">
        <v>31</v>
      </c>
      <c r="G3786">
        <v>26</v>
      </c>
      <c r="H3786" t="s">
        <v>2163</v>
      </c>
      <c r="I3786" t="s">
        <v>2</v>
      </c>
      <c r="J3786">
        <v>33.450035999999997</v>
      </c>
      <c r="K3786">
        <v>-111.986387999999</v>
      </c>
      <c r="L3786">
        <v>5339988</v>
      </c>
      <c r="M3786">
        <v>65</v>
      </c>
      <c r="N3786" t="s">
        <v>37</v>
      </c>
      <c r="O3786" t="s">
        <v>210</v>
      </c>
      <c r="P3786" t="s">
        <v>6</v>
      </c>
      <c r="Q3786">
        <v>2012</v>
      </c>
      <c r="R3786" t="s">
        <v>2163</v>
      </c>
    </row>
    <row r="3787" spans="1:18" hidden="1" x14ac:dyDescent="0.25">
      <c r="A3787" t="s">
        <v>15</v>
      </c>
      <c r="B3787" t="s">
        <v>2164</v>
      </c>
      <c r="C3787" t="str">
        <f t="shared" si="59"/>
        <v>Arizona</v>
      </c>
      <c r="D3787" t="s">
        <v>3155</v>
      </c>
      <c r="E3787">
        <v>4.83</v>
      </c>
      <c r="F3787">
        <v>68</v>
      </c>
      <c r="G3787">
        <v>53</v>
      </c>
      <c r="H3787" t="s">
        <v>2165</v>
      </c>
      <c r="I3787" t="s">
        <v>2</v>
      </c>
      <c r="J3787">
        <v>33.615870000000001</v>
      </c>
      <c r="K3787">
        <v>-111.899957</v>
      </c>
      <c r="L3787">
        <v>687208</v>
      </c>
      <c r="M3787">
        <v>54</v>
      </c>
      <c r="N3787" t="s">
        <v>57</v>
      </c>
      <c r="O3787" t="s">
        <v>335</v>
      </c>
      <c r="P3787" t="s">
        <v>6</v>
      </c>
      <c r="Q3787">
        <v>2018</v>
      </c>
      <c r="R3787" t="s">
        <v>2163</v>
      </c>
    </row>
    <row r="3788" spans="1:18" hidden="1" x14ac:dyDescent="0.25">
      <c r="A3788" t="s">
        <v>15</v>
      </c>
      <c r="B3788" t="s">
        <v>2164</v>
      </c>
      <c r="C3788" t="str">
        <f t="shared" si="59"/>
        <v>Arizona</v>
      </c>
      <c r="D3788" t="s">
        <v>3155</v>
      </c>
      <c r="E3788">
        <v>4.75</v>
      </c>
      <c r="F3788">
        <v>82</v>
      </c>
      <c r="G3788">
        <v>73</v>
      </c>
      <c r="H3788" t="s">
        <v>2163</v>
      </c>
      <c r="I3788" t="s">
        <v>2</v>
      </c>
      <c r="J3788" s="1" t="s">
        <v>2179</v>
      </c>
      <c r="K3788">
        <v>-111.987969999999</v>
      </c>
      <c r="L3788">
        <v>950349</v>
      </c>
      <c r="M3788">
        <v>62</v>
      </c>
      <c r="N3788" t="s">
        <v>19</v>
      </c>
      <c r="O3788" t="s">
        <v>938</v>
      </c>
      <c r="P3788" t="s">
        <v>36</v>
      </c>
      <c r="Q3788">
        <v>2013</v>
      </c>
      <c r="R3788" t="s">
        <v>2163</v>
      </c>
    </row>
    <row r="3789" spans="1:18" hidden="1" x14ac:dyDescent="0.25">
      <c r="A3789" t="s">
        <v>15</v>
      </c>
      <c r="B3789" t="s">
        <v>2164</v>
      </c>
      <c r="C3789" t="str">
        <f t="shared" si="59"/>
        <v>Arizona</v>
      </c>
      <c r="D3789" t="s">
        <v>3155</v>
      </c>
      <c r="F3789">
        <v>0</v>
      </c>
      <c r="G3789">
        <v>0</v>
      </c>
      <c r="H3789" t="s">
        <v>2163</v>
      </c>
      <c r="I3789" t="s">
        <v>2</v>
      </c>
      <c r="J3789">
        <v>33.374495000000003</v>
      </c>
      <c r="K3789">
        <v>-112.08021100000001</v>
      </c>
      <c r="L3789">
        <v>14897723</v>
      </c>
      <c r="M3789">
        <v>180</v>
      </c>
      <c r="N3789" t="s">
        <v>21</v>
      </c>
      <c r="O3789" t="s">
        <v>618</v>
      </c>
      <c r="P3789" t="s">
        <v>6</v>
      </c>
      <c r="Q3789">
        <v>2013</v>
      </c>
      <c r="R3789" t="s">
        <v>2163</v>
      </c>
    </row>
    <row r="3790" spans="1:18" hidden="1" x14ac:dyDescent="0.25">
      <c r="A3790" t="s">
        <v>15</v>
      </c>
      <c r="B3790" t="s">
        <v>2164</v>
      </c>
      <c r="C3790" t="str">
        <f t="shared" si="59"/>
        <v>Arizona</v>
      </c>
      <c r="D3790" t="s">
        <v>3155</v>
      </c>
      <c r="E3790">
        <v>4.8899999999999997</v>
      </c>
      <c r="F3790">
        <v>45</v>
      </c>
      <c r="G3790">
        <v>38</v>
      </c>
      <c r="H3790" t="s">
        <v>2163</v>
      </c>
      <c r="I3790" t="s">
        <v>2</v>
      </c>
      <c r="J3790">
        <v>33.444088999999998</v>
      </c>
      <c r="K3790">
        <v>-111.996596</v>
      </c>
      <c r="L3790">
        <v>3856661</v>
      </c>
      <c r="M3790">
        <v>52</v>
      </c>
      <c r="N3790" t="s">
        <v>50</v>
      </c>
      <c r="O3790" t="s">
        <v>118</v>
      </c>
      <c r="P3790" t="s">
        <v>36</v>
      </c>
      <c r="Q3790">
        <v>2011</v>
      </c>
      <c r="R3790" t="s">
        <v>2163</v>
      </c>
    </row>
    <row r="3791" spans="1:18" hidden="1" x14ac:dyDescent="0.25">
      <c r="A3791" t="s">
        <v>15</v>
      </c>
      <c r="B3791" t="s">
        <v>2164</v>
      </c>
      <c r="C3791" t="str">
        <f t="shared" si="59"/>
        <v>Arizona</v>
      </c>
      <c r="D3791" t="s">
        <v>3155</v>
      </c>
      <c r="E3791">
        <v>5</v>
      </c>
      <c r="F3791">
        <v>16</v>
      </c>
      <c r="G3791">
        <v>15</v>
      </c>
      <c r="H3791" t="s">
        <v>2163</v>
      </c>
      <c r="I3791" t="s">
        <v>2</v>
      </c>
      <c r="J3791" s="1" t="s">
        <v>2180</v>
      </c>
      <c r="K3791">
        <v>-111.987455</v>
      </c>
      <c r="L3791">
        <v>5339988</v>
      </c>
      <c r="M3791">
        <v>62</v>
      </c>
      <c r="N3791" t="s">
        <v>94</v>
      </c>
      <c r="O3791" t="s">
        <v>240</v>
      </c>
      <c r="P3791" t="s">
        <v>14</v>
      </c>
      <c r="Q3791">
        <v>2012</v>
      </c>
      <c r="R3791" t="s">
        <v>2163</v>
      </c>
    </row>
    <row r="3792" spans="1:18" hidden="1" x14ac:dyDescent="0.25">
      <c r="A3792" t="s">
        <v>15</v>
      </c>
      <c r="B3792" t="s">
        <v>2164</v>
      </c>
      <c r="C3792" t="str">
        <f t="shared" si="59"/>
        <v>Arizona</v>
      </c>
      <c r="D3792" t="s">
        <v>3155</v>
      </c>
      <c r="E3792">
        <v>4.78</v>
      </c>
      <c r="F3792">
        <v>62</v>
      </c>
      <c r="G3792">
        <v>51</v>
      </c>
      <c r="H3792" t="s">
        <v>2163</v>
      </c>
      <c r="I3792" t="s">
        <v>2</v>
      </c>
      <c r="J3792">
        <v>33.449562999999998</v>
      </c>
      <c r="K3792">
        <v>-111.987577</v>
      </c>
      <c r="L3792">
        <v>950349</v>
      </c>
      <c r="M3792">
        <v>58</v>
      </c>
      <c r="N3792" t="s">
        <v>198</v>
      </c>
      <c r="O3792" t="s">
        <v>916</v>
      </c>
      <c r="P3792" t="s">
        <v>36</v>
      </c>
      <c r="Q3792">
        <v>2014</v>
      </c>
      <c r="R3792" t="s">
        <v>2163</v>
      </c>
    </row>
    <row r="3793" spans="1:18" hidden="1" x14ac:dyDescent="0.25">
      <c r="A3793" t="s">
        <v>15</v>
      </c>
      <c r="B3793" t="s">
        <v>2164</v>
      </c>
      <c r="C3793" t="str">
        <f t="shared" si="59"/>
        <v>Arizona</v>
      </c>
      <c r="D3793" t="s">
        <v>3155</v>
      </c>
      <c r="E3793">
        <v>4.8899999999999997</v>
      </c>
      <c r="F3793">
        <v>91</v>
      </c>
      <c r="G3793">
        <v>76</v>
      </c>
      <c r="H3793" t="s">
        <v>2166</v>
      </c>
      <c r="I3793" t="s">
        <v>2</v>
      </c>
      <c r="J3793" s="1" t="s">
        <v>2181</v>
      </c>
      <c r="K3793">
        <v>-111.955193999999</v>
      </c>
      <c r="L3793">
        <v>4144568</v>
      </c>
      <c r="M3793">
        <v>48</v>
      </c>
      <c r="N3793" t="s">
        <v>54</v>
      </c>
      <c r="O3793" t="s">
        <v>218</v>
      </c>
      <c r="P3793" t="s">
        <v>14</v>
      </c>
      <c r="Q3793">
        <v>2018</v>
      </c>
      <c r="R3793" t="s">
        <v>2163</v>
      </c>
    </row>
    <row r="3794" spans="1:18" hidden="1" x14ac:dyDescent="0.25">
      <c r="A3794" t="s">
        <v>15</v>
      </c>
      <c r="B3794" t="s">
        <v>2164</v>
      </c>
      <c r="C3794" t="str">
        <f t="shared" si="59"/>
        <v>Arizona</v>
      </c>
      <c r="D3794" t="s">
        <v>3155</v>
      </c>
      <c r="E3794">
        <v>5</v>
      </c>
      <c r="F3794">
        <v>30</v>
      </c>
      <c r="G3794">
        <v>29</v>
      </c>
      <c r="H3794" t="s">
        <v>2163</v>
      </c>
      <c r="I3794" t="s">
        <v>2</v>
      </c>
      <c r="J3794" s="1" t="s">
        <v>2182</v>
      </c>
      <c r="K3794">
        <v>-111.98389499999899</v>
      </c>
      <c r="L3794">
        <v>4009047</v>
      </c>
      <c r="M3794">
        <v>59</v>
      </c>
      <c r="N3794" t="s">
        <v>94</v>
      </c>
      <c r="O3794" t="s">
        <v>240</v>
      </c>
      <c r="P3794" t="s">
        <v>14</v>
      </c>
      <c r="Q3794">
        <v>2014</v>
      </c>
      <c r="R3794" t="s">
        <v>2163</v>
      </c>
    </row>
    <row r="3795" spans="1:18" hidden="1" x14ac:dyDescent="0.25">
      <c r="A3795" t="s">
        <v>15</v>
      </c>
      <c r="B3795" t="s">
        <v>2164</v>
      </c>
      <c r="C3795" t="str">
        <f t="shared" si="59"/>
        <v>Arizona</v>
      </c>
      <c r="D3795" t="s">
        <v>3155</v>
      </c>
      <c r="E3795">
        <v>5</v>
      </c>
      <c r="F3795">
        <v>16</v>
      </c>
      <c r="G3795">
        <v>13</v>
      </c>
      <c r="H3795" t="s">
        <v>2163</v>
      </c>
      <c r="I3795" t="s">
        <v>2</v>
      </c>
      <c r="J3795">
        <v>33.416071000000002</v>
      </c>
      <c r="K3795">
        <v>-112.01209799999999</v>
      </c>
      <c r="L3795">
        <v>7926110</v>
      </c>
      <c r="M3795">
        <v>40</v>
      </c>
      <c r="N3795" t="s">
        <v>46</v>
      </c>
      <c r="O3795" t="s">
        <v>113</v>
      </c>
      <c r="P3795" t="s">
        <v>14</v>
      </c>
      <c r="Q3795">
        <v>2018</v>
      </c>
      <c r="R3795" t="s">
        <v>2163</v>
      </c>
    </row>
    <row r="3796" spans="1:18" hidden="1" x14ac:dyDescent="0.25">
      <c r="A3796" t="s">
        <v>11</v>
      </c>
      <c r="B3796" t="s">
        <v>2164</v>
      </c>
      <c r="C3796" t="str">
        <f t="shared" si="59"/>
        <v>Arizona</v>
      </c>
      <c r="D3796" t="s">
        <v>3155</v>
      </c>
      <c r="E3796">
        <v>4.97</v>
      </c>
      <c r="F3796">
        <v>42</v>
      </c>
      <c r="G3796">
        <v>36</v>
      </c>
      <c r="H3796" t="s">
        <v>2163</v>
      </c>
      <c r="I3796" t="s">
        <v>2</v>
      </c>
      <c r="J3796">
        <v>33.447229999999998</v>
      </c>
      <c r="K3796">
        <v>-111.98403500000001</v>
      </c>
      <c r="L3796">
        <v>4009047</v>
      </c>
      <c r="M3796">
        <v>39</v>
      </c>
      <c r="N3796" t="s">
        <v>12</v>
      </c>
      <c r="O3796" t="s">
        <v>13</v>
      </c>
      <c r="P3796" t="s">
        <v>14</v>
      </c>
      <c r="Q3796">
        <v>2011</v>
      </c>
      <c r="R3796" t="s">
        <v>2163</v>
      </c>
    </row>
    <row r="3797" spans="1:18" hidden="1" x14ac:dyDescent="0.25">
      <c r="A3797" t="s">
        <v>15</v>
      </c>
      <c r="B3797" t="s">
        <v>2164</v>
      </c>
      <c r="C3797" t="str">
        <f t="shared" si="59"/>
        <v>Arizona</v>
      </c>
      <c r="D3797" t="s">
        <v>3155</v>
      </c>
      <c r="E3797">
        <v>4.8499999999999996</v>
      </c>
      <c r="F3797">
        <v>43</v>
      </c>
      <c r="G3797">
        <v>34</v>
      </c>
      <c r="H3797" t="s">
        <v>2163</v>
      </c>
      <c r="I3797" t="s">
        <v>2</v>
      </c>
      <c r="J3797">
        <v>33.448931999999999</v>
      </c>
      <c r="K3797">
        <v>-111.98509900000001</v>
      </c>
      <c r="L3797">
        <v>4009047</v>
      </c>
      <c r="M3797">
        <v>79</v>
      </c>
      <c r="N3797" t="s">
        <v>37</v>
      </c>
      <c r="O3797" t="s">
        <v>210</v>
      </c>
      <c r="P3797" t="s">
        <v>6</v>
      </c>
      <c r="Q3797">
        <v>2017</v>
      </c>
      <c r="R3797" t="s">
        <v>2163</v>
      </c>
    </row>
    <row r="3798" spans="1:18" hidden="1" x14ac:dyDescent="0.25">
      <c r="A3798" t="s">
        <v>15</v>
      </c>
      <c r="B3798" t="s">
        <v>2164</v>
      </c>
      <c r="C3798" t="str">
        <f t="shared" si="59"/>
        <v>Arizona</v>
      </c>
      <c r="D3798" t="s">
        <v>3155</v>
      </c>
      <c r="E3798">
        <v>5</v>
      </c>
      <c r="F3798">
        <v>25</v>
      </c>
      <c r="G3798">
        <v>20</v>
      </c>
      <c r="H3798" t="s">
        <v>2163</v>
      </c>
      <c r="I3798" t="s">
        <v>2</v>
      </c>
      <c r="J3798" s="1" t="s">
        <v>2183</v>
      </c>
      <c r="K3798">
        <v>-111.98745</v>
      </c>
      <c r="L3798">
        <v>5339988</v>
      </c>
      <c r="M3798">
        <v>74</v>
      </c>
      <c r="N3798" t="s">
        <v>37</v>
      </c>
      <c r="O3798" t="s">
        <v>210</v>
      </c>
      <c r="P3798" t="s">
        <v>6</v>
      </c>
      <c r="Q3798">
        <v>2010</v>
      </c>
      <c r="R3798" t="s">
        <v>2163</v>
      </c>
    </row>
    <row r="3799" spans="1:18" hidden="1" x14ac:dyDescent="0.25">
      <c r="A3799" t="s">
        <v>15</v>
      </c>
      <c r="B3799" t="s">
        <v>2164</v>
      </c>
      <c r="C3799" t="str">
        <f t="shared" si="59"/>
        <v>Arizona</v>
      </c>
      <c r="D3799" t="s">
        <v>3155</v>
      </c>
      <c r="E3799">
        <v>4.8099999999999996</v>
      </c>
      <c r="F3799">
        <v>85</v>
      </c>
      <c r="G3799">
        <v>72</v>
      </c>
      <c r="H3799" t="s">
        <v>2163</v>
      </c>
      <c r="I3799" t="s">
        <v>2</v>
      </c>
      <c r="J3799">
        <v>33.449621999999998</v>
      </c>
      <c r="K3799">
        <v>-111.987624</v>
      </c>
      <c r="L3799">
        <v>950349</v>
      </c>
      <c r="M3799">
        <v>51</v>
      </c>
      <c r="N3799" t="s">
        <v>37</v>
      </c>
      <c r="O3799" t="s">
        <v>255</v>
      </c>
      <c r="P3799" t="s">
        <v>6</v>
      </c>
      <c r="Q3799">
        <v>2015</v>
      </c>
      <c r="R3799" t="s">
        <v>2163</v>
      </c>
    </row>
    <row r="3800" spans="1:18" hidden="1" x14ac:dyDescent="0.25">
      <c r="A3800" t="s">
        <v>0</v>
      </c>
      <c r="B3800" t="s">
        <v>2164</v>
      </c>
      <c r="C3800" t="str">
        <f t="shared" si="59"/>
        <v>Arizona</v>
      </c>
      <c r="D3800" t="s">
        <v>3155</v>
      </c>
      <c r="E3800">
        <v>5</v>
      </c>
      <c r="F3800">
        <v>12</v>
      </c>
      <c r="G3800">
        <v>9</v>
      </c>
      <c r="H3800" t="s">
        <v>2184</v>
      </c>
      <c r="I3800" t="s">
        <v>2</v>
      </c>
      <c r="J3800">
        <v>33.275979</v>
      </c>
      <c r="K3800">
        <v>-111.678653</v>
      </c>
      <c r="L3800">
        <v>8301560</v>
      </c>
      <c r="M3800">
        <v>99</v>
      </c>
      <c r="N3800" t="s">
        <v>4</v>
      </c>
      <c r="O3800" t="s">
        <v>90</v>
      </c>
      <c r="P3800" t="s">
        <v>14</v>
      </c>
      <c r="Q3800">
        <v>2018</v>
      </c>
      <c r="R3800" t="s">
        <v>2163</v>
      </c>
    </row>
    <row r="3801" spans="1:18" hidden="1" x14ac:dyDescent="0.25">
      <c r="A3801" t="s">
        <v>15</v>
      </c>
      <c r="B3801" t="s">
        <v>2164</v>
      </c>
      <c r="C3801" t="str">
        <f t="shared" si="59"/>
        <v>Arizona</v>
      </c>
      <c r="D3801" t="s">
        <v>3155</v>
      </c>
      <c r="E3801">
        <v>5</v>
      </c>
      <c r="F3801">
        <v>65</v>
      </c>
      <c r="G3801">
        <v>57</v>
      </c>
      <c r="H3801" t="s">
        <v>2163</v>
      </c>
      <c r="I3801" t="s">
        <v>2</v>
      </c>
      <c r="J3801">
        <v>33.448467000000001</v>
      </c>
      <c r="K3801">
        <v>-111.98833399999999</v>
      </c>
      <c r="L3801">
        <v>3317926</v>
      </c>
      <c r="M3801">
        <v>30</v>
      </c>
      <c r="N3801" t="s">
        <v>16</v>
      </c>
      <c r="O3801" t="s">
        <v>2185</v>
      </c>
      <c r="P3801" t="s">
        <v>14</v>
      </c>
      <c r="Q3801">
        <v>2005</v>
      </c>
      <c r="R3801" t="s">
        <v>2163</v>
      </c>
    </row>
    <row r="3802" spans="1:18" hidden="1" x14ac:dyDescent="0.25">
      <c r="A3802" t="s">
        <v>0</v>
      </c>
      <c r="B3802" t="s">
        <v>2164</v>
      </c>
      <c r="C3802" t="str">
        <f t="shared" si="59"/>
        <v>Arizona</v>
      </c>
      <c r="D3802" t="s">
        <v>3155</v>
      </c>
      <c r="E3802">
        <v>5</v>
      </c>
      <c r="F3802">
        <v>16</v>
      </c>
      <c r="G3802">
        <v>14</v>
      </c>
      <c r="H3802" t="s">
        <v>2165</v>
      </c>
      <c r="I3802" t="s">
        <v>2</v>
      </c>
      <c r="J3802">
        <v>33.609287000000002</v>
      </c>
      <c r="K3802">
        <v>-111.861981</v>
      </c>
      <c r="L3802">
        <v>746694</v>
      </c>
      <c r="M3802">
        <v>128</v>
      </c>
      <c r="N3802" t="s">
        <v>4</v>
      </c>
      <c r="O3802" t="s">
        <v>49</v>
      </c>
      <c r="P3802" t="s">
        <v>14</v>
      </c>
      <c r="Q3802">
        <v>2017</v>
      </c>
      <c r="R3802" t="s">
        <v>2163</v>
      </c>
    </row>
    <row r="3803" spans="1:18" hidden="1" x14ac:dyDescent="0.25">
      <c r="A3803" t="s">
        <v>15</v>
      </c>
      <c r="B3803" t="s">
        <v>2164</v>
      </c>
      <c r="C3803" t="str">
        <f t="shared" si="59"/>
        <v>Arizona</v>
      </c>
      <c r="D3803" t="s">
        <v>3155</v>
      </c>
      <c r="E3803">
        <v>4.92</v>
      </c>
      <c r="F3803">
        <v>15</v>
      </c>
      <c r="G3803">
        <v>13</v>
      </c>
      <c r="H3803" t="s">
        <v>2163</v>
      </c>
      <c r="I3803" t="s">
        <v>2</v>
      </c>
      <c r="J3803" s="1" t="s">
        <v>2186</v>
      </c>
      <c r="K3803">
        <v>-111.987735</v>
      </c>
      <c r="L3803">
        <v>950349</v>
      </c>
      <c r="M3803">
        <v>41</v>
      </c>
      <c r="N3803" t="s">
        <v>107</v>
      </c>
      <c r="O3803" t="s">
        <v>268</v>
      </c>
      <c r="P3803" t="s">
        <v>14</v>
      </c>
      <c r="Q3803">
        <v>2010</v>
      </c>
      <c r="R3803" t="s">
        <v>2163</v>
      </c>
    </row>
    <row r="3804" spans="1:18" hidden="1" x14ac:dyDescent="0.25">
      <c r="A3804" t="s">
        <v>15</v>
      </c>
      <c r="B3804" t="s">
        <v>2164</v>
      </c>
      <c r="C3804" t="str">
        <f t="shared" si="59"/>
        <v>Arizona</v>
      </c>
      <c r="D3804" t="s">
        <v>3155</v>
      </c>
      <c r="E3804">
        <v>4.9800000000000004</v>
      </c>
      <c r="F3804">
        <v>100</v>
      </c>
      <c r="G3804">
        <v>90</v>
      </c>
      <c r="H3804" t="s">
        <v>2163</v>
      </c>
      <c r="I3804" t="s">
        <v>2</v>
      </c>
      <c r="J3804">
        <v>33.448712999999998</v>
      </c>
      <c r="K3804">
        <v>-111.984325</v>
      </c>
      <c r="L3804">
        <v>4009047</v>
      </c>
      <c r="M3804">
        <v>99</v>
      </c>
      <c r="N3804" t="s">
        <v>37</v>
      </c>
      <c r="O3804" t="s">
        <v>42</v>
      </c>
      <c r="P3804" t="s">
        <v>6</v>
      </c>
      <c r="Q3804">
        <v>2018</v>
      </c>
      <c r="R3804" t="s">
        <v>2163</v>
      </c>
    </row>
    <row r="3805" spans="1:18" hidden="1" x14ac:dyDescent="0.25">
      <c r="A3805" t="s">
        <v>15</v>
      </c>
      <c r="B3805" t="s">
        <v>2164</v>
      </c>
      <c r="C3805" t="str">
        <f t="shared" si="59"/>
        <v>Arizona</v>
      </c>
      <c r="D3805" t="s">
        <v>3155</v>
      </c>
      <c r="E3805">
        <v>4.95</v>
      </c>
      <c r="F3805">
        <v>59</v>
      </c>
      <c r="G3805">
        <v>55</v>
      </c>
      <c r="H3805" t="s">
        <v>2163</v>
      </c>
      <c r="I3805" t="s">
        <v>2</v>
      </c>
      <c r="J3805">
        <v>33.446995000000001</v>
      </c>
      <c r="K3805">
        <v>-111.983665999999</v>
      </c>
      <c r="L3805">
        <v>4009047</v>
      </c>
      <c r="M3805">
        <v>69</v>
      </c>
      <c r="N3805" t="s">
        <v>94</v>
      </c>
      <c r="O3805" t="s">
        <v>240</v>
      </c>
      <c r="P3805" t="s">
        <v>14</v>
      </c>
      <c r="Q3805">
        <v>2017</v>
      </c>
      <c r="R3805" t="s">
        <v>2163</v>
      </c>
    </row>
    <row r="3806" spans="1:18" hidden="1" x14ac:dyDescent="0.25">
      <c r="A3806" t="s">
        <v>15</v>
      </c>
      <c r="B3806" t="s">
        <v>2164</v>
      </c>
      <c r="C3806" t="str">
        <f t="shared" si="59"/>
        <v>Arizona</v>
      </c>
      <c r="D3806" t="s">
        <v>3155</v>
      </c>
      <c r="E3806">
        <v>4.6500000000000004</v>
      </c>
      <c r="F3806">
        <v>96</v>
      </c>
      <c r="G3806">
        <v>78</v>
      </c>
      <c r="H3806" t="s">
        <v>2163</v>
      </c>
      <c r="I3806" t="s">
        <v>2</v>
      </c>
      <c r="J3806">
        <v>33.449652</v>
      </c>
      <c r="K3806">
        <v>-111.988056</v>
      </c>
      <c r="L3806">
        <v>950349</v>
      </c>
      <c r="M3806">
        <v>59</v>
      </c>
      <c r="N3806" t="s">
        <v>46</v>
      </c>
      <c r="O3806" t="s">
        <v>47</v>
      </c>
      <c r="P3806" t="s">
        <v>6</v>
      </c>
      <c r="Q3806">
        <v>2016</v>
      </c>
      <c r="R3806" t="s">
        <v>2163</v>
      </c>
    </row>
    <row r="3807" spans="1:18" hidden="1" x14ac:dyDescent="0.25">
      <c r="A3807" t="s">
        <v>15</v>
      </c>
      <c r="B3807" t="s">
        <v>2164</v>
      </c>
      <c r="C3807" t="str">
        <f t="shared" si="59"/>
        <v>Arizona</v>
      </c>
      <c r="D3807" t="s">
        <v>3155</v>
      </c>
      <c r="E3807">
        <v>4.8600000000000003</v>
      </c>
      <c r="F3807">
        <v>24</v>
      </c>
      <c r="G3807">
        <v>22</v>
      </c>
      <c r="H3807" t="s">
        <v>2163</v>
      </c>
      <c r="I3807" t="s">
        <v>2</v>
      </c>
      <c r="J3807" s="1" t="s">
        <v>2187</v>
      </c>
      <c r="K3807">
        <v>-111.982863999999</v>
      </c>
      <c r="L3807">
        <v>4009047</v>
      </c>
      <c r="M3807">
        <v>79</v>
      </c>
      <c r="N3807" t="s">
        <v>12</v>
      </c>
      <c r="O3807" t="s">
        <v>342</v>
      </c>
      <c r="P3807" t="s">
        <v>6</v>
      </c>
      <c r="Q3807">
        <v>2015</v>
      </c>
      <c r="R3807" t="s">
        <v>2163</v>
      </c>
    </row>
    <row r="3808" spans="1:18" hidden="1" x14ac:dyDescent="0.25">
      <c r="A3808" t="s">
        <v>11</v>
      </c>
      <c r="B3808" t="s">
        <v>2164</v>
      </c>
      <c r="C3808" t="str">
        <f t="shared" si="59"/>
        <v>Arizona</v>
      </c>
      <c r="D3808" t="s">
        <v>3155</v>
      </c>
      <c r="E3808">
        <v>4.92</v>
      </c>
      <c r="F3808">
        <v>26</v>
      </c>
      <c r="G3808">
        <v>24</v>
      </c>
      <c r="H3808" t="s">
        <v>2163</v>
      </c>
      <c r="I3808" t="s">
        <v>2</v>
      </c>
      <c r="J3808">
        <v>33.448754000000001</v>
      </c>
      <c r="K3808">
        <v>-111.984132</v>
      </c>
      <c r="L3808">
        <v>4009047</v>
      </c>
      <c r="M3808">
        <v>39</v>
      </c>
      <c r="N3808" t="s">
        <v>12</v>
      </c>
      <c r="O3808" t="s">
        <v>13</v>
      </c>
      <c r="P3808" t="s">
        <v>14</v>
      </c>
      <c r="Q3808">
        <v>2011</v>
      </c>
      <c r="R3808" t="s">
        <v>2163</v>
      </c>
    </row>
    <row r="3809" spans="1:18" hidden="1" x14ac:dyDescent="0.25">
      <c r="A3809" t="s">
        <v>15</v>
      </c>
      <c r="B3809" t="s">
        <v>2164</v>
      </c>
      <c r="C3809" t="str">
        <f t="shared" si="59"/>
        <v>Arizona</v>
      </c>
      <c r="D3809" t="s">
        <v>3155</v>
      </c>
      <c r="E3809">
        <v>4.97</v>
      </c>
      <c r="F3809">
        <v>119</v>
      </c>
      <c r="G3809">
        <v>112</v>
      </c>
      <c r="H3809" t="s">
        <v>2163</v>
      </c>
      <c r="I3809" t="s">
        <v>2</v>
      </c>
      <c r="J3809">
        <v>33.448202000000002</v>
      </c>
      <c r="K3809">
        <v>-111.984436</v>
      </c>
      <c r="L3809">
        <v>4009047</v>
      </c>
      <c r="M3809">
        <v>79</v>
      </c>
      <c r="N3809" t="s">
        <v>50</v>
      </c>
      <c r="O3809" t="s">
        <v>118</v>
      </c>
      <c r="P3809" t="s">
        <v>36</v>
      </c>
      <c r="Q3809">
        <v>2016</v>
      </c>
      <c r="R3809" t="s">
        <v>2163</v>
      </c>
    </row>
    <row r="3810" spans="1:18" hidden="1" x14ac:dyDescent="0.25">
      <c r="A3810" t="s">
        <v>15</v>
      </c>
      <c r="B3810" t="s">
        <v>2164</v>
      </c>
      <c r="C3810" t="str">
        <f t="shared" si="59"/>
        <v>Arizona</v>
      </c>
      <c r="D3810" t="s">
        <v>3155</v>
      </c>
      <c r="E3810">
        <v>5</v>
      </c>
      <c r="F3810">
        <v>10</v>
      </c>
      <c r="G3810">
        <v>6</v>
      </c>
      <c r="H3810" t="s">
        <v>2163</v>
      </c>
      <c r="I3810" t="s">
        <v>2</v>
      </c>
      <c r="J3810">
        <v>33.449143999999997</v>
      </c>
      <c r="K3810">
        <v>-111.98707899999999</v>
      </c>
      <c r="L3810">
        <v>5339988</v>
      </c>
      <c r="M3810">
        <v>84</v>
      </c>
      <c r="N3810" t="s">
        <v>37</v>
      </c>
      <c r="O3810" t="s">
        <v>210</v>
      </c>
      <c r="P3810" t="s">
        <v>6</v>
      </c>
      <c r="Q3810">
        <v>2011</v>
      </c>
      <c r="R3810" t="s">
        <v>2163</v>
      </c>
    </row>
    <row r="3811" spans="1:18" hidden="1" x14ac:dyDescent="0.25">
      <c r="A3811" t="s">
        <v>15</v>
      </c>
      <c r="B3811" t="s">
        <v>2164</v>
      </c>
      <c r="C3811" t="str">
        <f t="shared" si="59"/>
        <v>Arizona</v>
      </c>
      <c r="D3811" t="s">
        <v>3155</v>
      </c>
      <c r="E3811">
        <v>4.8099999999999996</v>
      </c>
      <c r="F3811">
        <v>48</v>
      </c>
      <c r="G3811">
        <v>43</v>
      </c>
      <c r="H3811" t="s">
        <v>2163</v>
      </c>
      <c r="I3811" t="s">
        <v>2</v>
      </c>
      <c r="J3811" s="1" t="s">
        <v>2188</v>
      </c>
      <c r="K3811">
        <v>-111.987405</v>
      </c>
      <c r="L3811">
        <v>950349</v>
      </c>
      <c r="M3811">
        <v>34</v>
      </c>
      <c r="N3811" t="s">
        <v>57</v>
      </c>
      <c r="O3811" t="s">
        <v>721</v>
      </c>
      <c r="P3811" t="s">
        <v>14</v>
      </c>
      <c r="Q3811">
        <v>2016</v>
      </c>
      <c r="R3811" t="s">
        <v>2163</v>
      </c>
    </row>
    <row r="3812" spans="1:18" hidden="1" x14ac:dyDescent="0.25">
      <c r="A3812" t="s">
        <v>15</v>
      </c>
      <c r="B3812" t="s">
        <v>2164</v>
      </c>
      <c r="C3812" t="str">
        <f t="shared" si="59"/>
        <v>Arizona</v>
      </c>
      <c r="D3812" t="s">
        <v>3155</v>
      </c>
      <c r="E3812">
        <v>4.88</v>
      </c>
      <c r="F3812">
        <v>159</v>
      </c>
      <c r="G3812">
        <v>130</v>
      </c>
      <c r="H3812" t="s">
        <v>2165</v>
      </c>
      <c r="I3812" t="s">
        <v>2</v>
      </c>
      <c r="J3812">
        <v>33.615884999999999</v>
      </c>
      <c r="K3812">
        <v>-111.901948</v>
      </c>
      <c r="L3812">
        <v>687208</v>
      </c>
      <c r="M3812">
        <v>52</v>
      </c>
      <c r="N3812" t="s">
        <v>57</v>
      </c>
      <c r="O3812" t="s">
        <v>2189</v>
      </c>
      <c r="P3812" t="s">
        <v>14</v>
      </c>
      <c r="Q3812">
        <v>2016</v>
      </c>
      <c r="R3812" t="s">
        <v>2163</v>
      </c>
    </row>
    <row r="3813" spans="1:18" hidden="1" x14ac:dyDescent="0.25">
      <c r="A3813" t="s">
        <v>15</v>
      </c>
      <c r="B3813" t="s">
        <v>2164</v>
      </c>
      <c r="C3813" t="str">
        <f t="shared" si="59"/>
        <v>Arizona</v>
      </c>
      <c r="D3813" t="s">
        <v>3155</v>
      </c>
      <c r="E3813">
        <v>5</v>
      </c>
      <c r="F3813">
        <v>42</v>
      </c>
      <c r="G3813">
        <v>37</v>
      </c>
      <c r="H3813" t="s">
        <v>2163</v>
      </c>
      <c r="I3813" t="s">
        <v>2</v>
      </c>
      <c r="J3813" s="1" t="s">
        <v>2190</v>
      </c>
      <c r="K3813">
        <v>-111.983215999999</v>
      </c>
      <c r="L3813">
        <v>4009047</v>
      </c>
      <c r="M3813">
        <v>69</v>
      </c>
      <c r="N3813" t="s">
        <v>16</v>
      </c>
      <c r="O3813" t="s">
        <v>45</v>
      </c>
      <c r="P3813" t="s">
        <v>6</v>
      </c>
      <c r="Q3813">
        <v>2017</v>
      </c>
      <c r="R3813" t="s">
        <v>2163</v>
      </c>
    </row>
    <row r="3814" spans="1:18" hidden="1" x14ac:dyDescent="0.25">
      <c r="A3814" t="s">
        <v>15</v>
      </c>
      <c r="B3814" t="s">
        <v>2164</v>
      </c>
      <c r="C3814" t="str">
        <f t="shared" si="59"/>
        <v>Arizona</v>
      </c>
      <c r="D3814" t="s">
        <v>3155</v>
      </c>
      <c r="E3814">
        <v>4.8499999999999996</v>
      </c>
      <c r="F3814">
        <v>102</v>
      </c>
      <c r="G3814">
        <v>79</v>
      </c>
      <c r="H3814" t="s">
        <v>2163</v>
      </c>
      <c r="I3814" t="s">
        <v>2</v>
      </c>
      <c r="J3814">
        <v>33.449742000000001</v>
      </c>
      <c r="K3814">
        <v>-111.98801899999999</v>
      </c>
      <c r="L3814">
        <v>950349</v>
      </c>
      <c r="M3814">
        <v>48</v>
      </c>
      <c r="N3814" t="s">
        <v>72</v>
      </c>
      <c r="O3814" t="s">
        <v>259</v>
      </c>
      <c r="P3814" t="s">
        <v>14</v>
      </c>
      <c r="Q3814">
        <v>2007</v>
      </c>
      <c r="R3814" t="s">
        <v>2163</v>
      </c>
    </row>
    <row r="3815" spans="1:18" hidden="1" x14ac:dyDescent="0.25">
      <c r="A3815" t="s">
        <v>15</v>
      </c>
      <c r="B3815" t="s">
        <v>2164</v>
      </c>
      <c r="C3815" t="str">
        <f t="shared" si="59"/>
        <v>Arizona</v>
      </c>
      <c r="D3815" t="s">
        <v>3155</v>
      </c>
      <c r="F3815">
        <v>0</v>
      </c>
      <c r="G3815">
        <v>0</v>
      </c>
      <c r="H3815" t="s">
        <v>2163</v>
      </c>
      <c r="I3815" t="s">
        <v>2</v>
      </c>
      <c r="J3815">
        <v>33.448433000000001</v>
      </c>
      <c r="K3815">
        <v>-111.98706999999899</v>
      </c>
      <c r="L3815">
        <v>950349</v>
      </c>
      <c r="M3815">
        <v>35</v>
      </c>
      <c r="N3815" t="s">
        <v>1057</v>
      </c>
      <c r="O3815" t="s">
        <v>1300</v>
      </c>
      <c r="P3815" t="s">
        <v>14</v>
      </c>
      <c r="Q3815">
        <v>2012</v>
      </c>
      <c r="R3815" t="s">
        <v>2163</v>
      </c>
    </row>
    <row r="3816" spans="1:18" hidden="1" x14ac:dyDescent="0.25">
      <c r="A3816" t="s">
        <v>15</v>
      </c>
      <c r="B3816" t="s">
        <v>2164</v>
      </c>
      <c r="C3816" t="str">
        <f t="shared" si="59"/>
        <v>Arizona</v>
      </c>
      <c r="D3816" t="s">
        <v>3155</v>
      </c>
      <c r="E3816">
        <v>4.78</v>
      </c>
      <c r="F3816">
        <v>346</v>
      </c>
      <c r="G3816">
        <v>280</v>
      </c>
      <c r="H3816" t="s">
        <v>2163</v>
      </c>
      <c r="I3816" t="s">
        <v>2</v>
      </c>
      <c r="J3816">
        <v>33.448529000000001</v>
      </c>
      <c r="K3816">
        <v>-111.988146</v>
      </c>
      <c r="L3816">
        <v>950349</v>
      </c>
      <c r="M3816">
        <v>55</v>
      </c>
      <c r="N3816" t="s">
        <v>72</v>
      </c>
      <c r="O3816" t="s">
        <v>259</v>
      </c>
      <c r="P3816" t="s">
        <v>14</v>
      </c>
      <c r="Q3816">
        <v>2012</v>
      </c>
      <c r="R3816" t="s">
        <v>2163</v>
      </c>
    </row>
    <row r="3817" spans="1:18" hidden="1" x14ac:dyDescent="0.25">
      <c r="A3817" t="s">
        <v>15</v>
      </c>
      <c r="B3817" t="s">
        <v>2164</v>
      </c>
      <c r="C3817" t="str">
        <f t="shared" si="59"/>
        <v>Arizona</v>
      </c>
      <c r="D3817" t="s">
        <v>3155</v>
      </c>
      <c r="E3817">
        <v>4.93</v>
      </c>
      <c r="F3817">
        <v>61</v>
      </c>
      <c r="G3817">
        <v>57</v>
      </c>
      <c r="H3817" t="s">
        <v>2163</v>
      </c>
      <c r="I3817" t="s">
        <v>2</v>
      </c>
      <c r="J3817">
        <v>33.447465000000001</v>
      </c>
      <c r="K3817">
        <v>-111.983977</v>
      </c>
      <c r="L3817">
        <v>4009047</v>
      </c>
      <c r="M3817">
        <v>69</v>
      </c>
      <c r="N3817" t="s">
        <v>94</v>
      </c>
      <c r="O3817" t="s">
        <v>289</v>
      </c>
      <c r="P3817" t="s">
        <v>6</v>
      </c>
      <c r="Q3817">
        <v>2018</v>
      </c>
      <c r="R3817" t="s">
        <v>2163</v>
      </c>
    </row>
    <row r="3818" spans="1:18" hidden="1" x14ac:dyDescent="0.25">
      <c r="A3818" t="s">
        <v>15</v>
      </c>
      <c r="B3818" t="s">
        <v>2164</v>
      </c>
      <c r="C3818" t="str">
        <f t="shared" si="59"/>
        <v>Arizona</v>
      </c>
      <c r="D3818" t="s">
        <v>3155</v>
      </c>
      <c r="E3818">
        <v>4.7300000000000004</v>
      </c>
      <c r="F3818">
        <v>117</v>
      </c>
      <c r="G3818">
        <v>78</v>
      </c>
      <c r="H3818" t="s">
        <v>2165</v>
      </c>
      <c r="I3818" t="s">
        <v>2</v>
      </c>
      <c r="J3818">
        <v>33.466762000000003</v>
      </c>
      <c r="K3818">
        <v>-111.89573999999899</v>
      </c>
      <c r="L3818">
        <v>2525803</v>
      </c>
      <c r="M3818">
        <v>26</v>
      </c>
      <c r="N3818" t="s">
        <v>16</v>
      </c>
      <c r="O3818" t="s">
        <v>70</v>
      </c>
      <c r="P3818" t="s">
        <v>14</v>
      </c>
      <c r="Q3818">
        <v>2016</v>
      </c>
      <c r="R3818" t="s">
        <v>2163</v>
      </c>
    </row>
    <row r="3819" spans="1:18" hidden="1" x14ac:dyDescent="0.25">
      <c r="A3819" t="s">
        <v>15</v>
      </c>
      <c r="B3819" t="s">
        <v>2164</v>
      </c>
      <c r="C3819" t="str">
        <f t="shared" si="59"/>
        <v>Arizona</v>
      </c>
      <c r="D3819" t="s">
        <v>3155</v>
      </c>
      <c r="E3819">
        <v>5</v>
      </c>
      <c r="F3819">
        <v>37</v>
      </c>
      <c r="G3819">
        <v>32</v>
      </c>
      <c r="H3819" t="s">
        <v>2163</v>
      </c>
      <c r="I3819" t="s">
        <v>2</v>
      </c>
      <c r="J3819">
        <v>33.448642999999997</v>
      </c>
      <c r="K3819">
        <v>-111.983831</v>
      </c>
      <c r="L3819">
        <v>4009047</v>
      </c>
      <c r="M3819">
        <v>49</v>
      </c>
      <c r="N3819" t="s">
        <v>46</v>
      </c>
      <c r="O3819" t="s">
        <v>47</v>
      </c>
      <c r="P3819" t="s">
        <v>6</v>
      </c>
      <c r="Q3819">
        <v>2018</v>
      </c>
      <c r="R3819" t="s">
        <v>2163</v>
      </c>
    </row>
    <row r="3820" spans="1:18" hidden="1" x14ac:dyDescent="0.25">
      <c r="A3820" t="s">
        <v>15</v>
      </c>
      <c r="B3820" t="s">
        <v>2164</v>
      </c>
      <c r="C3820" t="str">
        <f t="shared" si="59"/>
        <v>Arizona</v>
      </c>
      <c r="D3820" t="s">
        <v>3155</v>
      </c>
      <c r="E3820">
        <v>4.95</v>
      </c>
      <c r="F3820">
        <v>53</v>
      </c>
      <c r="G3820">
        <v>43</v>
      </c>
      <c r="H3820" t="s">
        <v>2163</v>
      </c>
      <c r="I3820" t="s">
        <v>2</v>
      </c>
      <c r="J3820">
        <v>33.449097999999999</v>
      </c>
      <c r="K3820">
        <v>-111.986863999999</v>
      </c>
      <c r="L3820">
        <v>950349</v>
      </c>
      <c r="M3820">
        <v>36</v>
      </c>
      <c r="N3820" t="s">
        <v>107</v>
      </c>
      <c r="O3820" t="s">
        <v>268</v>
      </c>
      <c r="P3820" t="s">
        <v>14</v>
      </c>
      <c r="Q3820">
        <v>2007</v>
      </c>
      <c r="R3820" t="s">
        <v>2163</v>
      </c>
    </row>
    <row r="3821" spans="1:18" hidden="1" x14ac:dyDescent="0.25">
      <c r="A3821" t="s">
        <v>15</v>
      </c>
      <c r="B3821" t="s">
        <v>2164</v>
      </c>
      <c r="C3821" t="str">
        <f t="shared" si="59"/>
        <v>Arizona</v>
      </c>
      <c r="D3821" t="s">
        <v>3155</v>
      </c>
      <c r="E3821">
        <v>5</v>
      </c>
      <c r="F3821">
        <v>7</v>
      </c>
      <c r="G3821">
        <v>6</v>
      </c>
      <c r="H3821" t="s">
        <v>2163</v>
      </c>
      <c r="I3821" t="s">
        <v>2</v>
      </c>
      <c r="J3821">
        <v>33.443784000000001</v>
      </c>
      <c r="K3821">
        <v>-111.99554199999901</v>
      </c>
      <c r="L3821">
        <v>6443723</v>
      </c>
      <c r="M3821">
        <v>32</v>
      </c>
      <c r="N3821" t="s">
        <v>37</v>
      </c>
      <c r="O3821" t="s">
        <v>38</v>
      </c>
      <c r="P3821" t="s">
        <v>6</v>
      </c>
      <c r="Q3821">
        <v>2016</v>
      </c>
      <c r="R3821" t="s">
        <v>2163</v>
      </c>
    </row>
    <row r="3822" spans="1:18" hidden="1" x14ac:dyDescent="0.25">
      <c r="A3822" t="s">
        <v>0</v>
      </c>
      <c r="B3822" t="s">
        <v>2164</v>
      </c>
      <c r="C3822" t="str">
        <f t="shared" si="59"/>
        <v>Arizona</v>
      </c>
      <c r="D3822" t="s">
        <v>3155</v>
      </c>
      <c r="E3822">
        <v>5</v>
      </c>
      <c r="F3822">
        <v>17</v>
      </c>
      <c r="G3822">
        <v>15</v>
      </c>
      <c r="H3822" t="s">
        <v>2191</v>
      </c>
      <c r="I3822" t="s">
        <v>2</v>
      </c>
      <c r="J3822">
        <v>33.086886999999997</v>
      </c>
      <c r="K3822">
        <v>-112.04479199999901</v>
      </c>
      <c r="L3822">
        <v>122099</v>
      </c>
      <c r="M3822">
        <v>89</v>
      </c>
      <c r="N3822" t="s">
        <v>4</v>
      </c>
      <c r="O3822" t="s">
        <v>90</v>
      </c>
      <c r="P3822" t="s">
        <v>14</v>
      </c>
      <c r="Q3822">
        <v>2019</v>
      </c>
      <c r="R3822" t="s">
        <v>2163</v>
      </c>
    </row>
    <row r="3823" spans="1:18" hidden="1" x14ac:dyDescent="0.25">
      <c r="A3823" t="s">
        <v>15</v>
      </c>
      <c r="B3823" t="s">
        <v>2164</v>
      </c>
      <c r="C3823" t="str">
        <f t="shared" si="59"/>
        <v>Arizona</v>
      </c>
      <c r="D3823" t="s">
        <v>3155</v>
      </c>
      <c r="E3823">
        <v>4.8099999999999996</v>
      </c>
      <c r="F3823">
        <v>82</v>
      </c>
      <c r="G3823">
        <v>68</v>
      </c>
      <c r="H3823" t="s">
        <v>2163</v>
      </c>
      <c r="I3823" t="s">
        <v>2</v>
      </c>
      <c r="J3823" s="1" t="s">
        <v>2192</v>
      </c>
      <c r="K3823">
        <v>-111.988708</v>
      </c>
      <c r="L3823">
        <v>950349</v>
      </c>
      <c r="M3823">
        <v>44</v>
      </c>
      <c r="N3823" t="s">
        <v>57</v>
      </c>
      <c r="O3823" t="s">
        <v>529</v>
      </c>
      <c r="P3823" t="s">
        <v>14</v>
      </c>
      <c r="Q3823">
        <v>2016</v>
      </c>
      <c r="R3823" t="s">
        <v>2163</v>
      </c>
    </row>
    <row r="3824" spans="1:18" hidden="1" x14ac:dyDescent="0.25">
      <c r="A3824" t="s">
        <v>15</v>
      </c>
      <c r="B3824" t="s">
        <v>2164</v>
      </c>
      <c r="C3824" t="str">
        <f t="shared" si="59"/>
        <v>Arizona</v>
      </c>
      <c r="D3824" t="s">
        <v>3155</v>
      </c>
      <c r="E3824">
        <v>5</v>
      </c>
      <c r="F3824">
        <v>45</v>
      </c>
      <c r="G3824">
        <v>44</v>
      </c>
      <c r="H3824" t="s">
        <v>2166</v>
      </c>
      <c r="I3824" t="s">
        <v>2</v>
      </c>
      <c r="J3824">
        <v>33.406143999999998</v>
      </c>
      <c r="K3824">
        <v>-111.977555</v>
      </c>
      <c r="L3824">
        <v>976751</v>
      </c>
      <c r="M3824">
        <v>95</v>
      </c>
      <c r="N3824" t="s">
        <v>21</v>
      </c>
      <c r="O3824" t="s">
        <v>141</v>
      </c>
      <c r="P3824" t="s">
        <v>14</v>
      </c>
      <c r="Q3824">
        <v>2013</v>
      </c>
      <c r="R3824" t="s">
        <v>2163</v>
      </c>
    </row>
    <row r="3825" spans="1:18" hidden="1" x14ac:dyDescent="0.25">
      <c r="A3825" t="s">
        <v>15</v>
      </c>
      <c r="B3825" t="s">
        <v>2164</v>
      </c>
      <c r="C3825" t="str">
        <f t="shared" si="59"/>
        <v>Arizona</v>
      </c>
      <c r="D3825" t="s">
        <v>3155</v>
      </c>
      <c r="E3825">
        <v>4.55</v>
      </c>
      <c r="F3825">
        <v>53</v>
      </c>
      <c r="G3825">
        <v>38</v>
      </c>
      <c r="H3825" t="s">
        <v>2165</v>
      </c>
      <c r="I3825" t="s">
        <v>2</v>
      </c>
      <c r="J3825" s="1" t="s">
        <v>2193</v>
      </c>
      <c r="K3825">
        <v>-111.896507</v>
      </c>
      <c r="L3825">
        <v>2525803</v>
      </c>
      <c r="M3825">
        <v>28</v>
      </c>
      <c r="N3825" t="s">
        <v>54</v>
      </c>
      <c r="O3825" t="s">
        <v>218</v>
      </c>
      <c r="P3825" t="s">
        <v>14</v>
      </c>
      <c r="Q3825">
        <v>2016</v>
      </c>
      <c r="R3825" t="s">
        <v>2163</v>
      </c>
    </row>
    <row r="3826" spans="1:18" hidden="1" x14ac:dyDescent="0.25">
      <c r="A3826" t="s">
        <v>15</v>
      </c>
      <c r="B3826" t="s">
        <v>2164</v>
      </c>
      <c r="C3826" t="str">
        <f t="shared" si="59"/>
        <v>Arizona</v>
      </c>
      <c r="D3826" t="s">
        <v>3155</v>
      </c>
      <c r="E3826">
        <v>4.96</v>
      </c>
      <c r="F3826">
        <v>33</v>
      </c>
      <c r="G3826">
        <v>27</v>
      </c>
      <c r="H3826" t="s">
        <v>2163</v>
      </c>
      <c r="I3826" t="s">
        <v>2</v>
      </c>
      <c r="J3826">
        <v>33.447963000000001</v>
      </c>
      <c r="K3826">
        <v>-111.985039999999</v>
      </c>
      <c r="L3826">
        <v>4009047</v>
      </c>
      <c r="M3826">
        <v>69</v>
      </c>
      <c r="N3826" t="s">
        <v>16</v>
      </c>
      <c r="O3826" t="s">
        <v>45</v>
      </c>
      <c r="P3826" t="s">
        <v>6</v>
      </c>
      <c r="Q3826">
        <v>2016</v>
      </c>
      <c r="R3826" t="s">
        <v>2163</v>
      </c>
    </row>
    <row r="3827" spans="1:18" hidden="1" x14ac:dyDescent="0.25">
      <c r="A3827" t="s">
        <v>15</v>
      </c>
      <c r="B3827" t="s">
        <v>2164</v>
      </c>
      <c r="C3827" t="str">
        <f t="shared" si="59"/>
        <v>Arizona</v>
      </c>
      <c r="D3827" t="s">
        <v>3155</v>
      </c>
      <c r="E3827">
        <v>4.8499999999999996</v>
      </c>
      <c r="F3827">
        <v>72</v>
      </c>
      <c r="G3827">
        <v>62</v>
      </c>
      <c r="H3827" t="s">
        <v>2163</v>
      </c>
      <c r="I3827" t="s">
        <v>2</v>
      </c>
      <c r="J3827">
        <v>33.443731</v>
      </c>
      <c r="K3827">
        <v>-111.996403</v>
      </c>
      <c r="L3827">
        <v>3856661</v>
      </c>
      <c r="M3827">
        <v>46</v>
      </c>
      <c r="N3827" t="s">
        <v>12</v>
      </c>
      <c r="O3827" t="s">
        <v>607</v>
      </c>
      <c r="P3827" t="s">
        <v>14</v>
      </c>
      <c r="Q3827">
        <v>2007</v>
      </c>
      <c r="R3827" t="s">
        <v>2163</v>
      </c>
    </row>
    <row r="3828" spans="1:18" hidden="1" x14ac:dyDescent="0.25">
      <c r="A3828" t="s">
        <v>15</v>
      </c>
      <c r="B3828" t="s">
        <v>2164</v>
      </c>
      <c r="C3828" t="str">
        <f t="shared" si="59"/>
        <v>Arizona</v>
      </c>
      <c r="D3828" t="s">
        <v>3155</v>
      </c>
      <c r="E3828">
        <v>5</v>
      </c>
      <c r="F3828">
        <v>32</v>
      </c>
      <c r="G3828">
        <v>30</v>
      </c>
      <c r="H3828" t="s">
        <v>2163</v>
      </c>
      <c r="I3828" t="s">
        <v>2</v>
      </c>
      <c r="J3828">
        <v>33.448034</v>
      </c>
      <c r="K3828">
        <v>-111.983773</v>
      </c>
      <c r="L3828">
        <v>4009047</v>
      </c>
      <c r="M3828">
        <v>69</v>
      </c>
      <c r="N3828" t="s">
        <v>46</v>
      </c>
      <c r="O3828" t="s">
        <v>850</v>
      </c>
      <c r="P3828" t="s">
        <v>6</v>
      </c>
      <c r="Q3828">
        <v>2017</v>
      </c>
      <c r="R3828" t="s">
        <v>2163</v>
      </c>
    </row>
    <row r="3829" spans="1:18" hidden="1" x14ac:dyDescent="0.25">
      <c r="A3829" t="s">
        <v>135</v>
      </c>
      <c r="B3829" t="s">
        <v>2164</v>
      </c>
      <c r="C3829" t="str">
        <f t="shared" si="59"/>
        <v>Arizona</v>
      </c>
      <c r="D3829" t="s">
        <v>3155</v>
      </c>
      <c r="E3829">
        <v>4.92</v>
      </c>
      <c r="F3829">
        <v>14</v>
      </c>
      <c r="G3829">
        <v>13</v>
      </c>
      <c r="H3829" t="s">
        <v>2166</v>
      </c>
      <c r="I3829" t="s">
        <v>2</v>
      </c>
      <c r="J3829">
        <v>33.389344000000001</v>
      </c>
      <c r="K3829">
        <v>-111.904511</v>
      </c>
      <c r="L3829">
        <v>12964709</v>
      </c>
      <c r="M3829">
        <v>62</v>
      </c>
      <c r="N3829" t="s">
        <v>110</v>
      </c>
      <c r="O3829" t="s">
        <v>195</v>
      </c>
      <c r="P3829" t="s">
        <v>6</v>
      </c>
      <c r="Q3829">
        <v>2013</v>
      </c>
      <c r="R3829" t="s">
        <v>2163</v>
      </c>
    </row>
    <row r="3830" spans="1:18" hidden="1" x14ac:dyDescent="0.25">
      <c r="A3830" t="s">
        <v>15</v>
      </c>
      <c r="B3830" t="s">
        <v>2164</v>
      </c>
      <c r="C3830" t="str">
        <f t="shared" si="59"/>
        <v>Arizona</v>
      </c>
      <c r="D3830" t="s">
        <v>3155</v>
      </c>
      <c r="E3830">
        <v>5</v>
      </c>
      <c r="F3830">
        <v>17</v>
      </c>
      <c r="G3830">
        <v>14</v>
      </c>
      <c r="H3830" t="s">
        <v>2163</v>
      </c>
      <c r="I3830" t="s">
        <v>2</v>
      </c>
      <c r="J3830">
        <v>33.449128999999999</v>
      </c>
      <c r="K3830">
        <v>-111.98752899999999</v>
      </c>
      <c r="L3830">
        <v>5339988</v>
      </c>
      <c r="M3830">
        <v>60</v>
      </c>
      <c r="N3830" t="s">
        <v>94</v>
      </c>
      <c r="O3830" t="s">
        <v>240</v>
      </c>
      <c r="P3830" t="s">
        <v>14</v>
      </c>
      <c r="Q3830">
        <v>2010</v>
      </c>
      <c r="R3830" t="s">
        <v>2163</v>
      </c>
    </row>
    <row r="3831" spans="1:18" hidden="1" x14ac:dyDescent="0.25">
      <c r="A3831" t="s">
        <v>15</v>
      </c>
      <c r="B3831" t="s">
        <v>2164</v>
      </c>
      <c r="C3831" t="str">
        <f t="shared" si="59"/>
        <v>Arizona</v>
      </c>
      <c r="D3831" t="s">
        <v>3155</v>
      </c>
      <c r="E3831">
        <v>5</v>
      </c>
      <c r="F3831">
        <v>28</v>
      </c>
      <c r="G3831">
        <v>25</v>
      </c>
      <c r="H3831" t="s">
        <v>2163</v>
      </c>
      <c r="I3831" t="s">
        <v>2</v>
      </c>
      <c r="J3831">
        <v>33.448405000000001</v>
      </c>
      <c r="K3831">
        <v>-111.98470500000001</v>
      </c>
      <c r="L3831">
        <v>4009047</v>
      </c>
      <c r="M3831">
        <v>59</v>
      </c>
      <c r="N3831" t="s">
        <v>220</v>
      </c>
      <c r="O3831" t="s">
        <v>1743</v>
      </c>
      <c r="P3831" t="s">
        <v>14</v>
      </c>
      <c r="Q3831">
        <v>2017</v>
      </c>
      <c r="R3831" t="s">
        <v>2163</v>
      </c>
    </row>
    <row r="3832" spans="1:18" hidden="1" x14ac:dyDescent="0.25">
      <c r="A3832" t="s">
        <v>15</v>
      </c>
      <c r="B3832" t="s">
        <v>2164</v>
      </c>
      <c r="C3832" t="str">
        <f t="shared" si="59"/>
        <v>Arizona</v>
      </c>
      <c r="D3832" t="s">
        <v>3155</v>
      </c>
      <c r="E3832">
        <v>5</v>
      </c>
      <c r="F3832">
        <v>10</v>
      </c>
      <c r="G3832">
        <v>7</v>
      </c>
      <c r="H3832" t="s">
        <v>2165</v>
      </c>
      <c r="I3832" t="s">
        <v>2</v>
      </c>
      <c r="J3832">
        <v>33.517977999999999</v>
      </c>
      <c r="K3832">
        <v>-111.903967999999</v>
      </c>
      <c r="L3832">
        <v>15346152</v>
      </c>
      <c r="M3832">
        <v>82</v>
      </c>
      <c r="N3832" t="s">
        <v>37</v>
      </c>
      <c r="O3832" t="s">
        <v>210</v>
      </c>
      <c r="P3832" t="s">
        <v>6</v>
      </c>
      <c r="Q3832">
        <v>2016</v>
      </c>
      <c r="R3832" t="s">
        <v>2163</v>
      </c>
    </row>
    <row r="3833" spans="1:18" hidden="1" x14ac:dyDescent="0.25">
      <c r="A3833" t="s">
        <v>15</v>
      </c>
      <c r="B3833" t="s">
        <v>2164</v>
      </c>
      <c r="C3833" t="str">
        <f t="shared" si="59"/>
        <v>Arizona</v>
      </c>
      <c r="D3833" t="s">
        <v>3155</v>
      </c>
      <c r="E3833">
        <v>5</v>
      </c>
      <c r="F3833">
        <v>15</v>
      </c>
      <c r="G3833">
        <v>15</v>
      </c>
      <c r="H3833" t="s">
        <v>2169</v>
      </c>
      <c r="I3833" t="s">
        <v>2</v>
      </c>
      <c r="J3833" s="1" t="s">
        <v>2194</v>
      </c>
      <c r="K3833">
        <v>-111.793479</v>
      </c>
      <c r="L3833">
        <v>8030281</v>
      </c>
      <c r="M3833">
        <v>280</v>
      </c>
      <c r="N3833" t="s">
        <v>21</v>
      </c>
      <c r="O3833" t="s">
        <v>618</v>
      </c>
      <c r="P3833" t="s">
        <v>6</v>
      </c>
      <c r="Q3833">
        <v>2015</v>
      </c>
      <c r="R3833" t="s">
        <v>2163</v>
      </c>
    </row>
    <row r="3834" spans="1:18" hidden="1" x14ac:dyDescent="0.25">
      <c r="A3834" t="s">
        <v>15</v>
      </c>
      <c r="B3834" t="s">
        <v>2164</v>
      </c>
      <c r="C3834" t="str">
        <f t="shared" si="59"/>
        <v>Arizona</v>
      </c>
      <c r="D3834" t="s">
        <v>3155</v>
      </c>
      <c r="E3834">
        <v>5</v>
      </c>
      <c r="F3834">
        <v>5</v>
      </c>
      <c r="G3834">
        <v>5</v>
      </c>
      <c r="H3834" t="s">
        <v>1440</v>
      </c>
      <c r="I3834" t="s">
        <v>2</v>
      </c>
      <c r="J3834" s="1" t="s">
        <v>2195</v>
      </c>
      <c r="K3834">
        <v>-112.292486</v>
      </c>
      <c r="L3834">
        <v>10423554</v>
      </c>
      <c r="M3834">
        <v>130</v>
      </c>
      <c r="N3834" t="s">
        <v>57</v>
      </c>
      <c r="O3834" t="s">
        <v>123</v>
      </c>
      <c r="P3834" t="s">
        <v>14</v>
      </c>
      <c r="Q3834">
        <v>2015</v>
      </c>
      <c r="R3834" t="s">
        <v>2163</v>
      </c>
    </row>
    <row r="3835" spans="1:18" hidden="1" x14ac:dyDescent="0.25">
      <c r="A3835" t="s">
        <v>11</v>
      </c>
      <c r="B3835" t="s">
        <v>2164</v>
      </c>
      <c r="C3835" t="str">
        <f t="shared" si="59"/>
        <v>Arizona</v>
      </c>
      <c r="D3835" t="s">
        <v>3155</v>
      </c>
      <c r="E3835">
        <v>4.9800000000000004</v>
      </c>
      <c r="F3835">
        <v>54</v>
      </c>
      <c r="G3835">
        <v>52</v>
      </c>
      <c r="H3835" t="s">
        <v>2163</v>
      </c>
      <c r="I3835" t="s">
        <v>2</v>
      </c>
      <c r="J3835">
        <v>33.448934999999999</v>
      </c>
      <c r="K3835">
        <v>-111.986392</v>
      </c>
      <c r="L3835">
        <v>5339988</v>
      </c>
      <c r="M3835">
        <v>65</v>
      </c>
      <c r="N3835" t="s">
        <v>12</v>
      </c>
      <c r="O3835" t="s">
        <v>1786</v>
      </c>
      <c r="P3835" t="s">
        <v>6</v>
      </c>
      <c r="Q3835">
        <v>2013</v>
      </c>
      <c r="R3835" t="s">
        <v>2163</v>
      </c>
    </row>
    <row r="3836" spans="1:18" hidden="1" x14ac:dyDescent="0.25">
      <c r="A3836" t="s">
        <v>15</v>
      </c>
      <c r="B3836" t="s">
        <v>2164</v>
      </c>
      <c r="C3836" t="str">
        <f t="shared" si="59"/>
        <v>Arizona</v>
      </c>
      <c r="D3836" t="s">
        <v>3155</v>
      </c>
      <c r="E3836">
        <v>5</v>
      </c>
      <c r="F3836">
        <v>5</v>
      </c>
      <c r="G3836">
        <v>3</v>
      </c>
      <c r="H3836" t="s">
        <v>2163</v>
      </c>
      <c r="I3836" t="s">
        <v>2</v>
      </c>
      <c r="J3836">
        <v>33.481915999999998</v>
      </c>
      <c r="K3836">
        <v>-111.998378</v>
      </c>
      <c r="L3836">
        <v>13628009</v>
      </c>
      <c r="M3836">
        <v>85</v>
      </c>
      <c r="N3836" t="s">
        <v>57</v>
      </c>
      <c r="O3836" t="s">
        <v>203</v>
      </c>
      <c r="P3836" t="s">
        <v>30</v>
      </c>
      <c r="Q3836">
        <v>2017</v>
      </c>
      <c r="R3836" t="s">
        <v>2163</v>
      </c>
    </row>
    <row r="3837" spans="1:18" hidden="1" x14ac:dyDescent="0.25">
      <c r="A3837" t="s">
        <v>15</v>
      </c>
      <c r="B3837" t="s">
        <v>2164</v>
      </c>
      <c r="C3837" t="str">
        <f t="shared" si="59"/>
        <v>Arizona</v>
      </c>
      <c r="D3837" t="s">
        <v>3155</v>
      </c>
      <c r="E3837">
        <v>4.9000000000000004</v>
      </c>
      <c r="F3837">
        <v>76</v>
      </c>
      <c r="G3837">
        <v>63</v>
      </c>
      <c r="H3837" t="s">
        <v>2163</v>
      </c>
      <c r="I3837" t="s">
        <v>2</v>
      </c>
      <c r="J3837">
        <v>33.450274999999998</v>
      </c>
      <c r="K3837">
        <v>-111.988158</v>
      </c>
      <c r="L3837">
        <v>3317926</v>
      </c>
      <c r="M3837">
        <v>31</v>
      </c>
      <c r="N3837" t="s">
        <v>50</v>
      </c>
      <c r="O3837" t="s">
        <v>962</v>
      </c>
      <c r="P3837" t="s">
        <v>14</v>
      </c>
      <c r="Q3837">
        <v>2009</v>
      </c>
      <c r="R3837" t="s">
        <v>2163</v>
      </c>
    </row>
    <row r="3838" spans="1:18" hidden="1" x14ac:dyDescent="0.25">
      <c r="A3838" t="s">
        <v>15</v>
      </c>
      <c r="B3838" t="s">
        <v>2164</v>
      </c>
      <c r="C3838" t="str">
        <f t="shared" si="59"/>
        <v>Arizona</v>
      </c>
      <c r="D3838" t="s">
        <v>3155</v>
      </c>
      <c r="E3838">
        <v>5</v>
      </c>
      <c r="F3838">
        <v>25</v>
      </c>
      <c r="G3838">
        <v>18</v>
      </c>
      <c r="H3838" t="s">
        <v>2163</v>
      </c>
      <c r="I3838" t="s">
        <v>2</v>
      </c>
      <c r="J3838">
        <v>33.447740000000003</v>
      </c>
      <c r="K3838">
        <v>-111.98352800000001</v>
      </c>
      <c r="L3838">
        <v>4009047</v>
      </c>
      <c r="M3838">
        <v>69</v>
      </c>
      <c r="N3838" t="s">
        <v>37</v>
      </c>
      <c r="O3838" t="s">
        <v>219</v>
      </c>
      <c r="P3838" t="s">
        <v>6</v>
      </c>
      <c r="Q3838">
        <v>2015</v>
      </c>
      <c r="R3838" t="s">
        <v>2163</v>
      </c>
    </row>
    <row r="3839" spans="1:18" hidden="1" x14ac:dyDescent="0.25">
      <c r="A3839" t="s">
        <v>15</v>
      </c>
      <c r="B3839" t="s">
        <v>2164</v>
      </c>
      <c r="C3839" t="str">
        <f t="shared" si="59"/>
        <v>Arizona</v>
      </c>
      <c r="D3839" t="s">
        <v>3155</v>
      </c>
      <c r="E3839">
        <v>4.8600000000000003</v>
      </c>
      <c r="F3839">
        <v>126</v>
      </c>
      <c r="G3839">
        <v>105</v>
      </c>
      <c r="H3839" t="s">
        <v>2163</v>
      </c>
      <c r="I3839" t="s">
        <v>2</v>
      </c>
      <c r="J3839">
        <v>33.449401000000002</v>
      </c>
      <c r="K3839">
        <v>-111.987852</v>
      </c>
      <c r="L3839">
        <v>950349</v>
      </c>
      <c r="M3839">
        <v>50</v>
      </c>
      <c r="N3839" t="s">
        <v>1057</v>
      </c>
      <c r="O3839" t="s">
        <v>1764</v>
      </c>
      <c r="P3839" t="s">
        <v>14</v>
      </c>
      <c r="Q3839">
        <v>2014</v>
      </c>
      <c r="R3839" t="s">
        <v>2163</v>
      </c>
    </row>
    <row r="3840" spans="1:18" hidden="1" x14ac:dyDescent="0.25">
      <c r="A3840" t="s">
        <v>15</v>
      </c>
      <c r="B3840" t="s">
        <v>2164</v>
      </c>
      <c r="C3840" t="str">
        <f t="shared" si="59"/>
        <v>Arizona</v>
      </c>
      <c r="D3840" t="s">
        <v>3155</v>
      </c>
      <c r="E3840">
        <v>4.93</v>
      </c>
      <c r="F3840">
        <v>34</v>
      </c>
      <c r="G3840">
        <v>30</v>
      </c>
      <c r="H3840" t="s">
        <v>2163</v>
      </c>
      <c r="I3840" t="s">
        <v>2</v>
      </c>
      <c r="J3840" s="1" t="s">
        <v>2196</v>
      </c>
      <c r="K3840">
        <v>-111.983135</v>
      </c>
      <c r="L3840">
        <v>4009047</v>
      </c>
      <c r="M3840">
        <v>49</v>
      </c>
      <c r="N3840" t="s">
        <v>37</v>
      </c>
      <c r="O3840" t="s">
        <v>769</v>
      </c>
      <c r="P3840" t="s">
        <v>6</v>
      </c>
      <c r="Q3840">
        <v>2018</v>
      </c>
      <c r="R3840" t="s">
        <v>2163</v>
      </c>
    </row>
    <row r="3841" spans="1:18" hidden="1" x14ac:dyDescent="0.25">
      <c r="A3841" t="s">
        <v>15</v>
      </c>
      <c r="B3841" t="s">
        <v>2164</v>
      </c>
      <c r="C3841" t="str">
        <f t="shared" si="59"/>
        <v>Arizona</v>
      </c>
      <c r="D3841" t="s">
        <v>3155</v>
      </c>
      <c r="E3841">
        <v>4.95</v>
      </c>
      <c r="F3841">
        <v>25</v>
      </c>
      <c r="G3841">
        <v>22</v>
      </c>
      <c r="H3841" t="s">
        <v>2169</v>
      </c>
      <c r="I3841" t="s">
        <v>2</v>
      </c>
      <c r="J3841">
        <v>33.318201000000002</v>
      </c>
      <c r="K3841">
        <v>-111.887594999999</v>
      </c>
      <c r="L3841">
        <v>3109568</v>
      </c>
      <c r="M3841">
        <v>229</v>
      </c>
      <c r="N3841" t="s">
        <v>57</v>
      </c>
      <c r="O3841" t="s">
        <v>123</v>
      </c>
      <c r="P3841" t="s">
        <v>14</v>
      </c>
      <c r="Q3841">
        <v>2016</v>
      </c>
      <c r="R3841" t="s">
        <v>2163</v>
      </c>
    </row>
    <row r="3842" spans="1:18" x14ac:dyDescent="0.25">
      <c r="B3842" t="s">
        <v>2164</v>
      </c>
      <c r="C3842" t="str">
        <f t="shared" si="59"/>
        <v>Arizona</v>
      </c>
      <c r="D3842" t="s">
        <v>3155</v>
      </c>
      <c r="E3842">
        <v>5</v>
      </c>
      <c r="F3842">
        <v>20</v>
      </c>
      <c r="G3842">
        <v>18</v>
      </c>
      <c r="H3842" t="s">
        <v>2163</v>
      </c>
      <c r="I3842" t="s">
        <v>2</v>
      </c>
      <c r="J3842">
        <v>33.448611</v>
      </c>
      <c r="K3842">
        <v>-111.984105</v>
      </c>
      <c r="L3842">
        <v>4009047</v>
      </c>
      <c r="M3842">
        <v>49</v>
      </c>
      <c r="N3842" t="s">
        <v>46</v>
      </c>
      <c r="O3842" t="s">
        <v>1643</v>
      </c>
      <c r="P3842" t="s">
        <v>6</v>
      </c>
      <c r="Q3842">
        <v>2018</v>
      </c>
      <c r="R3842" t="s">
        <v>2163</v>
      </c>
    </row>
    <row r="3843" spans="1:18" hidden="1" x14ac:dyDescent="0.25">
      <c r="A3843" t="s">
        <v>15</v>
      </c>
      <c r="B3843" t="s">
        <v>2164</v>
      </c>
      <c r="C3843" t="str">
        <f t="shared" ref="C3843:C3906" si="60">IF(B3843="AL","Alabama",IF(B3843="AK","Alaska",IF(B3843="AZ","Arizona",IF(B3843="AR","Arkansas",IF(B3843="AS","American Samoa",IF(B3843="CA","California",IF(B3843="CO","Colorado",IF(B3843="CT","Connecticut",IF(B3843="DE","Delaware",IF(B3843="DC","District of Columbia",IF(B3843="FL","Florida",IF(B3843="GA","Georgia",IF(B3843="GU","Guam",IF(B3843="HI","Hawaii",IF(B3843="ID","Idaho",IF(B3843="IL","Illinois",IF(B3843="IN","Indiana",IF(B3843="IA","Iowa",IF(B3843="KS","Kansas",IF(B3843="KY","Kentucky",IF(B3843="LA","Louisiana",IF(B3843="ME","Maine",IF(B3843="MD","Maryland",IF(B3843="MA","Massachusetts",IF(B3843="MI","Michigan",IF(B3843="MN","Minnesota",IF(B3843="MS","Mississippi",IF(B3843="MO","Missouri",IF(B3843="MT","Montana",IF(B3843="NE","Nebraska",IF(B3843="NV","Nevada",IF(B3843="NH","New Hampshire",IF(B3843="NJ","New Jersey",IF(B3843="NM","New Mexico",IF(B3843="NY","New York",IF(B3843="NC","North Carolina",IF(B3843="ND","North Dakota",IF(B3843="MP","Northern Mariana Islands",IF(B3843="OH","Ohio",IF(B3843="OK","Oklahoma",IF(B3843="OR","Oregon",IF(B3843="PA","Pennsylvania",IF(B3843="PR","Puerto Rico",IF(B3843="RI","Rhode Island",IF(B3843="SC","South Carolina",IF(B3843="SD","South Dakota",IF(B3843="TN","Tennessee",IF(B3843="TX","Texas",IF(B3843="TT","Trust Territories",IF(B3843="UT","Utah",IF(B3843="VT","Vermont",IF(B3843="VA","Virginia",IF(B3843="VI","Virgin Islands",IF(B3843="WA","Washington",IF(B3843="WV","West Virginia",IF(B3843="WI","Wisconsin",IF(B3843="WY","Wyoming")))))))))))))))))))))))))))))))))))))))))))))))))))))))))</f>
        <v>Arizona</v>
      </c>
      <c r="D3843" t="s">
        <v>3155</v>
      </c>
      <c r="E3843">
        <v>5</v>
      </c>
      <c r="F3843">
        <v>7</v>
      </c>
      <c r="G3843">
        <v>7</v>
      </c>
      <c r="H3843" t="s">
        <v>2163</v>
      </c>
      <c r="I3843" t="s">
        <v>2</v>
      </c>
      <c r="J3843">
        <v>33.450775</v>
      </c>
      <c r="K3843">
        <v>-111.965709</v>
      </c>
      <c r="L3843">
        <v>11440792</v>
      </c>
      <c r="M3843">
        <v>65</v>
      </c>
      <c r="N3843" t="s">
        <v>34</v>
      </c>
      <c r="O3843">
        <v>1500</v>
      </c>
      <c r="P3843" t="s">
        <v>30</v>
      </c>
      <c r="Q3843">
        <v>2015</v>
      </c>
      <c r="R3843" t="s">
        <v>2163</v>
      </c>
    </row>
    <row r="3844" spans="1:18" hidden="1" x14ac:dyDescent="0.25">
      <c r="A3844" t="s">
        <v>15</v>
      </c>
      <c r="B3844" t="s">
        <v>2164</v>
      </c>
      <c r="C3844" t="str">
        <f t="shared" si="60"/>
        <v>Arizona</v>
      </c>
      <c r="D3844" t="s">
        <v>3155</v>
      </c>
      <c r="E3844">
        <v>5</v>
      </c>
      <c r="F3844">
        <v>34</v>
      </c>
      <c r="G3844">
        <v>32</v>
      </c>
      <c r="H3844" t="s">
        <v>2163</v>
      </c>
      <c r="I3844" t="s">
        <v>2</v>
      </c>
      <c r="J3844">
        <v>33.447001</v>
      </c>
      <c r="K3844">
        <v>-111.983687</v>
      </c>
      <c r="L3844">
        <v>4009047</v>
      </c>
      <c r="M3844">
        <v>49</v>
      </c>
      <c r="N3844" t="s">
        <v>198</v>
      </c>
      <c r="O3844" t="s">
        <v>208</v>
      </c>
      <c r="P3844" t="s">
        <v>6</v>
      </c>
      <c r="Q3844">
        <v>2019</v>
      </c>
      <c r="R3844" t="s">
        <v>2163</v>
      </c>
    </row>
    <row r="3845" spans="1:18" hidden="1" x14ac:dyDescent="0.25">
      <c r="A3845" t="s">
        <v>15</v>
      </c>
      <c r="B3845" t="s">
        <v>2164</v>
      </c>
      <c r="C3845" t="str">
        <f t="shared" si="60"/>
        <v>Arizona</v>
      </c>
      <c r="D3845" t="s">
        <v>3155</v>
      </c>
      <c r="E3845">
        <v>4.8</v>
      </c>
      <c r="F3845">
        <v>21</v>
      </c>
      <c r="G3845">
        <v>20</v>
      </c>
      <c r="H3845" t="s">
        <v>2163</v>
      </c>
      <c r="I3845" t="s">
        <v>2</v>
      </c>
      <c r="J3845">
        <v>33.447544000000001</v>
      </c>
      <c r="K3845">
        <v>-111.983482</v>
      </c>
      <c r="L3845">
        <v>4009047</v>
      </c>
      <c r="M3845">
        <v>49</v>
      </c>
      <c r="N3845" t="s">
        <v>198</v>
      </c>
      <c r="O3845" t="s">
        <v>2012</v>
      </c>
      <c r="P3845" t="s">
        <v>6</v>
      </c>
      <c r="Q3845">
        <v>2018</v>
      </c>
      <c r="R3845" t="s">
        <v>2163</v>
      </c>
    </row>
    <row r="3846" spans="1:18" hidden="1" x14ac:dyDescent="0.25">
      <c r="A3846" t="s">
        <v>11</v>
      </c>
      <c r="B3846" t="s">
        <v>2164</v>
      </c>
      <c r="C3846" t="str">
        <f t="shared" si="60"/>
        <v>Arizona</v>
      </c>
      <c r="D3846" t="s">
        <v>3155</v>
      </c>
      <c r="E3846">
        <v>4.87</v>
      </c>
      <c r="F3846">
        <v>44</v>
      </c>
      <c r="G3846">
        <v>39</v>
      </c>
      <c r="H3846" t="s">
        <v>2163</v>
      </c>
      <c r="I3846" t="s">
        <v>2</v>
      </c>
      <c r="J3846">
        <v>33.447786999999998</v>
      </c>
      <c r="K3846">
        <v>-111.98256699999899</v>
      </c>
      <c r="L3846">
        <v>4009047</v>
      </c>
      <c r="M3846">
        <v>39</v>
      </c>
      <c r="N3846" t="s">
        <v>12</v>
      </c>
      <c r="O3846" t="s">
        <v>13</v>
      </c>
      <c r="P3846" t="s">
        <v>14</v>
      </c>
      <c r="Q3846">
        <v>2008</v>
      </c>
      <c r="R3846" t="s">
        <v>2163</v>
      </c>
    </row>
    <row r="3847" spans="1:18" hidden="1" x14ac:dyDescent="0.25">
      <c r="A3847" t="s">
        <v>15</v>
      </c>
      <c r="B3847" t="s">
        <v>2164</v>
      </c>
      <c r="C3847" t="str">
        <f t="shared" si="60"/>
        <v>Arizona</v>
      </c>
      <c r="D3847" t="s">
        <v>3155</v>
      </c>
      <c r="E3847">
        <v>4.79</v>
      </c>
      <c r="F3847">
        <v>91</v>
      </c>
      <c r="G3847">
        <v>71</v>
      </c>
      <c r="H3847" t="s">
        <v>2163</v>
      </c>
      <c r="I3847" t="s">
        <v>2</v>
      </c>
      <c r="J3847">
        <v>33.448388999999999</v>
      </c>
      <c r="K3847">
        <v>-111.98772099999999</v>
      </c>
      <c r="L3847">
        <v>950349</v>
      </c>
      <c r="M3847">
        <v>49</v>
      </c>
      <c r="N3847" t="s">
        <v>54</v>
      </c>
      <c r="O3847" t="s">
        <v>59</v>
      </c>
      <c r="P3847" t="s">
        <v>14</v>
      </c>
      <c r="Q3847">
        <v>2017</v>
      </c>
      <c r="R3847" t="s">
        <v>2163</v>
      </c>
    </row>
    <row r="3848" spans="1:18" hidden="1" x14ac:dyDescent="0.25">
      <c r="A3848" t="s">
        <v>15</v>
      </c>
      <c r="B3848" t="s">
        <v>2164</v>
      </c>
      <c r="C3848" t="str">
        <f t="shared" si="60"/>
        <v>Arizona</v>
      </c>
      <c r="D3848" t="s">
        <v>3155</v>
      </c>
      <c r="E3848">
        <v>4.9800000000000004</v>
      </c>
      <c r="F3848">
        <v>58</v>
      </c>
      <c r="G3848">
        <v>54</v>
      </c>
      <c r="H3848" t="s">
        <v>2163</v>
      </c>
      <c r="I3848" t="s">
        <v>2</v>
      </c>
      <c r="J3848" s="1" t="s">
        <v>2197</v>
      </c>
      <c r="K3848">
        <v>-111.98388999999899</v>
      </c>
      <c r="L3848">
        <v>4009047</v>
      </c>
      <c r="M3848">
        <v>69</v>
      </c>
      <c r="N3848" t="s">
        <v>94</v>
      </c>
      <c r="O3848" t="s">
        <v>289</v>
      </c>
      <c r="P3848" t="s">
        <v>6</v>
      </c>
      <c r="Q3848">
        <v>2017</v>
      </c>
      <c r="R3848" t="s">
        <v>2163</v>
      </c>
    </row>
    <row r="3849" spans="1:18" hidden="1" x14ac:dyDescent="0.25">
      <c r="A3849" t="s">
        <v>15</v>
      </c>
      <c r="B3849" t="s">
        <v>2164</v>
      </c>
      <c r="C3849" t="str">
        <f t="shared" si="60"/>
        <v>Arizona</v>
      </c>
      <c r="D3849" t="s">
        <v>3155</v>
      </c>
      <c r="E3849">
        <v>4.96</v>
      </c>
      <c r="F3849">
        <v>53</v>
      </c>
      <c r="G3849">
        <v>47</v>
      </c>
      <c r="H3849" t="s">
        <v>2163</v>
      </c>
      <c r="I3849" t="s">
        <v>2</v>
      </c>
      <c r="J3849" s="1" t="s">
        <v>2198</v>
      </c>
      <c r="K3849">
        <v>-111.984066</v>
      </c>
      <c r="L3849">
        <v>4009047</v>
      </c>
      <c r="M3849">
        <v>69</v>
      </c>
      <c r="N3849" t="s">
        <v>94</v>
      </c>
      <c r="O3849" t="s">
        <v>289</v>
      </c>
      <c r="P3849" t="s">
        <v>6</v>
      </c>
      <c r="Q3849">
        <v>2017</v>
      </c>
      <c r="R3849" t="s">
        <v>2163</v>
      </c>
    </row>
    <row r="3850" spans="1:18" hidden="1" x14ac:dyDescent="0.25">
      <c r="A3850" t="s">
        <v>15</v>
      </c>
      <c r="B3850" t="s">
        <v>2164</v>
      </c>
      <c r="C3850" t="str">
        <f t="shared" si="60"/>
        <v>Arizona</v>
      </c>
      <c r="D3850" t="s">
        <v>3155</v>
      </c>
      <c r="E3850">
        <v>4.82</v>
      </c>
      <c r="F3850">
        <v>41</v>
      </c>
      <c r="G3850">
        <v>33</v>
      </c>
      <c r="H3850" t="s">
        <v>2163</v>
      </c>
      <c r="I3850" t="s">
        <v>2</v>
      </c>
      <c r="J3850" s="1" t="s">
        <v>2199</v>
      </c>
      <c r="K3850">
        <v>-111.983356</v>
      </c>
      <c r="L3850">
        <v>4009047</v>
      </c>
      <c r="M3850">
        <v>59</v>
      </c>
      <c r="N3850" t="s">
        <v>50</v>
      </c>
      <c r="O3850" t="s">
        <v>71</v>
      </c>
      <c r="P3850" t="s">
        <v>6</v>
      </c>
      <c r="Q3850">
        <v>2018</v>
      </c>
      <c r="R3850" t="s">
        <v>2163</v>
      </c>
    </row>
    <row r="3851" spans="1:18" hidden="1" x14ac:dyDescent="0.25">
      <c r="A3851" t="s">
        <v>15</v>
      </c>
      <c r="B3851" t="s">
        <v>2164</v>
      </c>
      <c r="C3851" t="str">
        <f t="shared" si="60"/>
        <v>Arizona</v>
      </c>
      <c r="D3851" t="s">
        <v>3155</v>
      </c>
      <c r="E3851">
        <v>5</v>
      </c>
      <c r="F3851">
        <v>1</v>
      </c>
      <c r="G3851">
        <v>1</v>
      </c>
      <c r="H3851" t="s">
        <v>2170</v>
      </c>
      <c r="I3851" t="s">
        <v>2</v>
      </c>
      <c r="J3851">
        <v>33.465437999999999</v>
      </c>
      <c r="K3851">
        <v>-111.80377</v>
      </c>
      <c r="L3851">
        <v>8455105</v>
      </c>
      <c r="M3851">
        <v>72</v>
      </c>
      <c r="N3851" t="s">
        <v>94</v>
      </c>
      <c r="O3851" t="s">
        <v>228</v>
      </c>
      <c r="P3851" t="s">
        <v>6</v>
      </c>
      <c r="Q3851">
        <v>2014</v>
      </c>
      <c r="R3851" t="s">
        <v>2163</v>
      </c>
    </row>
    <row r="3852" spans="1:18" hidden="1" x14ac:dyDescent="0.25">
      <c r="A3852" t="s">
        <v>15</v>
      </c>
      <c r="B3852" t="s">
        <v>2164</v>
      </c>
      <c r="C3852" t="str">
        <f t="shared" si="60"/>
        <v>Arizona</v>
      </c>
      <c r="D3852" t="s">
        <v>3155</v>
      </c>
      <c r="E3852">
        <v>4.76</v>
      </c>
      <c r="F3852">
        <v>27</v>
      </c>
      <c r="G3852">
        <v>25</v>
      </c>
      <c r="H3852" t="s">
        <v>2163</v>
      </c>
      <c r="I3852" t="s">
        <v>2</v>
      </c>
      <c r="J3852">
        <v>33.449049000000002</v>
      </c>
      <c r="K3852">
        <v>-111.98475999999999</v>
      </c>
      <c r="L3852">
        <v>4009047</v>
      </c>
      <c r="M3852">
        <v>89</v>
      </c>
      <c r="N3852" t="s">
        <v>37</v>
      </c>
      <c r="O3852" t="s">
        <v>210</v>
      </c>
      <c r="P3852" t="s">
        <v>6</v>
      </c>
      <c r="Q3852">
        <v>2014</v>
      </c>
      <c r="R3852" t="s">
        <v>2163</v>
      </c>
    </row>
    <row r="3853" spans="1:18" hidden="1" x14ac:dyDescent="0.25">
      <c r="A3853" t="s">
        <v>15</v>
      </c>
      <c r="B3853" t="s">
        <v>2164</v>
      </c>
      <c r="C3853" t="str">
        <f t="shared" si="60"/>
        <v>Arizona</v>
      </c>
      <c r="D3853" t="s">
        <v>3155</v>
      </c>
      <c r="E3853">
        <v>4.83</v>
      </c>
      <c r="F3853">
        <v>49</v>
      </c>
      <c r="G3853">
        <v>40</v>
      </c>
      <c r="H3853" t="s">
        <v>2165</v>
      </c>
      <c r="I3853" t="s">
        <v>2</v>
      </c>
      <c r="J3853">
        <v>33.466790000000003</v>
      </c>
      <c r="K3853">
        <v>-111.897815999999</v>
      </c>
      <c r="L3853">
        <v>2525803</v>
      </c>
      <c r="M3853">
        <v>39</v>
      </c>
      <c r="N3853" t="s">
        <v>37</v>
      </c>
      <c r="O3853" t="s">
        <v>769</v>
      </c>
      <c r="P3853" t="s">
        <v>6</v>
      </c>
      <c r="Q3853">
        <v>2017</v>
      </c>
      <c r="R3853" t="s">
        <v>2163</v>
      </c>
    </row>
    <row r="3854" spans="1:18" hidden="1" x14ac:dyDescent="0.25">
      <c r="A3854" t="s">
        <v>15</v>
      </c>
      <c r="B3854" t="s">
        <v>2164</v>
      </c>
      <c r="C3854" t="str">
        <f t="shared" si="60"/>
        <v>Arizona</v>
      </c>
      <c r="D3854" t="s">
        <v>3155</v>
      </c>
      <c r="E3854">
        <v>5</v>
      </c>
      <c r="F3854">
        <v>32</v>
      </c>
      <c r="G3854">
        <v>26</v>
      </c>
      <c r="H3854" t="s">
        <v>2163</v>
      </c>
      <c r="I3854" t="s">
        <v>2</v>
      </c>
      <c r="J3854">
        <v>33.448345000000003</v>
      </c>
      <c r="K3854">
        <v>-111.982973</v>
      </c>
      <c r="L3854">
        <v>4009047</v>
      </c>
      <c r="M3854">
        <v>59</v>
      </c>
      <c r="N3854" t="s">
        <v>37</v>
      </c>
      <c r="O3854" t="s">
        <v>38</v>
      </c>
      <c r="P3854" t="s">
        <v>6</v>
      </c>
      <c r="Q3854">
        <v>2015</v>
      </c>
      <c r="R3854" t="s">
        <v>2163</v>
      </c>
    </row>
    <row r="3855" spans="1:18" hidden="1" x14ac:dyDescent="0.25">
      <c r="A3855" t="s">
        <v>15</v>
      </c>
      <c r="B3855" t="s">
        <v>2164</v>
      </c>
      <c r="C3855" t="str">
        <f t="shared" si="60"/>
        <v>Arizona</v>
      </c>
      <c r="D3855" t="s">
        <v>3155</v>
      </c>
      <c r="E3855">
        <v>4.8099999999999996</v>
      </c>
      <c r="F3855">
        <v>40</v>
      </c>
      <c r="G3855">
        <v>37</v>
      </c>
      <c r="H3855" t="s">
        <v>2166</v>
      </c>
      <c r="I3855" t="s">
        <v>2</v>
      </c>
      <c r="J3855" s="1" t="s">
        <v>2200</v>
      </c>
      <c r="K3855">
        <v>-111.954140999999</v>
      </c>
      <c r="L3855">
        <v>4144568</v>
      </c>
      <c r="M3855">
        <v>65</v>
      </c>
      <c r="N3855" t="s">
        <v>54</v>
      </c>
      <c r="O3855" t="s">
        <v>491</v>
      </c>
      <c r="P3855" t="s">
        <v>6</v>
      </c>
      <c r="Q3855">
        <v>2016</v>
      </c>
      <c r="R3855" t="s">
        <v>2163</v>
      </c>
    </row>
    <row r="3856" spans="1:18" hidden="1" x14ac:dyDescent="0.25">
      <c r="A3856" t="s">
        <v>15</v>
      </c>
      <c r="B3856" t="s">
        <v>2164</v>
      </c>
      <c r="C3856" t="str">
        <f t="shared" si="60"/>
        <v>Arizona</v>
      </c>
      <c r="D3856" t="s">
        <v>3155</v>
      </c>
      <c r="E3856">
        <v>5</v>
      </c>
      <c r="F3856">
        <v>18</v>
      </c>
      <c r="G3856">
        <v>15</v>
      </c>
      <c r="H3856" t="s">
        <v>2163</v>
      </c>
      <c r="I3856" t="s">
        <v>2</v>
      </c>
      <c r="J3856" s="1" t="s">
        <v>2201</v>
      </c>
      <c r="K3856">
        <v>-111.987662999999</v>
      </c>
      <c r="L3856">
        <v>950349</v>
      </c>
      <c r="M3856">
        <v>39</v>
      </c>
      <c r="N3856" t="s">
        <v>57</v>
      </c>
      <c r="O3856" t="s">
        <v>232</v>
      </c>
      <c r="P3856" t="s">
        <v>14</v>
      </c>
      <c r="Q3856">
        <v>2014</v>
      </c>
      <c r="R3856" t="s">
        <v>2163</v>
      </c>
    </row>
    <row r="3857" spans="1:18" hidden="1" x14ac:dyDescent="0.25">
      <c r="A3857" t="s">
        <v>15</v>
      </c>
      <c r="B3857" t="s">
        <v>2164</v>
      </c>
      <c r="C3857" t="str">
        <f t="shared" si="60"/>
        <v>Arizona</v>
      </c>
      <c r="D3857" t="s">
        <v>3155</v>
      </c>
      <c r="E3857">
        <v>4.84</v>
      </c>
      <c r="F3857">
        <v>58</v>
      </c>
      <c r="G3857">
        <v>56</v>
      </c>
      <c r="H3857" t="s">
        <v>2163</v>
      </c>
      <c r="I3857" t="s">
        <v>2</v>
      </c>
      <c r="J3857" s="1" t="s">
        <v>2202</v>
      </c>
      <c r="K3857">
        <v>-111.984047</v>
      </c>
      <c r="L3857">
        <v>4009047</v>
      </c>
      <c r="M3857">
        <v>59</v>
      </c>
      <c r="N3857" t="s">
        <v>94</v>
      </c>
      <c r="O3857" t="s">
        <v>289</v>
      </c>
      <c r="P3857" t="s">
        <v>6</v>
      </c>
      <c r="Q3857">
        <v>2013</v>
      </c>
      <c r="R3857" t="s">
        <v>2163</v>
      </c>
    </row>
    <row r="3858" spans="1:18" hidden="1" x14ac:dyDescent="0.25">
      <c r="A3858" t="s">
        <v>15</v>
      </c>
      <c r="B3858" t="s">
        <v>2164</v>
      </c>
      <c r="C3858" t="str">
        <f t="shared" si="60"/>
        <v>Arizona</v>
      </c>
      <c r="D3858" t="s">
        <v>3155</v>
      </c>
      <c r="E3858">
        <v>5</v>
      </c>
      <c r="F3858">
        <v>27</v>
      </c>
      <c r="G3858">
        <v>22</v>
      </c>
      <c r="H3858" t="s">
        <v>2170</v>
      </c>
      <c r="I3858" t="s">
        <v>2</v>
      </c>
      <c r="J3858" s="1" t="s">
        <v>2203</v>
      </c>
      <c r="K3858">
        <v>-111.804474</v>
      </c>
      <c r="L3858">
        <v>8455105</v>
      </c>
      <c r="M3858">
        <v>75</v>
      </c>
      <c r="N3858" t="s">
        <v>23</v>
      </c>
      <c r="O3858" t="s">
        <v>24</v>
      </c>
      <c r="P3858" t="s">
        <v>6</v>
      </c>
      <c r="Q3858">
        <v>2013</v>
      </c>
      <c r="R3858" t="s">
        <v>2163</v>
      </c>
    </row>
    <row r="3859" spans="1:18" hidden="1" x14ac:dyDescent="0.25">
      <c r="A3859" t="s">
        <v>15</v>
      </c>
      <c r="B3859" t="s">
        <v>2164</v>
      </c>
      <c r="C3859" t="str">
        <f t="shared" si="60"/>
        <v>Arizona</v>
      </c>
      <c r="D3859" t="s">
        <v>3155</v>
      </c>
      <c r="E3859">
        <v>5</v>
      </c>
      <c r="F3859">
        <v>22</v>
      </c>
      <c r="G3859">
        <v>19</v>
      </c>
      <c r="H3859" t="s">
        <v>2163</v>
      </c>
      <c r="I3859" t="s">
        <v>2</v>
      </c>
      <c r="J3859" s="1" t="s">
        <v>2204</v>
      </c>
      <c r="K3859">
        <v>-111.983471999999</v>
      </c>
      <c r="L3859">
        <v>4009047</v>
      </c>
      <c r="M3859">
        <v>59</v>
      </c>
      <c r="N3859" t="s">
        <v>16</v>
      </c>
      <c r="O3859" t="s">
        <v>257</v>
      </c>
      <c r="P3859" t="s">
        <v>6</v>
      </c>
      <c r="Q3859">
        <v>2018</v>
      </c>
      <c r="R3859" t="s">
        <v>2163</v>
      </c>
    </row>
    <row r="3860" spans="1:18" hidden="1" x14ac:dyDescent="0.25">
      <c r="A3860" t="s">
        <v>15</v>
      </c>
      <c r="B3860" t="s">
        <v>2164</v>
      </c>
      <c r="C3860" t="str">
        <f t="shared" si="60"/>
        <v>Arizona</v>
      </c>
      <c r="D3860" t="s">
        <v>3155</v>
      </c>
      <c r="E3860">
        <v>4.67</v>
      </c>
      <c r="F3860">
        <v>104</v>
      </c>
      <c r="G3860">
        <v>79</v>
      </c>
      <c r="H3860" t="s">
        <v>2163</v>
      </c>
      <c r="I3860" t="s">
        <v>2</v>
      </c>
      <c r="J3860">
        <v>33.449303</v>
      </c>
      <c r="K3860">
        <v>-111.988196</v>
      </c>
      <c r="L3860">
        <v>950349</v>
      </c>
      <c r="M3860">
        <v>44</v>
      </c>
      <c r="N3860" t="s">
        <v>142</v>
      </c>
      <c r="O3860">
        <v>2</v>
      </c>
      <c r="P3860" t="s">
        <v>14</v>
      </c>
      <c r="Q3860">
        <v>2013</v>
      </c>
      <c r="R3860" t="s">
        <v>2163</v>
      </c>
    </row>
    <row r="3861" spans="1:18" hidden="1" x14ac:dyDescent="0.25">
      <c r="A3861" t="s">
        <v>15</v>
      </c>
      <c r="B3861" t="s">
        <v>2164</v>
      </c>
      <c r="C3861" t="str">
        <f t="shared" si="60"/>
        <v>Arizona</v>
      </c>
      <c r="D3861" t="s">
        <v>3155</v>
      </c>
      <c r="E3861">
        <v>5</v>
      </c>
      <c r="F3861">
        <v>4</v>
      </c>
      <c r="G3861">
        <v>4</v>
      </c>
      <c r="H3861" t="s">
        <v>2163</v>
      </c>
      <c r="I3861" t="s">
        <v>2</v>
      </c>
      <c r="J3861">
        <v>33.449415999999999</v>
      </c>
      <c r="K3861">
        <v>-111.987505</v>
      </c>
      <c r="L3861">
        <v>5339988</v>
      </c>
      <c r="M3861">
        <v>56</v>
      </c>
      <c r="N3861" t="s">
        <v>46</v>
      </c>
      <c r="O3861" t="s">
        <v>704</v>
      </c>
      <c r="P3861" t="s">
        <v>6</v>
      </c>
      <c r="Q3861">
        <v>2014</v>
      </c>
      <c r="R3861" t="s">
        <v>2163</v>
      </c>
    </row>
    <row r="3862" spans="1:18" hidden="1" x14ac:dyDescent="0.25">
      <c r="A3862" t="s">
        <v>15</v>
      </c>
      <c r="B3862" t="s">
        <v>2164</v>
      </c>
      <c r="C3862" t="str">
        <f t="shared" si="60"/>
        <v>Arizona</v>
      </c>
      <c r="D3862" t="s">
        <v>3155</v>
      </c>
      <c r="E3862">
        <v>4.99</v>
      </c>
      <c r="F3862">
        <v>87</v>
      </c>
      <c r="G3862">
        <v>75</v>
      </c>
      <c r="H3862" t="s">
        <v>2163</v>
      </c>
      <c r="I3862" t="s">
        <v>2</v>
      </c>
      <c r="J3862" s="1" t="s">
        <v>2205</v>
      </c>
      <c r="K3862">
        <v>-111.988208</v>
      </c>
      <c r="L3862">
        <v>1135852</v>
      </c>
      <c r="M3862">
        <v>52</v>
      </c>
      <c r="N3862" t="s">
        <v>198</v>
      </c>
      <c r="O3862" t="s">
        <v>205</v>
      </c>
      <c r="P3862" t="s">
        <v>14</v>
      </c>
      <c r="Q3862">
        <v>2016</v>
      </c>
      <c r="R3862" t="s">
        <v>2163</v>
      </c>
    </row>
    <row r="3863" spans="1:18" hidden="1" x14ac:dyDescent="0.25">
      <c r="A3863" t="s">
        <v>15</v>
      </c>
      <c r="B3863" t="s">
        <v>2164</v>
      </c>
      <c r="C3863" t="str">
        <f t="shared" si="60"/>
        <v>Arizona</v>
      </c>
      <c r="D3863" t="s">
        <v>3155</v>
      </c>
      <c r="E3863">
        <v>4.71</v>
      </c>
      <c r="F3863">
        <v>49</v>
      </c>
      <c r="G3863">
        <v>42</v>
      </c>
      <c r="H3863" t="s">
        <v>2163</v>
      </c>
      <c r="I3863" t="s">
        <v>2</v>
      </c>
      <c r="J3863">
        <v>33.449131999999999</v>
      </c>
      <c r="K3863">
        <v>-111.988333</v>
      </c>
      <c r="L3863">
        <v>950349</v>
      </c>
      <c r="M3863">
        <v>37</v>
      </c>
      <c r="N3863" t="s">
        <v>57</v>
      </c>
      <c r="O3863" t="s">
        <v>721</v>
      </c>
      <c r="P3863" t="s">
        <v>14</v>
      </c>
      <c r="Q3863">
        <v>2016</v>
      </c>
      <c r="R3863" t="s">
        <v>2163</v>
      </c>
    </row>
    <row r="3864" spans="1:18" hidden="1" x14ac:dyDescent="0.25">
      <c r="A3864" t="s">
        <v>15</v>
      </c>
      <c r="B3864" t="s">
        <v>2164</v>
      </c>
      <c r="C3864" t="str">
        <f t="shared" si="60"/>
        <v>Arizona</v>
      </c>
      <c r="D3864" t="s">
        <v>3155</v>
      </c>
      <c r="E3864">
        <v>4.9800000000000004</v>
      </c>
      <c r="F3864">
        <v>47</v>
      </c>
      <c r="G3864">
        <v>44</v>
      </c>
      <c r="H3864" t="s">
        <v>2163</v>
      </c>
      <c r="I3864" t="s">
        <v>2</v>
      </c>
      <c r="J3864">
        <v>33.388092999999998</v>
      </c>
      <c r="K3864">
        <v>-112.064328</v>
      </c>
      <c r="L3864">
        <v>8515183</v>
      </c>
      <c r="M3864">
        <v>49</v>
      </c>
      <c r="N3864" t="s">
        <v>46</v>
      </c>
      <c r="O3864" t="s">
        <v>507</v>
      </c>
      <c r="P3864" t="s">
        <v>36</v>
      </c>
      <c r="Q3864">
        <v>2009</v>
      </c>
      <c r="R3864" t="s">
        <v>2163</v>
      </c>
    </row>
    <row r="3865" spans="1:18" hidden="1" x14ac:dyDescent="0.25">
      <c r="A3865" t="s">
        <v>0</v>
      </c>
      <c r="B3865" t="s">
        <v>2164</v>
      </c>
      <c r="C3865" t="str">
        <f t="shared" si="60"/>
        <v>Arizona</v>
      </c>
      <c r="D3865" t="s">
        <v>3155</v>
      </c>
      <c r="F3865">
        <v>0</v>
      </c>
      <c r="G3865">
        <v>0</v>
      </c>
      <c r="H3865" t="s">
        <v>2163</v>
      </c>
      <c r="I3865" t="s">
        <v>2</v>
      </c>
      <c r="J3865">
        <v>33.474074000000002</v>
      </c>
      <c r="K3865">
        <v>-111.999571</v>
      </c>
      <c r="L3865">
        <v>13511385</v>
      </c>
      <c r="M3865">
        <v>125</v>
      </c>
      <c r="N3865" t="s">
        <v>4</v>
      </c>
      <c r="O3865" t="s">
        <v>326</v>
      </c>
      <c r="P3865" t="s">
        <v>6</v>
      </c>
      <c r="Q3865">
        <v>2020</v>
      </c>
      <c r="R3865" t="s">
        <v>2163</v>
      </c>
    </row>
    <row r="3866" spans="1:18" hidden="1" x14ac:dyDescent="0.25">
      <c r="A3866" t="s">
        <v>15</v>
      </c>
      <c r="B3866" t="s">
        <v>2164</v>
      </c>
      <c r="C3866" t="str">
        <f t="shared" si="60"/>
        <v>Arizona</v>
      </c>
      <c r="D3866" t="s">
        <v>3155</v>
      </c>
      <c r="E3866">
        <v>5</v>
      </c>
      <c r="F3866">
        <v>8</v>
      </c>
      <c r="G3866">
        <v>8</v>
      </c>
      <c r="H3866" t="s">
        <v>2163</v>
      </c>
      <c r="I3866" t="s">
        <v>2</v>
      </c>
      <c r="J3866">
        <v>33.449257000000003</v>
      </c>
      <c r="K3866">
        <v>-111.98733</v>
      </c>
      <c r="L3866">
        <v>13628009</v>
      </c>
      <c r="M3866">
        <v>111</v>
      </c>
      <c r="N3866" t="s">
        <v>50</v>
      </c>
      <c r="O3866" t="s">
        <v>2206</v>
      </c>
      <c r="P3866" t="s">
        <v>30</v>
      </c>
      <c r="Q3866">
        <v>2020</v>
      </c>
      <c r="R3866" t="s">
        <v>2163</v>
      </c>
    </row>
    <row r="3867" spans="1:18" hidden="1" x14ac:dyDescent="0.25">
      <c r="A3867" t="s">
        <v>15</v>
      </c>
      <c r="B3867" t="s">
        <v>2164</v>
      </c>
      <c r="C3867" t="str">
        <f t="shared" si="60"/>
        <v>Arizona</v>
      </c>
      <c r="D3867" t="s">
        <v>3155</v>
      </c>
      <c r="F3867">
        <v>0</v>
      </c>
      <c r="G3867">
        <v>0</v>
      </c>
      <c r="H3867" t="s">
        <v>2163</v>
      </c>
      <c r="I3867" t="s">
        <v>2</v>
      </c>
      <c r="J3867">
        <v>33.416536000000001</v>
      </c>
      <c r="K3867">
        <v>-112.010840999999</v>
      </c>
      <c r="L3867">
        <v>14527045</v>
      </c>
      <c r="M3867">
        <v>60</v>
      </c>
      <c r="N3867" t="s">
        <v>16</v>
      </c>
      <c r="O3867" t="s">
        <v>708</v>
      </c>
      <c r="P3867" t="s">
        <v>6</v>
      </c>
      <c r="Q3867">
        <v>2019</v>
      </c>
      <c r="R3867" t="s">
        <v>2163</v>
      </c>
    </row>
    <row r="3868" spans="1:18" hidden="1" x14ac:dyDescent="0.25">
      <c r="A3868" t="s">
        <v>11</v>
      </c>
      <c r="B3868" t="s">
        <v>2164</v>
      </c>
      <c r="C3868" t="str">
        <f t="shared" si="60"/>
        <v>Arizona</v>
      </c>
      <c r="D3868" t="s">
        <v>3155</v>
      </c>
      <c r="E3868">
        <v>4.9400000000000004</v>
      </c>
      <c r="F3868">
        <v>16</v>
      </c>
      <c r="G3868">
        <v>16</v>
      </c>
      <c r="H3868" t="s">
        <v>2163</v>
      </c>
      <c r="I3868" t="s">
        <v>2</v>
      </c>
      <c r="J3868">
        <v>33.777693999999997</v>
      </c>
      <c r="K3868">
        <v>-112.097376</v>
      </c>
      <c r="L3868">
        <v>14692772</v>
      </c>
      <c r="M3868">
        <v>245</v>
      </c>
      <c r="N3868" t="s">
        <v>94</v>
      </c>
      <c r="O3868" t="s">
        <v>158</v>
      </c>
      <c r="P3868" t="s">
        <v>14</v>
      </c>
      <c r="Q3868">
        <v>2014</v>
      </c>
      <c r="R3868" t="s">
        <v>2163</v>
      </c>
    </row>
    <row r="3869" spans="1:18" hidden="1" x14ac:dyDescent="0.25">
      <c r="A3869" t="s">
        <v>0</v>
      </c>
      <c r="B3869" t="s">
        <v>2164</v>
      </c>
      <c r="C3869" t="str">
        <f t="shared" si="60"/>
        <v>Arizona</v>
      </c>
      <c r="D3869" t="s">
        <v>3155</v>
      </c>
      <c r="E3869">
        <v>4.9800000000000004</v>
      </c>
      <c r="F3869">
        <v>57</v>
      </c>
      <c r="G3869">
        <v>51</v>
      </c>
      <c r="H3869" t="s">
        <v>2163</v>
      </c>
      <c r="I3869" t="s">
        <v>2</v>
      </c>
      <c r="J3869">
        <v>33.670501999999999</v>
      </c>
      <c r="K3869">
        <v>-112.12285300000001</v>
      </c>
      <c r="L3869">
        <v>7212405</v>
      </c>
      <c r="M3869">
        <v>100</v>
      </c>
      <c r="N3869" t="s">
        <v>4</v>
      </c>
      <c r="O3869" t="s">
        <v>49</v>
      </c>
      <c r="P3869" t="s">
        <v>14</v>
      </c>
      <c r="Q3869">
        <v>2013</v>
      </c>
      <c r="R3869" t="s">
        <v>2163</v>
      </c>
    </row>
    <row r="3870" spans="1:18" hidden="1" x14ac:dyDescent="0.25">
      <c r="A3870" t="s">
        <v>15</v>
      </c>
      <c r="B3870" t="s">
        <v>2164</v>
      </c>
      <c r="C3870" t="str">
        <f t="shared" si="60"/>
        <v>Arizona</v>
      </c>
      <c r="D3870" t="s">
        <v>3155</v>
      </c>
      <c r="E3870">
        <v>5</v>
      </c>
      <c r="F3870">
        <v>33</v>
      </c>
      <c r="G3870">
        <v>30</v>
      </c>
      <c r="H3870" t="s">
        <v>2163</v>
      </c>
      <c r="I3870" t="s">
        <v>2</v>
      </c>
      <c r="J3870">
        <v>33.447611999999999</v>
      </c>
      <c r="K3870">
        <v>-111.983429</v>
      </c>
      <c r="L3870">
        <v>4009047</v>
      </c>
      <c r="M3870">
        <v>59</v>
      </c>
      <c r="N3870" t="s">
        <v>16</v>
      </c>
      <c r="O3870" t="s">
        <v>257</v>
      </c>
      <c r="P3870" t="s">
        <v>6</v>
      </c>
      <c r="Q3870">
        <v>2019</v>
      </c>
      <c r="R3870" t="s">
        <v>2163</v>
      </c>
    </row>
    <row r="3871" spans="1:18" hidden="1" x14ac:dyDescent="0.25">
      <c r="A3871" t="s">
        <v>15</v>
      </c>
      <c r="B3871" t="s">
        <v>2164</v>
      </c>
      <c r="C3871" t="str">
        <f t="shared" si="60"/>
        <v>Arizona</v>
      </c>
      <c r="D3871" t="s">
        <v>3155</v>
      </c>
      <c r="E3871">
        <v>5</v>
      </c>
      <c r="F3871">
        <v>4</v>
      </c>
      <c r="G3871">
        <v>2</v>
      </c>
      <c r="H3871" t="s">
        <v>2166</v>
      </c>
      <c r="I3871" t="s">
        <v>2</v>
      </c>
      <c r="J3871">
        <v>33.338929999999998</v>
      </c>
      <c r="K3871">
        <v>-111.903896</v>
      </c>
      <c r="L3871">
        <v>14096280</v>
      </c>
      <c r="M3871">
        <v>82</v>
      </c>
      <c r="N3871" t="s">
        <v>94</v>
      </c>
      <c r="O3871" t="s">
        <v>101</v>
      </c>
      <c r="P3871" t="s">
        <v>14</v>
      </c>
      <c r="Q3871">
        <v>2014</v>
      </c>
      <c r="R3871" t="s">
        <v>2163</v>
      </c>
    </row>
    <row r="3872" spans="1:18" hidden="1" x14ac:dyDescent="0.25">
      <c r="A3872" t="s">
        <v>15</v>
      </c>
      <c r="B3872" t="s">
        <v>2164</v>
      </c>
      <c r="C3872" t="str">
        <f t="shared" si="60"/>
        <v>Arizona</v>
      </c>
      <c r="D3872" t="s">
        <v>3155</v>
      </c>
      <c r="E3872">
        <v>5</v>
      </c>
      <c r="F3872">
        <v>31</v>
      </c>
      <c r="G3872">
        <v>28</v>
      </c>
      <c r="H3872" t="s">
        <v>2163</v>
      </c>
      <c r="I3872" t="s">
        <v>2</v>
      </c>
      <c r="J3872">
        <v>33.63297</v>
      </c>
      <c r="K3872">
        <v>-111.972988999999</v>
      </c>
      <c r="L3872">
        <v>5765285</v>
      </c>
      <c r="M3872">
        <v>297</v>
      </c>
      <c r="N3872" t="s">
        <v>50</v>
      </c>
      <c r="O3872" t="s">
        <v>2207</v>
      </c>
      <c r="P3872" t="s">
        <v>14</v>
      </c>
      <c r="Q3872">
        <v>2008</v>
      </c>
      <c r="R3872" t="s">
        <v>2163</v>
      </c>
    </row>
    <row r="3873" spans="1:18" hidden="1" x14ac:dyDescent="0.25">
      <c r="A3873" t="s">
        <v>15</v>
      </c>
      <c r="B3873" t="s">
        <v>2164</v>
      </c>
      <c r="C3873" t="str">
        <f t="shared" si="60"/>
        <v>Arizona</v>
      </c>
      <c r="D3873" t="s">
        <v>3155</v>
      </c>
      <c r="E3873">
        <v>4.97</v>
      </c>
      <c r="F3873">
        <v>194</v>
      </c>
      <c r="G3873">
        <v>176</v>
      </c>
      <c r="H3873" t="s">
        <v>2163</v>
      </c>
      <c r="I3873" t="s">
        <v>2</v>
      </c>
      <c r="J3873">
        <v>33.448093</v>
      </c>
      <c r="K3873">
        <v>-111.98742799999999</v>
      </c>
      <c r="L3873">
        <v>1135852</v>
      </c>
      <c r="M3873">
        <v>74</v>
      </c>
      <c r="N3873" t="s">
        <v>21</v>
      </c>
      <c r="O3873" t="s">
        <v>97</v>
      </c>
      <c r="P3873" t="s">
        <v>14</v>
      </c>
      <c r="Q3873">
        <v>2016</v>
      </c>
      <c r="R3873" t="s">
        <v>2163</v>
      </c>
    </row>
    <row r="3874" spans="1:18" hidden="1" x14ac:dyDescent="0.25">
      <c r="A3874" t="s">
        <v>15</v>
      </c>
      <c r="B3874" t="s">
        <v>2164</v>
      </c>
      <c r="C3874" t="str">
        <f t="shared" si="60"/>
        <v>Arizona</v>
      </c>
      <c r="D3874" t="s">
        <v>3155</v>
      </c>
      <c r="E3874">
        <v>5</v>
      </c>
      <c r="F3874">
        <v>15</v>
      </c>
      <c r="G3874">
        <v>14</v>
      </c>
      <c r="H3874" t="s">
        <v>2163</v>
      </c>
      <c r="I3874" t="s">
        <v>2</v>
      </c>
      <c r="J3874">
        <v>33.449896000000003</v>
      </c>
      <c r="K3874">
        <v>-111.988457</v>
      </c>
      <c r="L3874">
        <v>13628009</v>
      </c>
      <c r="M3874">
        <v>128</v>
      </c>
      <c r="N3874" t="s">
        <v>16</v>
      </c>
      <c r="O3874" t="s">
        <v>29</v>
      </c>
      <c r="P3874" t="s">
        <v>30</v>
      </c>
      <c r="Q3874">
        <v>2019</v>
      </c>
      <c r="R3874" t="s">
        <v>2163</v>
      </c>
    </row>
    <row r="3875" spans="1:18" hidden="1" x14ac:dyDescent="0.25">
      <c r="A3875" t="s">
        <v>15</v>
      </c>
      <c r="B3875" t="s">
        <v>2164</v>
      </c>
      <c r="C3875" t="str">
        <f t="shared" si="60"/>
        <v>Arizona</v>
      </c>
      <c r="D3875" t="s">
        <v>3155</v>
      </c>
      <c r="E3875">
        <v>4.97</v>
      </c>
      <c r="F3875">
        <v>72</v>
      </c>
      <c r="G3875">
        <v>62</v>
      </c>
      <c r="H3875" t="s">
        <v>2163</v>
      </c>
      <c r="I3875" t="s">
        <v>2</v>
      </c>
      <c r="J3875" s="1" t="s">
        <v>2208</v>
      </c>
      <c r="K3875">
        <v>-111.988929</v>
      </c>
      <c r="L3875">
        <v>1135852</v>
      </c>
      <c r="M3875">
        <v>56</v>
      </c>
      <c r="N3875" t="s">
        <v>283</v>
      </c>
      <c r="O3875" t="s">
        <v>284</v>
      </c>
      <c r="P3875" t="s">
        <v>14</v>
      </c>
      <c r="Q3875">
        <v>2016</v>
      </c>
      <c r="R3875" t="s">
        <v>2163</v>
      </c>
    </row>
    <row r="3876" spans="1:18" hidden="1" x14ac:dyDescent="0.25">
      <c r="A3876" t="s">
        <v>15</v>
      </c>
      <c r="B3876" t="s">
        <v>2164</v>
      </c>
      <c r="C3876" t="str">
        <f t="shared" si="60"/>
        <v>Arizona</v>
      </c>
      <c r="D3876" t="s">
        <v>3155</v>
      </c>
      <c r="E3876">
        <v>5</v>
      </c>
      <c r="F3876">
        <v>11</v>
      </c>
      <c r="G3876">
        <v>10</v>
      </c>
      <c r="H3876" t="s">
        <v>2209</v>
      </c>
      <c r="I3876" t="s">
        <v>2</v>
      </c>
      <c r="J3876">
        <v>33.520887000000002</v>
      </c>
      <c r="K3876">
        <v>-112.003004</v>
      </c>
      <c r="L3876">
        <v>7512089</v>
      </c>
      <c r="M3876">
        <v>227</v>
      </c>
      <c r="N3876" t="s">
        <v>23</v>
      </c>
      <c r="O3876" t="s">
        <v>24</v>
      </c>
      <c r="P3876" t="s">
        <v>6</v>
      </c>
      <c r="Q3876">
        <v>2016</v>
      </c>
      <c r="R3876" t="s">
        <v>2163</v>
      </c>
    </row>
    <row r="3877" spans="1:18" hidden="1" x14ac:dyDescent="0.25">
      <c r="A3877" t="s">
        <v>15</v>
      </c>
      <c r="B3877" t="s">
        <v>2164</v>
      </c>
      <c r="C3877" t="str">
        <f t="shared" si="60"/>
        <v>Arizona</v>
      </c>
      <c r="D3877" t="s">
        <v>3155</v>
      </c>
      <c r="E3877">
        <v>4.97</v>
      </c>
      <c r="F3877">
        <v>38</v>
      </c>
      <c r="G3877">
        <v>35</v>
      </c>
      <c r="H3877" t="s">
        <v>2163</v>
      </c>
      <c r="I3877" t="s">
        <v>2</v>
      </c>
      <c r="J3877">
        <v>33.448341999999997</v>
      </c>
      <c r="K3877">
        <v>-111.98375900000001</v>
      </c>
      <c r="L3877">
        <v>4009047</v>
      </c>
      <c r="M3877">
        <v>59</v>
      </c>
      <c r="N3877" t="s">
        <v>54</v>
      </c>
      <c r="O3877" t="s">
        <v>491</v>
      </c>
      <c r="P3877" t="s">
        <v>6</v>
      </c>
      <c r="Q3877">
        <v>2017</v>
      </c>
      <c r="R3877" t="s">
        <v>2163</v>
      </c>
    </row>
    <row r="3878" spans="1:18" hidden="1" x14ac:dyDescent="0.25">
      <c r="A3878" t="s">
        <v>11</v>
      </c>
      <c r="B3878" t="s">
        <v>2164</v>
      </c>
      <c r="C3878" t="str">
        <f t="shared" si="60"/>
        <v>Arizona</v>
      </c>
      <c r="D3878" t="s">
        <v>3155</v>
      </c>
      <c r="E3878">
        <v>4.9000000000000004</v>
      </c>
      <c r="F3878">
        <v>203</v>
      </c>
      <c r="G3878">
        <v>174</v>
      </c>
      <c r="H3878" t="s">
        <v>2163</v>
      </c>
      <c r="I3878" t="s">
        <v>2</v>
      </c>
      <c r="J3878">
        <v>33.448982000000001</v>
      </c>
      <c r="K3878">
        <v>-111.987883</v>
      </c>
      <c r="L3878">
        <v>1293045</v>
      </c>
      <c r="M3878">
        <v>36</v>
      </c>
      <c r="N3878" t="s">
        <v>283</v>
      </c>
      <c r="O3878" t="s">
        <v>917</v>
      </c>
      <c r="P3878" t="s">
        <v>14</v>
      </c>
      <c r="Q3878">
        <v>2012</v>
      </c>
      <c r="R3878" t="s">
        <v>2163</v>
      </c>
    </row>
    <row r="3879" spans="1:18" hidden="1" x14ac:dyDescent="0.25">
      <c r="A3879" t="s">
        <v>0</v>
      </c>
      <c r="B3879" t="s">
        <v>2164</v>
      </c>
      <c r="C3879" t="str">
        <f t="shared" si="60"/>
        <v>Arizona</v>
      </c>
      <c r="D3879" t="s">
        <v>3155</v>
      </c>
      <c r="E3879">
        <v>5</v>
      </c>
      <c r="F3879">
        <v>43</v>
      </c>
      <c r="G3879">
        <v>37</v>
      </c>
      <c r="H3879" t="s">
        <v>2163</v>
      </c>
      <c r="I3879" t="s">
        <v>2</v>
      </c>
      <c r="J3879">
        <v>33.475099999999998</v>
      </c>
      <c r="K3879">
        <v>-112.000489999999</v>
      </c>
      <c r="L3879">
        <v>13511385</v>
      </c>
      <c r="M3879">
        <v>108</v>
      </c>
      <c r="N3879" t="s">
        <v>4</v>
      </c>
      <c r="O3879" t="s">
        <v>90</v>
      </c>
      <c r="P3879" t="s">
        <v>14</v>
      </c>
      <c r="Q3879">
        <v>2020</v>
      </c>
      <c r="R3879" t="s">
        <v>2163</v>
      </c>
    </row>
    <row r="3880" spans="1:18" hidden="1" x14ac:dyDescent="0.25">
      <c r="A3880" t="s">
        <v>15</v>
      </c>
      <c r="B3880" t="s">
        <v>2164</v>
      </c>
      <c r="C3880" t="str">
        <f t="shared" si="60"/>
        <v>Arizona</v>
      </c>
      <c r="D3880" t="s">
        <v>3155</v>
      </c>
      <c r="E3880">
        <v>4.92</v>
      </c>
      <c r="F3880">
        <v>25</v>
      </c>
      <c r="G3880">
        <v>24</v>
      </c>
      <c r="H3880" t="s">
        <v>2163</v>
      </c>
      <c r="I3880" t="s">
        <v>2</v>
      </c>
      <c r="J3880">
        <v>33.447203000000002</v>
      </c>
      <c r="K3880">
        <v>-111.98347800000001</v>
      </c>
      <c r="L3880">
        <v>4009047</v>
      </c>
      <c r="M3880">
        <v>59</v>
      </c>
      <c r="N3880" t="s">
        <v>54</v>
      </c>
      <c r="O3880" t="s">
        <v>491</v>
      </c>
      <c r="P3880" t="s">
        <v>6</v>
      </c>
      <c r="Q3880">
        <v>2018</v>
      </c>
      <c r="R3880" t="s">
        <v>2163</v>
      </c>
    </row>
    <row r="3881" spans="1:18" hidden="1" x14ac:dyDescent="0.25">
      <c r="A3881" t="s">
        <v>11</v>
      </c>
      <c r="B3881" t="s">
        <v>2164</v>
      </c>
      <c r="C3881" t="str">
        <f t="shared" si="60"/>
        <v>Arizona</v>
      </c>
      <c r="D3881" t="s">
        <v>3155</v>
      </c>
      <c r="E3881">
        <v>4.9400000000000004</v>
      </c>
      <c r="F3881">
        <v>42</v>
      </c>
      <c r="G3881">
        <v>36</v>
      </c>
      <c r="H3881" t="s">
        <v>2163</v>
      </c>
      <c r="I3881" t="s">
        <v>2</v>
      </c>
      <c r="J3881">
        <v>33.448309000000002</v>
      </c>
      <c r="K3881">
        <v>-111.98395600000001</v>
      </c>
      <c r="L3881">
        <v>4009047</v>
      </c>
      <c r="M3881">
        <v>49</v>
      </c>
      <c r="N3881" t="s">
        <v>12</v>
      </c>
      <c r="O3881" t="s">
        <v>293</v>
      </c>
      <c r="P3881" t="s">
        <v>14</v>
      </c>
      <c r="Q3881">
        <v>2015</v>
      </c>
      <c r="R3881" t="s">
        <v>2163</v>
      </c>
    </row>
    <row r="3882" spans="1:18" hidden="1" x14ac:dyDescent="0.25">
      <c r="A3882" t="s">
        <v>15</v>
      </c>
      <c r="B3882" t="s">
        <v>2164</v>
      </c>
      <c r="C3882" t="str">
        <f t="shared" si="60"/>
        <v>Arizona</v>
      </c>
      <c r="D3882" t="s">
        <v>3155</v>
      </c>
      <c r="E3882">
        <v>4.9000000000000004</v>
      </c>
      <c r="F3882">
        <v>87</v>
      </c>
      <c r="G3882">
        <v>79</v>
      </c>
      <c r="H3882" t="s">
        <v>2166</v>
      </c>
      <c r="I3882" t="s">
        <v>2</v>
      </c>
      <c r="J3882">
        <v>33.402444000000003</v>
      </c>
      <c r="K3882">
        <v>-111.907049</v>
      </c>
      <c r="L3882">
        <v>137129</v>
      </c>
      <c r="M3882">
        <v>111</v>
      </c>
      <c r="N3882" t="s">
        <v>119</v>
      </c>
      <c r="O3882" t="s">
        <v>174</v>
      </c>
      <c r="P3882" t="s">
        <v>14</v>
      </c>
      <c r="Q3882">
        <v>2014</v>
      </c>
      <c r="R3882" t="s">
        <v>2163</v>
      </c>
    </row>
    <row r="3883" spans="1:18" hidden="1" x14ac:dyDescent="0.25">
      <c r="A3883" t="s">
        <v>15</v>
      </c>
      <c r="B3883" t="s">
        <v>2164</v>
      </c>
      <c r="C3883" t="str">
        <f t="shared" si="60"/>
        <v>Arizona</v>
      </c>
      <c r="D3883" t="s">
        <v>3155</v>
      </c>
      <c r="E3883">
        <v>4.97</v>
      </c>
      <c r="F3883">
        <v>36</v>
      </c>
      <c r="G3883">
        <v>30</v>
      </c>
      <c r="H3883" t="s">
        <v>2163</v>
      </c>
      <c r="I3883" t="s">
        <v>2</v>
      </c>
      <c r="J3883">
        <v>33.448678999999998</v>
      </c>
      <c r="K3883">
        <v>-111.983231</v>
      </c>
      <c r="L3883">
        <v>4009047</v>
      </c>
      <c r="M3883">
        <v>79</v>
      </c>
      <c r="N3883" t="s">
        <v>12</v>
      </c>
      <c r="O3883" t="s">
        <v>254</v>
      </c>
      <c r="P3883" t="s">
        <v>36</v>
      </c>
      <c r="Q3883">
        <v>2011</v>
      </c>
      <c r="R3883" t="s">
        <v>2163</v>
      </c>
    </row>
    <row r="3884" spans="1:18" hidden="1" x14ac:dyDescent="0.25">
      <c r="A3884" t="s">
        <v>15</v>
      </c>
      <c r="B3884" t="s">
        <v>2164</v>
      </c>
      <c r="C3884" t="str">
        <f t="shared" si="60"/>
        <v>Arizona</v>
      </c>
      <c r="D3884" t="s">
        <v>3155</v>
      </c>
      <c r="E3884">
        <v>4.88</v>
      </c>
      <c r="F3884">
        <v>18</v>
      </c>
      <c r="G3884">
        <v>17</v>
      </c>
      <c r="H3884" t="s">
        <v>2163</v>
      </c>
      <c r="I3884" t="s">
        <v>2</v>
      </c>
      <c r="J3884">
        <v>33.447916999999997</v>
      </c>
      <c r="K3884">
        <v>-111.984205</v>
      </c>
      <c r="L3884">
        <v>4009047</v>
      </c>
      <c r="M3884">
        <v>79</v>
      </c>
      <c r="N3884" t="s">
        <v>50</v>
      </c>
      <c r="O3884" t="s">
        <v>118</v>
      </c>
      <c r="P3884" t="s">
        <v>36</v>
      </c>
      <c r="Q3884">
        <v>2018</v>
      </c>
      <c r="R3884" t="s">
        <v>2163</v>
      </c>
    </row>
    <row r="3885" spans="1:18" hidden="1" x14ac:dyDescent="0.25">
      <c r="A3885" t="s">
        <v>15</v>
      </c>
      <c r="B3885" t="s">
        <v>2164</v>
      </c>
      <c r="C3885" t="str">
        <f t="shared" si="60"/>
        <v>Arizona</v>
      </c>
      <c r="D3885" t="s">
        <v>3155</v>
      </c>
      <c r="E3885">
        <v>4.91</v>
      </c>
      <c r="F3885">
        <v>115</v>
      </c>
      <c r="G3885">
        <v>103</v>
      </c>
      <c r="H3885" t="s">
        <v>2163</v>
      </c>
      <c r="I3885" t="s">
        <v>2</v>
      </c>
      <c r="J3885">
        <v>33.449593</v>
      </c>
      <c r="K3885">
        <v>-111.986678</v>
      </c>
      <c r="L3885">
        <v>1135852</v>
      </c>
      <c r="M3885">
        <v>21</v>
      </c>
      <c r="N3885" t="s">
        <v>12</v>
      </c>
      <c r="O3885" t="s">
        <v>301</v>
      </c>
      <c r="P3885" t="s">
        <v>14</v>
      </c>
      <c r="Q3885">
        <v>2008</v>
      </c>
      <c r="R3885" t="s">
        <v>2163</v>
      </c>
    </row>
    <row r="3886" spans="1:18" hidden="1" x14ac:dyDescent="0.25">
      <c r="A3886" t="s">
        <v>15</v>
      </c>
      <c r="B3886" t="s">
        <v>2164</v>
      </c>
      <c r="C3886" t="str">
        <f t="shared" si="60"/>
        <v>Arizona</v>
      </c>
      <c r="D3886" t="s">
        <v>3155</v>
      </c>
      <c r="E3886">
        <v>5</v>
      </c>
      <c r="F3886">
        <v>9</v>
      </c>
      <c r="G3886">
        <v>8</v>
      </c>
      <c r="H3886" t="s">
        <v>2163</v>
      </c>
      <c r="I3886" t="s">
        <v>2</v>
      </c>
      <c r="J3886">
        <v>33.417082000000001</v>
      </c>
      <c r="K3886">
        <v>-112.011883</v>
      </c>
      <c r="L3886">
        <v>14527045</v>
      </c>
      <c r="M3886">
        <v>40</v>
      </c>
      <c r="N3886" t="s">
        <v>46</v>
      </c>
      <c r="O3886" t="s">
        <v>238</v>
      </c>
      <c r="P3886" t="s">
        <v>14</v>
      </c>
      <c r="Q3886">
        <v>2019</v>
      </c>
      <c r="R3886" t="s">
        <v>2163</v>
      </c>
    </row>
    <row r="3887" spans="1:18" hidden="1" x14ac:dyDescent="0.25">
      <c r="A3887" t="s">
        <v>15</v>
      </c>
      <c r="B3887" t="s">
        <v>2164</v>
      </c>
      <c r="C3887" t="str">
        <f t="shared" si="60"/>
        <v>Arizona</v>
      </c>
      <c r="D3887" t="s">
        <v>3155</v>
      </c>
      <c r="E3887">
        <v>4.96</v>
      </c>
      <c r="F3887">
        <v>113</v>
      </c>
      <c r="G3887">
        <v>105</v>
      </c>
      <c r="H3887" t="s">
        <v>2163</v>
      </c>
      <c r="I3887" t="s">
        <v>2</v>
      </c>
      <c r="J3887">
        <v>33.444749000000002</v>
      </c>
      <c r="K3887">
        <v>-111.994992</v>
      </c>
      <c r="L3887">
        <v>6443723</v>
      </c>
      <c r="M3887">
        <v>44</v>
      </c>
      <c r="N3887" t="s">
        <v>37</v>
      </c>
      <c r="O3887" t="s">
        <v>38</v>
      </c>
      <c r="P3887" t="s">
        <v>6</v>
      </c>
      <c r="Q3887">
        <v>2015</v>
      </c>
      <c r="R3887" t="s">
        <v>2163</v>
      </c>
    </row>
    <row r="3888" spans="1:18" hidden="1" x14ac:dyDescent="0.25">
      <c r="A3888" t="s">
        <v>15</v>
      </c>
      <c r="B3888" t="s">
        <v>2164</v>
      </c>
      <c r="C3888" t="str">
        <f t="shared" si="60"/>
        <v>Arizona</v>
      </c>
      <c r="D3888" t="s">
        <v>3155</v>
      </c>
      <c r="E3888">
        <v>4.8600000000000003</v>
      </c>
      <c r="F3888">
        <v>8</v>
      </c>
      <c r="G3888">
        <v>7</v>
      </c>
      <c r="H3888" t="s">
        <v>2170</v>
      </c>
      <c r="I3888" t="s">
        <v>2</v>
      </c>
      <c r="J3888">
        <v>33.463894000000003</v>
      </c>
      <c r="K3888">
        <v>-111.754648</v>
      </c>
      <c r="L3888">
        <v>1143331</v>
      </c>
      <c r="M3888">
        <v>70</v>
      </c>
      <c r="N3888" t="s">
        <v>37</v>
      </c>
      <c r="O3888" t="s">
        <v>210</v>
      </c>
      <c r="P3888" t="s">
        <v>6</v>
      </c>
      <c r="Q3888">
        <v>2017</v>
      </c>
      <c r="R3888" t="s">
        <v>2163</v>
      </c>
    </row>
    <row r="3889" spans="1:18" hidden="1" x14ac:dyDescent="0.25">
      <c r="A3889" t="s">
        <v>15</v>
      </c>
      <c r="B3889" t="s">
        <v>2164</v>
      </c>
      <c r="C3889" t="str">
        <f t="shared" si="60"/>
        <v>Arizona</v>
      </c>
      <c r="D3889" t="s">
        <v>3155</v>
      </c>
      <c r="E3889">
        <v>4.79</v>
      </c>
      <c r="F3889">
        <v>34</v>
      </c>
      <c r="G3889">
        <v>29</v>
      </c>
      <c r="H3889" t="s">
        <v>2165</v>
      </c>
      <c r="I3889" t="s">
        <v>2</v>
      </c>
      <c r="J3889">
        <v>33.468187999999998</v>
      </c>
      <c r="K3889">
        <v>-111.89255799999999</v>
      </c>
      <c r="L3889">
        <v>2185358</v>
      </c>
      <c r="M3889">
        <v>169</v>
      </c>
      <c r="N3889" t="s">
        <v>57</v>
      </c>
      <c r="O3889" t="s">
        <v>123</v>
      </c>
      <c r="P3889" t="s">
        <v>14</v>
      </c>
      <c r="Q3889">
        <v>2015</v>
      </c>
      <c r="R3889" t="s">
        <v>2163</v>
      </c>
    </row>
    <row r="3890" spans="1:18" hidden="1" x14ac:dyDescent="0.25">
      <c r="A3890" t="s">
        <v>11</v>
      </c>
      <c r="B3890" t="s">
        <v>2164</v>
      </c>
      <c r="C3890" t="str">
        <f t="shared" si="60"/>
        <v>Arizona</v>
      </c>
      <c r="D3890" t="s">
        <v>3155</v>
      </c>
      <c r="E3890">
        <v>4.97</v>
      </c>
      <c r="F3890">
        <v>47</v>
      </c>
      <c r="G3890">
        <v>38</v>
      </c>
      <c r="H3890" t="s">
        <v>2163</v>
      </c>
      <c r="I3890" t="s">
        <v>2</v>
      </c>
      <c r="J3890" s="1" t="s">
        <v>2210</v>
      </c>
      <c r="K3890">
        <v>-111.982884</v>
      </c>
      <c r="L3890">
        <v>4009047</v>
      </c>
      <c r="M3890">
        <v>49</v>
      </c>
      <c r="N3890" t="s">
        <v>12</v>
      </c>
      <c r="O3890" t="s">
        <v>293</v>
      </c>
      <c r="P3890" t="s">
        <v>14</v>
      </c>
      <c r="Q3890">
        <v>2014</v>
      </c>
      <c r="R3890" t="s">
        <v>2163</v>
      </c>
    </row>
    <row r="3891" spans="1:18" hidden="1" x14ac:dyDescent="0.25">
      <c r="A3891" t="s">
        <v>15</v>
      </c>
      <c r="B3891" t="s">
        <v>2164</v>
      </c>
      <c r="C3891" t="str">
        <f t="shared" si="60"/>
        <v>Arizona</v>
      </c>
      <c r="D3891" t="s">
        <v>3155</v>
      </c>
      <c r="E3891">
        <v>5</v>
      </c>
      <c r="F3891">
        <v>4</v>
      </c>
      <c r="G3891">
        <v>4</v>
      </c>
      <c r="H3891" t="s">
        <v>1440</v>
      </c>
      <c r="I3891" t="s">
        <v>2</v>
      </c>
      <c r="J3891">
        <v>33.633177000000003</v>
      </c>
      <c r="K3891">
        <v>-112.161135</v>
      </c>
      <c r="L3891">
        <v>15361483</v>
      </c>
      <c r="M3891">
        <v>43</v>
      </c>
      <c r="N3891" t="s">
        <v>283</v>
      </c>
      <c r="O3891" t="s">
        <v>284</v>
      </c>
      <c r="P3891" t="s">
        <v>14</v>
      </c>
      <c r="Q3891">
        <v>2017</v>
      </c>
      <c r="R3891" t="s">
        <v>2163</v>
      </c>
    </row>
    <row r="3892" spans="1:18" hidden="1" x14ac:dyDescent="0.25">
      <c r="A3892" t="s">
        <v>15</v>
      </c>
      <c r="B3892" t="s">
        <v>2164</v>
      </c>
      <c r="C3892" t="str">
        <f t="shared" si="60"/>
        <v>Arizona</v>
      </c>
      <c r="D3892" t="s">
        <v>3155</v>
      </c>
      <c r="E3892">
        <v>5</v>
      </c>
      <c r="F3892">
        <v>12</v>
      </c>
      <c r="G3892">
        <v>11</v>
      </c>
      <c r="H3892" t="s">
        <v>2163</v>
      </c>
      <c r="I3892" t="s">
        <v>2</v>
      </c>
      <c r="J3892">
        <v>33.448028000000001</v>
      </c>
      <c r="K3892">
        <v>-111.983727</v>
      </c>
      <c r="L3892">
        <v>4009047</v>
      </c>
      <c r="M3892">
        <v>49</v>
      </c>
      <c r="N3892" t="s">
        <v>280</v>
      </c>
      <c r="O3892">
        <v>500</v>
      </c>
      <c r="P3892" t="s">
        <v>14</v>
      </c>
      <c r="Q3892">
        <v>2014</v>
      </c>
      <c r="R3892" t="s">
        <v>2163</v>
      </c>
    </row>
    <row r="3893" spans="1:18" hidden="1" x14ac:dyDescent="0.25">
      <c r="A3893" t="s">
        <v>15</v>
      </c>
      <c r="B3893" t="s">
        <v>2164</v>
      </c>
      <c r="C3893" t="str">
        <f t="shared" si="60"/>
        <v>Arizona</v>
      </c>
      <c r="D3893" t="s">
        <v>3155</v>
      </c>
      <c r="E3893">
        <v>5</v>
      </c>
      <c r="F3893">
        <v>22</v>
      </c>
      <c r="G3893">
        <v>22</v>
      </c>
      <c r="H3893" t="s">
        <v>2163</v>
      </c>
      <c r="I3893" t="s">
        <v>2</v>
      </c>
      <c r="J3893">
        <v>33.448129999999999</v>
      </c>
      <c r="K3893">
        <v>-111.982427</v>
      </c>
      <c r="L3893">
        <v>4009047</v>
      </c>
      <c r="M3893">
        <v>49</v>
      </c>
      <c r="N3893" t="s">
        <v>57</v>
      </c>
      <c r="O3893" t="s">
        <v>58</v>
      </c>
      <c r="P3893" t="s">
        <v>14</v>
      </c>
      <c r="Q3893">
        <v>2019</v>
      </c>
      <c r="R3893" t="s">
        <v>2163</v>
      </c>
    </row>
    <row r="3894" spans="1:18" hidden="1" x14ac:dyDescent="0.25">
      <c r="A3894" t="s">
        <v>15</v>
      </c>
      <c r="B3894" t="s">
        <v>2164</v>
      </c>
      <c r="C3894" t="str">
        <f t="shared" si="60"/>
        <v>Arizona</v>
      </c>
      <c r="D3894" t="s">
        <v>3155</v>
      </c>
      <c r="E3894">
        <v>5</v>
      </c>
      <c r="F3894">
        <v>55</v>
      </c>
      <c r="G3894">
        <v>46</v>
      </c>
      <c r="H3894" t="s">
        <v>2211</v>
      </c>
      <c r="I3894" t="s">
        <v>2</v>
      </c>
      <c r="J3894">
        <v>33.354238000000002</v>
      </c>
      <c r="K3894">
        <v>-111.758662</v>
      </c>
      <c r="L3894">
        <v>9744547</v>
      </c>
      <c r="M3894">
        <v>54</v>
      </c>
      <c r="N3894" t="s">
        <v>16</v>
      </c>
      <c r="O3894" t="s">
        <v>29</v>
      </c>
      <c r="P3894" t="s">
        <v>30</v>
      </c>
      <c r="Q3894">
        <v>2013</v>
      </c>
      <c r="R3894" t="s">
        <v>2163</v>
      </c>
    </row>
    <row r="3895" spans="1:18" hidden="1" x14ac:dyDescent="0.25">
      <c r="A3895" t="s">
        <v>15</v>
      </c>
      <c r="B3895" t="s">
        <v>2164</v>
      </c>
      <c r="C3895" t="str">
        <f t="shared" si="60"/>
        <v>Arizona</v>
      </c>
      <c r="D3895" t="s">
        <v>3155</v>
      </c>
      <c r="E3895">
        <v>5</v>
      </c>
      <c r="F3895">
        <v>35</v>
      </c>
      <c r="G3895">
        <v>30</v>
      </c>
      <c r="H3895" t="s">
        <v>2170</v>
      </c>
      <c r="I3895" t="s">
        <v>2</v>
      </c>
      <c r="J3895">
        <v>33.464207000000002</v>
      </c>
      <c r="K3895">
        <v>-111.754728</v>
      </c>
      <c r="L3895">
        <v>1143331</v>
      </c>
      <c r="M3895">
        <v>70</v>
      </c>
      <c r="N3895" t="s">
        <v>37</v>
      </c>
      <c r="O3895" t="s">
        <v>210</v>
      </c>
      <c r="P3895" t="s">
        <v>6</v>
      </c>
      <c r="Q3895">
        <v>2016</v>
      </c>
      <c r="R3895" t="s">
        <v>2163</v>
      </c>
    </row>
    <row r="3896" spans="1:18" hidden="1" x14ac:dyDescent="0.25">
      <c r="A3896" t="s">
        <v>15</v>
      </c>
      <c r="B3896" t="s">
        <v>2164</v>
      </c>
      <c r="C3896" t="str">
        <f t="shared" si="60"/>
        <v>Arizona</v>
      </c>
      <c r="D3896" t="s">
        <v>3155</v>
      </c>
      <c r="E3896">
        <v>5</v>
      </c>
      <c r="F3896">
        <v>7</v>
      </c>
      <c r="G3896">
        <v>6</v>
      </c>
      <c r="H3896" t="s">
        <v>2166</v>
      </c>
      <c r="I3896" t="s">
        <v>2</v>
      </c>
      <c r="J3896">
        <v>33.348308000000003</v>
      </c>
      <c r="K3896">
        <v>-111.956025</v>
      </c>
      <c r="L3896">
        <v>2956041</v>
      </c>
      <c r="M3896">
        <v>94</v>
      </c>
      <c r="N3896" t="s">
        <v>40</v>
      </c>
      <c r="O3896" t="s">
        <v>136</v>
      </c>
      <c r="P3896" t="s">
        <v>6</v>
      </c>
      <c r="Q3896">
        <v>2013</v>
      </c>
      <c r="R3896" t="s">
        <v>2163</v>
      </c>
    </row>
    <row r="3897" spans="1:18" hidden="1" x14ac:dyDescent="0.25">
      <c r="A3897" t="s">
        <v>15</v>
      </c>
      <c r="B3897" t="s">
        <v>2164</v>
      </c>
      <c r="C3897" t="str">
        <f t="shared" si="60"/>
        <v>Arizona</v>
      </c>
      <c r="D3897" t="s">
        <v>3155</v>
      </c>
      <c r="F3897">
        <v>0</v>
      </c>
      <c r="G3897">
        <v>0</v>
      </c>
      <c r="H3897" t="s">
        <v>2165</v>
      </c>
      <c r="I3897" t="s">
        <v>2</v>
      </c>
      <c r="J3897">
        <v>33.627859000000001</v>
      </c>
      <c r="K3897">
        <v>-111.878964</v>
      </c>
      <c r="L3897">
        <v>15798444</v>
      </c>
      <c r="M3897">
        <v>60</v>
      </c>
      <c r="N3897" t="s">
        <v>237</v>
      </c>
      <c r="O3897" t="s">
        <v>2212</v>
      </c>
      <c r="P3897" t="s">
        <v>14</v>
      </c>
      <c r="Q3897">
        <v>2018</v>
      </c>
      <c r="R3897" t="s">
        <v>2163</v>
      </c>
    </row>
    <row r="3898" spans="1:18" hidden="1" x14ac:dyDescent="0.25">
      <c r="A3898" t="s">
        <v>15</v>
      </c>
      <c r="B3898" t="s">
        <v>2164</v>
      </c>
      <c r="C3898" t="str">
        <f t="shared" si="60"/>
        <v>Arizona</v>
      </c>
      <c r="D3898" t="s">
        <v>3155</v>
      </c>
      <c r="E3898">
        <v>4.9000000000000004</v>
      </c>
      <c r="F3898">
        <v>102</v>
      </c>
      <c r="G3898">
        <v>92</v>
      </c>
      <c r="H3898" t="s">
        <v>2163</v>
      </c>
      <c r="I3898" t="s">
        <v>2</v>
      </c>
      <c r="J3898">
        <v>33.444513999999998</v>
      </c>
      <c r="K3898">
        <v>-111.996679</v>
      </c>
      <c r="L3898">
        <v>6443723</v>
      </c>
      <c r="M3898">
        <v>42</v>
      </c>
      <c r="N3898" t="s">
        <v>37</v>
      </c>
      <c r="O3898" t="s">
        <v>38</v>
      </c>
      <c r="P3898" t="s">
        <v>6</v>
      </c>
      <c r="Q3898">
        <v>2017</v>
      </c>
      <c r="R3898" t="s">
        <v>2163</v>
      </c>
    </row>
    <row r="3899" spans="1:18" hidden="1" x14ac:dyDescent="0.25">
      <c r="A3899" t="s">
        <v>15</v>
      </c>
      <c r="B3899" t="s">
        <v>2164</v>
      </c>
      <c r="C3899" t="str">
        <f t="shared" si="60"/>
        <v>Arizona</v>
      </c>
      <c r="D3899" t="s">
        <v>3155</v>
      </c>
      <c r="E3899">
        <v>4.9400000000000004</v>
      </c>
      <c r="F3899">
        <v>142</v>
      </c>
      <c r="G3899">
        <v>128</v>
      </c>
      <c r="H3899" t="s">
        <v>2163</v>
      </c>
      <c r="I3899" t="s">
        <v>2</v>
      </c>
      <c r="J3899">
        <v>33.449688000000002</v>
      </c>
      <c r="K3899">
        <v>-111.986553</v>
      </c>
      <c r="L3899">
        <v>1135852</v>
      </c>
      <c r="M3899">
        <v>62</v>
      </c>
      <c r="N3899" t="s">
        <v>94</v>
      </c>
      <c r="O3899" t="s">
        <v>240</v>
      </c>
      <c r="P3899" t="s">
        <v>14</v>
      </c>
      <c r="Q3899">
        <v>2013</v>
      </c>
      <c r="R3899" t="s">
        <v>2163</v>
      </c>
    </row>
    <row r="3900" spans="1:18" hidden="1" x14ac:dyDescent="0.25">
      <c r="A3900" t="s">
        <v>15</v>
      </c>
      <c r="B3900" t="s">
        <v>2164</v>
      </c>
      <c r="C3900" t="str">
        <f t="shared" si="60"/>
        <v>Arizona</v>
      </c>
      <c r="D3900" t="s">
        <v>3155</v>
      </c>
      <c r="E3900">
        <v>5</v>
      </c>
      <c r="F3900">
        <v>4</v>
      </c>
      <c r="G3900">
        <v>3</v>
      </c>
      <c r="H3900" t="s">
        <v>2165</v>
      </c>
      <c r="I3900" t="s">
        <v>2</v>
      </c>
      <c r="J3900">
        <v>33.614711999999997</v>
      </c>
      <c r="K3900">
        <v>-111.924409</v>
      </c>
      <c r="L3900">
        <v>286451</v>
      </c>
      <c r="M3900">
        <v>799</v>
      </c>
      <c r="N3900" t="s">
        <v>1141</v>
      </c>
      <c r="O3900" t="s">
        <v>1416</v>
      </c>
      <c r="P3900" t="s">
        <v>14</v>
      </c>
      <c r="Q3900">
        <v>2006</v>
      </c>
      <c r="R3900" t="s">
        <v>2163</v>
      </c>
    </row>
    <row r="3901" spans="1:18" hidden="1" x14ac:dyDescent="0.25">
      <c r="A3901" t="s">
        <v>15</v>
      </c>
      <c r="B3901" t="s">
        <v>2164</v>
      </c>
      <c r="C3901" t="str">
        <f t="shared" si="60"/>
        <v>Arizona</v>
      </c>
      <c r="D3901" t="s">
        <v>3155</v>
      </c>
      <c r="E3901">
        <v>5</v>
      </c>
      <c r="F3901">
        <v>2</v>
      </c>
      <c r="G3901">
        <v>2</v>
      </c>
      <c r="H3901" t="s">
        <v>2169</v>
      </c>
      <c r="I3901" t="s">
        <v>2</v>
      </c>
      <c r="J3901">
        <v>33.239117999999998</v>
      </c>
      <c r="K3901">
        <v>-111.786502</v>
      </c>
      <c r="L3901">
        <v>10669893</v>
      </c>
      <c r="M3901">
        <v>82</v>
      </c>
      <c r="N3901" t="s">
        <v>94</v>
      </c>
      <c r="O3901" t="s">
        <v>623</v>
      </c>
      <c r="P3901" t="s">
        <v>14</v>
      </c>
      <c r="Q3901">
        <v>2008</v>
      </c>
      <c r="R3901" t="s">
        <v>2163</v>
      </c>
    </row>
    <row r="3902" spans="1:18" hidden="1" x14ac:dyDescent="0.25">
      <c r="A3902" t="s">
        <v>15</v>
      </c>
      <c r="B3902" t="s">
        <v>2164</v>
      </c>
      <c r="C3902" t="str">
        <f t="shared" si="60"/>
        <v>Arizona</v>
      </c>
      <c r="D3902" t="s">
        <v>3155</v>
      </c>
      <c r="E3902">
        <v>4.97</v>
      </c>
      <c r="F3902">
        <v>43</v>
      </c>
      <c r="G3902">
        <v>35</v>
      </c>
      <c r="H3902" t="s">
        <v>2166</v>
      </c>
      <c r="I3902" t="s">
        <v>2</v>
      </c>
      <c r="J3902">
        <v>33.402087000000002</v>
      </c>
      <c r="K3902">
        <v>-111.90721000000001</v>
      </c>
      <c r="L3902">
        <v>137129</v>
      </c>
      <c r="M3902">
        <v>119</v>
      </c>
      <c r="N3902" t="s">
        <v>57</v>
      </c>
      <c r="O3902" t="s">
        <v>177</v>
      </c>
      <c r="P3902" t="s">
        <v>6</v>
      </c>
      <c r="Q3902">
        <v>2016</v>
      </c>
      <c r="R3902" t="s">
        <v>2163</v>
      </c>
    </row>
    <row r="3903" spans="1:18" hidden="1" x14ac:dyDescent="0.25">
      <c r="A3903" t="s">
        <v>15</v>
      </c>
      <c r="B3903" t="s">
        <v>2164</v>
      </c>
      <c r="C3903" t="str">
        <f t="shared" si="60"/>
        <v>Arizona</v>
      </c>
      <c r="D3903" t="s">
        <v>3155</v>
      </c>
      <c r="E3903">
        <v>5</v>
      </c>
      <c r="F3903">
        <v>5</v>
      </c>
      <c r="G3903">
        <v>5</v>
      </c>
      <c r="H3903" t="s">
        <v>1440</v>
      </c>
      <c r="I3903" t="s">
        <v>2</v>
      </c>
      <c r="J3903">
        <v>33.669761000000001</v>
      </c>
      <c r="K3903">
        <v>-112.190197</v>
      </c>
      <c r="L3903">
        <v>6176693</v>
      </c>
      <c r="M3903">
        <v>79</v>
      </c>
      <c r="N3903" t="s">
        <v>283</v>
      </c>
      <c r="O3903" t="s">
        <v>362</v>
      </c>
      <c r="P3903" t="s">
        <v>36</v>
      </c>
      <c r="Q3903">
        <v>2017</v>
      </c>
      <c r="R3903" t="s">
        <v>2163</v>
      </c>
    </row>
    <row r="3904" spans="1:18" hidden="1" x14ac:dyDescent="0.25">
      <c r="A3904" t="s">
        <v>15</v>
      </c>
      <c r="B3904" t="s">
        <v>2164</v>
      </c>
      <c r="C3904" t="str">
        <f t="shared" si="60"/>
        <v>Arizona</v>
      </c>
      <c r="D3904" t="s">
        <v>3155</v>
      </c>
      <c r="E3904">
        <v>5</v>
      </c>
      <c r="F3904">
        <v>5</v>
      </c>
      <c r="G3904">
        <v>3</v>
      </c>
      <c r="H3904" t="s">
        <v>2165</v>
      </c>
      <c r="I3904" t="s">
        <v>2</v>
      </c>
      <c r="J3904" s="1" t="s">
        <v>2213</v>
      </c>
      <c r="K3904">
        <v>-111.926131</v>
      </c>
      <c r="L3904">
        <v>5061837</v>
      </c>
      <c r="M3904">
        <v>295</v>
      </c>
      <c r="N3904" t="s">
        <v>21</v>
      </c>
      <c r="O3904" t="s">
        <v>93</v>
      </c>
      <c r="P3904" t="s">
        <v>14</v>
      </c>
      <c r="Q3904">
        <v>2015</v>
      </c>
      <c r="R3904" t="s">
        <v>2163</v>
      </c>
    </row>
    <row r="3905" spans="1:18" hidden="1" x14ac:dyDescent="0.25">
      <c r="A3905" t="s">
        <v>15</v>
      </c>
      <c r="B3905" t="s">
        <v>2164</v>
      </c>
      <c r="C3905" t="str">
        <f t="shared" si="60"/>
        <v>Arizona</v>
      </c>
      <c r="D3905" t="s">
        <v>3155</v>
      </c>
      <c r="E3905">
        <v>5</v>
      </c>
      <c r="F3905">
        <v>22</v>
      </c>
      <c r="G3905">
        <v>21</v>
      </c>
      <c r="H3905" t="s">
        <v>2169</v>
      </c>
      <c r="I3905" t="s">
        <v>2</v>
      </c>
      <c r="J3905">
        <v>33.245384000000001</v>
      </c>
      <c r="K3905">
        <v>-111.793949</v>
      </c>
      <c r="L3905">
        <v>8030281</v>
      </c>
      <c r="M3905">
        <v>249</v>
      </c>
      <c r="N3905" t="s">
        <v>57</v>
      </c>
      <c r="O3905" t="s">
        <v>123</v>
      </c>
      <c r="P3905" t="s">
        <v>14</v>
      </c>
      <c r="Q3905">
        <v>2016</v>
      </c>
      <c r="R3905" t="s">
        <v>2163</v>
      </c>
    </row>
    <row r="3906" spans="1:18" hidden="1" x14ac:dyDescent="0.25">
      <c r="A3906" t="s">
        <v>15</v>
      </c>
      <c r="B3906" t="s">
        <v>2164</v>
      </c>
      <c r="C3906" t="str">
        <f t="shared" si="60"/>
        <v>Arizona</v>
      </c>
      <c r="D3906" t="s">
        <v>3155</v>
      </c>
      <c r="E3906">
        <v>5</v>
      </c>
      <c r="F3906">
        <v>37</v>
      </c>
      <c r="G3906">
        <v>33</v>
      </c>
      <c r="H3906" t="s">
        <v>2166</v>
      </c>
      <c r="I3906" t="s">
        <v>2</v>
      </c>
      <c r="J3906">
        <v>33.435487000000002</v>
      </c>
      <c r="K3906">
        <v>-111.930131</v>
      </c>
      <c r="L3906">
        <v>3144381</v>
      </c>
      <c r="M3906">
        <v>68</v>
      </c>
      <c r="N3906" t="s">
        <v>57</v>
      </c>
      <c r="O3906" t="s">
        <v>124</v>
      </c>
      <c r="P3906" t="s">
        <v>14</v>
      </c>
      <c r="Q3906">
        <v>2018</v>
      </c>
      <c r="R3906" t="s">
        <v>2163</v>
      </c>
    </row>
    <row r="3907" spans="1:18" hidden="1" x14ac:dyDescent="0.25">
      <c r="A3907" t="s">
        <v>15</v>
      </c>
      <c r="B3907" t="s">
        <v>2164</v>
      </c>
      <c r="C3907" t="str">
        <f t="shared" ref="C3907:C3970" si="61">IF(B3907="AL","Alabama",IF(B3907="AK","Alaska",IF(B3907="AZ","Arizona",IF(B3907="AR","Arkansas",IF(B3907="AS","American Samoa",IF(B3907="CA","California",IF(B3907="CO","Colorado",IF(B3907="CT","Connecticut",IF(B3907="DE","Delaware",IF(B3907="DC","District of Columbia",IF(B3907="FL","Florida",IF(B3907="GA","Georgia",IF(B3907="GU","Guam",IF(B3907="HI","Hawaii",IF(B3907="ID","Idaho",IF(B3907="IL","Illinois",IF(B3907="IN","Indiana",IF(B3907="IA","Iowa",IF(B3907="KS","Kansas",IF(B3907="KY","Kentucky",IF(B3907="LA","Louisiana",IF(B3907="ME","Maine",IF(B3907="MD","Maryland",IF(B3907="MA","Massachusetts",IF(B3907="MI","Michigan",IF(B3907="MN","Minnesota",IF(B3907="MS","Mississippi",IF(B3907="MO","Missouri",IF(B3907="MT","Montana",IF(B3907="NE","Nebraska",IF(B3907="NV","Nevada",IF(B3907="NH","New Hampshire",IF(B3907="NJ","New Jersey",IF(B3907="NM","New Mexico",IF(B3907="NY","New York",IF(B3907="NC","North Carolina",IF(B3907="ND","North Dakota",IF(B3907="MP","Northern Mariana Islands",IF(B3907="OH","Ohio",IF(B3907="OK","Oklahoma",IF(B3907="OR","Oregon",IF(B3907="PA","Pennsylvania",IF(B3907="PR","Puerto Rico",IF(B3907="RI","Rhode Island",IF(B3907="SC","South Carolina",IF(B3907="SD","South Dakota",IF(B3907="TN","Tennessee",IF(B3907="TX","Texas",IF(B3907="TT","Trust Territories",IF(B3907="UT","Utah",IF(B3907="VT","Vermont",IF(B3907="VA","Virginia",IF(B3907="VI","Virgin Islands",IF(B3907="WA","Washington",IF(B3907="WV","West Virginia",IF(B3907="WI","Wisconsin",IF(B3907="WY","Wyoming")))))))))))))))))))))))))))))))))))))))))))))))))))))))))</f>
        <v>Arizona</v>
      </c>
      <c r="D3907" t="s">
        <v>3155</v>
      </c>
      <c r="E3907">
        <v>5</v>
      </c>
      <c r="F3907">
        <v>2</v>
      </c>
      <c r="G3907">
        <v>2</v>
      </c>
      <c r="H3907" t="s">
        <v>2165</v>
      </c>
      <c r="I3907" t="s">
        <v>2</v>
      </c>
      <c r="J3907">
        <v>33.466715000000001</v>
      </c>
      <c r="K3907">
        <v>-111.925449</v>
      </c>
      <c r="L3907">
        <v>3402672</v>
      </c>
      <c r="M3907">
        <v>51</v>
      </c>
      <c r="N3907" t="s">
        <v>94</v>
      </c>
      <c r="O3907" t="s">
        <v>101</v>
      </c>
      <c r="P3907" t="s">
        <v>14</v>
      </c>
      <c r="Q3907">
        <v>2015</v>
      </c>
      <c r="R3907" t="s">
        <v>2163</v>
      </c>
    </row>
    <row r="3908" spans="1:18" hidden="1" x14ac:dyDescent="0.25">
      <c r="A3908" t="s">
        <v>15</v>
      </c>
      <c r="B3908" t="s">
        <v>2164</v>
      </c>
      <c r="C3908" t="str">
        <f t="shared" si="61"/>
        <v>Arizona</v>
      </c>
      <c r="D3908" t="s">
        <v>3155</v>
      </c>
      <c r="E3908">
        <v>4.96</v>
      </c>
      <c r="F3908">
        <v>63</v>
      </c>
      <c r="G3908">
        <v>57</v>
      </c>
      <c r="H3908" t="s">
        <v>2163</v>
      </c>
      <c r="I3908" t="s">
        <v>2</v>
      </c>
      <c r="J3908" s="1" t="s">
        <v>2214</v>
      </c>
      <c r="K3908">
        <v>-111.987641</v>
      </c>
      <c r="L3908">
        <v>1135852</v>
      </c>
      <c r="M3908">
        <v>48</v>
      </c>
      <c r="N3908" t="s">
        <v>12</v>
      </c>
      <c r="O3908" t="s">
        <v>239</v>
      </c>
      <c r="P3908" t="s">
        <v>14</v>
      </c>
      <c r="Q3908">
        <v>2012</v>
      </c>
      <c r="R3908" t="s">
        <v>2163</v>
      </c>
    </row>
    <row r="3909" spans="1:18" hidden="1" x14ac:dyDescent="0.25">
      <c r="A3909" t="s">
        <v>15</v>
      </c>
      <c r="B3909" t="s">
        <v>2164</v>
      </c>
      <c r="C3909" t="str">
        <f t="shared" si="61"/>
        <v>Arizona</v>
      </c>
      <c r="D3909" t="s">
        <v>3155</v>
      </c>
      <c r="E3909">
        <v>5</v>
      </c>
      <c r="F3909">
        <v>38</v>
      </c>
      <c r="G3909">
        <v>30</v>
      </c>
      <c r="H3909" t="s">
        <v>2166</v>
      </c>
      <c r="I3909" t="s">
        <v>2</v>
      </c>
      <c r="J3909">
        <v>33.435046</v>
      </c>
      <c r="K3909">
        <v>-111.930274</v>
      </c>
      <c r="L3909">
        <v>3144381</v>
      </c>
      <c r="M3909">
        <v>72</v>
      </c>
      <c r="N3909" t="s">
        <v>57</v>
      </c>
      <c r="O3909" t="s">
        <v>124</v>
      </c>
      <c r="P3909" t="s">
        <v>14</v>
      </c>
      <c r="Q3909">
        <v>2018</v>
      </c>
      <c r="R3909" t="s">
        <v>2163</v>
      </c>
    </row>
    <row r="3910" spans="1:18" hidden="1" x14ac:dyDescent="0.25">
      <c r="A3910" t="s">
        <v>0</v>
      </c>
      <c r="B3910" t="s">
        <v>2164</v>
      </c>
      <c r="C3910" t="str">
        <f t="shared" si="61"/>
        <v>Arizona</v>
      </c>
      <c r="D3910" t="s">
        <v>3155</v>
      </c>
      <c r="F3910">
        <v>0</v>
      </c>
      <c r="G3910">
        <v>0</v>
      </c>
      <c r="H3910" t="s">
        <v>2163</v>
      </c>
      <c r="I3910" t="s">
        <v>2</v>
      </c>
      <c r="J3910">
        <v>33.576790000000003</v>
      </c>
      <c r="K3910">
        <v>-112.029501</v>
      </c>
      <c r="L3910">
        <v>614296</v>
      </c>
      <c r="M3910">
        <v>400</v>
      </c>
      <c r="N3910" t="s">
        <v>4</v>
      </c>
      <c r="O3910" t="s">
        <v>5</v>
      </c>
      <c r="P3910" t="s">
        <v>6</v>
      </c>
      <c r="Q3910">
        <v>2016</v>
      </c>
      <c r="R3910" t="s">
        <v>2163</v>
      </c>
    </row>
    <row r="3911" spans="1:18" hidden="1" x14ac:dyDescent="0.25">
      <c r="A3911" t="s">
        <v>15</v>
      </c>
      <c r="B3911" t="s">
        <v>2164</v>
      </c>
      <c r="C3911" t="str">
        <f t="shared" si="61"/>
        <v>Arizona</v>
      </c>
      <c r="D3911" t="s">
        <v>3155</v>
      </c>
      <c r="E3911">
        <v>5</v>
      </c>
      <c r="F3911">
        <v>2</v>
      </c>
      <c r="G3911">
        <v>2</v>
      </c>
      <c r="H3911" t="s">
        <v>2170</v>
      </c>
      <c r="I3911" t="s">
        <v>2</v>
      </c>
      <c r="J3911">
        <v>33.463605000000001</v>
      </c>
      <c r="K3911">
        <v>-111.75463000000001</v>
      </c>
      <c r="L3911">
        <v>1143331</v>
      </c>
      <c r="M3911">
        <v>20</v>
      </c>
      <c r="N3911" t="s">
        <v>46</v>
      </c>
      <c r="O3911" t="s">
        <v>185</v>
      </c>
      <c r="P3911" t="s">
        <v>14</v>
      </c>
      <c r="Q3911">
        <v>2016</v>
      </c>
      <c r="R3911" t="s">
        <v>2163</v>
      </c>
    </row>
    <row r="3912" spans="1:18" hidden="1" x14ac:dyDescent="0.25">
      <c r="A3912" t="s">
        <v>15</v>
      </c>
      <c r="B3912" t="s">
        <v>2097</v>
      </c>
      <c r="C3912" t="str">
        <f t="shared" si="61"/>
        <v>Pennsylvania</v>
      </c>
      <c r="D3912" t="s">
        <v>3153</v>
      </c>
      <c r="E3912">
        <v>4.97</v>
      </c>
      <c r="F3912">
        <v>42</v>
      </c>
      <c r="G3912">
        <v>34</v>
      </c>
      <c r="H3912" t="s">
        <v>2215</v>
      </c>
      <c r="I3912" t="s">
        <v>2</v>
      </c>
      <c r="J3912" s="1" t="s">
        <v>2216</v>
      </c>
      <c r="K3912">
        <v>-79.957948999999999</v>
      </c>
      <c r="L3912">
        <v>11586060</v>
      </c>
      <c r="M3912">
        <v>31</v>
      </c>
      <c r="N3912" t="s">
        <v>198</v>
      </c>
      <c r="O3912" t="s">
        <v>510</v>
      </c>
      <c r="P3912" t="s">
        <v>14</v>
      </c>
      <c r="Q3912">
        <v>2014</v>
      </c>
      <c r="R3912" t="s">
        <v>2215</v>
      </c>
    </row>
    <row r="3913" spans="1:18" hidden="1" x14ac:dyDescent="0.25">
      <c r="A3913" t="s">
        <v>15</v>
      </c>
      <c r="B3913" t="s">
        <v>2097</v>
      </c>
      <c r="C3913" t="str">
        <f t="shared" si="61"/>
        <v>Pennsylvania</v>
      </c>
      <c r="D3913" t="s">
        <v>3153</v>
      </c>
      <c r="E3913">
        <v>5</v>
      </c>
      <c r="F3913">
        <v>29</v>
      </c>
      <c r="G3913">
        <v>24</v>
      </c>
      <c r="H3913" t="s">
        <v>2215</v>
      </c>
      <c r="I3913" t="s">
        <v>2</v>
      </c>
      <c r="J3913" s="1" t="s">
        <v>2217</v>
      </c>
      <c r="K3913">
        <v>-80.070081999999999</v>
      </c>
      <c r="L3913">
        <v>625348</v>
      </c>
      <c r="M3913">
        <v>50</v>
      </c>
      <c r="N3913" t="s">
        <v>37</v>
      </c>
      <c r="O3913" t="s">
        <v>42</v>
      </c>
      <c r="P3913" t="s">
        <v>6</v>
      </c>
      <c r="Q3913">
        <v>2018</v>
      </c>
      <c r="R3913" t="s">
        <v>2215</v>
      </c>
    </row>
    <row r="3914" spans="1:18" hidden="1" x14ac:dyDescent="0.25">
      <c r="A3914" t="s">
        <v>15</v>
      </c>
      <c r="B3914" t="s">
        <v>2097</v>
      </c>
      <c r="C3914" t="str">
        <f t="shared" si="61"/>
        <v>Pennsylvania</v>
      </c>
      <c r="D3914" t="s">
        <v>3153</v>
      </c>
      <c r="E3914">
        <v>5</v>
      </c>
      <c r="F3914">
        <v>15</v>
      </c>
      <c r="G3914">
        <v>13</v>
      </c>
      <c r="H3914" t="s">
        <v>2215</v>
      </c>
      <c r="I3914" t="s">
        <v>2</v>
      </c>
      <c r="J3914">
        <v>40.449486</v>
      </c>
      <c r="K3914">
        <v>-79.853960000000001</v>
      </c>
      <c r="L3914">
        <v>5141917</v>
      </c>
      <c r="M3914">
        <v>89</v>
      </c>
      <c r="N3914" t="s">
        <v>21</v>
      </c>
      <c r="O3914" t="s">
        <v>141</v>
      </c>
      <c r="P3914" t="s">
        <v>14</v>
      </c>
      <c r="Q3914">
        <v>2014</v>
      </c>
      <c r="R3914" t="s">
        <v>2215</v>
      </c>
    </row>
    <row r="3915" spans="1:18" hidden="1" x14ac:dyDescent="0.25">
      <c r="A3915" t="s">
        <v>15</v>
      </c>
      <c r="B3915" t="s">
        <v>2097</v>
      </c>
      <c r="C3915" t="str">
        <f t="shared" si="61"/>
        <v>Pennsylvania</v>
      </c>
      <c r="D3915" t="s">
        <v>3153</v>
      </c>
      <c r="E3915">
        <v>5</v>
      </c>
      <c r="F3915">
        <v>20</v>
      </c>
      <c r="G3915">
        <v>17</v>
      </c>
      <c r="H3915" t="s">
        <v>2218</v>
      </c>
      <c r="I3915" t="s">
        <v>2</v>
      </c>
      <c r="J3915">
        <v>40.371481000000003</v>
      </c>
      <c r="K3915">
        <v>-80.103565000000003</v>
      </c>
      <c r="L3915">
        <v>625348</v>
      </c>
      <c r="M3915">
        <v>62</v>
      </c>
      <c r="N3915" t="s">
        <v>50</v>
      </c>
      <c r="O3915" t="s">
        <v>1400</v>
      </c>
      <c r="P3915" t="s">
        <v>30</v>
      </c>
      <c r="Q3915">
        <v>2019</v>
      </c>
      <c r="R3915" t="s">
        <v>2215</v>
      </c>
    </row>
    <row r="3916" spans="1:18" hidden="1" x14ac:dyDescent="0.25">
      <c r="A3916" t="s">
        <v>15</v>
      </c>
      <c r="B3916" t="s">
        <v>2097</v>
      </c>
      <c r="C3916" t="str">
        <f t="shared" si="61"/>
        <v>Pennsylvania</v>
      </c>
      <c r="D3916" t="s">
        <v>3153</v>
      </c>
      <c r="E3916">
        <v>5</v>
      </c>
      <c r="F3916">
        <v>32</v>
      </c>
      <c r="G3916">
        <v>27</v>
      </c>
      <c r="H3916" t="s">
        <v>2218</v>
      </c>
      <c r="I3916" t="s">
        <v>2</v>
      </c>
      <c r="J3916">
        <v>40.370189000000003</v>
      </c>
      <c r="K3916">
        <v>-80.102453999999994</v>
      </c>
      <c r="L3916">
        <v>625348</v>
      </c>
      <c r="M3916">
        <v>60</v>
      </c>
      <c r="N3916" t="s">
        <v>50</v>
      </c>
      <c r="O3916" t="s">
        <v>118</v>
      </c>
      <c r="P3916" t="s">
        <v>36</v>
      </c>
      <c r="Q3916">
        <v>2016</v>
      </c>
      <c r="R3916" t="s">
        <v>2215</v>
      </c>
    </row>
    <row r="3917" spans="1:18" hidden="1" x14ac:dyDescent="0.25">
      <c r="A3917" t="s">
        <v>15</v>
      </c>
      <c r="B3917" t="s">
        <v>2097</v>
      </c>
      <c r="C3917" t="str">
        <f t="shared" si="61"/>
        <v>Pennsylvania</v>
      </c>
      <c r="D3917" t="s">
        <v>3153</v>
      </c>
      <c r="E3917">
        <v>5</v>
      </c>
      <c r="F3917">
        <v>6</v>
      </c>
      <c r="G3917">
        <v>5</v>
      </c>
      <c r="H3917" t="s">
        <v>2218</v>
      </c>
      <c r="I3917" t="s">
        <v>2</v>
      </c>
      <c r="J3917">
        <v>40.371665</v>
      </c>
      <c r="K3917">
        <v>-80.103164000000007</v>
      </c>
      <c r="L3917">
        <v>625348</v>
      </c>
      <c r="M3917">
        <v>64</v>
      </c>
      <c r="N3917" t="s">
        <v>16</v>
      </c>
      <c r="O3917" t="s">
        <v>29</v>
      </c>
      <c r="P3917" t="s">
        <v>30</v>
      </c>
      <c r="Q3917">
        <v>2019</v>
      </c>
      <c r="R3917" t="s">
        <v>2215</v>
      </c>
    </row>
    <row r="3918" spans="1:18" hidden="1" x14ac:dyDescent="0.25">
      <c r="A3918" t="s">
        <v>0</v>
      </c>
      <c r="B3918" t="s">
        <v>2097</v>
      </c>
      <c r="C3918" t="str">
        <f t="shared" si="61"/>
        <v>Pennsylvania</v>
      </c>
      <c r="D3918" t="s">
        <v>3153</v>
      </c>
      <c r="E3918">
        <v>5</v>
      </c>
      <c r="F3918">
        <v>2</v>
      </c>
      <c r="G3918">
        <v>2</v>
      </c>
      <c r="H3918" t="s">
        <v>2219</v>
      </c>
      <c r="I3918" t="s">
        <v>2</v>
      </c>
      <c r="J3918">
        <v>40.575339</v>
      </c>
      <c r="K3918">
        <v>-80.251223999999993</v>
      </c>
      <c r="L3918">
        <v>14975494</v>
      </c>
      <c r="M3918">
        <v>174</v>
      </c>
      <c r="N3918" t="s">
        <v>4</v>
      </c>
      <c r="O3918" t="s">
        <v>90</v>
      </c>
      <c r="P3918" t="s">
        <v>14</v>
      </c>
      <c r="Q3918">
        <v>2018</v>
      </c>
      <c r="R3918" t="s">
        <v>2215</v>
      </c>
    </row>
    <row r="3919" spans="1:18" hidden="1" x14ac:dyDescent="0.25">
      <c r="A3919" t="s">
        <v>15</v>
      </c>
      <c r="B3919" t="s">
        <v>2097</v>
      </c>
      <c r="C3919" t="str">
        <f t="shared" si="61"/>
        <v>Pennsylvania</v>
      </c>
      <c r="D3919" t="s">
        <v>3153</v>
      </c>
      <c r="E3919">
        <v>5</v>
      </c>
      <c r="F3919">
        <v>16</v>
      </c>
      <c r="G3919">
        <v>12</v>
      </c>
      <c r="H3919" t="s">
        <v>2218</v>
      </c>
      <c r="I3919" t="s">
        <v>2</v>
      </c>
      <c r="J3919">
        <v>40.371611000000001</v>
      </c>
      <c r="K3919">
        <v>-80.102710000000002</v>
      </c>
      <c r="L3919">
        <v>625348</v>
      </c>
      <c r="M3919">
        <v>63</v>
      </c>
      <c r="N3919" t="s">
        <v>50</v>
      </c>
      <c r="O3919" t="s">
        <v>973</v>
      </c>
      <c r="P3919" t="s">
        <v>30</v>
      </c>
      <c r="Q3919">
        <v>2019</v>
      </c>
      <c r="R3919" t="s">
        <v>2215</v>
      </c>
    </row>
    <row r="3920" spans="1:18" hidden="1" x14ac:dyDescent="0.25">
      <c r="A3920" t="s">
        <v>15</v>
      </c>
      <c r="B3920" t="s">
        <v>2097</v>
      </c>
      <c r="C3920" t="str">
        <f t="shared" si="61"/>
        <v>Pennsylvania</v>
      </c>
      <c r="D3920" t="s">
        <v>3153</v>
      </c>
      <c r="E3920">
        <v>5</v>
      </c>
      <c r="F3920">
        <v>13</v>
      </c>
      <c r="G3920">
        <v>10</v>
      </c>
      <c r="H3920" t="s">
        <v>2218</v>
      </c>
      <c r="I3920" t="s">
        <v>2</v>
      </c>
      <c r="J3920">
        <v>40.371105</v>
      </c>
      <c r="K3920">
        <v>-80.102222999999995</v>
      </c>
      <c r="L3920">
        <v>625348</v>
      </c>
      <c r="M3920">
        <v>61</v>
      </c>
      <c r="N3920" t="s">
        <v>50</v>
      </c>
      <c r="O3920" t="s">
        <v>118</v>
      </c>
      <c r="P3920" t="s">
        <v>36</v>
      </c>
      <c r="Q3920">
        <v>2018</v>
      </c>
      <c r="R3920" t="s">
        <v>2215</v>
      </c>
    </row>
    <row r="3921" spans="1:18" hidden="1" x14ac:dyDescent="0.25">
      <c r="A3921" t="s">
        <v>15</v>
      </c>
      <c r="B3921" t="s">
        <v>2097</v>
      </c>
      <c r="C3921" t="str">
        <f t="shared" si="61"/>
        <v>Pennsylvania</v>
      </c>
      <c r="D3921" t="s">
        <v>3153</v>
      </c>
      <c r="E3921">
        <v>4.91</v>
      </c>
      <c r="F3921">
        <v>29</v>
      </c>
      <c r="G3921">
        <v>23</v>
      </c>
      <c r="H3921" t="s">
        <v>2215</v>
      </c>
      <c r="I3921" t="s">
        <v>2</v>
      </c>
      <c r="J3921">
        <v>40.441032</v>
      </c>
      <c r="K3921">
        <v>-80.034886999999998</v>
      </c>
      <c r="L3921">
        <v>3338229</v>
      </c>
      <c r="M3921">
        <v>259</v>
      </c>
      <c r="N3921" t="s">
        <v>57</v>
      </c>
      <c r="O3921" t="s">
        <v>123</v>
      </c>
      <c r="P3921" t="s">
        <v>14</v>
      </c>
      <c r="Q3921">
        <v>2016</v>
      </c>
      <c r="R3921" t="s">
        <v>2215</v>
      </c>
    </row>
    <row r="3922" spans="1:18" hidden="1" x14ac:dyDescent="0.25">
      <c r="A3922" t="s">
        <v>0</v>
      </c>
      <c r="B3922" t="s">
        <v>2097</v>
      </c>
      <c r="C3922" t="str">
        <f t="shared" si="61"/>
        <v>Pennsylvania</v>
      </c>
      <c r="D3922" t="s">
        <v>3153</v>
      </c>
      <c r="E3922">
        <v>5</v>
      </c>
      <c r="F3922">
        <v>1</v>
      </c>
      <c r="G3922">
        <v>1</v>
      </c>
      <c r="H3922" t="s">
        <v>2220</v>
      </c>
      <c r="I3922" t="s">
        <v>2</v>
      </c>
      <c r="J3922">
        <v>40.258524000000001</v>
      </c>
      <c r="K3922">
        <v>-79.995944999999907</v>
      </c>
      <c r="L3922">
        <v>14667658</v>
      </c>
      <c r="M3922">
        <v>172</v>
      </c>
      <c r="N3922" t="s">
        <v>4</v>
      </c>
      <c r="O3922" t="s">
        <v>90</v>
      </c>
      <c r="P3922" t="s">
        <v>14</v>
      </c>
      <c r="Q3922">
        <v>2019</v>
      </c>
      <c r="R3922" t="s">
        <v>2215</v>
      </c>
    </row>
    <row r="3923" spans="1:18" hidden="1" x14ac:dyDescent="0.25">
      <c r="A3923" t="s">
        <v>15</v>
      </c>
      <c r="B3923" t="s">
        <v>2223</v>
      </c>
      <c r="C3923" t="str">
        <f t="shared" si="61"/>
        <v>West Virginia</v>
      </c>
      <c r="D3923" t="s">
        <v>3156</v>
      </c>
      <c r="F3923">
        <v>0</v>
      </c>
      <c r="G3923">
        <v>0</v>
      </c>
      <c r="H3923" t="s">
        <v>2221</v>
      </c>
      <c r="I3923" t="s">
        <v>2</v>
      </c>
      <c r="J3923" s="1" t="s">
        <v>2222</v>
      </c>
      <c r="K3923">
        <v>-80.526180999999994</v>
      </c>
      <c r="L3923">
        <v>11500342</v>
      </c>
      <c r="M3923">
        <v>98</v>
      </c>
      <c r="N3923" t="s">
        <v>21</v>
      </c>
      <c r="O3923" t="s">
        <v>682</v>
      </c>
      <c r="P3923" t="s">
        <v>6</v>
      </c>
      <c r="Q3923">
        <v>2016</v>
      </c>
      <c r="R3923" t="s">
        <v>2215</v>
      </c>
    </row>
    <row r="3924" spans="1:18" hidden="1" x14ac:dyDescent="0.25">
      <c r="A3924" t="s">
        <v>15</v>
      </c>
      <c r="B3924" t="s">
        <v>2223</v>
      </c>
      <c r="C3924" t="str">
        <f t="shared" si="61"/>
        <v>West Virginia</v>
      </c>
      <c r="D3924" t="s">
        <v>3156</v>
      </c>
      <c r="E3924">
        <v>5</v>
      </c>
      <c r="F3924">
        <v>6</v>
      </c>
      <c r="G3924">
        <v>4</v>
      </c>
      <c r="H3924" t="s">
        <v>2221</v>
      </c>
      <c r="I3924" t="s">
        <v>2</v>
      </c>
      <c r="J3924">
        <v>40.407196999999996</v>
      </c>
      <c r="K3924">
        <v>-80.527035999999995</v>
      </c>
      <c r="L3924">
        <v>11500342</v>
      </c>
      <c r="M3924">
        <v>94</v>
      </c>
      <c r="N3924" t="s">
        <v>110</v>
      </c>
      <c r="O3924" t="s">
        <v>346</v>
      </c>
      <c r="P3924" t="s">
        <v>14</v>
      </c>
      <c r="Q3924">
        <v>2016</v>
      </c>
      <c r="R3924" t="s">
        <v>2215</v>
      </c>
    </row>
    <row r="3925" spans="1:18" hidden="1" x14ac:dyDescent="0.25">
      <c r="A3925" t="s">
        <v>0</v>
      </c>
      <c r="B3925" t="s">
        <v>2097</v>
      </c>
      <c r="C3925" t="str">
        <f t="shared" si="61"/>
        <v>Pennsylvania</v>
      </c>
      <c r="D3925" t="s">
        <v>3153</v>
      </c>
      <c r="E3925">
        <v>4.95</v>
      </c>
      <c r="F3925">
        <v>52</v>
      </c>
      <c r="G3925">
        <v>42</v>
      </c>
      <c r="H3925" t="s">
        <v>2218</v>
      </c>
      <c r="I3925" t="s">
        <v>2</v>
      </c>
      <c r="J3925" s="1" t="s">
        <v>2224</v>
      </c>
      <c r="K3925">
        <v>-80.121572999999998</v>
      </c>
      <c r="L3925">
        <v>7439531</v>
      </c>
      <c r="M3925">
        <v>149</v>
      </c>
      <c r="N3925" t="s">
        <v>4</v>
      </c>
      <c r="O3925" t="s">
        <v>49</v>
      </c>
      <c r="P3925" t="s">
        <v>14</v>
      </c>
      <c r="Q3925">
        <v>2016</v>
      </c>
      <c r="R3925" t="s">
        <v>2215</v>
      </c>
    </row>
    <row r="3926" spans="1:18" hidden="1" x14ac:dyDescent="0.25">
      <c r="A3926" t="s">
        <v>15</v>
      </c>
      <c r="B3926" t="s">
        <v>2097</v>
      </c>
      <c r="C3926" t="str">
        <f t="shared" si="61"/>
        <v>Pennsylvania</v>
      </c>
      <c r="D3926" t="s">
        <v>3153</v>
      </c>
      <c r="E3926">
        <v>5</v>
      </c>
      <c r="F3926">
        <v>1</v>
      </c>
      <c r="G3926">
        <v>1</v>
      </c>
      <c r="H3926" t="s">
        <v>2215</v>
      </c>
      <c r="I3926" t="s">
        <v>2</v>
      </c>
      <c r="J3926">
        <v>40.502223000000001</v>
      </c>
      <c r="K3926">
        <v>-80.054778999999996</v>
      </c>
      <c r="L3926">
        <v>1092883</v>
      </c>
      <c r="M3926">
        <v>299</v>
      </c>
      <c r="N3926" t="s">
        <v>94</v>
      </c>
      <c r="O3926" t="s">
        <v>499</v>
      </c>
      <c r="P3926" t="s">
        <v>14</v>
      </c>
      <c r="Q3926">
        <v>2012</v>
      </c>
      <c r="R3926" t="s">
        <v>2215</v>
      </c>
    </row>
    <row r="3927" spans="1:18" hidden="1" x14ac:dyDescent="0.25">
      <c r="A3927" t="s">
        <v>15</v>
      </c>
      <c r="B3927" t="s">
        <v>2097</v>
      </c>
      <c r="C3927" t="str">
        <f t="shared" si="61"/>
        <v>Pennsylvania</v>
      </c>
      <c r="D3927" t="s">
        <v>3153</v>
      </c>
      <c r="E3927">
        <v>5</v>
      </c>
      <c r="F3927">
        <v>46</v>
      </c>
      <c r="G3927">
        <v>39</v>
      </c>
      <c r="H3927" t="s">
        <v>2225</v>
      </c>
      <c r="I3927" t="s">
        <v>2</v>
      </c>
      <c r="J3927">
        <v>40.509388999999999</v>
      </c>
      <c r="K3927">
        <v>-80.204121999999998</v>
      </c>
      <c r="L3927">
        <v>9257210</v>
      </c>
      <c r="M3927">
        <v>48</v>
      </c>
      <c r="N3927" t="s">
        <v>283</v>
      </c>
      <c r="O3927" t="s">
        <v>396</v>
      </c>
      <c r="P3927" t="s">
        <v>14</v>
      </c>
      <c r="Q3927">
        <v>2016</v>
      </c>
      <c r="R3927" t="s">
        <v>2215</v>
      </c>
    </row>
    <row r="3928" spans="1:18" hidden="1" x14ac:dyDescent="0.25">
      <c r="A3928" t="s">
        <v>15</v>
      </c>
      <c r="B3928" t="s">
        <v>2097</v>
      </c>
      <c r="C3928" t="str">
        <f t="shared" si="61"/>
        <v>Pennsylvania</v>
      </c>
      <c r="D3928" t="s">
        <v>3153</v>
      </c>
      <c r="E3928">
        <v>5</v>
      </c>
      <c r="F3928">
        <v>18</v>
      </c>
      <c r="G3928">
        <v>16</v>
      </c>
      <c r="H3928" t="s">
        <v>2225</v>
      </c>
      <c r="I3928" t="s">
        <v>2</v>
      </c>
      <c r="J3928" s="1" t="s">
        <v>2226</v>
      </c>
      <c r="K3928">
        <v>-80.204256999999998</v>
      </c>
      <c r="L3928">
        <v>9257210</v>
      </c>
      <c r="M3928">
        <v>65</v>
      </c>
      <c r="N3928" t="s">
        <v>283</v>
      </c>
      <c r="O3928" t="s">
        <v>362</v>
      </c>
      <c r="P3928" t="s">
        <v>36</v>
      </c>
      <c r="Q3928">
        <v>2015</v>
      </c>
      <c r="R3928" t="s">
        <v>2215</v>
      </c>
    </row>
    <row r="3929" spans="1:18" hidden="1" x14ac:dyDescent="0.25">
      <c r="A3929" t="s">
        <v>15</v>
      </c>
      <c r="B3929" t="s">
        <v>2097</v>
      </c>
      <c r="C3929" t="str">
        <f t="shared" si="61"/>
        <v>Pennsylvania</v>
      </c>
      <c r="D3929" t="s">
        <v>3153</v>
      </c>
      <c r="E3929">
        <v>5</v>
      </c>
      <c r="F3929">
        <v>11</v>
      </c>
      <c r="G3929">
        <v>8</v>
      </c>
      <c r="H3929" t="s">
        <v>2215</v>
      </c>
      <c r="I3929" t="s">
        <v>2</v>
      </c>
      <c r="J3929">
        <v>40.501721000000003</v>
      </c>
      <c r="K3929">
        <v>-80.053681999999995</v>
      </c>
      <c r="L3929">
        <v>1092883</v>
      </c>
      <c r="M3929">
        <v>97</v>
      </c>
      <c r="N3929" t="s">
        <v>21</v>
      </c>
      <c r="O3929" t="s">
        <v>141</v>
      </c>
      <c r="P3929" t="s">
        <v>14</v>
      </c>
      <c r="Q3929">
        <v>2016</v>
      </c>
      <c r="R3929" t="s">
        <v>2215</v>
      </c>
    </row>
    <row r="3930" spans="1:18" hidden="1" x14ac:dyDescent="0.25">
      <c r="A3930" t="s">
        <v>15</v>
      </c>
      <c r="B3930" t="s">
        <v>2097</v>
      </c>
      <c r="C3930" t="str">
        <f t="shared" si="61"/>
        <v>Pennsylvania</v>
      </c>
      <c r="D3930" t="s">
        <v>3153</v>
      </c>
      <c r="E3930">
        <v>5</v>
      </c>
      <c r="F3930">
        <v>24</v>
      </c>
      <c r="G3930">
        <v>18</v>
      </c>
      <c r="H3930" t="s">
        <v>2215</v>
      </c>
      <c r="I3930" t="s">
        <v>2</v>
      </c>
      <c r="J3930">
        <v>40.502352000000002</v>
      </c>
      <c r="K3930">
        <v>-80.053916000000001</v>
      </c>
      <c r="L3930">
        <v>1092883</v>
      </c>
      <c r="M3930">
        <v>88</v>
      </c>
      <c r="N3930" t="s">
        <v>21</v>
      </c>
      <c r="O3930" t="s">
        <v>97</v>
      </c>
      <c r="P3930" t="s">
        <v>14</v>
      </c>
      <c r="Q3930">
        <v>2016</v>
      </c>
      <c r="R3930" t="s">
        <v>2215</v>
      </c>
    </row>
    <row r="3931" spans="1:18" hidden="1" x14ac:dyDescent="0.25">
      <c r="A3931" t="s">
        <v>15</v>
      </c>
      <c r="B3931" t="s">
        <v>2223</v>
      </c>
      <c r="C3931" t="str">
        <f t="shared" si="61"/>
        <v>West Virginia</v>
      </c>
      <c r="D3931" t="s">
        <v>3156</v>
      </c>
      <c r="E3931">
        <v>4.8099999999999996</v>
      </c>
      <c r="F3931">
        <v>36</v>
      </c>
      <c r="G3931">
        <v>26</v>
      </c>
      <c r="H3931" t="s">
        <v>2221</v>
      </c>
      <c r="I3931" t="s">
        <v>2</v>
      </c>
      <c r="J3931">
        <v>40.406364000000004</v>
      </c>
      <c r="K3931">
        <v>-80.525729999999996</v>
      </c>
      <c r="L3931">
        <v>11500342</v>
      </c>
      <c r="M3931">
        <v>34</v>
      </c>
      <c r="N3931" t="s">
        <v>12</v>
      </c>
      <c r="O3931" t="s">
        <v>239</v>
      </c>
      <c r="P3931" t="s">
        <v>14</v>
      </c>
      <c r="Q3931">
        <v>2012</v>
      </c>
      <c r="R3931" t="s">
        <v>2215</v>
      </c>
    </row>
    <row r="3932" spans="1:18" hidden="1" x14ac:dyDescent="0.25">
      <c r="A3932" t="s">
        <v>15</v>
      </c>
      <c r="B3932" t="s">
        <v>2097</v>
      </c>
      <c r="C3932" t="str">
        <f t="shared" si="61"/>
        <v>Pennsylvania</v>
      </c>
      <c r="D3932" t="s">
        <v>3153</v>
      </c>
      <c r="E3932">
        <v>4.8899999999999997</v>
      </c>
      <c r="F3932">
        <v>31</v>
      </c>
      <c r="G3932">
        <v>27</v>
      </c>
      <c r="H3932" t="s">
        <v>2215</v>
      </c>
      <c r="I3932" t="s">
        <v>2</v>
      </c>
      <c r="J3932" s="1" t="s">
        <v>2227</v>
      </c>
      <c r="K3932">
        <v>-80.034933999999893</v>
      </c>
      <c r="L3932">
        <v>3338229</v>
      </c>
      <c r="M3932">
        <v>129</v>
      </c>
      <c r="N3932" t="s">
        <v>21</v>
      </c>
      <c r="O3932" t="s">
        <v>97</v>
      </c>
      <c r="P3932" t="s">
        <v>14</v>
      </c>
      <c r="Q3932">
        <v>2016</v>
      </c>
      <c r="R3932" t="s">
        <v>2215</v>
      </c>
    </row>
    <row r="3933" spans="1:18" hidden="1" x14ac:dyDescent="0.25">
      <c r="A3933" t="s">
        <v>15</v>
      </c>
      <c r="B3933" t="s">
        <v>2097</v>
      </c>
      <c r="C3933" t="str">
        <f t="shared" si="61"/>
        <v>Pennsylvania</v>
      </c>
      <c r="D3933" t="s">
        <v>3153</v>
      </c>
      <c r="E3933">
        <v>5</v>
      </c>
      <c r="F3933">
        <v>6</v>
      </c>
      <c r="G3933">
        <v>5</v>
      </c>
      <c r="H3933" t="s">
        <v>2215</v>
      </c>
      <c r="I3933" t="s">
        <v>2</v>
      </c>
      <c r="J3933">
        <v>40.437153000000002</v>
      </c>
      <c r="K3933">
        <v>-80.024062999999998</v>
      </c>
      <c r="L3933">
        <v>14725524</v>
      </c>
      <c r="M3933">
        <v>38</v>
      </c>
      <c r="N3933" t="s">
        <v>142</v>
      </c>
      <c r="O3933">
        <v>6</v>
      </c>
      <c r="P3933" t="s">
        <v>14</v>
      </c>
      <c r="Q3933">
        <v>2015</v>
      </c>
      <c r="R3933" t="s">
        <v>2215</v>
      </c>
    </row>
    <row r="3934" spans="1:18" hidden="1" x14ac:dyDescent="0.25">
      <c r="A3934" t="s">
        <v>135</v>
      </c>
      <c r="B3934" t="s">
        <v>2097</v>
      </c>
      <c r="C3934" t="str">
        <f t="shared" si="61"/>
        <v>Pennsylvania</v>
      </c>
      <c r="D3934" t="s">
        <v>3153</v>
      </c>
      <c r="E3934">
        <v>5</v>
      </c>
      <c r="F3934">
        <v>16</v>
      </c>
      <c r="G3934">
        <v>11</v>
      </c>
      <c r="H3934" t="s">
        <v>2215</v>
      </c>
      <c r="I3934" t="s">
        <v>2</v>
      </c>
      <c r="J3934">
        <v>40.502524000000001</v>
      </c>
      <c r="K3934">
        <v>-80.054488000000006</v>
      </c>
      <c r="L3934">
        <v>1092883</v>
      </c>
      <c r="M3934">
        <v>99</v>
      </c>
      <c r="N3934" t="s">
        <v>21</v>
      </c>
      <c r="O3934" t="s">
        <v>852</v>
      </c>
      <c r="P3934" t="s">
        <v>6</v>
      </c>
      <c r="Q3934">
        <v>2013</v>
      </c>
      <c r="R3934" t="s">
        <v>2215</v>
      </c>
    </row>
    <row r="3935" spans="1:18" hidden="1" x14ac:dyDescent="0.25">
      <c r="A3935" t="s">
        <v>15</v>
      </c>
      <c r="B3935" t="s">
        <v>2097</v>
      </c>
      <c r="C3935" t="str">
        <f t="shared" si="61"/>
        <v>Pennsylvania</v>
      </c>
      <c r="D3935" t="s">
        <v>3153</v>
      </c>
      <c r="E3935">
        <v>5</v>
      </c>
      <c r="F3935">
        <v>1</v>
      </c>
      <c r="G3935">
        <v>1</v>
      </c>
      <c r="H3935" t="s">
        <v>2228</v>
      </c>
      <c r="I3935" t="s">
        <v>2</v>
      </c>
      <c r="J3935">
        <v>40.209420000000001</v>
      </c>
      <c r="K3935">
        <v>-79.278300999999999</v>
      </c>
      <c r="L3935">
        <v>355812</v>
      </c>
      <c r="M3935">
        <v>76</v>
      </c>
      <c r="N3935" t="s">
        <v>21</v>
      </c>
      <c r="O3935" t="s">
        <v>97</v>
      </c>
      <c r="P3935" t="s">
        <v>14</v>
      </c>
      <c r="Q3935">
        <v>2015</v>
      </c>
      <c r="R3935" t="s">
        <v>2215</v>
      </c>
    </row>
    <row r="3936" spans="1:18" hidden="1" x14ac:dyDescent="0.25">
      <c r="A3936" t="s">
        <v>15</v>
      </c>
      <c r="B3936" t="s">
        <v>2223</v>
      </c>
      <c r="C3936" t="str">
        <f t="shared" si="61"/>
        <v>West Virginia</v>
      </c>
      <c r="D3936" t="s">
        <v>3156</v>
      </c>
      <c r="E3936">
        <v>4.9000000000000004</v>
      </c>
      <c r="F3936">
        <v>34</v>
      </c>
      <c r="G3936">
        <v>30</v>
      </c>
      <c r="H3936" t="s">
        <v>2221</v>
      </c>
      <c r="I3936" t="s">
        <v>2</v>
      </c>
      <c r="J3936">
        <v>40.406112999999998</v>
      </c>
      <c r="K3936">
        <v>-80.525801000000001</v>
      </c>
      <c r="L3936">
        <v>11500342</v>
      </c>
      <c r="M3936">
        <v>50</v>
      </c>
      <c r="N3936" t="s">
        <v>110</v>
      </c>
      <c r="O3936" t="s">
        <v>250</v>
      </c>
      <c r="P3936" t="s">
        <v>14</v>
      </c>
      <c r="Q3936">
        <v>2011</v>
      </c>
      <c r="R3936" t="s">
        <v>2215</v>
      </c>
    </row>
    <row r="3937" spans="1:18" hidden="1" x14ac:dyDescent="0.25">
      <c r="A3937" t="s">
        <v>135</v>
      </c>
      <c r="B3937" t="s">
        <v>2097</v>
      </c>
      <c r="C3937" t="str">
        <f t="shared" si="61"/>
        <v>Pennsylvania</v>
      </c>
      <c r="D3937" t="s">
        <v>3153</v>
      </c>
      <c r="E3937">
        <v>4.96</v>
      </c>
      <c r="F3937">
        <v>30</v>
      </c>
      <c r="G3937">
        <v>24</v>
      </c>
      <c r="H3937" t="s">
        <v>2215</v>
      </c>
      <c r="I3937" t="s">
        <v>2</v>
      </c>
      <c r="J3937">
        <v>40.501178000000003</v>
      </c>
      <c r="K3937">
        <v>-80.054405000000003</v>
      </c>
      <c r="L3937">
        <v>1092883</v>
      </c>
      <c r="M3937">
        <v>82</v>
      </c>
      <c r="N3937" t="s">
        <v>87</v>
      </c>
      <c r="O3937" t="s">
        <v>125</v>
      </c>
      <c r="P3937" t="s">
        <v>6</v>
      </c>
      <c r="Q3937">
        <v>2007</v>
      </c>
      <c r="R3937" t="s">
        <v>2215</v>
      </c>
    </row>
    <row r="3938" spans="1:18" hidden="1" x14ac:dyDescent="0.25">
      <c r="A3938" t="s">
        <v>15</v>
      </c>
      <c r="B3938" t="s">
        <v>2097</v>
      </c>
      <c r="C3938" t="str">
        <f t="shared" si="61"/>
        <v>Pennsylvania</v>
      </c>
      <c r="D3938" t="s">
        <v>3153</v>
      </c>
      <c r="F3938">
        <v>0</v>
      </c>
      <c r="G3938">
        <v>0</v>
      </c>
      <c r="H3938" t="s">
        <v>2229</v>
      </c>
      <c r="I3938" t="s">
        <v>2</v>
      </c>
      <c r="J3938">
        <v>40.696697999999998</v>
      </c>
      <c r="K3938">
        <v>-80.134550000000004</v>
      </c>
      <c r="L3938">
        <v>14955067</v>
      </c>
      <c r="M3938">
        <v>88</v>
      </c>
      <c r="N3938" t="s">
        <v>107</v>
      </c>
      <c r="O3938" t="s">
        <v>108</v>
      </c>
      <c r="P3938" t="s">
        <v>6</v>
      </c>
      <c r="Q3938">
        <v>2013</v>
      </c>
      <c r="R3938" t="s">
        <v>2215</v>
      </c>
    </row>
    <row r="3939" spans="1:18" hidden="1" x14ac:dyDescent="0.25">
      <c r="A3939" t="s">
        <v>15</v>
      </c>
      <c r="B3939" t="s">
        <v>2097</v>
      </c>
      <c r="C3939" t="str">
        <f t="shared" si="61"/>
        <v>Pennsylvania</v>
      </c>
      <c r="D3939" t="s">
        <v>3153</v>
      </c>
      <c r="E3939">
        <v>4.8099999999999996</v>
      </c>
      <c r="F3939">
        <v>54</v>
      </c>
      <c r="G3939">
        <v>48</v>
      </c>
      <c r="H3939" t="s">
        <v>2230</v>
      </c>
      <c r="I3939" t="s">
        <v>2</v>
      </c>
      <c r="J3939">
        <v>40.480294000000001</v>
      </c>
      <c r="K3939">
        <v>-79.970251000000005</v>
      </c>
      <c r="L3939">
        <v>2946778</v>
      </c>
      <c r="M3939">
        <v>150</v>
      </c>
      <c r="N3939" t="s">
        <v>21</v>
      </c>
      <c r="O3939" t="s">
        <v>22</v>
      </c>
      <c r="P3939" t="s">
        <v>6</v>
      </c>
      <c r="Q3939">
        <v>2009</v>
      </c>
      <c r="R3939" t="s">
        <v>2215</v>
      </c>
    </row>
    <row r="3940" spans="1:18" hidden="1" x14ac:dyDescent="0.25">
      <c r="A3940" t="s">
        <v>15</v>
      </c>
      <c r="B3940" t="s">
        <v>2097</v>
      </c>
      <c r="C3940" t="str">
        <f t="shared" si="61"/>
        <v>Pennsylvania</v>
      </c>
      <c r="D3940" t="s">
        <v>3153</v>
      </c>
      <c r="E3940">
        <v>5</v>
      </c>
      <c r="F3940">
        <v>30</v>
      </c>
      <c r="G3940">
        <v>27</v>
      </c>
      <c r="H3940" t="s">
        <v>2215</v>
      </c>
      <c r="I3940" t="s">
        <v>2</v>
      </c>
      <c r="J3940" s="1" t="s">
        <v>2231</v>
      </c>
      <c r="K3940">
        <v>-80.054098999999994</v>
      </c>
      <c r="L3940">
        <v>1092883</v>
      </c>
      <c r="M3940">
        <v>59</v>
      </c>
      <c r="N3940" t="s">
        <v>21</v>
      </c>
      <c r="O3940" t="s">
        <v>97</v>
      </c>
      <c r="P3940" t="s">
        <v>14</v>
      </c>
      <c r="Q3940">
        <v>2008</v>
      </c>
      <c r="R3940" t="s">
        <v>2215</v>
      </c>
    </row>
    <row r="3941" spans="1:18" hidden="1" x14ac:dyDescent="0.25">
      <c r="A3941" t="s">
        <v>15</v>
      </c>
      <c r="B3941" t="s">
        <v>2097</v>
      </c>
      <c r="C3941" t="str">
        <f t="shared" si="61"/>
        <v>Pennsylvania</v>
      </c>
      <c r="D3941" t="s">
        <v>3153</v>
      </c>
      <c r="E3941">
        <v>4.92</v>
      </c>
      <c r="F3941">
        <v>43</v>
      </c>
      <c r="G3941">
        <v>39</v>
      </c>
      <c r="H3941" t="s">
        <v>2230</v>
      </c>
      <c r="I3941" t="s">
        <v>2</v>
      </c>
      <c r="J3941">
        <v>40.479900000000001</v>
      </c>
      <c r="K3941">
        <v>-79.970347000000004</v>
      </c>
      <c r="L3941">
        <v>2946778</v>
      </c>
      <c r="M3941">
        <v>150</v>
      </c>
      <c r="N3941" t="s">
        <v>94</v>
      </c>
      <c r="O3941" t="s">
        <v>289</v>
      </c>
      <c r="P3941" t="s">
        <v>6</v>
      </c>
      <c r="Q3941">
        <v>2018</v>
      </c>
      <c r="R3941" t="s">
        <v>2215</v>
      </c>
    </row>
    <row r="3942" spans="1:18" hidden="1" x14ac:dyDescent="0.25">
      <c r="A3942" t="s">
        <v>11</v>
      </c>
      <c r="B3942" t="s">
        <v>2097</v>
      </c>
      <c r="C3942" t="str">
        <f t="shared" si="61"/>
        <v>Pennsylvania</v>
      </c>
      <c r="D3942" t="s">
        <v>3153</v>
      </c>
      <c r="E3942">
        <v>4.97</v>
      </c>
      <c r="F3942">
        <v>82</v>
      </c>
      <c r="G3942">
        <v>61</v>
      </c>
      <c r="H3942" t="s">
        <v>2215</v>
      </c>
      <c r="I3942" t="s">
        <v>2</v>
      </c>
      <c r="J3942">
        <v>40.502217999999999</v>
      </c>
      <c r="K3942">
        <v>-80.053816999999995</v>
      </c>
      <c r="L3942">
        <v>1092883</v>
      </c>
      <c r="M3942">
        <v>59</v>
      </c>
      <c r="N3942" t="s">
        <v>31</v>
      </c>
      <c r="O3942" t="s">
        <v>2232</v>
      </c>
      <c r="P3942" t="s">
        <v>14</v>
      </c>
      <c r="Q3942">
        <v>2013</v>
      </c>
      <c r="R3942" t="s">
        <v>2215</v>
      </c>
    </row>
    <row r="3943" spans="1:18" hidden="1" x14ac:dyDescent="0.25">
      <c r="A3943" t="s">
        <v>15</v>
      </c>
      <c r="B3943" t="s">
        <v>2097</v>
      </c>
      <c r="C3943" t="str">
        <f t="shared" si="61"/>
        <v>Pennsylvania</v>
      </c>
      <c r="D3943" t="s">
        <v>3153</v>
      </c>
      <c r="E3943">
        <v>5</v>
      </c>
      <c r="F3943">
        <v>15</v>
      </c>
      <c r="G3943">
        <v>14</v>
      </c>
      <c r="H3943" t="s">
        <v>2228</v>
      </c>
      <c r="I3943" t="s">
        <v>2</v>
      </c>
      <c r="J3943">
        <v>40.209406999999999</v>
      </c>
      <c r="K3943">
        <v>-79.277912999999998</v>
      </c>
      <c r="L3943">
        <v>355812</v>
      </c>
      <c r="M3943">
        <v>72</v>
      </c>
      <c r="N3943" t="s">
        <v>21</v>
      </c>
      <c r="O3943" t="s">
        <v>852</v>
      </c>
      <c r="P3943" t="s">
        <v>6</v>
      </c>
      <c r="Q3943">
        <v>2013</v>
      </c>
      <c r="R3943" t="s">
        <v>2215</v>
      </c>
    </row>
    <row r="3944" spans="1:18" hidden="1" x14ac:dyDescent="0.25">
      <c r="A3944" t="s">
        <v>135</v>
      </c>
      <c r="B3944" t="s">
        <v>2097</v>
      </c>
      <c r="C3944" t="str">
        <f t="shared" si="61"/>
        <v>Pennsylvania</v>
      </c>
      <c r="D3944" t="s">
        <v>3153</v>
      </c>
      <c r="E3944">
        <v>4.95</v>
      </c>
      <c r="F3944">
        <v>53</v>
      </c>
      <c r="G3944">
        <v>41</v>
      </c>
      <c r="H3944" t="s">
        <v>2215</v>
      </c>
      <c r="I3944" t="s">
        <v>2</v>
      </c>
      <c r="J3944">
        <v>40.502465999999998</v>
      </c>
      <c r="K3944">
        <v>-80.054610999999994</v>
      </c>
      <c r="L3944">
        <v>1092883</v>
      </c>
      <c r="M3944">
        <v>59</v>
      </c>
      <c r="N3944" t="s">
        <v>31</v>
      </c>
      <c r="O3944" t="s">
        <v>569</v>
      </c>
      <c r="P3944" t="s">
        <v>14</v>
      </c>
      <c r="Q3944">
        <v>2015</v>
      </c>
      <c r="R3944" t="s">
        <v>2215</v>
      </c>
    </row>
    <row r="3945" spans="1:18" hidden="1" x14ac:dyDescent="0.25">
      <c r="A3945" t="s">
        <v>135</v>
      </c>
      <c r="B3945" t="s">
        <v>2097</v>
      </c>
      <c r="C3945" t="str">
        <f t="shared" si="61"/>
        <v>Pennsylvania</v>
      </c>
      <c r="D3945" t="s">
        <v>3153</v>
      </c>
      <c r="E3945">
        <v>4.92</v>
      </c>
      <c r="F3945">
        <v>28</v>
      </c>
      <c r="G3945">
        <v>25</v>
      </c>
      <c r="H3945" t="s">
        <v>2215</v>
      </c>
      <c r="I3945" t="s">
        <v>2</v>
      </c>
      <c r="J3945">
        <v>40.502395</v>
      </c>
      <c r="K3945">
        <v>-80.053855999999996</v>
      </c>
      <c r="L3945">
        <v>1092883</v>
      </c>
      <c r="M3945">
        <v>59</v>
      </c>
      <c r="N3945" t="s">
        <v>31</v>
      </c>
      <c r="O3945" t="s">
        <v>569</v>
      </c>
      <c r="P3945" t="s">
        <v>14</v>
      </c>
      <c r="Q3945">
        <v>2015</v>
      </c>
      <c r="R3945" t="s">
        <v>2215</v>
      </c>
    </row>
    <row r="3946" spans="1:18" hidden="1" x14ac:dyDescent="0.25">
      <c r="A3946" t="s">
        <v>15</v>
      </c>
      <c r="B3946" t="s">
        <v>2097</v>
      </c>
      <c r="C3946" t="str">
        <f t="shared" si="61"/>
        <v>Pennsylvania</v>
      </c>
      <c r="D3946" t="s">
        <v>3153</v>
      </c>
      <c r="F3946">
        <v>1</v>
      </c>
      <c r="G3946">
        <v>0</v>
      </c>
      <c r="H3946" t="s">
        <v>2233</v>
      </c>
      <c r="I3946" t="s">
        <v>2</v>
      </c>
      <c r="J3946">
        <v>40.607793000000001</v>
      </c>
      <c r="K3946">
        <v>-80.104283999999893</v>
      </c>
      <c r="L3946">
        <v>2105017</v>
      </c>
      <c r="M3946">
        <v>75</v>
      </c>
      <c r="N3946" t="s">
        <v>12</v>
      </c>
      <c r="O3946" t="s">
        <v>342</v>
      </c>
      <c r="P3946" t="s">
        <v>6</v>
      </c>
      <c r="Q3946">
        <v>2013</v>
      </c>
      <c r="R3946" t="s">
        <v>2215</v>
      </c>
    </row>
    <row r="3947" spans="1:18" hidden="1" x14ac:dyDescent="0.25">
      <c r="A3947" t="s">
        <v>15</v>
      </c>
      <c r="B3947" t="s">
        <v>2097</v>
      </c>
      <c r="C3947" t="str">
        <f t="shared" si="61"/>
        <v>Pennsylvania</v>
      </c>
      <c r="D3947" t="s">
        <v>3153</v>
      </c>
      <c r="E3947">
        <v>4.92</v>
      </c>
      <c r="F3947">
        <v>28</v>
      </c>
      <c r="G3947">
        <v>24</v>
      </c>
      <c r="H3947" t="s">
        <v>2230</v>
      </c>
      <c r="I3947" t="s">
        <v>2</v>
      </c>
      <c r="J3947" s="1" t="s">
        <v>2234</v>
      </c>
      <c r="K3947">
        <v>-79.969769999999997</v>
      </c>
      <c r="L3947">
        <v>2946778</v>
      </c>
      <c r="M3947">
        <v>89</v>
      </c>
      <c r="N3947" t="s">
        <v>94</v>
      </c>
      <c r="O3947" t="s">
        <v>240</v>
      </c>
      <c r="P3947" t="s">
        <v>14</v>
      </c>
      <c r="Q3947">
        <v>2006</v>
      </c>
      <c r="R3947" t="s">
        <v>2215</v>
      </c>
    </row>
    <row r="3948" spans="1:18" hidden="1" x14ac:dyDescent="0.25">
      <c r="A3948" t="s">
        <v>0</v>
      </c>
      <c r="B3948" t="s">
        <v>2097</v>
      </c>
      <c r="C3948" t="str">
        <f t="shared" si="61"/>
        <v>Pennsylvania</v>
      </c>
      <c r="D3948" t="s">
        <v>3153</v>
      </c>
      <c r="E3948">
        <v>5</v>
      </c>
      <c r="F3948">
        <v>1</v>
      </c>
      <c r="G3948">
        <v>1</v>
      </c>
      <c r="H3948" t="s">
        <v>2233</v>
      </c>
      <c r="I3948" t="s">
        <v>2</v>
      </c>
      <c r="J3948">
        <v>40.605404999999998</v>
      </c>
      <c r="K3948">
        <v>-80.103921999999997</v>
      </c>
      <c r="L3948">
        <v>2105017</v>
      </c>
      <c r="M3948">
        <v>79</v>
      </c>
      <c r="N3948" t="s">
        <v>46</v>
      </c>
      <c r="O3948" t="s">
        <v>1738</v>
      </c>
      <c r="P3948" t="s">
        <v>14</v>
      </c>
      <c r="Q3948">
        <v>2019</v>
      </c>
      <c r="R3948" t="s">
        <v>2215</v>
      </c>
    </row>
    <row r="3949" spans="1:18" hidden="1" x14ac:dyDescent="0.25">
      <c r="A3949" t="s">
        <v>15</v>
      </c>
      <c r="B3949" t="s">
        <v>2097</v>
      </c>
      <c r="C3949" t="str">
        <f t="shared" si="61"/>
        <v>Pennsylvania</v>
      </c>
      <c r="D3949" t="s">
        <v>3153</v>
      </c>
      <c r="E3949">
        <v>4.9400000000000004</v>
      </c>
      <c r="F3949">
        <v>95</v>
      </c>
      <c r="G3949">
        <v>82</v>
      </c>
      <c r="H3949" t="s">
        <v>2215</v>
      </c>
      <c r="I3949" t="s">
        <v>2</v>
      </c>
      <c r="J3949">
        <v>40.460448999999997</v>
      </c>
      <c r="K3949">
        <v>-80.013878000000005</v>
      </c>
      <c r="L3949">
        <v>494403</v>
      </c>
      <c r="M3949">
        <v>54</v>
      </c>
      <c r="N3949" t="s">
        <v>31</v>
      </c>
      <c r="O3949" t="s">
        <v>53</v>
      </c>
      <c r="P3949" t="s">
        <v>14</v>
      </c>
      <c r="Q3949">
        <v>2014</v>
      </c>
      <c r="R3949" t="s">
        <v>2215</v>
      </c>
    </row>
    <row r="3950" spans="1:18" hidden="1" x14ac:dyDescent="0.25">
      <c r="A3950" t="s">
        <v>15</v>
      </c>
      <c r="B3950" t="s">
        <v>434</v>
      </c>
      <c r="C3950" t="str">
        <f t="shared" si="61"/>
        <v>Massachusetts</v>
      </c>
      <c r="D3950" t="s">
        <v>3124</v>
      </c>
      <c r="E3950">
        <v>5</v>
      </c>
      <c r="F3950">
        <v>2</v>
      </c>
      <c r="G3950">
        <v>2</v>
      </c>
      <c r="H3950" t="s">
        <v>2235</v>
      </c>
      <c r="I3950" t="s">
        <v>2</v>
      </c>
      <c r="J3950">
        <v>41.913659000000003</v>
      </c>
      <c r="K3950">
        <v>-71.266733000000002</v>
      </c>
      <c r="L3950">
        <v>2919977</v>
      </c>
      <c r="M3950">
        <v>96</v>
      </c>
      <c r="N3950" t="s">
        <v>21</v>
      </c>
      <c r="O3950" t="s">
        <v>141</v>
      </c>
      <c r="P3950" t="s">
        <v>14</v>
      </c>
      <c r="Q3950">
        <v>2018</v>
      </c>
      <c r="R3950" t="s">
        <v>2236</v>
      </c>
    </row>
    <row r="3951" spans="1:18" hidden="1" x14ac:dyDescent="0.25">
      <c r="A3951" t="s">
        <v>15</v>
      </c>
      <c r="B3951" t="s">
        <v>2239</v>
      </c>
      <c r="C3951" t="str">
        <f t="shared" si="61"/>
        <v>Rhode Island</v>
      </c>
      <c r="D3951" t="s">
        <v>3157</v>
      </c>
      <c r="E3951">
        <v>5</v>
      </c>
      <c r="F3951">
        <v>2</v>
      </c>
      <c r="G3951">
        <v>2</v>
      </c>
      <c r="H3951" t="s">
        <v>2237</v>
      </c>
      <c r="I3951" t="s">
        <v>2</v>
      </c>
      <c r="J3951" s="1" t="s">
        <v>2238</v>
      </c>
      <c r="K3951">
        <v>-71.395300000000006</v>
      </c>
      <c r="L3951">
        <v>5968232</v>
      </c>
      <c r="M3951">
        <v>75</v>
      </c>
      <c r="N3951" t="s">
        <v>19</v>
      </c>
      <c r="O3951" t="s">
        <v>793</v>
      </c>
      <c r="P3951" t="s">
        <v>36</v>
      </c>
      <c r="Q3951">
        <v>2018</v>
      </c>
      <c r="R3951" t="s">
        <v>2236</v>
      </c>
    </row>
    <row r="3952" spans="1:18" hidden="1" x14ac:dyDescent="0.25">
      <c r="A3952" t="s">
        <v>15</v>
      </c>
      <c r="B3952" t="s">
        <v>434</v>
      </c>
      <c r="C3952" t="str">
        <f t="shared" si="61"/>
        <v>Massachusetts</v>
      </c>
      <c r="D3952" t="s">
        <v>3124</v>
      </c>
      <c r="F3952">
        <v>0</v>
      </c>
      <c r="G3952">
        <v>0</v>
      </c>
      <c r="H3952" t="s">
        <v>2235</v>
      </c>
      <c r="I3952" t="s">
        <v>2</v>
      </c>
      <c r="J3952">
        <v>41.912350000000004</v>
      </c>
      <c r="K3952">
        <v>-71.266480000000001</v>
      </c>
      <c r="L3952">
        <v>2919977</v>
      </c>
      <c r="M3952">
        <v>75</v>
      </c>
      <c r="N3952" t="s">
        <v>72</v>
      </c>
      <c r="O3952" t="s">
        <v>1574</v>
      </c>
      <c r="P3952" t="s">
        <v>6</v>
      </c>
      <c r="Q3952">
        <v>2020</v>
      </c>
      <c r="R3952" t="s">
        <v>2236</v>
      </c>
    </row>
    <row r="3953" spans="1:18" hidden="1" x14ac:dyDescent="0.25">
      <c r="A3953" t="s">
        <v>15</v>
      </c>
      <c r="B3953" t="s">
        <v>2239</v>
      </c>
      <c r="C3953" t="str">
        <f t="shared" si="61"/>
        <v>Rhode Island</v>
      </c>
      <c r="D3953" t="s">
        <v>3157</v>
      </c>
      <c r="E3953">
        <v>5</v>
      </c>
      <c r="F3953">
        <v>8</v>
      </c>
      <c r="G3953">
        <v>8</v>
      </c>
      <c r="H3953" t="s">
        <v>2240</v>
      </c>
      <c r="I3953" t="s">
        <v>2</v>
      </c>
      <c r="J3953">
        <v>41.858820999999999</v>
      </c>
      <c r="K3953">
        <v>-71.505510000000001</v>
      </c>
      <c r="L3953">
        <v>3827834</v>
      </c>
      <c r="M3953">
        <v>164</v>
      </c>
      <c r="N3953" t="s">
        <v>87</v>
      </c>
      <c r="O3953" t="s">
        <v>88</v>
      </c>
      <c r="P3953" t="s">
        <v>6</v>
      </c>
      <c r="Q3953">
        <v>2016</v>
      </c>
      <c r="R3953" t="s">
        <v>2236</v>
      </c>
    </row>
    <row r="3954" spans="1:18" hidden="1" x14ac:dyDescent="0.25">
      <c r="A3954" t="s">
        <v>0</v>
      </c>
      <c r="B3954" t="s">
        <v>434</v>
      </c>
      <c r="C3954" t="str">
        <f t="shared" si="61"/>
        <v>Massachusetts</v>
      </c>
      <c r="D3954" t="s">
        <v>3124</v>
      </c>
      <c r="E3954">
        <v>5</v>
      </c>
      <c r="F3954">
        <v>16</v>
      </c>
      <c r="G3954">
        <v>14</v>
      </c>
      <c r="H3954" t="s">
        <v>1632</v>
      </c>
      <c r="I3954" t="s">
        <v>2</v>
      </c>
      <c r="J3954">
        <v>42.347237999999997</v>
      </c>
      <c r="K3954">
        <v>-71.098996</v>
      </c>
      <c r="L3954">
        <v>4219745</v>
      </c>
      <c r="M3954">
        <v>115</v>
      </c>
      <c r="N3954" t="s">
        <v>4</v>
      </c>
      <c r="O3954" t="s">
        <v>90</v>
      </c>
      <c r="P3954" t="s">
        <v>14</v>
      </c>
      <c r="Q3954">
        <v>2020</v>
      </c>
      <c r="R3954" t="s">
        <v>2236</v>
      </c>
    </row>
    <row r="3955" spans="1:18" hidden="1" x14ac:dyDescent="0.25">
      <c r="A3955" t="s">
        <v>0</v>
      </c>
      <c r="B3955" t="s">
        <v>2239</v>
      </c>
      <c r="C3955" t="str">
        <f t="shared" si="61"/>
        <v>Rhode Island</v>
      </c>
      <c r="D3955" t="s">
        <v>3157</v>
      </c>
      <c r="F3955">
        <v>1</v>
      </c>
      <c r="G3955">
        <v>0</v>
      </c>
      <c r="H3955" t="s">
        <v>2241</v>
      </c>
      <c r="I3955" t="s">
        <v>2</v>
      </c>
      <c r="J3955">
        <v>41.709761</v>
      </c>
      <c r="K3955">
        <v>-71.396621999999994</v>
      </c>
      <c r="L3955">
        <v>15512007</v>
      </c>
      <c r="M3955">
        <v>225</v>
      </c>
      <c r="N3955" t="s">
        <v>4</v>
      </c>
      <c r="O3955" t="s">
        <v>90</v>
      </c>
      <c r="P3955" t="s">
        <v>14</v>
      </c>
      <c r="Q3955">
        <v>2020</v>
      </c>
      <c r="R3955" t="s">
        <v>2236</v>
      </c>
    </row>
    <row r="3956" spans="1:18" hidden="1" x14ac:dyDescent="0.25">
      <c r="A3956" t="s">
        <v>15</v>
      </c>
      <c r="B3956" t="s">
        <v>434</v>
      </c>
      <c r="C3956" t="str">
        <f t="shared" si="61"/>
        <v>Massachusetts</v>
      </c>
      <c r="D3956" t="s">
        <v>3124</v>
      </c>
      <c r="E3956">
        <v>4.92</v>
      </c>
      <c r="F3956">
        <v>59</v>
      </c>
      <c r="G3956">
        <v>52</v>
      </c>
      <c r="H3956" t="s">
        <v>2242</v>
      </c>
      <c r="I3956" t="s">
        <v>2</v>
      </c>
      <c r="J3956">
        <v>42.031517999999998</v>
      </c>
      <c r="K3956">
        <v>-71.218473000000003</v>
      </c>
      <c r="L3956">
        <v>793893</v>
      </c>
      <c r="M3956">
        <v>115</v>
      </c>
      <c r="N3956" t="s">
        <v>40</v>
      </c>
      <c r="O3956" t="s">
        <v>207</v>
      </c>
      <c r="P3956" t="s">
        <v>6</v>
      </c>
      <c r="Q3956">
        <v>2015</v>
      </c>
      <c r="R3956" t="s">
        <v>2236</v>
      </c>
    </row>
    <row r="3957" spans="1:18" hidden="1" x14ac:dyDescent="0.25">
      <c r="A3957" t="s">
        <v>15</v>
      </c>
      <c r="B3957" t="s">
        <v>2239</v>
      </c>
      <c r="C3957" t="str">
        <f t="shared" si="61"/>
        <v>Rhode Island</v>
      </c>
      <c r="D3957" t="s">
        <v>3157</v>
      </c>
      <c r="E3957">
        <v>4.92</v>
      </c>
      <c r="F3957">
        <v>12</v>
      </c>
      <c r="G3957">
        <v>12</v>
      </c>
      <c r="H3957" t="s">
        <v>2240</v>
      </c>
      <c r="I3957" t="s">
        <v>2</v>
      </c>
      <c r="J3957" s="1" t="s">
        <v>2243</v>
      </c>
      <c r="K3957">
        <v>-71.505512999999993</v>
      </c>
      <c r="L3957">
        <v>12873033</v>
      </c>
      <c r="M3957">
        <v>75</v>
      </c>
      <c r="N3957" t="s">
        <v>72</v>
      </c>
      <c r="O3957" t="s">
        <v>2244</v>
      </c>
      <c r="P3957" t="s">
        <v>14</v>
      </c>
      <c r="Q3957">
        <v>2016</v>
      </c>
      <c r="R3957" t="s">
        <v>2236</v>
      </c>
    </row>
    <row r="3958" spans="1:18" hidden="1" x14ac:dyDescent="0.25">
      <c r="A3958" t="s">
        <v>15</v>
      </c>
      <c r="B3958" t="s">
        <v>2239</v>
      </c>
      <c r="C3958" t="str">
        <f t="shared" si="61"/>
        <v>Rhode Island</v>
      </c>
      <c r="D3958" t="s">
        <v>3157</v>
      </c>
      <c r="E3958">
        <v>5</v>
      </c>
      <c r="F3958">
        <v>11</v>
      </c>
      <c r="G3958">
        <v>8</v>
      </c>
      <c r="H3958" t="s">
        <v>2245</v>
      </c>
      <c r="I3958" t="s">
        <v>2</v>
      </c>
      <c r="J3958">
        <v>41.613909</v>
      </c>
      <c r="K3958">
        <v>-71.459707999999907</v>
      </c>
      <c r="L3958">
        <v>1508165</v>
      </c>
      <c r="M3958">
        <v>200</v>
      </c>
      <c r="N3958" t="s">
        <v>16</v>
      </c>
      <c r="O3958" t="s">
        <v>17</v>
      </c>
      <c r="P3958" t="s">
        <v>14</v>
      </c>
      <c r="Q3958">
        <v>1966</v>
      </c>
      <c r="R3958" t="s">
        <v>2236</v>
      </c>
    </row>
    <row r="3959" spans="1:18" hidden="1" x14ac:dyDescent="0.25">
      <c r="A3959" t="s">
        <v>15</v>
      </c>
      <c r="B3959" t="s">
        <v>434</v>
      </c>
      <c r="C3959" t="str">
        <f t="shared" si="61"/>
        <v>Massachusetts</v>
      </c>
      <c r="D3959" t="s">
        <v>3124</v>
      </c>
      <c r="E3959">
        <v>5</v>
      </c>
      <c r="F3959">
        <v>51</v>
      </c>
      <c r="G3959">
        <v>45</v>
      </c>
      <c r="H3959" t="s">
        <v>2242</v>
      </c>
      <c r="I3959" t="s">
        <v>2</v>
      </c>
      <c r="J3959">
        <v>42.031545000000001</v>
      </c>
      <c r="K3959">
        <v>-71.218327000000002</v>
      </c>
      <c r="L3959">
        <v>793893</v>
      </c>
      <c r="M3959">
        <v>159</v>
      </c>
      <c r="N3959" t="s">
        <v>110</v>
      </c>
      <c r="O3959" t="s">
        <v>699</v>
      </c>
      <c r="P3959" t="s">
        <v>14</v>
      </c>
      <c r="Q3959">
        <v>2018</v>
      </c>
      <c r="R3959" t="s">
        <v>2236</v>
      </c>
    </row>
    <row r="3960" spans="1:18" hidden="1" x14ac:dyDescent="0.25">
      <c r="A3960" t="s">
        <v>15</v>
      </c>
      <c r="B3960" t="s">
        <v>434</v>
      </c>
      <c r="C3960" t="str">
        <f t="shared" si="61"/>
        <v>Massachusetts</v>
      </c>
      <c r="D3960" t="s">
        <v>3124</v>
      </c>
      <c r="E3960">
        <v>5</v>
      </c>
      <c r="F3960">
        <v>58</v>
      </c>
      <c r="G3960">
        <v>54</v>
      </c>
      <c r="H3960" t="s">
        <v>2242</v>
      </c>
      <c r="I3960" t="s">
        <v>2</v>
      </c>
      <c r="J3960">
        <v>42.031725000000002</v>
      </c>
      <c r="K3960">
        <v>-71.219047000000003</v>
      </c>
      <c r="L3960">
        <v>793893</v>
      </c>
      <c r="M3960">
        <v>115</v>
      </c>
      <c r="N3960" t="s">
        <v>94</v>
      </c>
      <c r="O3960" t="s">
        <v>101</v>
      </c>
      <c r="P3960" t="s">
        <v>14</v>
      </c>
      <c r="Q3960">
        <v>2016</v>
      </c>
      <c r="R3960" t="s">
        <v>2236</v>
      </c>
    </row>
    <row r="3961" spans="1:18" hidden="1" x14ac:dyDescent="0.25">
      <c r="A3961" t="s">
        <v>15</v>
      </c>
      <c r="B3961" t="s">
        <v>434</v>
      </c>
      <c r="C3961" t="str">
        <f t="shared" si="61"/>
        <v>Massachusetts</v>
      </c>
      <c r="D3961" t="s">
        <v>3124</v>
      </c>
      <c r="E3961">
        <v>5</v>
      </c>
      <c r="F3961">
        <v>40</v>
      </c>
      <c r="G3961">
        <v>36</v>
      </c>
      <c r="H3961" t="s">
        <v>1632</v>
      </c>
      <c r="I3961" t="s">
        <v>2</v>
      </c>
      <c r="J3961">
        <v>42.329234999999997</v>
      </c>
      <c r="K3961">
        <v>-71.059363000000005</v>
      </c>
      <c r="L3961">
        <v>255027</v>
      </c>
      <c r="M3961">
        <v>99</v>
      </c>
      <c r="N3961" t="s">
        <v>21</v>
      </c>
      <c r="O3961" t="s">
        <v>69</v>
      </c>
      <c r="P3961" t="s">
        <v>6</v>
      </c>
      <c r="Q3961">
        <v>2016</v>
      </c>
      <c r="R3961" t="s">
        <v>2236</v>
      </c>
    </row>
    <row r="3962" spans="1:18" hidden="1" x14ac:dyDescent="0.25">
      <c r="A3962" t="s">
        <v>0</v>
      </c>
      <c r="B3962" t="s">
        <v>434</v>
      </c>
      <c r="C3962" t="str">
        <f t="shared" si="61"/>
        <v>Massachusetts</v>
      </c>
      <c r="D3962" t="s">
        <v>3124</v>
      </c>
      <c r="E3962">
        <v>5</v>
      </c>
      <c r="F3962">
        <v>22</v>
      </c>
      <c r="G3962">
        <v>22</v>
      </c>
      <c r="H3962" t="s">
        <v>2242</v>
      </c>
      <c r="I3962" t="s">
        <v>2</v>
      </c>
      <c r="J3962" s="1" t="s">
        <v>2246</v>
      </c>
      <c r="K3962">
        <v>-71.219703999999993</v>
      </c>
      <c r="L3962">
        <v>11338618</v>
      </c>
      <c r="M3962">
        <v>119</v>
      </c>
      <c r="N3962" t="s">
        <v>4</v>
      </c>
      <c r="O3962" t="s">
        <v>90</v>
      </c>
      <c r="P3962" t="s">
        <v>14</v>
      </c>
      <c r="Q3962">
        <v>2019</v>
      </c>
      <c r="R3962" t="s">
        <v>2236</v>
      </c>
    </row>
    <row r="3963" spans="1:18" hidden="1" x14ac:dyDescent="0.25">
      <c r="A3963" t="s">
        <v>15</v>
      </c>
      <c r="B3963" t="s">
        <v>2239</v>
      </c>
      <c r="C3963" t="str">
        <f t="shared" si="61"/>
        <v>Rhode Island</v>
      </c>
      <c r="D3963" t="s">
        <v>3157</v>
      </c>
      <c r="E3963">
        <v>5</v>
      </c>
      <c r="F3963">
        <v>2</v>
      </c>
      <c r="G3963">
        <v>1</v>
      </c>
      <c r="H3963" t="s">
        <v>2247</v>
      </c>
      <c r="I3963" t="s">
        <v>2</v>
      </c>
      <c r="J3963">
        <v>41.758400999999999</v>
      </c>
      <c r="K3963">
        <v>-71.357163999999997</v>
      </c>
      <c r="L3963">
        <v>8497550</v>
      </c>
      <c r="M3963">
        <v>93</v>
      </c>
      <c r="N3963" t="s">
        <v>139</v>
      </c>
      <c r="O3963" t="s">
        <v>129</v>
      </c>
      <c r="P3963" t="s">
        <v>14</v>
      </c>
      <c r="Q3963">
        <v>2016</v>
      </c>
      <c r="R3963" t="s">
        <v>2236</v>
      </c>
    </row>
    <row r="3964" spans="1:18" hidden="1" x14ac:dyDescent="0.25">
      <c r="A3964" t="s">
        <v>0</v>
      </c>
      <c r="B3964" t="s">
        <v>434</v>
      </c>
      <c r="C3964" t="str">
        <f t="shared" si="61"/>
        <v>Massachusetts</v>
      </c>
      <c r="D3964" t="s">
        <v>3124</v>
      </c>
      <c r="E3964">
        <v>5</v>
      </c>
      <c r="F3964">
        <v>5</v>
      </c>
      <c r="G3964">
        <v>4</v>
      </c>
      <c r="H3964" t="s">
        <v>2242</v>
      </c>
      <c r="I3964" t="s">
        <v>2</v>
      </c>
      <c r="J3964">
        <v>42.032615999999997</v>
      </c>
      <c r="K3964">
        <v>-71.217423999999994</v>
      </c>
      <c r="L3964">
        <v>793893</v>
      </c>
      <c r="M3964">
        <v>135</v>
      </c>
      <c r="N3964" t="s">
        <v>4</v>
      </c>
      <c r="O3964" t="s">
        <v>90</v>
      </c>
      <c r="P3964" t="s">
        <v>14</v>
      </c>
      <c r="Q3964">
        <v>2020</v>
      </c>
      <c r="R3964" t="s">
        <v>2236</v>
      </c>
    </row>
    <row r="3965" spans="1:18" hidden="1" x14ac:dyDescent="0.25">
      <c r="A3965" t="s">
        <v>0</v>
      </c>
      <c r="B3965" t="s">
        <v>2239</v>
      </c>
      <c r="C3965" t="str">
        <f t="shared" si="61"/>
        <v>Rhode Island</v>
      </c>
      <c r="D3965" t="s">
        <v>3157</v>
      </c>
      <c r="E3965">
        <v>5</v>
      </c>
      <c r="F3965">
        <v>28</v>
      </c>
      <c r="G3965">
        <v>26</v>
      </c>
      <c r="H3965" t="s">
        <v>2245</v>
      </c>
      <c r="I3965" t="s">
        <v>2</v>
      </c>
      <c r="J3965">
        <v>41.628221000000003</v>
      </c>
      <c r="K3965">
        <v>-71.444823</v>
      </c>
      <c r="L3965">
        <v>2136658</v>
      </c>
      <c r="M3965">
        <v>164</v>
      </c>
      <c r="N3965" t="s">
        <v>4</v>
      </c>
      <c r="O3965" t="s">
        <v>90</v>
      </c>
      <c r="P3965" t="s">
        <v>14</v>
      </c>
      <c r="Q3965">
        <v>2018</v>
      </c>
      <c r="R3965" t="s">
        <v>2236</v>
      </c>
    </row>
    <row r="3966" spans="1:18" hidden="1" x14ac:dyDescent="0.25">
      <c r="A3966" t="s">
        <v>0</v>
      </c>
      <c r="B3966" t="s">
        <v>434</v>
      </c>
      <c r="C3966" t="str">
        <f t="shared" si="61"/>
        <v>Massachusetts</v>
      </c>
      <c r="D3966" t="s">
        <v>3124</v>
      </c>
      <c r="E3966">
        <v>5</v>
      </c>
      <c r="F3966">
        <v>19</v>
      </c>
      <c r="G3966">
        <v>12</v>
      </c>
      <c r="H3966" t="s">
        <v>2248</v>
      </c>
      <c r="I3966" t="s">
        <v>2</v>
      </c>
      <c r="J3966" s="1" t="s">
        <v>2249</v>
      </c>
      <c r="K3966">
        <v>-71.393810999999999</v>
      </c>
      <c r="L3966">
        <v>10025021</v>
      </c>
      <c r="M3966">
        <v>100</v>
      </c>
      <c r="N3966" t="s">
        <v>4</v>
      </c>
      <c r="O3966" t="s">
        <v>90</v>
      </c>
      <c r="P3966" t="s">
        <v>14</v>
      </c>
      <c r="Q3966">
        <v>2018</v>
      </c>
      <c r="R3966" t="s">
        <v>2236</v>
      </c>
    </row>
    <row r="3967" spans="1:18" hidden="1" x14ac:dyDescent="0.25">
      <c r="A3967" t="s">
        <v>0</v>
      </c>
      <c r="B3967" t="s">
        <v>434</v>
      </c>
      <c r="C3967" t="str">
        <f t="shared" si="61"/>
        <v>Massachusetts</v>
      </c>
      <c r="D3967" t="s">
        <v>3124</v>
      </c>
      <c r="E3967">
        <v>4.97</v>
      </c>
      <c r="F3967">
        <v>33</v>
      </c>
      <c r="G3967">
        <v>31</v>
      </c>
      <c r="H3967" t="s">
        <v>2248</v>
      </c>
      <c r="I3967" t="s">
        <v>2</v>
      </c>
      <c r="J3967" s="1" t="s">
        <v>2250</v>
      </c>
      <c r="K3967">
        <v>-71.393405999999999</v>
      </c>
      <c r="L3967">
        <v>10025021</v>
      </c>
      <c r="M3967">
        <v>102</v>
      </c>
      <c r="N3967" t="s">
        <v>4</v>
      </c>
      <c r="O3967" t="s">
        <v>90</v>
      </c>
      <c r="P3967" t="s">
        <v>14</v>
      </c>
      <c r="Q3967">
        <v>2019</v>
      </c>
      <c r="R3967" t="s">
        <v>2236</v>
      </c>
    </row>
    <row r="3968" spans="1:18" hidden="1" x14ac:dyDescent="0.25">
      <c r="A3968" t="s">
        <v>15</v>
      </c>
      <c r="B3968" t="s">
        <v>2239</v>
      </c>
      <c r="C3968" t="str">
        <f t="shared" si="61"/>
        <v>Rhode Island</v>
      </c>
      <c r="D3968" t="s">
        <v>3157</v>
      </c>
      <c r="E3968">
        <v>4.38</v>
      </c>
      <c r="F3968">
        <v>12</v>
      </c>
      <c r="G3968">
        <v>8</v>
      </c>
      <c r="H3968" t="s">
        <v>2236</v>
      </c>
      <c r="I3968" t="s">
        <v>2</v>
      </c>
      <c r="J3968">
        <v>41.838833000000001</v>
      </c>
      <c r="K3968">
        <v>-71.400426999999993</v>
      </c>
      <c r="L3968">
        <v>6245346</v>
      </c>
      <c r="M3968">
        <v>65</v>
      </c>
      <c r="N3968" t="s">
        <v>142</v>
      </c>
      <c r="O3968">
        <v>6</v>
      </c>
      <c r="P3968" t="s">
        <v>14</v>
      </c>
      <c r="Q3968">
        <v>2016</v>
      </c>
      <c r="R3968" t="s">
        <v>2236</v>
      </c>
    </row>
    <row r="3969" spans="1:18" hidden="1" x14ac:dyDescent="0.25">
      <c r="A3969" t="s">
        <v>15</v>
      </c>
      <c r="B3969" t="s">
        <v>434</v>
      </c>
      <c r="C3969" t="str">
        <f t="shared" si="61"/>
        <v>Massachusetts</v>
      </c>
      <c r="D3969" t="s">
        <v>3124</v>
      </c>
      <c r="E3969">
        <v>5</v>
      </c>
      <c r="F3969">
        <v>9</v>
      </c>
      <c r="G3969">
        <v>7</v>
      </c>
      <c r="H3969" t="s">
        <v>2242</v>
      </c>
      <c r="I3969" t="s">
        <v>2</v>
      </c>
      <c r="J3969">
        <v>42.031748</v>
      </c>
      <c r="K3969">
        <v>-71.220678000000007</v>
      </c>
      <c r="L3969">
        <v>3309721</v>
      </c>
      <c r="M3969">
        <v>94</v>
      </c>
      <c r="N3969" t="s">
        <v>21</v>
      </c>
      <c r="O3969" t="s">
        <v>141</v>
      </c>
      <c r="P3969" t="s">
        <v>14</v>
      </c>
      <c r="Q3969">
        <v>2017</v>
      </c>
      <c r="R3969" t="s">
        <v>2236</v>
      </c>
    </row>
    <row r="3970" spans="1:18" hidden="1" x14ac:dyDescent="0.25">
      <c r="A3970" t="s">
        <v>15</v>
      </c>
      <c r="B3970" t="s">
        <v>434</v>
      </c>
      <c r="C3970" t="str">
        <f t="shared" si="61"/>
        <v>Massachusetts</v>
      </c>
      <c r="D3970" t="s">
        <v>3124</v>
      </c>
      <c r="E3970">
        <v>4.82</v>
      </c>
      <c r="F3970">
        <v>21</v>
      </c>
      <c r="G3970">
        <v>17</v>
      </c>
      <c r="H3970" t="s">
        <v>2242</v>
      </c>
      <c r="I3970" t="s">
        <v>2</v>
      </c>
      <c r="J3970">
        <v>42.032119999999999</v>
      </c>
      <c r="K3970">
        <v>-71.218451999999999</v>
      </c>
      <c r="L3970">
        <v>793893</v>
      </c>
      <c r="M3970">
        <v>120</v>
      </c>
      <c r="N3970" t="s">
        <v>110</v>
      </c>
      <c r="O3970" t="s">
        <v>195</v>
      </c>
      <c r="P3970" t="s">
        <v>6</v>
      </c>
      <c r="Q3970">
        <v>2018</v>
      </c>
      <c r="R3970" t="s">
        <v>2236</v>
      </c>
    </row>
    <row r="3971" spans="1:18" hidden="1" x14ac:dyDescent="0.25">
      <c r="A3971" t="s">
        <v>15</v>
      </c>
      <c r="B3971" t="s">
        <v>434</v>
      </c>
      <c r="C3971" t="str">
        <f t="shared" ref="C3971:C4034" si="62">IF(B3971="AL","Alabama",IF(B3971="AK","Alaska",IF(B3971="AZ","Arizona",IF(B3971="AR","Arkansas",IF(B3971="AS","American Samoa",IF(B3971="CA","California",IF(B3971="CO","Colorado",IF(B3971="CT","Connecticut",IF(B3971="DE","Delaware",IF(B3971="DC","District of Columbia",IF(B3971="FL","Florida",IF(B3971="GA","Georgia",IF(B3971="GU","Guam",IF(B3971="HI","Hawaii",IF(B3971="ID","Idaho",IF(B3971="IL","Illinois",IF(B3971="IN","Indiana",IF(B3971="IA","Iowa",IF(B3971="KS","Kansas",IF(B3971="KY","Kentucky",IF(B3971="LA","Louisiana",IF(B3971="ME","Maine",IF(B3971="MD","Maryland",IF(B3971="MA","Massachusetts",IF(B3971="MI","Michigan",IF(B3971="MN","Minnesota",IF(B3971="MS","Mississippi",IF(B3971="MO","Missouri",IF(B3971="MT","Montana",IF(B3971="NE","Nebraska",IF(B3971="NV","Nevada",IF(B3971="NH","New Hampshire",IF(B3971="NJ","New Jersey",IF(B3971="NM","New Mexico",IF(B3971="NY","New York",IF(B3971="NC","North Carolina",IF(B3971="ND","North Dakota",IF(B3971="MP","Northern Mariana Islands",IF(B3971="OH","Ohio",IF(B3971="OK","Oklahoma",IF(B3971="OR","Oregon",IF(B3971="PA","Pennsylvania",IF(B3971="PR","Puerto Rico",IF(B3971="RI","Rhode Island",IF(B3971="SC","South Carolina",IF(B3971="SD","South Dakota",IF(B3971="TN","Tennessee",IF(B3971="TX","Texas",IF(B3971="TT","Trust Territories",IF(B3971="UT","Utah",IF(B3971="VT","Vermont",IF(B3971="VA","Virginia",IF(B3971="VI","Virgin Islands",IF(B3971="WA","Washington",IF(B3971="WV","West Virginia",IF(B3971="WI","Wisconsin",IF(B3971="WY","Wyoming")))))))))))))))))))))))))))))))))))))))))))))))))))))))))</f>
        <v>Massachusetts</v>
      </c>
      <c r="D3971" t="s">
        <v>3124</v>
      </c>
      <c r="E3971">
        <v>5</v>
      </c>
      <c r="F3971">
        <v>11</v>
      </c>
      <c r="G3971">
        <v>11</v>
      </c>
      <c r="H3971" t="s">
        <v>1632</v>
      </c>
      <c r="I3971" t="s">
        <v>2</v>
      </c>
      <c r="J3971">
        <v>42.327325000000002</v>
      </c>
      <c r="K3971">
        <v>-71.059824000000006</v>
      </c>
      <c r="L3971">
        <v>255027</v>
      </c>
      <c r="M3971">
        <v>139</v>
      </c>
      <c r="N3971" t="s">
        <v>21</v>
      </c>
      <c r="O3971" t="s">
        <v>104</v>
      </c>
      <c r="P3971" t="s">
        <v>6</v>
      </c>
      <c r="Q3971">
        <v>2015</v>
      </c>
      <c r="R3971" t="s">
        <v>2236</v>
      </c>
    </row>
    <row r="3972" spans="1:18" hidden="1" x14ac:dyDescent="0.25">
      <c r="A3972" t="s">
        <v>15</v>
      </c>
      <c r="B3972" t="s">
        <v>2239</v>
      </c>
      <c r="C3972" t="str">
        <f t="shared" si="62"/>
        <v>Rhode Island</v>
      </c>
      <c r="D3972" t="s">
        <v>3157</v>
      </c>
      <c r="E3972">
        <v>4.9800000000000004</v>
      </c>
      <c r="F3972">
        <v>48</v>
      </c>
      <c r="G3972">
        <v>41</v>
      </c>
      <c r="H3972" t="s">
        <v>2251</v>
      </c>
      <c r="I3972" t="s">
        <v>2</v>
      </c>
      <c r="J3972">
        <v>42.012706999999999</v>
      </c>
      <c r="K3972">
        <v>-71.445010999999994</v>
      </c>
      <c r="L3972">
        <v>21367</v>
      </c>
      <c r="M3972">
        <v>65</v>
      </c>
      <c r="N3972" t="s">
        <v>19</v>
      </c>
      <c r="O3972" t="s">
        <v>793</v>
      </c>
      <c r="P3972" t="s">
        <v>36</v>
      </c>
      <c r="Q3972">
        <v>2018</v>
      </c>
      <c r="R3972" t="s">
        <v>2236</v>
      </c>
    </row>
    <row r="3973" spans="1:18" hidden="1" x14ac:dyDescent="0.25">
      <c r="A3973" t="s">
        <v>15</v>
      </c>
      <c r="B3973" t="s">
        <v>434</v>
      </c>
      <c r="C3973" t="str">
        <f t="shared" si="62"/>
        <v>Massachusetts</v>
      </c>
      <c r="D3973" t="s">
        <v>3124</v>
      </c>
      <c r="E3973">
        <v>5</v>
      </c>
      <c r="F3973">
        <v>67</v>
      </c>
      <c r="G3973">
        <v>55</v>
      </c>
      <c r="H3973" t="s">
        <v>2242</v>
      </c>
      <c r="I3973" t="s">
        <v>2</v>
      </c>
      <c r="J3973" s="1" t="s">
        <v>2252</v>
      </c>
      <c r="K3973">
        <v>-71.217117999999999</v>
      </c>
      <c r="L3973">
        <v>793893</v>
      </c>
      <c r="M3973">
        <v>79</v>
      </c>
      <c r="N3973" t="s">
        <v>37</v>
      </c>
      <c r="O3973" t="s">
        <v>219</v>
      </c>
      <c r="P3973" t="s">
        <v>6</v>
      </c>
      <c r="Q3973">
        <v>2019</v>
      </c>
      <c r="R3973" t="s">
        <v>2236</v>
      </c>
    </row>
    <row r="3974" spans="1:18" hidden="1" x14ac:dyDescent="0.25">
      <c r="A3974" t="s">
        <v>15</v>
      </c>
      <c r="B3974" t="s">
        <v>2239</v>
      </c>
      <c r="C3974" t="str">
        <f t="shared" si="62"/>
        <v>Rhode Island</v>
      </c>
      <c r="D3974" t="s">
        <v>3157</v>
      </c>
      <c r="E3974">
        <v>4.92</v>
      </c>
      <c r="F3974">
        <v>17</v>
      </c>
      <c r="G3974">
        <v>12</v>
      </c>
      <c r="H3974" t="s">
        <v>2251</v>
      </c>
      <c r="I3974" t="s">
        <v>2</v>
      </c>
      <c r="J3974">
        <v>42.012926</v>
      </c>
      <c r="K3974">
        <v>-71.444850000000002</v>
      </c>
      <c r="L3974">
        <v>21367</v>
      </c>
      <c r="M3974">
        <v>59</v>
      </c>
      <c r="N3974" t="s">
        <v>401</v>
      </c>
      <c r="O3974" t="s">
        <v>483</v>
      </c>
      <c r="P3974" t="s">
        <v>6</v>
      </c>
      <c r="Q3974">
        <v>2014</v>
      </c>
      <c r="R3974" t="s">
        <v>2236</v>
      </c>
    </row>
    <row r="3975" spans="1:18" hidden="1" x14ac:dyDescent="0.25">
      <c r="A3975" t="s">
        <v>15</v>
      </c>
      <c r="B3975" t="s">
        <v>2239</v>
      </c>
      <c r="C3975" t="str">
        <f t="shared" si="62"/>
        <v>Rhode Island</v>
      </c>
      <c r="D3975" t="s">
        <v>3157</v>
      </c>
      <c r="E3975">
        <v>5</v>
      </c>
      <c r="F3975">
        <v>16</v>
      </c>
      <c r="G3975">
        <v>15</v>
      </c>
      <c r="H3975" t="s">
        <v>2237</v>
      </c>
      <c r="I3975" t="s">
        <v>2</v>
      </c>
      <c r="J3975">
        <v>41.780462</v>
      </c>
      <c r="K3975">
        <v>-71.395222000000004</v>
      </c>
      <c r="L3975">
        <v>2300663</v>
      </c>
      <c r="M3975">
        <v>75</v>
      </c>
      <c r="N3975" t="s">
        <v>107</v>
      </c>
      <c r="O3975" t="s">
        <v>735</v>
      </c>
      <c r="P3975" t="s">
        <v>6</v>
      </c>
      <c r="Q3975">
        <v>2019</v>
      </c>
      <c r="R3975" t="s">
        <v>2236</v>
      </c>
    </row>
    <row r="3976" spans="1:18" hidden="1" x14ac:dyDescent="0.25">
      <c r="A3976" t="s">
        <v>15</v>
      </c>
      <c r="B3976" t="s">
        <v>434</v>
      </c>
      <c r="C3976" t="str">
        <f t="shared" si="62"/>
        <v>Massachusetts</v>
      </c>
      <c r="D3976" t="s">
        <v>3124</v>
      </c>
      <c r="E3976">
        <v>5</v>
      </c>
      <c r="F3976">
        <v>14</v>
      </c>
      <c r="G3976">
        <v>13</v>
      </c>
      <c r="H3976" t="s">
        <v>2242</v>
      </c>
      <c r="I3976" t="s">
        <v>2</v>
      </c>
      <c r="J3976">
        <v>42.040776999999999</v>
      </c>
      <c r="K3976">
        <v>-71.218664000000004</v>
      </c>
      <c r="L3976">
        <v>9515781</v>
      </c>
      <c r="M3976">
        <v>105</v>
      </c>
      <c r="N3976" t="s">
        <v>37</v>
      </c>
      <c r="O3976" t="s">
        <v>233</v>
      </c>
      <c r="P3976" t="s">
        <v>6</v>
      </c>
      <c r="Q3976">
        <v>2019</v>
      </c>
      <c r="R3976" t="s">
        <v>2236</v>
      </c>
    </row>
    <row r="3977" spans="1:18" hidden="1" x14ac:dyDescent="0.25">
      <c r="A3977" t="s">
        <v>15</v>
      </c>
      <c r="B3977" t="s">
        <v>434</v>
      </c>
      <c r="C3977" t="str">
        <f t="shared" si="62"/>
        <v>Massachusetts</v>
      </c>
      <c r="D3977" t="s">
        <v>3124</v>
      </c>
      <c r="E3977">
        <v>5</v>
      </c>
      <c r="F3977">
        <v>39</v>
      </c>
      <c r="G3977">
        <v>34</v>
      </c>
      <c r="H3977" t="s">
        <v>2242</v>
      </c>
      <c r="I3977" t="s">
        <v>2</v>
      </c>
      <c r="J3977" s="1" t="s">
        <v>2253</v>
      </c>
      <c r="K3977">
        <v>-71.218595999999906</v>
      </c>
      <c r="L3977">
        <v>8915750</v>
      </c>
      <c r="M3977">
        <v>70</v>
      </c>
      <c r="N3977" t="s">
        <v>37</v>
      </c>
      <c r="O3977" t="s">
        <v>219</v>
      </c>
      <c r="P3977" t="s">
        <v>6</v>
      </c>
      <c r="Q3977">
        <v>2019</v>
      </c>
      <c r="R3977" t="s">
        <v>2236</v>
      </c>
    </row>
    <row r="3978" spans="1:18" hidden="1" x14ac:dyDescent="0.25">
      <c r="A3978" t="s">
        <v>15</v>
      </c>
      <c r="B3978" t="s">
        <v>434</v>
      </c>
      <c r="C3978" t="str">
        <f t="shared" si="62"/>
        <v>Massachusetts</v>
      </c>
      <c r="D3978" t="s">
        <v>3124</v>
      </c>
      <c r="E3978">
        <v>4.9400000000000004</v>
      </c>
      <c r="F3978">
        <v>17</v>
      </c>
      <c r="G3978">
        <v>17</v>
      </c>
      <c r="H3978" t="s">
        <v>2242</v>
      </c>
      <c r="I3978" t="s">
        <v>2</v>
      </c>
      <c r="J3978">
        <v>42.033000000000001</v>
      </c>
      <c r="K3978">
        <v>-71.218206999999893</v>
      </c>
      <c r="L3978">
        <v>793893</v>
      </c>
      <c r="M3978">
        <v>120</v>
      </c>
      <c r="N3978" t="s">
        <v>12</v>
      </c>
      <c r="O3978" t="s">
        <v>436</v>
      </c>
      <c r="P3978" t="s">
        <v>30</v>
      </c>
      <c r="Q3978">
        <v>2018</v>
      </c>
      <c r="R3978" t="s">
        <v>2236</v>
      </c>
    </row>
    <row r="3979" spans="1:18" hidden="1" x14ac:dyDescent="0.25">
      <c r="A3979" t="s">
        <v>15</v>
      </c>
      <c r="B3979" t="s">
        <v>434</v>
      </c>
      <c r="C3979" t="str">
        <f t="shared" si="62"/>
        <v>Massachusetts</v>
      </c>
      <c r="D3979" t="s">
        <v>3124</v>
      </c>
      <c r="E3979">
        <v>5</v>
      </c>
      <c r="F3979">
        <v>11</v>
      </c>
      <c r="G3979">
        <v>10</v>
      </c>
      <c r="H3979" t="s">
        <v>2242</v>
      </c>
      <c r="I3979" t="s">
        <v>2</v>
      </c>
      <c r="J3979">
        <v>42.031564000000003</v>
      </c>
      <c r="K3979">
        <v>-71.220616000000007</v>
      </c>
      <c r="L3979">
        <v>3309721</v>
      </c>
      <c r="M3979">
        <v>89</v>
      </c>
      <c r="N3979" t="s">
        <v>107</v>
      </c>
      <c r="O3979" t="s">
        <v>731</v>
      </c>
      <c r="P3979" t="s">
        <v>14</v>
      </c>
      <c r="Q3979">
        <v>2019</v>
      </c>
      <c r="R3979" t="s">
        <v>2236</v>
      </c>
    </row>
    <row r="3980" spans="1:18" hidden="1" x14ac:dyDescent="0.25">
      <c r="A3980" t="s">
        <v>15</v>
      </c>
      <c r="B3980" t="s">
        <v>434</v>
      </c>
      <c r="C3980" t="str">
        <f t="shared" si="62"/>
        <v>Massachusetts</v>
      </c>
      <c r="D3980" t="s">
        <v>3124</v>
      </c>
      <c r="E3980">
        <v>5</v>
      </c>
      <c r="F3980">
        <v>24</v>
      </c>
      <c r="G3980">
        <v>20</v>
      </c>
      <c r="H3980" t="s">
        <v>2242</v>
      </c>
      <c r="I3980" t="s">
        <v>2</v>
      </c>
      <c r="J3980">
        <v>42.040970000000002</v>
      </c>
      <c r="K3980">
        <v>-71.219218999999995</v>
      </c>
      <c r="L3980">
        <v>9515781</v>
      </c>
      <c r="M3980">
        <v>85</v>
      </c>
      <c r="N3980" t="s">
        <v>37</v>
      </c>
      <c r="O3980" t="s">
        <v>219</v>
      </c>
      <c r="P3980" t="s">
        <v>6</v>
      </c>
      <c r="Q3980">
        <v>2019</v>
      </c>
      <c r="R3980" t="s">
        <v>2236</v>
      </c>
    </row>
    <row r="3981" spans="1:18" hidden="1" x14ac:dyDescent="0.25">
      <c r="A3981" t="s">
        <v>15</v>
      </c>
      <c r="B3981" t="s">
        <v>434</v>
      </c>
      <c r="C3981" t="str">
        <f t="shared" si="62"/>
        <v>Massachusetts</v>
      </c>
      <c r="D3981" t="s">
        <v>3124</v>
      </c>
      <c r="E3981">
        <v>5</v>
      </c>
      <c r="F3981">
        <v>37</v>
      </c>
      <c r="G3981">
        <v>32</v>
      </c>
      <c r="H3981" t="s">
        <v>2242</v>
      </c>
      <c r="I3981" t="s">
        <v>2</v>
      </c>
      <c r="J3981">
        <v>42.029628000000002</v>
      </c>
      <c r="K3981">
        <v>-71.217652000000001</v>
      </c>
      <c r="L3981">
        <v>8915750</v>
      </c>
      <c r="M3981">
        <v>90</v>
      </c>
      <c r="N3981" t="s">
        <v>37</v>
      </c>
      <c r="O3981" t="s">
        <v>210</v>
      </c>
      <c r="P3981" t="s">
        <v>6</v>
      </c>
      <c r="Q3981">
        <v>2018</v>
      </c>
      <c r="R3981" t="s">
        <v>2236</v>
      </c>
    </row>
    <row r="3982" spans="1:18" hidden="1" x14ac:dyDescent="0.25">
      <c r="A3982" t="s">
        <v>15</v>
      </c>
      <c r="B3982" t="s">
        <v>434</v>
      </c>
      <c r="C3982" t="str">
        <f t="shared" si="62"/>
        <v>Massachusetts</v>
      </c>
      <c r="D3982" t="s">
        <v>3124</v>
      </c>
      <c r="E3982">
        <v>5</v>
      </c>
      <c r="F3982">
        <v>50</v>
      </c>
      <c r="G3982">
        <v>44</v>
      </c>
      <c r="H3982" t="s">
        <v>2242</v>
      </c>
      <c r="I3982" t="s">
        <v>2</v>
      </c>
      <c r="J3982">
        <v>42.029045000000004</v>
      </c>
      <c r="K3982">
        <v>-71.217506</v>
      </c>
      <c r="L3982">
        <v>8915750</v>
      </c>
      <c r="M3982">
        <v>76</v>
      </c>
      <c r="N3982" t="s">
        <v>37</v>
      </c>
      <c r="O3982" t="s">
        <v>210</v>
      </c>
      <c r="P3982" t="s">
        <v>6</v>
      </c>
      <c r="Q3982">
        <v>2018</v>
      </c>
      <c r="R3982" t="s">
        <v>2236</v>
      </c>
    </row>
    <row r="3983" spans="1:18" hidden="1" x14ac:dyDescent="0.25">
      <c r="A3983" t="s">
        <v>0</v>
      </c>
      <c r="B3983" t="s">
        <v>2239</v>
      </c>
      <c r="C3983" t="str">
        <f t="shared" si="62"/>
        <v>Rhode Island</v>
      </c>
      <c r="D3983" t="s">
        <v>3157</v>
      </c>
      <c r="E3983">
        <v>5</v>
      </c>
      <c r="F3983">
        <v>6</v>
      </c>
      <c r="G3983">
        <v>4</v>
      </c>
      <c r="H3983" t="s">
        <v>2245</v>
      </c>
      <c r="I3983" t="s">
        <v>2</v>
      </c>
      <c r="J3983">
        <v>41.610849999999999</v>
      </c>
      <c r="K3983">
        <v>-71.463251999999997</v>
      </c>
      <c r="L3983">
        <v>415505</v>
      </c>
      <c r="M3983">
        <v>120</v>
      </c>
      <c r="N3983" t="s">
        <v>4</v>
      </c>
      <c r="O3983" t="s">
        <v>90</v>
      </c>
      <c r="P3983" t="s">
        <v>14</v>
      </c>
      <c r="Q3983">
        <v>2019</v>
      </c>
      <c r="R3983" t="s">
        <v>2236</v>
      </c>
    </row>
    <row r="3984" spans="1:18" hidden="1" x14ac:dyDescent="0.25">
      <c r="A3984" t="s">
        <v>15</v>
      </c>
      <c r="B3984" t="s">
        <v>434</v>
      </c>
      <c r="C3984" t="str">
        <f t="shared" si="62"/>
        <v>Massachusetts</v>
      </c>
      <c r="D3984" t="s">
        <v>3124</v>
      </c>
      <c r="E3984">
        <v>4.99</v>
      </c>
      <c r="F3984">
        <v>83</v>
      </c>
      <c r="G3984">
        <v>74</v>
      </c>
      <c r="H3984" t="s">
        <v>2242</v>
      </c>
      <c r="I3984" t="s">
        <v>2</v>
      </c>
      <c r="J3984">
        <v>42.032449999999997</v>
      </c>
      <c r="K3984">
        <v>-71.217230000000001</v>
      </c>
      <c r="L3984">
        <v>793893</v>
      </c>
      <c r="M3984">
        <v>79</v>
      </c>
      <c r="N3984" t="s">
        <v>37</v>
      </c>
      <c r="O3984" t="s">
        <v>229</v>
      </c>
      <c r="P3984" t="s">
        <v>6</v>
      </c>
      <c r="Q3984">
        <v>2018</v>
      </c>
      <c r="R3984" t="s">
        <v>2236</v>
      </c>
    </row>
    <row r="3985" spans="1:18" hidden="1" x14ac:dyDescent="0.25">
      <c r="A3985" t="s">
        <v>15</v>
      </c>
      <c r="B3985" t="s">
        <v>2239</v>
      </c>
      <c r="C3985" t="str">
        <f t="shared" si="62"/>
        <v>Rhode Island</v>
      </c>
      <c r="D3985" t="s">
        <v>3157</v>
      </c>
      <c r="E3985">
        <v>5</v>
      </c>
      <c r="F3985">
        <v>5</v>
      </c>
      <c r="G3985">
        <v>5</v>
      </c>
      <c r="H3985" t="s">
        <v>2251</v>
      </c>
      <c r="I3985" t="s">
        <v>2</v>
      </c>
      <c r="J3985" s="1" t="s">
        <v>2254</v>
      </c>
      <c r="K3985">
        <v>-71.445077999999995</v>
      </c>
      <c r="L3985">
        <v>21367</v>
      </c>
      <c r="M3985">
        <v>55</v>
      </c>
      <c r="N3985" t="s">
        <v>382</v>
      </c>
      <c r="O3985" t="s">
        <v>678</v>
      </c>
      <c r="P3985" t="s">
        <v>14</v>
      </c>
      <c r="Q3985">
        <v>2020</v>
      </c>
      <c r="R3985" t="s">
        <v>2236</v>
      </c>
    </row>
    <row r="3986" spans="1:18" hidden="1" x14ac:dyDescent="0.25">
      <c r="A3986" t="s">
        <v>15</v>
      </c>
      <c r="B3986" t="s">
        <v>434</v>
      </c>
      <c r="C3986" t="str">
        <f t="shared" si="62"/>
        <v>Massachusetts</v>
      </c>
      <c r="D3986" t="s">
        <v>3124</v>
      </c>
      <c r="E3986">
        <v>4.97</v>
      </c>
      <c r="F3986">
        <v>93</v>
      </c>
      <c r="G3986">
        <v>86</v>
      </c>
      <c r="H3986" t="s">
        <v>2242</v>
      </c>
      <c r="I3986" t="s">
        <v>2</v>
      </c>
      <c r="J3986" s="1" t="s">
        <v>2255</v>
      </c>
      <c r="K3986">
        <v>-71.219114000000005</v>
      </c>
      <c r="L3986">
        <v>793893</v>
      </c>
      <c r="M3986">
        <v>52</v>
      </c>
      <c r="N3986" t="s">
        <v>46</v>
      </c>
      <c r="O3986" t="s">
        <v>238</v>
      </c>
      <c r="P3986" t="s">
        <v>14</v>
      </c>
      <c r="Q3986">
        <v>2018</v>
      </c>
      <c r="R3986" t="s">
        <v>2236</v>
      </c>
    </row>
    <row r="3987" spans="1:18" hidden="1" x14ac:dyDescent="0.25">
      <c r="A3987" t="s">
        <v>15</v>
      </c>
      <c r="B3987" t="s">
        <v>434</v>
      </c>
      <c r="C3987" t="str">
        <f t="shared" si="62"/>
        <v>Massachusetts</v>
      </c>
      <c r="D3987" t="s">
        <v>3124</v>
      </c>
      <c r="E3987">
        <v>5</v>
      </c>
      <c r="F3987">
        <v>66</v>
      </c>
      <c r="G3987">
        <v>57</v>
      </c>
      <c r="H3987" t="s">
        <v>2242</v>
      </c>
      <c r="I3987" t="s">
        <v>2</v>
      </c>
      <c r="J3987" s="1" t="s">
        <v>2256</v>
      </c>
      <c r="K3987">
        <v>-71.218533999999906</v>
      </c>
      <c r="L3987">
        <v>793893</v>
      </c>
      <c r="M3987">
        <v>79</v>
      </c>
      <c r="N3987" t="s">
        <v>23</v>
      </c>
      <c r="O3987" t="s">
        <v>876</v>
      </c>
      <c r="P3987" t="s">
        <v>6</v>
      </c>
      <c r="Q3987">
        <v>2018</v>
      </c>
      <c r="R3987" t="s">
        <v>2236</v>
      </c>
    </row>
    <row r="3988" spans="1:18" hidden="1" x14ac:dyDescent="0.25">
      <c r="A3988" t="s">
        <v>15</v>
      </c>
      <c r="B3988" t="s">
        <v>434</v>
      </c>
      <c r="C3988" t="str">
        <f t="shared" si="62"/>
        <v>Massachusetts</v>
      </c>
      <c r="D3988" t="s">
        <v>3124</v>
      </c>
      <c r="E3988">
        <v>5</v>
      </c>
      <c r="F3988">
        <v>49</v>
      </c>
      <c r="G3988">
        <v>46</v>
      </c>
      <c r="H3988" t="s">
        <v>2242</v>
      </c>
      <c r="I3988" t="s">
        <v>2</v>
      </c>
      <c r="J3988">
        <v>42.031835000000001</v>
      </c>
      <c r="K3988">
        <v>-71.218868999999998</v>
      </c>
      <c r="L3988">
        <v>793893</v>
      </c>
      <c r="M3988">
        <v>69</v>
      </c>
      <c r="N3988" t="s">
        <v>46</v>
      </c>
      <c r="O3988" t="s">
        <v>47</v>
      </c>
      <c r="P3988" t="s">
        <v>6</v>
      </c>
      <c r="Q3988">
        <v>2018</v>
      </c>
      <c r="R3988" t="s">
        <v>2236</v>
      </c>
    </row>
    <row r="3989" spans="1:18" hidden="1" x14ac:dyDescent="0.25">
      <c r="A3989" t="s">
        <v>15</v>
      </c>
      <c r="B3989" t="s">
        <v>434</v>
      </c>
      <c r="C3989" t="str">
        <f t="shared" si="62"/>
        <v>Massachusetts</v>
      </c>
      <c r="D3989" t="s">
        <v>3124</v>
      </c>
      <c r="E3989">
        <v>5</v>
      </c>
      <c r="F3989">
        <v>6</v>
      </c>
      <c r="G3989">
        <v>6</v>
      </c>
      <c r="H3989" t="s">
        <v>2257</v>
      </c>
      <c r="I3989" t="s">
        <v>2</v>
      </c>
      <c r="J3989">
        <v>42.006427000000002</v>
      </c>
      <c r="K3989">
        <v>-71.292558999999997</v>
      </c>
      <c r="L3989">
        <v>9515781</v>
      </c>
      <c r="M3989">
        <v>105</v>
      </c>
      <c r="N3989" t="s">
        <v>283</v>
      </c>
      <c r="O3989" t="s">
        <v>337</v>
      </c>
      <c r="P3989" t="s">
        <v>14</v>
      </c>
      <c r="Q3989">
        <v>2019</v>
      </c>
      <c r="R3989" t="s">
        <v>2236</v>
      </c>
    </row>
    <row r="3990" spans="1:18" hidden="1" x14ac:dyDescent="0.25">
      <c r="A3990" t="s">
        <v>15</v>
      </c>
      <c r="B3990" t="s">
        <v>434</v>
      </c>
      <c r="C3990" t="str">
        <f t="shared" si="62"/>
        <v>Massachusetts</v>
      </c>
      <c r="D3990" t="s">
        <v>3124</v>
      </c>
      <c r="E3990">
        <v>5</v>
      </c>
      <c r="F3990">
        <v>14</v>
      </c>
      <c r="G3990">
        <v>14</v>
      </c>
      <c r="H3990" t="s">
        <v>1632</v>
      </c>
      <c r="I3990" t="s">
        <v>2</v>
      </c>
      <c r="J3990">
        <v>42.329448999999997</v>
      </c>
      <c r="K3990">
        <v>-71.060135000000002</v>
      </c>
      <c r="L3990">
        <v>255027</v>
      </c>
      <c r="M3990">
        <v>49</v>
      </c>
      <c r="N3990" t="s">
        <v>220</v>
      </c>
      <c r="O3990" t="s">
        <v>221</v>
      </c>
      <c r="P3990" t="s">
        <v>14</v>
      </c>
      <c r="Q3990">
        <v>2015</v>
      </c>
      <c r="R3990" t="s">
        <v>2236</v>
      </c>
    </row>
    <row r="3991" spans="1:18" hidden="1" x14ac:dyDescent="0.25">
      <c r="A3991" t="s">
        <v>15</v>
      </c>
      <c r="B3991" t="s">
        <v>434</v>
      </c>
      <c r="C3991" t="str">
        <f t="shared" si="62"/>
        <v>Massachusetts</v>
      </c>
      <c r="D3991" t="s">
        <v>3124</v>
      </c>
      <c r="E3991">
        <v>4.99</v>
      </c>
      <c r="F3991">
        <v>72</v>
      </c>
      <c r="G3991">
        <v>67</v>
      </c>
      <c r="H3991" t="s">
        <v>2242</v>
      </c>
      <c r="I3991" t="s">
        <v>2</v>
      </c>
      <c r="J3991" s="1" t="s">
        <v>2258</v>
      </c>
      <c r="K3991">
        <v>-71.218266999999997</v>
      </c>
      <c r="L3991">
        <v>793893</v>
      </c>
      <c r="M3991">
        <v>46</v>
      </c>
      <c r="N3991" t="s">
        <v>12</v>
      </c>
      <c r="O3991" t="s">
        <v>2093</v>
      </c>
      <c r="P3991" t="s">
        <v>14</v>
      </c>
      <c r="Q3991">
        <v>2018</v>
      </c>
      <c r="R3991" t="s">
        <v>2236</v>
      </c>
    </row>
    <row r="3992" spans="1:18" hidden="1" x14ac:dyDescent="0.25">
      <c r="A3992" t="s">
        <v>15</v>
      </c>
      <c r="B3992" t="s">
        <v>434</v>
      </c>
      <c r="C3992" t="str">
        <f t="shared" si="62"/>
        <v>Massachusetts</v>
      </c>
      <c r="D3992" t="s">
        <v>3124</v>
      </c>
      <c r="E3992">
        <v>5</v>
      </c>
      <c r="F3992">
        <v>3</v>
      </c>
      <c r="G3992">
        <v>3</v>
      </c>
      <c r="H3992" t="s">
        <v>2242</v>
      </c>
      <c r="I3992" t="s">
        <v>2</v>
      </c>
      <c r="J3992">
        <v>42.030309000000003</v>
      </c>
      <c r="K3992">
        <v>-71.217450999999997</v>
      </c>
      <c r="L3992">
        <v>8915750</v>
      </c>
      <c r="M3992">
        <v>99</v>
      </c>
      <c r="N3992" t="s">
        <v>283</v>
      </c>
      <c r="O3992" t="s">
        <v>284</v>
      </c>
      <c r="P3992" t="s">
        <v>14</v>
      </c>
      <c r="Q3992">
        <v>2018</v>
      </c>
      <c r="R3992" t="s">
        <v>2236</v>
      </c>
    </row>
    <row r="3993" spans="1:18" hidden="1" x14ac:dyDescent="0.25">
      <c r="A3993" t="s">
        <v>15</v>
      </c>
      <c r="B3993" t="s">
        <v>2239</v>
      </c>
      <c r="C3993" t="str">
        <f t="shared" si="62"/>
        <v>Rhode Island</v>
      </c>
      <c r="D3993" t="s">
        <v>3157</v>
      </c>
      <c r="E3993">
        <v>4.75</v>
      </c>
      <c r="F3993">
        <v>17</v>
      </c>
      <c r="G3993">
        <v>16</v>
      </c>
      <c r="H3993" t="s">
        <v>2259</v>
      </c>
      <c r="I3993" t="s">
        <v>2</v>
      </c>
      <c r="J3993" s="1" t="s">
        <v>2260</v>
      </c>
      <c r="K3993">
        <v>-71.522017000000005</v>
      </c>
      <c r="L3993">
        <v>406847</v>
      </c>
      <c r="M3993">
        <v>144</v>
      </c>
      <c r="N3993" t="s">
        <v>21</v>
      </c>
      <c r="O3993" t="s">
        <v>313</v>
      </c>
      <c r="P3993" t="s">
        <v>14</v>
      </c>
      <c r="Q3993">
        <v>2009</v>
      </c>
      <c r="R3993" t="s">
        <v>2236</v>
      </c>
    </row>
    <row r="3994" spans="1:18" hidden="1" x14ac:dyDescent="0.25">
      <c r="A3994" t="s">
        <v>15</v>
      </c>
      <c r="B3994" t="s">
        <v>434</v>
      </c>
      <c r="C3994" t="str">
        <f t="shared" si="62"/>
        <v>Massachusetts</v>
      </c>
      <c r="D3994" t="s">
        <v>3124</v>
      </c>
      <c r="E3994">
        <v>5</v>
      </c>
      <c r="F3994">
        <v>6</v>
      </c>
      <c r="G3994">
        <v>4</v>
      </c>
      <c r="H3994" t="s">
        <v>2261</v>
      </c>
      <c r="I3994" t="s">
        <v>2</v>
      </c>
      <c r="J3994">
        <v>42.187519999999999</v>
      </c>
      <c r="K3994">
        <v>-70.942942000000002</v>
      </c>
      <c r="L3994">
        <v>8126909</v>
      </c>
      <c r="M3994">
        <v>125</v>
      </c>
      <c r="N3994" t="s">
        <v>57</v>
      </c>
      <c r="O3994" t="s">
        <v>423</v>
      </c>
      <c r="P3994" t="s">
        <v>30</v>
      </c>
      <c r="Q3994">
        <v>2018</v>
      </c>
      <c r="R3994" t="s">
        <v>2236</v>
      </c>
    </row>
    <row r="3995" spans="1:18" hidden="1" x14ac:dyDescent="0.25">
      <c r="A3995" t="s">
        <v>15</v>
      </c>
      <c r="B3995" t="s">
        <v>434</v>
      </c>
      <c r="C3995" t="str">
        <f t="shared" si="62"/>
        <v>Massachusetts</v>
      </c>
      <c r="D3995" t="s">
        <v>3124</v>
      </c>
      <c r="E3995">
        <v>5</v>
      </c>
      <c r="F3995">
        <v>44</v>
      </c>
      <c r="G3995">
        <v>38</v>
      </c>
      <c r="H3995" t="s">
        <v>2242</v>
      </c>
      <c r="I3995" t="s">
        <v>2</v>
      </c>
      <c r="J3995">
        <v>42.032308</v>
      </c>
      <c r="K3995">
        <v>-71.217190000000002</v>
      </c>
      <c r="L3995">
        <v>793893</v>
      </c>
      <c r="M3995">
        <v>53</v>
      </c>
      <c r="N3995" t="s">
        <v>31</v>
      </c>
      <c r="O3995" t="s">
        <v>53</v>
      </c>
      <c r="P3995" t="s">
        <v>14</v>
      </c>
      <c r="Q3995">
        <v>2019</v>
      </c>
      <c r="R3995" t="s">
        <v>2236</v>
      </c>
    </row>
    <row r="3996" spans="1:18" hidden="1" x14ac:dyDescent="0.25">
      <c r="A3996" t="s">
        <v>15</v>
      </c>
      <c r="B3996" t="s">
        <v>2239</v>
      </c>
      <c r="C3996" t="str">
        <f t="shared" si="62"/>
        <v>Rhode Island</v>
      </c>
      <c r="D3996" t="s">
        <v>3157</v>
      </c>
      <c r="E3996">
        <v>5</v>
      </c>
      <c r="F3996">
        <v>9</v>
      </c>
      <c r="G3996">
        <v>7</v>
      </c>
      <c r="H3996" t="s">
        <v>2262</v>
      </c>
      <c r="I3996" t="s">
        <v>2</v>
      </c>
      <c r="J3996">
        <v>41.690213</v>
      </c>
      <c r="K3996">
        <v>-71.505362000000005</v>
      </c>
      <c r="L3996">
        <v>4167680</v>
      </c>
      <c r="M3996">
        <v>45</v>
      </c>
      <c r="N3996" t="s">
        <v>83</v>
      </c>
      <c r="O3996" t="s">
        <v>84</v>
      </c>
      <c r="P3996" t="s">
        <v>14</v>
      </c>
      <c r="Q3996">
        <v>2013</v>
      </c>
      <c r="R3996" t="s">
        <v>2236</v>
      </c>
    </row>
    <row r="3997" spans="1:18" hidden="1" x14ac:dyDescent="0.25">
      <c r="A3997" t="s">
        <v>11</v>
      </c>
      <c r="B3997" t="s">
        <v>434</v>
      </c>
      <c r="C3997" t="str">
        <f t="shared" si="62"/>
        <v>Massachusetts</v>
      </c>
      <c r="D3997" t="s">
        <v>3124</v>
      </c>
      <c r="E3997">
        <v>4.63</v>
      </c>
      <c r="F3997">
        <v>8</v>
      </c>
      <c r="G3997">
        <v>8</v>
      </c>
      <c r="H3997" t="s">
        <v>2263</v>
      </c>
      <c r="I3997" t="s">
        <v>2</v>
      </c>
      <c r="J3997" s="1" t="s">
        <v>2264</v>
      </c>
      <c r="K3997">
        <v>-71.088976000000002</v>
      </c>
      <c r="L3997">
        <v>14700981</v>
      </c>
      <c r="M3997">
        <v>28</v>
      </c>
      <c r="N3997" t="s">
        <v>332</v>
      </c>
      <c r="O3997" t="s">
        <v>1751</v>
      </c>
      <c r="P3997" t="s">
        <v>14</v>
      </c>
      <c r="Q3997">
        <v>2012</v>
      </c>
      <c r="R3997" t="s">
        <v>2236</v>
      </c>
    </row>
    <row r="3998" spans="1:18" hidden="1" x14ac:dyDescent="0.25">
      <c r="A3998" t="s">
        <v>15</v>
      </c>
      <c r="B3998" t="s">
        <v>434</v>
      </c>
      <c r="C3998" t="str">
        <f t="shared" si="62"/>
        <v>Massachusetts</v>
      </c>
      <c r="D3998" t="s">
        <v>3124</v>
      </c>
      <c r="E3998">
        <v>4.99</v>
      </c>
      <c r="F3998">
        <v>121</v>
      </c>
      <c r="G3998">
        <v>102</v>
      </c>
      <c r="H3998" t="s">
        <v>2265</v>
      </c>
      <c r="I3998" t="s">
        <v>2</v>
      </c>
      <c r="J3998" s="1" t="s">
        <v>2266</v>
      </c>
      <c r="K3998">
        <v>-71.078287000000003</v>
      </c>
      <c r="L3998">
        <v>2073051</v>
      </c>
      <c r="M3998">
        <v>55</v>
      </c>
      <c r="N3998" t="s">
        <v>12</v>
      </c>
      <c r="O3998" t="s">
        <v>13</v>
      </c>
      <c r="P3998" t="s">
        <v>14</v>
      </c>
      <c r="Q3998">
        <v>2010</v>
      </c>
      <c r="R3998" t="s">
        <v>2236</v>
      </c>
    </row>
    <row r="3999" spans="1:18" hidden="1" x14ac:dyDescent="0.25">
      <c r="A3999" t="s">
        <v>15</v>
      </c>
      <c r="B3999" t="s">
        <v>434</v>
      </c>
      <c r="C3999" t="str">
        <f t="shared" si="62"/>
        <v>Massachusetts</v>
      </c>
      <c r="D3999" t="s">
        <v>3124</v>
      </c>
      <c r="E3999">
        <v>5</v>
      </c>
      <c r="F3999">
        <v>30</v>
      </c>
      <c r="G3999">
        <v>25</v>
      </c>
      <c r="H3999" t="s">
        <v>1632</v>
      </c>
      <c r="I3999" t="s">
        <v>2</v>
      </c>
      <c r="J3999">
        <v>42.348703</v>
      </c>
      <c r="K3999">
        <v>-71.134462999999997</v>
      </c>
      <c r="L3999">
        <v>378548</v>
      </c>
      <c r="M3999">
        <v>195</v>
      </c>
      <c r="N3999" t="s">
        <v>110</v>
      </c>
      <c r="O3999" t="s">
        <v>1802</v>
      </c>
      <c r="P3999" t="s">
        <v>6</v>
      </c>
      <c r="Q3999">
        <v>2018</v>
      </c>
      <c r="R3999" t="s">
        <v>2236</v>
      </c>
    </row>
    <row r="4000" spans="1:18" hidden="1" x14ac:dyDescent="0.25">
      <c r="A4000" t="s">
        <v>15</v>
      </c>
      <c r="B4000" t="s">
        <v>2239</v>
      </c>
      <c r="C4000" t="str">
        <f t="shared" si="62"/>
        <v>Rhode Island</v>
      </c>
      <c r="D4000" t="s">
        <v>3157</v>
      </c>
      <c r="E4000">
        <v>4.2</v>
      </c>
      <c r="F4000">
        <v>5</v>
      </c>
      <c r="G4000">
        <v>5</v>
      </c>
      <c r="H4000" t="s">
        <v>2245</v>
      </c>
      <c r="I4000" t="s">
        <v>2</v>
      </c>
      <c r="J4000">
        <v>41.611069000000001</v>
      </c>
      <c r="K4000">
        <v>-71.463571999999999</v>
      </c>
      <c r="L4000">
        <v>415505</v>
      </c>
      <c r="M4000">
        <v>34</v>
      </c>
      <c r="N4000" t="s">
        <v>12</v>
      </c>
      <c r="O4000" t="s">
        <v>178</v>
      </c>
      <c r="P4000" t="s">
        <v>14</v>
      </c>
      <c r="Q4000">
        <v>2010</v>
      </c>
      <c r="R4000" t="s">
        <v>2236</v>
      </c>
    </row>
    <row r="4001" spans="1:18" hidden="1" x14ac:dyDescent="0.25">
      <c r="A4001" t="s">
        <v>15</v>
      </c>
      <c r="B4001" t="s">
        <v>470</v>
      </c>
      <c r="C4001" t="str">
        <f t="shared" si="62"/>
        <v>Maine</v>
      </c>
      <c r="D4001" t="s">
        <v>3125</v>
      </c>
      <c r="E4001">
        <v>5</v>
      </c>
      <c r="F4001">
        <v>22</v>
      </c>
      <c r="G4001">
        <v>13</v>
      </c>
      <c r="H4001" t="s">
        <v>2023</v>
      </c>
      <c r="I4001" t="s">
        <v>2</v>
      </c>
      <c r="J4001">
        <v>43.646371000000002</v>
      </c>
      <c r="K4001">
        <v>-70.309636999999995</v>
      </c>
      <c r="L4001">
        <v>5699229</v>
      </c>
      <c r="M4001">
        <v>30</v>
      </c>
      <c r="N4001" t="s">
        <v>16</v>
      </c>
      <c r="O4001" t="s">
        <v>61</v>
      </c>
      <c r="P4001" t="s">
        <v>14</v>
      </c>
      <c r="Q4001">
        <v>2013</v>
      </c>
      <c r="R4001" t="s">
        <v>2023</v>
      </c>
    </row>
    <row r="4002" spans="1:18" hidden="1" x14ac:dyDescent="0.25">
      <c r="A4002" t="s">
        <v>0</v>
      </c>
      <c r="B4002" t="s">
        <v>470</v>
      </c>
      <c r="C4002" t="str">
        <f t="shared" si="62"/>
        <v>Maine</v>
      </c>
      <c r="D4002" t="s">
        <v>3125</v>
      </c>
      <c r="E4002">
        <v>5</v>
      </c>
      <c r="F4002">
        <v>21</v>
      </c>
      <c r="G4002">
        <v>18</v>
      </c>
      <c r="H4002" t="s">
        <v>2267</v>
      </c>
      <c r="I4002" t="s">
        <v>2</v>
      </c>
      <c r="J4002">
        <v>43.496307000000002</v>
      </c>
      <c r="K4002">
        <v>-70.413780000000003</v>
      </c>
      <c r="L4002">
        <v>7256383</v>
      </c>
      <c r="M4002">
        <v>139</v>
      </c>
      <c r="N4002" t="s">
        <v>4</v>
      </c>
      <c r="O4002" t="s">
        <v>90</v>
      </c>
      <c r="P4002" t="s">
        <v>14</v>
      </c>
      <c r="Q4002">
        <v>2018</v>
      </c>
      <c r="R4002" t="s">
        <v>2023</v>
      </c>
    </row>
    <row r="4003" spans="1:18" hidden="1" x14ac:dyDescent="0.25">
      <c r="A4003" t="s">
        <v>15</v>
      </c>
      <c r="B4003" t="s">
        <v>470</v>
      </c>
      <c r="C4003" t="str">
        <f t="shared" si="62"/>
        <v>Maine</v>
      </c>
      <c r="D4003" t="s">
        <v>3125</v>
      </c>
      <c r="E4003">
        <v>5</v>
      </c>
      <c r="F4003">
        <v>109</v>
      </c>
      <c r="G4003">
        <v>96</v>
      </c>
      <c r="H4003" t="s">
        <v>2023</v>
      </c>
      <c r="I4003" t="s">
        <v>2</v>
      </c>
      <c r="J4003">
        <v>43.646509999999999</v>
      </c>
      <c r="K4003">
        <v>-70.309805999999995</v>
      </c>
      <c r="L4003">
        <v>5699229</v>
      </c>
      <c r="M4003">
        <v>54</v>
      </c>
      <c r="N4003" t="s">
        <v>46</v>
      </c>
      <c r="O4003" t="s">
        <v>2268</v>
      </c>
      <c r="P4003" t="s">
        <v>14</v>
      </c>
      <c r="Q4003">
        <v>2015</v>
      </c>
      <c r="R4003" t="s">
        <v>2023</v>
      </c>
    </row>
    <row r="4004" spans="1:18" hidden="1" x14ac:dyDescent="0.25">
      <c r="A4004" t="s">
        <v>15</v>
      </c>
      <c r="B4004" t="s">
        <v>470</v>
      </c>
      <c r="C4004" t="str">
        <f t="shared" si="62"/>
        <v>Maine</v>
      </c>
      <c r="D4004" t="s">
        <v>3125</v>
      </c>
      <c r="E4004">
        <v>5</v>
      </c>
      <c r="F4004">
        <v>7</v>
      </c>
      <c r="G4004">
        <v>3</v>
      </c>
      <c r="H4004" t="s">
        <v>2023</v>
      </c>
      <c r="I4004" t="s">
        <v>2</v>
      </c>
      <c r="J4004">
        <v>43.653179999999999</v>
      </c>
      <c r="K4004">
        <v>-70.309832</v>
      </c>
      <c r="L4004">
        <v>5699229</v>
      </c>
      <c r="M4004">
        <v>43</v>
      </c>
      <c r="N4004" t="s">
        <v>54</v>
      </c>
      <c r="O4004" t="s">
        <v>491</v>
      </c>
      <c r="P4004" t="s">
        <v>6</v>
      </c>
      <c r="Q4004">
        <v>2011</v>
      </c>
      <c r="R4004" t="s">
        <v>2023</v>
      </c>
    </row>
    <row r="4005" spans="1:18" hidden="1" x14ac:dyDescent="0.25">
      <c r="A4005" t="s">
        <v>15</v>
      </c>
      <c r="B4005" t="s">
        <v>470</v>
      </c>
      <c r="C4005" t="str">
        <f t="shared" si="62"/>
        <v>Maine</v>
      </c>
      <c r="D4005" t="s">
        <v>3125</v>
      </c>
      <c r="E4005">
        <v>4.99</v>
      </c>
      <c r="F4005">
        <v>86</v>
      </c>
      <c r="G4005">
        <v>76</v>
      </c>
      <c r="H4005" t="s">
        <v>2023</v>
      </c>
      <c r="I4005" t="s">
        <v>2</v>
      </c>
      <c r="J4005">
        <v>43.646506000000002</v>
      </c>
      <c r="K4005">
        <v>-70.309576000000007</v>
      </c>
      <c r="L4005">
        <v>5699229</v>
      </c>
      <c r="M4005">
        <v>67</v>
      </c>
      <c r="N4005" t="s">
        <v>57</v>
      </c>
      <c r="O4005" t="s">
        <v>335</v>
      </c>
      <c r="P4005" t="s">
        <v>6</v>
      </c>
      <c r="Q4005">
        <v>2018</v>
      </c>
      <c r="R4005" t="s">
        <v>2023</v>
      </c>
    </row>
    <row r="4006" spans="1:18" hidden="1" x14ac:dyDescent="0.25">
      <c r="A4006" t="s">
        <v>15</v>
      </c>
      <c r="B4006" t="s">
        <v>470</v>
      </c>
      <c r="C4006" t="str">
        <f t="shared" si="62"/>
        <v>Maine</v>
      </c>
      <c r="D4006" t="s">
        <v>3125</v>
      </c>
      <c r="E4006">
        <v>4.99</v>
      </c>
      <c r="F4006">
        <v>84</v>
      </c>
      <c r="G4006">
        <v>75</v>
      </c>
      <c r="H4006" t="s">
        <v>2023</v>
      </c>
      <c r="I4006" t="s">
        <v>2</v>
      </c>
      <c r="J4006" s="1" t="s">
        <v>2269</v>
      </c>
      <c r="K4006">
        <v>-70.309813000000005</v>
      </c>
      <c r="L4006">
        <v>5699229</v>
      </c>
      <c r="M4006">
        <v>74</v>
      </c>
      <c r="N4006" t="s">
        <v>46</v>
      </c>
      <c r="O4006" t="s">
        <v>850</v>
      </c>
      <c r="P4006" t="s">
        <v>6</v>
      </c>
      <c r="Q4006">
        <v>2015</v>
      </c>
      <c r="R4006" t="s">
        <v>2023</v>
      </c>
    </row>
    <row r="4007" spans="1:18" hidden="1" x14ac:dyDescent="0.25">
      <c r="A4007" t="s">
        <v>15</v>
      </c>
      <c r="B4007" t="s">
        <v>470</v>
      </c>
      <c r="C4007" t="str">
        <f t="shared" si="62"/>
        <v>Maine</v>
      </c>
      <c r="D4007" t="s">
        <v>3125</v>
      </c>
      <c r="E4007">
        <v>4.6900000000000004</v>
      </c>
      <c r="F4007">
        <v>15</v>
      </c>
      <c r="G4007">
        <v>13</v>
      </c>
      <c r="H4007" t="s">
        <v>2270</v>
      </c>
      <c r="I4007" t="s">
        <v>2</v>
      </c>
      <c r="J4007">
        <v>43.554729999999999</v>
      </c>
      <c r="K4007">
        <v>-70.304986</v>
      </c>
      <c r="L4007">
        <v>3549762</v>
      </c>
      <c r="M4007">
        <v>64</v>
      </c>
      <c r="N4007" t="s">
        <v>283</v>
      </c>
      <c r="O4007" t="s">
        <v>362</v>
      </c>
      <c r="P4007" t="s">
        <v>36</v>
      </c>
      <c r="Q4007">
        <v>2012</v>
      </c>
      <c r="R4007" t="s">
        <v>2023</v>
      </c>
    </row>
    <row r="4008" spans="1:18" hidden="1" x14ac:dyDescent="0.25">
      <c r="A4008" t="s">
        <v>15</v>
      </c>
      <c r="B4008" t="s">
        <v>470</v>
      </c>
      <c r="C4008" t="str">
        <f t="shared" si="62"/>
        <v>Maine</v>
      </c>
      <c r="D4008" t="s">
        <v>3125</v>
      </c>
      <c r="E4008">
        <v>5</v>
      </c>
      <c r="F4008">
        <v>1</v>
      </c>
      <c r="G4008">
        <v>1</v>
      </c>
      <c r="H4008" t="s">
        <v>2271</v>
      </c>
      <c r="I4008" t="s">
        <v>2</v>
      </c>
      <c r="J4008">
        <v>43.676985999999999</v>
      </c>
      <c r="K4008">
        <v>-70.369842000000006</v>
      </c>
      <c r="L4008">
        <v>15177169</v>
      </c>
      <c r="M4008">
        <v>54</v>
      </c>
      <c r="N4008" t="s">
        <v>37</v>
      </c>
      <c r="O4008" t="s">
        <v>38</v>
      </c>
      <c r="P4008" t="s">
        <v>6</v>
      </c>
      <c r="Q4008">
        <v>2016</v>
      </c>
      <c r="R4008" t="s">
        <v>2023</v>
      </c>
    </row>
    <row r="4009" spans="1:18" hidden="1" x14ac:dyDescent="0.25">
      <c r="A4009" t="s">
        <v>15</v>
      </c>
      <c r="B4009" t="s">
        <v>470</v>
      </c>
      <c r="C4009" t="str">
        <f t="shared" si="62"/>
        <v>Maine</v>
      </c>
      <c r="D4009" t="s">
        <v>3125</v>
      </c>
      <c r="F4009">
        <v>0</v>
      </c>
      <c r="G4009">
        <v>0</v>
      </c>
      <c r="H4009" t="s">
        <v>2023</v>
      </c>
      <c r="I4009" t="s">
        <v>2</v>
      </c>
      <c r="J4009">
        <v>43.683045</v>
      </c>
      <c r="K4009">
        <v>-70.325515999999993</v>
      </c>
      <c r="L4009">
        <v>15480129</v>
      </c>
      <c r="M4009">
        <v>80</v>
      </c>
      <c r="N4009" t="s">
        <v>12</v>
      </c>
      <c r="O4009" t="s">
        <v>370</v>
      </c>
      <c r="P4009" t="s">
        <v>30</v>
      </c>
      <c r="Q4009">
        <v>2019</v>
      </c>
      <c r="R4009" t="s">
        <v>2023</v>
      </c>
    </row>
    <row r="4010" spans="1:18" hidden="1" x14ac:dyDescent="0.25">
      <c r="A4010" t="s">
        <v>15</v>
      </c>
      <c r="B4010" t="s">
        <v>470</v>
      </c>
      <c r="C4010" t="str">
        <f t="shared" si="62"/>
        <v>Maine</v>
      </c>
      <c r="D4010" t="s">
        <v>3125</v>
      </c>
      <c r="E4010">
        <v>5</v>
      </c>
      <c r="F4010">
        <v>1</v>
      </c>
      <c r="G4010">
        <v>1</v>
      </c>
      <c r="H4010" t="s">
        <v>2023</v>
      </c>
      <c r="I4010" t="s">
        <v>2</v>
      </c>
      <c r="J4010" s="1" t="s">
        <v>2272</v>
      </c>
      <c r="K4010">
        <v>-70.325436999999994</v>
      </c>
      <c r="L4010">
        <v>15480129</v>
      </c>
      <c r="M4010">
        <v>70</v>
      </c>
      <c r="N4010" t="s">
        <v>12</v>
      </c>
      <c r="O4010" t="s">
        <v>241</v>
      </c>
      <c r="P4010" t="s">
        <v>6</v>
      </c>
      <c r="Q4010">
        <v>2019</v>
      </c>
      <c r="R4010" t="s">
        <v>2023</v>
      </c>
    </row>
    <row r="4011" spans="1:18" hidden="1" x14ac:dyDescent="0.25">
      <c r="A4011" t="s">
        <v>15</v>
      </c>
      <c r="B4011" t="s">
        <v>470</v>
      </c>
      <c r="C4011" t="str">
        <f t="shared" si="62"/>
        <v>Maine</v>
      </c>
      <c r="D4011" t="s">
        <v>3125</v>
      </c>
      <c r="F4011">
        <v>0</v>
      </c>
      <c r="G4011">
        <v>0</v>
      </c>
      <c r="H4011" t="s">
        <v>2023</v>
      </c>
      <c r="I4011" t="s">
        <v>2</v>
      </c>
      <c r="J4011">
        <v>43.684544000000002</v>
      </c>
      <c r="K4011">
        <v>-70.325218999999905</v>
      </c>
      <c r="L4011">
        <v>15480129</v>
      </c>
      <c r="M4011">
        <v>70</v>
      </c>
      <c r="N4011" t="s">
        <v>12</v>
      </c>
      <c r="O4011" t="s">
        <v>241</v>
      </c>
      <c r="P4011" t="s">
        <v>6</v>
      </c>
      <c r="Q4011">
        <v>2019</v>
      </c>
      <c r="R4011" t="s">
        <v>2023</v>
      </c>
    </row>
    <row r="4012" spans="1:18" hidden="1" x14ac:dyDescent="0.25">
      <c r="A4012" t="s">
        <v>0</v>
      </c>
      <c r="B4012" t="s">
        <v>412</v>
      </c>
      <c r="C4012" t="str">
        <f t="shared" si="62"/>
        <v>North Carolina</v>
      </c>
      <c r="D4012" t="s">
        <v>3122</v>
      </c>
      <c r="E4012">
        <v>5</v>
      </c>
      <c r="F4012">
        <v>44</v>
      </c>
      <c r="G4012">
        <v>41</v>
      </c>
      <c r="H4012" t="s">
        <v>2273</v>
      </c>
      <c r="I4012" t="s">
        <v>2</v>
      </c>
      <c r="J4012">
        <v>35.727398999999998</v>
      </c>
      <c r="K4012">
        <v>-78.762058999999994</v>
      </c>
      <c r="L4012">
        <v>6812144</v>
      </c>
      <c r="M4012">
        <v>277</v>
      </c>
      <c r="N4012" t="s">
        <v>4</v>
      </c>
      <c r="O4012" t="s">
        <v>5</v>
      </c>
      <c r="P4012" t="s">
        <v>6</v>
      </c>
      <c r="Q4012">
        <v>2018</v>
      </c>
      <c r="R4012" t="s">
        <v>2274</v>
      </c>
    </row>
    <row r="4013" spans="1:18" hidden="1" x14ac:dyDescent="0.25">
      <c r="A4013" t="s">
        <v>15</v>
      </c>
      <c r="B4013" t="s">
        <v>412</v>
      </c>
      <c r="C4013" t="str">
        <f t="shared" si="62"/>
        <v>North Carolina</v>
      </c>
      <c r="D4013" t="s">
        <v>3122</v>
      </c>
      <c r="E4013">
        <v>4.8899999999999997</v>
      </c>
      <c r="F4013">
        <v>48</v>
      </c>
      <c r="G4013">
        <v>38</v>
      </c>
      <c r="H4013" t="s">
        <v>2275</v>
      </c>
      <c r="I4013" t="s">
        <v>2</v>
      </c>
      <c r="J4013">
        <v>35.851177</v>
      </c>
      <c r="K4013">
        <v>-78.795889000000003</v>
      </c>
      <c r="L4013">
        <v>6254602</v>
      </c>
      <c r="M4013">
        <v>45</v>
      </c>
      <c r="N4013" t="s">
        <v>19</v>
      </c>
      <c r="O4013">
        <v>200</v>
      </c>
      <c r="P4013" t="s">
        <v>14</v>
      </c>
      <c r="Q4013">
        <v>2016</v>
      </c>
      <c r="R4013" t="s">
        <v>2274</v>
      </c>
    </row>
    <row r="4014" spans="1:18" hidden="1" x14ac:dyDescent="0.25">
      <c r="A4014" t="s">
        <v>0</v>
      </c>
      <c r="B4014" t="s">
        <v>412</v>
      </c>
      <c r="C4014" t="str">
        <f t="shared" si="62"/>
        <v>North Carolina</v>
      </c>
      <c r="D4014" t="s">
        <v>3122</v>
      </c>
      <c r="E4014">
        <v>4.8600000000000003</v>
      </c>
      <c r="F4014">
        <v>33</v>
      </c>
      <c r="G4014">
        <v>29</v>
      </c>
      <c r="H4014" t="s">
        <v>2276</v>
      </c>
      <c r="I4014" t="s">
        <v>2</v>
      </c>
      <c r="J4014" s="1" t="s">
        <v>2277</v>
      </c>
      <c r="K4014">
        <v>-79.063395</v>
      </c>
      <c r="L4014">
        <v>9233278</v>
      </c>
      <c r="M4014">
        <v>118</v>
      </c>
      <c r="N4014" t="s">
        <v>4</v>
      </c>
      <c r="O4014" t="s">
        <v>90</v>
      </c>
      <c r="P4014" t="s">
        <v>14</v>
      </c>
      <c r="Q4014">
        <v>2019</v>
      </c>
      <c r="R4014" t="s">
        <v>2274</v>
      </c>
    </row>
    <row r="4015" spans="1:18" hidden="1" x14ac:dyDescent="0.25">
      <c r="A4015" t="s">
        <v>15</v>
      </c>
      <c r="B4015" t="s">
        <v>412</v>
      </c>
      <c r="C4015" t="str">
        <f t="shared" si="62"/>
        <v>North Carolina</v>
      </c>
      <c r="D4015" t="s">
        <v>3122</v>
      </c>
      <c r="E4015">
        <v>4.93</v>
      </c>
      <c r="F4015">
        <v>70</v>
      </c>
      <c r="G4015">
        <v>60</v>
      </c>
      <c r="H4015" t="s">
        <v>2275</v>
      </c>
      <c r="I4015" t="s">
        <v>2</v>
      </c>
      <c r="J4015">
        <v>35.876007999999999</v>
      </c>
      <c r="K4015">
        <v>-78.793633999999997</v>
      </c>
      <c r="L4015">
        <v>1715525</v>
      </c>
      <c r="M4015">
        <v>81</v>
      </c>
      <c r="N4015" t="s">
        <v>37</v>
      </c>
      <c r="O4015" t="s">
        <v>210</v>
      </c>
      <c r="P4015" t="s">
        <v>6</v>
      </c>
      <c r="Q4015">
        <v>2018</v>
      </c>
      <c r="R4015" t="s">
        <v>2274</v>
      </c>
    </row>
    <row r="4016" spans="1:18" hidden="1" x14ac:dyDescent="0.25">
      <c r="A4016" t="s">
        <v>15</v>
      </c>
      <c r="B4016" t="s">
        <v>412</v>
      </c>
      <c r="C4016" t="str">
        <f t="shared" si="62"/>
        <v>North Carolina</v>
      </c>
      <c r="D4016" t="s">
        <v>3122</v>
      </c>
      <c r="E4016">
        <v>5</v>
      </c>
      <c r="F4016">
        <v>56</v>
      </c>
      <c r="G4016">
        <v>51</v>
      </c>
      <c r="H4016" t="s">
        <v>2278</v>
      </c>
      <c r="I4016" t="s">
        <v>2</v>
      </c>
      <c r="J4016">
        <v>35.899273999999998</v>
      </c>
      <c r="K4016">
        <v>-78.789684999999906</v>
      </c>
      <c r="L4016">
        <v>4024453</v>
      </c>
      <c r="M4016">
        <v>50</v>
      </c>
      <c r="N4016" t="s">
        <v>382</v>
      </c>
      <c r="O4016" t="s">
        <v>678</v>
      </c>
      <c r="P4016" t="s">
        <v>6</v>
      </c>
      <c r="Q4016">
        <v>2016</v>
      </c>
      <c r="R4016" t="s">
        <v>2274</v>
      </c>
    </row>
    <row r="4017" spans="1:18" hidden="1" x14ac:dyDescent="0.25">
      <c r="A4017" t="s">
        <v>15</v>
      </c>
      <c r="B4017" t="s">
        <v>412</v>
      </c>
      <c r="C4017" t="str">
        <f t="shared" si="62"/>
        <v>North Carolina</v>
      </c>
      <c r="D4017" t="s">
        <v>3122</v>
      </c>
      <c r="E4017">
        <v>4.99</v>
      </c>
      <c r="F4017">
        <v>90</v>
      </c>
      <c r="G4017">
        <v>85</v>
      </c>
      <c r="H4017" t="s">
        <v>2275</v>
      </c>
      <c r="I4017" t="s">
        <v>2</v>
      </c>
      <c r="J4017">
        <v>35.874313000000001</v>
      </c>
      <c r="K4017">
        <v>-78.788161000000002</v>
      </c>
      <c r="L4017">
        <v>1715525</v>
      </c>
      <c r="M4017">
        <v>81</v>
      </c>
      <c r="N4017" t="s">
        <v>37</v>
      </c>
      <c r="O4017" t="s">
        <v>210</v>
      </c>
      <c r="P4017" t="s">
        <v>6</v>
      </c>
      <c r="Q4017">
        <v>2017</v>
      </c>
      <c r="R4017" t="s">
        <v>2274</v>
      </c>
    </row>
    <row r="4018" spans="1:18" hidden="1" x14ac:dyDescent="0.25">
      <c r="A4018" t="s">
        <v>15</v>
      </c>
      <c r="B4018" t="s">
        <v>412</v>
      </c>
      <c r="C4018" t="str">
        <f t="shared" si="62"/>
        <v>North Carolina</v>
      </c>
      <c r="D4018" t="s">
        <v>3122</v>
      </c>
      <c r="E4018">
        <v>4.93</v>
      </c>
      <c r="F4018">
        <v>125</v>
      </c>
      <c r="G4018">
        <v>103</v>
      </c>
      <c r="H4018" t="s">
        <v>2278</v>
      </c>
      <c r="I4018" t="s">
        <v>2</v>
      </c>
      <c r="J4018">
        <v>35.859465</v>
      </c>
      <c r="K4018">
        <v>-78.720967999999999</v>
      </c>
      <c r="L4018">
        <v>5821612</v>
      </c>
      <c r="M4018">
        <v>139</v>
      </c>
      <c r="N4018" t="s">
        <v>57</v>
      </c>
      <c r="O4018" t="s">
        <v>109</v>
      </c>
      <c r="P4018" t="s">
        <v>14</v>
      </c>
      <c r="Q4018">
        <v>2014</v>
      </c>
      <c r="R4018" t="s">
        <v>2274</v>
      </c>
    </row>
    <row r="4019" spans="1:18" hidden="1" x14ac:dyDescent="0.25">
      <c r="A4019" t="s">
        <v>0</v>
      </c>
      <c r="B4019" t="s">
        <v>412</v>
      </c>
      <c r="C4019" t="str">
        <f t="shared" si="62"/>
        <v>North Carolina</v>
      </c>
      <c r="D4019" t="s">
        <v>3122</v>
      </c>
      <c r="E4019">
        <v>5</v>
      </c>
      <c r="F4019">
        <v>1</v>
      </c>
      <c r="G4019">
        <v>1</v>
      </c>
      <c r="H4019" t="s">
        <v>2278</v>
      </c>
      <c r="I4019" t="s">
        <v>2</v>
      </c>
      <c r="J4019">
        <v>35.898775999999998</v>
      </c>
      <c r="K4019">
        <v>-78.789597000000001</v>
      </c>
      <c r="L4019">
        <v>4024453</v>
      </c>
      <c r="M4019">
        <v>142</v>
      </c>
      <c r="N4019" t="s">
        <v>4</v>
      </c>
      <c r="O4019" t="s">
        <v>90</v>
      </c>
      <c r="P4019" t="s">
        <v>14</v>
      </c>
      <c r="Q4019">
        <v>2020</v>
      </c>
      <c r="R4019" t="s">
        <v>2274</v>
      </c>
    </row>
    <row r="4020" spans="1:18" hidden="1" x14ac:dyDescent="0.25">
      <c r="A4020" t="s">
        <v>15</v>
      </c>
      <c r="B4020" t="s">
        <v>412</v>
      </c>
      <c r="C4020" t="str">
        <f t="shared" si="62"/>
        <v>North Carolina</v>
      </c>
      <c r="D4020" t="s">
        <v>3122</v>
      </c>
      <c r="E4020">
        <v>5</v>
      </c>
      <c r="F4020">
        <v>3</v>
      </c>
      <c r="G4020">
        <v>2</v>
      </c>
      <c r="H4020" t="s">
        <v>2273</v>
      </c>
      <c r="I4020" t="s">
        <v>2</v>
      </c>
      <c r="J4020">
        <v>35.727865000000001</v>
      </c>
      <c r="K4020">
        <v>-78.762058999999994</v>
      </c>
      <c r="L4020">
        <v>6812144</v>
      </c>
      <c r="M4020">
        <v>225</v>
      </c>
      <c r="N4020" t="s">
        <v>40</v>
      </c>
      <c r="O4020">
        <v>911</v>
      </c>
      <c r="P4020" t="s">
        <v>14</v>
      </c>
      <c r="Q4020">
        <v>2020</v>
      </c>
      <c r="R4020" t="s">
        <v>2274</v>
      </c>
    </row>
    <row r="4021" spans="1:18" hidden="1" x14ac:dyDescent="0.25">
      <c r="A4021" t="s">
        <v>15</v>
      </c>
      <c r="B4021" t="s">
        <v>412</v>
      </c>
      <c r="C4021" t="str">
        <f t="shared" si="62"/>
        <v>North Carolina</v>
      </c>
      <c r="D4021" t="s">
        <v>3122</v>
      </c>
      <c r="E4021">
        <v>5</v>
      </c>
      <c r="F4021">
        <v>5</v>
      </c>
      <c r="G4021">
        <v>5</v>
      </c>
      <c r="H4021" t="s">
        <v>2273</v>
      </c>
      <c r="I4021" t="s">
        <v>2</v>
      </c>
      <c r="J4021">
        <v>35.78434</v>
      </c>
      <c r="K4021">
        <v>-78.811723000000001</v>
      </c>
      <c r="L4021">
        <v>5804744</v>
      </c>
      <c r="M4021">
        <v>80</v>
      </c>
      <c r="N4021" t="s">
        <v>37</v>
      </c>
      <c r="O4021" t="s">
        <v>233</v>
      </c>
      <c r="P4021" t="s">
        <v>6</v>
      </c>
      <c r="Q4021">
        <v>2019</v>
      </c>
      <c r="R4021" t="s">
        <v>2274</v>
      </c>
    </row>
    <row r="4022" spans="1:18" hidden="1" x14ac:dyDescent="0.25">
      <c r="A4022" t="s">
        <v>15</v>
      </c>
      <c r="B4022" t="s">
        <v>412</v>
      </c>
      <c r="C4022" t="str">
        <f t="shared" si="62"/>
        <v>North Carolina</v>
      </c>
      <c r="D4022" t="s">
        <v>3122</v>
      </c>
      <c r="E4022">
        <v>4.92</v>
      </c>
      <c r="F4022">
        <v>12</v>
      </c>
      <c r="G4022">
        <v>12</v>
      </c>
      <c r="H4022" t="s">
        <v>2278</v>
      </c>
      <c r="I4022" t="s">
        <v>2</v>
      </c>
      <c r="J4022">
        <v>35.777999999999999</v>
      </c>
      <c r="K4022">
        <v>-78.632589999999993</v>
      </c>
      <c r="L4022">
        <v>11304179</v>
      </c>
      <c r="M4022">
        <v>68</v>
      </c>
      <c r="N4022" t="s">
        <v>50</v>
      </c>
      <c r="O4022" t="s">
        <v>191</v>
      </c>
      <c r="P4022" t="s">
        <v>14</v>
      </c>
      <c r="Q4022">
        <v>2016</v>
      </c>
      <c r="R4022" t="s">
        <v>2274</v>
      </c>
    </row>
    <row r="4023" spans="1:18" hidden="1" x14ac:dyDescent="0.25">
      <c r="A4023" t="s">
        <v>15</v>
      </c>
      <c r="B4023" t="s">
        <v>412</v>
      </c>
      <c r="C4023" t="str">
        <f t="shared" si="62"/>
        <v>North Carolina</v>
      </c>
      <c r="D4023" t="s">
        <v>3122</v>
      </c>
      <c r="E4023">
        <v>5</v>
      </c>
      <c r="F4023">
        <v>98</v>
      </c>
      <c r="G4023">
        <v>90</v>
      </c>
      <c r="H4023" t="s">
        <v>2275</v>
      </c>
      <c r="I4023" t="s">
        <v>2</v>
      </c>
      <c r="J4023" s="1" t="s">
        <v>2279</v>
      </c>
      <c r="K4023">
        <v>-78.788019999999904</v>
      </c>
      <c r="L4023">
        <v>1715525</v>
      </c>
      <c r="M4023">
        <v>99</v>
      </c>
      <c r="N4023" t="s">
        <v>31</v>
      </c>
      <c r="O4023" t="s">
        <v>674</v>
      </c>
      <c r="P4023" t="s">
        <v>6</v>
      </c>
      <c r="Q4023">
        <v>2018</v>
      </c>
      <c r="R4023" t="s">
        <v>2274</v>
      </c>
    </row>
    <row r="4024" spans="1:18" hidden="1" x14ac:dyDescent="0.25">
      <c r="A4024" t="s">
        <v>15</v>
      </c>
      <c r="B4024" t="s">
        <v>412</v>
      </c>
      <c r="C4024" t="str">
        <f t="shared" si="62"/>
        <v>North Carolina</v>
      </c>
      <c r="D4024" t="s">
        <v>3122</v>
      </c>
      <c r="E4024">
        <v>5</v>
      </c>
      <c r="F4024">
        <v>2</v>
      </c>
      <c r="G4024">
        <v>2</v>
      </c>
      <c r="H4024" t="s">
        <v>2278</v>
      </c>
      <c r="I4024" t="s">
        <v>2</v>
      </c>
      <c r="J4024">
        <v>35.777388999999999</v>
      </c>
      <c r="K4024">
        <v>-78.632272999999998</v>
      </c>
      <c r="L4024">
        <v>11304179</v>
      </c>
      <c r="M4024">
        <v>74</v>
      </c>
      <c r="N4024" t="s">
        <v>57</v>
      </c>
      <c r="O4024" t="s">
        <v>124</v>
      </c>
      <c r="P4024" t="s">
        <v>14</v>
      </c>
      <c r="Q4024">
        <v>2016</v>
      </c>
      <c r="R4024" t="s">
        <v>2274</v>
      </c>
    </row>
    <row r="4025" spans="1:18" hidden="1" x14ac:dyDescent="0.25">
      <c r="A4025" t="s">
        <v>15</v>
      </c>
      <c r="B4025" t="s">
        <v>412</v>
      </c>
      <c r="C4025" t="str">
        <f t="shared" si="62"/>
        <v>North Carolina</v>
      </c>
      <c r="D4025" t="s">
        <v>3122</v>
      </c>
      <c r="E4025">
        <v>4.8899999999999997</v>
      </c>
      <c r="F4025">
        <v>48</v>
      </c>
      <c r="G4025">
        <v>36</v>
      </c>
      <c r="H4025" t="s">
        <v>2278</v>
      </c>
      <c r="I4025" t="s">
        <v>2</v>
      </c>
      <c r="J4025">
        <v>35.858927000000001</v>
      </c>
      <c r="K4025">
        <v>-78.720676999999995</v>
      </c>
      <c r="L4025">
        <v>5821612</v>
      </c>
      <c r="M4025">
        <v>146</v>
      </c>
      <c r="N4025" t="s">
        <v>40</v>
      </c>
      <c r="O4025" t="s">
        <v>133</v>
      </c>
      <c r="P4025" t="s">
        <v>14</v>
      </c>
      <c r="Q4025">
        <v>2013</v>
      </c>
      <c r="R4025" t="s">
        <v>2274</v>
      </c>
    </row>
    <row r="4026" spans="1:18" hidden="1" x14ac:dyDescent="0.25">
      <c r="A4026" t="s">
        <v>15</v>
      </c>
      <c r="B4026" t="s">
        <v>412</v>
      </c>
      <c r="C4026" t="str">
        <f t="shared" si="62"/>
        <v>North Carolina</v>
      </c>
      <c r="D4026" t="s">
        <v>3122</v>
      </c>
      <c r="F4026">
        <v>0</v>
      </c>
      <c r="G4026">
        <v>0</v>
      </c>
      <c r="H4026" t="s">
        <v>2278</v>
      </c>
      <c r="I4026" t="s">
        <v>2</v>
      </c>
      <c r="J4026">
        <v>35.764668999999998</v>
      </c>
      <c r="K4026">
        <v>-78.712980000000002</v>
      </c>
      <c r="L4026">
        <v>15304141</v>
      </c>
      <c r="M4026">
        <v>55</v>
      </c>
      <c r="N4026" t="s">
        <v>46</v>
      </c>
      <c r="O4026" t="s">
        <v>47</v>
      </c>
      <c r="P4026" t="s">
        <v>6</v>
      </c>
      <c r="Q4026">
        <v>2015</v>
      </c>
      <c r="R4026" t="s">
        <v>2274</v>
      </c>
    </row>
    <row r="4027" spans="1:18" hidden="1" x14ac:dyDescent="0.25">
      <c r="A4027" t="s">
        <v>15</v>
      </c>
      <c r="B4027" t="s">
        <v>412</v>
      </c>
      <c r="C4027" t="str">
        <f t="shared" si="62"/>
        <v>North Carolina</v>
      </c>
      <c r="D4027" t="s">
        <v>3122</v>
      </c>
      <c r="E4027">
        <v>4.95</v>
      </c>
      <c r="F4027">
        <v>95</v>
      </c>
      <c r="G4027">
        <v>84</v>
      </c>
      <c r="H4027" t="s">
        <v>2278</v>
      </c>
      <c r="I4027" t="s">
        <v>2</v>
      </c>
      <c r="J4027">
        <v>35.898814999999999</v>
      </c>
      <c r="K4027">
        <v>-78.789697000000004</v>
      </c>
      <c r="L4027">
        <v>4024453</v>
      </c>
      <c r="M4027">
        <v>30</v>
      </c>
      <c r="N4027" t="s">
        <v>46</v>
      </c>
      <c r="O4027" t="s">
        <v>2280</v>
      </c>
      <c r="P4027" t="s">
        <v>14</v>
      </c>
      <c r="Q4027">
        <v>2013</v>
      </c>
      <c r="R4027" t="s">
        <v>2274</v>
      </c>
    </row>
    <row r="4028" spans="1:18" hidden="1" x14ac:dyDescent="0.25">
      <c r="A4028" t="s">
        <v>15</v>
      </c>
      <c r="B4028" t="s">
        <v>412</v>
      </c>
      <c r="C4028" t="str">
        <f t="shared" si="62"/>
        <v>North Carolina</v>
      </c>
      <c r="D4028" t="s">
        <v>3122</v>
      </c>
      <c r="E4028">
        <v>5</v>
      </c>
      <c r="F4028">
        <v>18</v>
      </c>
      <c r="G4028">
        <v>18</v>
      </c>
      <c r="H4028" t="s">
        <v>2278</v>
      </c>
      <c r="I4028" t="s">
        <v>2</v>
      </c>
      <c r="J4028">
        <v>35.847633000000002</v>
      </c>
      <c r="K4028">
        <v>-78.539321000000001</v>
      </c>
      <c r="L4028">
        <v>3826081</v>
      </c>
      <c r="M4028">
        <v>145</v>
      </c>
      <c r="N4028" t="s">
        <v>119</v>
      </c>
      <c r="O4028" t="s">
        <v>174</v>
      </c>
      <c r="P4028" t="s">
        <v>14</v>
      </c>
      <c r="Q4028">
        <v>2015</v>
      </c>
      <c r="R4028" t="s">
        <v>2274</v>
      </c>
    </row>
    <row r="4029" spans="1:18" hidden="1" x14ac:dyDescent="0.25">
      <c r="A4029" t="s">
        <v>15</v>
      </c>
      <c r="B4029" t="s">
        <v>412</v>
      </c>
      <c r="C4029" t="str">
        <f t="shared" si="62"/>
        <v>North Carolina</v>
      </c>
      <c r="D4029" t="s">
        <v>3122</v>
      </c>
      <c r="F4029">
        <v>1</v>
      </c>
      <c r="G4029">
        <v>0</v>
      </c>
      <c r="H4029" t="s">
        <v>2273</v>
      </c>
      <c r="I4029" t="s">
        <v>2</v>
      </c>
      <c r="J4029">
        <v>35.823301000000001</v>
      </c>
      <c r="K4029">
        <v>-78.866647999999998</v>
      </c>
      <c r="L4029">
        <v>498823</v>
      </c>
      <c r="M4029">
        <v>125</v>
      </c>
      <c r="N4029" t="s">
        <v>23</v>
      </c>
      <c r="O4029" t="s">
        <v>24</v>
      </c>
      <c r="P4029" t="s">
        <v>6</v>
      </c>
      <c r="Q4029">
        <v>2017</v>
      </c>
      <c r="R4029" t="s">
        <v>2274</v>
      </c>
    </row>
    <row r="4030" spans="1:18" hidden="1" x14ac:dyDescent="0.25">
      <c r="A4030" t="s">
        <v>15</v>
      </c>
      <c r="B4030" t="s">
        <v>412</v>
      </c>
      <c r="C4030" t="str">
        <f t="shared" si="62"/>
        <v>North Carolina</v>
      </c>
      <c r="D4030" t="s">
        <v>3122</v>
      </c>
      <c r="E4030">
        <v>5</v>
      </c>
      <c r="F4030">
        <v>2</v>
      </c>
      <c r="G4030">
        <v>1</v>
      </c>
      <c r="H4030" t="s">
        <v>2281</v>
      </c>
      <c r="I4030" t="s">
        <v>2</v>
      </c>
      <c r="J4030" s="1" t="s">
        <v>2282</v>
      </c>
      <c r="K4030">
        <v>-78.862499999999997</v>
      </c>
      <c r="L4030">
        <v>8907679</v>
      </c>
      <c r="M4030">
        <v>78</v>
      </c>
      <c r="N4030" t="s">
        <v>94</v>
      </c>
      <c r="O4030" t="s">
        <v>240</v>
      </c>
      <c r="P4030" t="s">
        <v>14</v>
      </c>
      <c r="Q4030">
        <v>2014</v>
      </c>
      <c r="R4030" t="s">
        <v>2274</v>
      </c>
    </row>
    <row r="4031" spans="1:18" hidden="1" x14ac:dyDescent="0.25">
      <c r="A4031" t="s">
        <v>15</v>
      </c>
      <c r="B4031" t="s">
        <v>412</v>
      </c>
      <c r="C4031" t="str">
        <f t="shared" si="62"/>
        <v>North Carolina</v>
      </c>
      <c r="D4031" t="s">
        <v>3122</v>
      </c>
      <c r="E4031">
        <v>4.9800000000000004</v>
      </c>
      <c r="F4031">
        <v>67</v>
      </c>
      <c r="G4031">
        <v>58</v>
      </c>
      <c r="H4031" t="s">
        <v>2278</v>
      </c>
      <c r="I4031" t="s">
        <v>2</v>
      </c>
      <c r="J4031">
        <v>35.899268999999997</v>
      </c>
      <c r="K4031">
        <v>-78.789596000000003</v>
      </c>
      <c r="L4031">
        <v>4024453</v>
      </c>
      <c r="M4031">
        <v>30</v>
      </c>
      <c r="N4031" t="s">
        <v>1057</v>
      </c>
      <c r="O4031" t="s">
        <v>1764</v>
      </c>
      <c r="P4031" t="s">
        <v>14</v>
      </c>
      <c r="Q4031">
        <v>2010</v>
      </c>
      <c r="R4031" t="s">
        <v>2274</v>
      </c>
    </row>
    <row r="4032" spans="1:18" hidden="1" x14ac:dyDescent="0.25">
      <c r="A4032" t="s">
        <v>15</v>
      </c>
      <c r="B4032" t="s">
        <v>412</v>
      </c>
      <c r="C4032" t="str">
        <f t="shared" si="62"/>
        <v>North Carolina</v>
      </c>
      <c r="D4032" t="s">
        <v>3122</v>
      </c>
      <c r="F4032">
        <v>0</v>
      </c>
      <c r="G4032">
        <v>0</v>
      </c>
      <c r="H4032" t="s">
        <v>2278</v>
      </c>
      <c r="I4032" t="s">
        <v>2</v>
      </c>
      <c r="J4032">
        <v>35.776539</v>
      </c>
      <c r="K4032">
        <v>-78.631037000000006</v>
      </c>
      <c r="L4032">
        <v>11304179</v>
      </c>
      <c r="M4032">
        <v>80</v>
      </c>
      <c r="N4032" t="s">
        <v>37</v>
      </c>
      <c r="O4032" t="s">
        <v>233</v>
      </c>
      <c r="P4032" t="s">
        <v>6</v>
      </c>
      <c r="Q4032">
        <v>2019</v>
      </c>
      <c r="R4032" t="s">
        <v>2274</v>
      </c>
    </row>
    <row r="4033" spans="1:18" hidden="1" x14ac:dyDescent="0.25">
      <c r="A4033" t="s">
        <v>11</v>
      </c>
      <c r="B4033" t="s">
        <v>412</v>
      </c>
      <c r="C4033" t="str">
        <f t="shared" si="62"/>
        <v>North Carolina</v>
      </c>
      <c r="D4033" t="s">
        <v>3122</v>
      </c>
      <c r="E4033">
        <v>5</v>
      </c>
      <c r="F4033">
        <v>58</v>
      </c>
      <c r="G4033">
        <v>50</v>
      </c>
      <c r="H4033" t="s">
        <v>2278</v>
      </c>
      <c r="I4033" t="s">
        <v>2</v>
      </c>
      <c r="J4033" s="1" t="s">
        <v>2283</v>
      </c>
      <c r="K4033">
        <v>-78.790214000000006</v>
      </c>
      <c r="L4033">
        <v>4024453</v>
      </c>
      <c r="M4033">
        <v>50</v>
      </c>
      <c r="N4033" t="s">
        <v>283</v>
      </c>
      <c r="O4033" t="s">
        <v>2284</v>
      </c>
      <c r="P4033" t="s">
        <v>14</v>
      </c>
      <c r="Q4033">
        <v>2018</v>
      </c>
      <c r="R4033" t="s">
        <v>2274</v>
      </c>
    </row>
    <row r="4034" spans="1:18" hidden="1" x14ac:dyDescent="0.25">
      <c r="A4034" t="s">
        <v>15</v>
      </c>
      <c r="B4034" t="s">
        <v>412</v>
      </c>
      <c r="C4034" t="str">
        <f t="shared" si="62"/>
        <v>North Carolina</v>
      </c>
      <c r="D4034" t="s">
        <v>3122</v>
      </c>
      <c r="E4034">
        <v>5</v>
      </c>
      <c r="F4034">
        <v>8</v>
      </c>
      <c r="G4034">
        <v>8</v>
      </c>
      <c r="H4034" t="s">
        <v>2278</v>
      </c>
      <c r="I4034" t="s">
        <v>2</v>
      </c>
      <c r="J4034">
        <v>35.901891999999997</v>
      </c>
      <c r="K4034">
        <v>-78.585314999999994</v>
      </c>
      <c r="L4034">
        <v>634992</v>
      </c>
      <c r="M4034">
        <v>112</v>
      </c>
      <c r="N4034" t="s">
        <v>57</v>
      </c>
      <c r="O4034" t="s">
        <v>177</v>
      </c>
      <c r="P4034" t="s">
        <v>6</v>
      </c>
      <c r="Q4034">
        <v>2015</v>
      </c>
      <c r="R4034" t="s">
        <v>2274</v>
      </c>
    </row>
    <row r="4035" spans="1:18" hidden="1" x14ac:dyDescent="0.25">
      <c r="A4035" t="s">
        <v>15</v>
      </c>
      <c r="B4035" t="s">
        <v>412</v>
      </c>
      <c r="C4035" t="str">
        <f t="shared" ref="C4035:C4098" si="63">IF(B4035="AL","Alabama",IF(B4035="AK","Alaska",IF(B4035="AZ","Arizona",IF(B4035="AR","Arkansas",IF(B4035="AS","American Samoa",IF(B4035="CA","California",IF(B4035="CO","Colorado",IF(B4035="CT","Connecticut",IF(B4035="DE","Delaware",IF(B4035="DC","District of Columbia",IF(B4035="FL","Florida",IF(B4035="GA","Georgia",IF(B4035="GU","Guam",IF(B4035="HI","Hawaii",IF(B4035="ID","Idaho",IF(B4035="IL","Illinois",IF(B4035="IN","Indiana",IF(B4035="IA","Iowa",IF(B4035="KS","Kansas",IF(B4035="KY","Kentucky",IF(B4035="LA","Louisiana",IF(B4035="ME","Maine",IF(B4035="MD","Maryland",IF(B4035="MA","Massachusetts",IF(B4035="MI","Michigan",IF(B4035="MN","Minnesota",IF(B4035="MS","Mississippi",IF(B4035="MO","Missouri",IF(B4035="MT","Montana",IF(B4035="NE","Nebraska",IF(B4035="NV","Nevada",IF(B4035="NH","New Hampshire",IF(B4035="NJ","New Jersey",IF(B4035="NM","New Mexico",IF(B4035="NY","New York",IF(B4035="NC","North Carolina",IF(B4035="ND","North Dakota",IF(B4035="MP","Northern Mariana Islands",IF(B4035="OH","Ohio",IF(B4035="OK","Oklahoma",IF(B4035="OR","Oregon",IF(B4035="PA","Pennsylvania",IF(B4035="PR","Puerto Rico",IF(B4035="RI","Rhode Island",IF(B4035="SC","South Carolina",IF(B4035="SD","South Dakota",IF(B4035="TN","Tennessee",IF(B4035="TX","Texas",IF(B4035="TT","Trust Territories",IF(B4035="UT","Utah",IF(B4035="VT","Vermont",IF(B4035="VA","Virginia",IF(B4035="VI","Virgin Islands",IF(B4035="WA","Washington",IF(B4035="WV","West Virginia",IF(B4035="WI","Wisconsin",IF(B4035="WY","Wyoming")))))))))))))))))))))))))))))))))))))))))))))))))))))))))</f>
        <v>North Carolina</v>
      </c>
      <c r="D4035" t="s">
        <v>3122</v>
      </c>
      <c r="E4035">
        <v>5</v>
      </c>
      <c r="F4035">
        <v>42</v>
      </c>
      <c r="G4035">
        <v>40</v>
      </c>
      <c r="H4035" t="s">
        <v>2273</v>
      </c>
      <c r="I4035" t="s">
        <v>2</v>
      </c>
      <c r="J4035">
        <v>35.785708</v>
      </c>
      <c r="K4035">
        <v>-78.810877000000005</v>
      </c>
      <c r="L4035">
        <v>5804744</v>
      </c>
      <c r="M4035">
        <v>65</v>
      </c>
      <c r="N4035" t="s">
        <v>21</v>
      </c>
      <c r="O4035" t="s">
        <v>165</v>
      </c>
      <c r="P4035" t="s">
        <v>14</v>
      </c>
      <c r="Q4035">
        <v>2008</v>
      </c>
      <c r="R4035" t="s">
        <v>2274</v>
      </c>
    </row>
    <row r="4036" spans="1:18" hidden="1" x14ac:dyDescent="0.25">
      <c r="A4036" t="s">
        <v>15</v>
      </c>
      <c r="B4036" t="s">
        <v>412</v>
      </c>
      <c r="C4036" t="str">
        <f t="shared" si="63"/>
        <v>North Carolina</v>
      </c>
      <c r="D4036" t="s">
        <v>3122</v>
      </c>
      <c r="E4036">
        <v>5</v>
      </c>
      <c r="F4036">
        <v>55</v>
      </c>
      <c r="G4036">
        <v>49</v>
      </c>
      <c r="H4036" t="s">
        <v>2273</v>
      </c>
      <c r="I4036" t="s">
        <v>2</v>
      </c>
      <c r="J4036">
        <v>35.750560999999998</v>
      </c>
      <c r="K4036">
        <v>-78.777946</v>
      </c>
      <c r="L4036">
        <v>3632429</v>
      </c>
      <c r="M4036">
        <v>299</v>
      </c>
      <c r="N4036" t="s">
        <v>40</v>
      </c>
      <c r="O4036">
        <v>911</v>
      </c>
      <c r="P4036" t="s">
        <v>14</v>
      </c>
      <c r="Q4036">
        <v>2010</v>
      </c>
      <c r="R4036" t="s">
        <v>2274</v>
      </c>
    </row>
    <row r="4037" spans="1:18" hidden="1" x14ac:dyDescent="0.25">
      <c r="A4037" t="s">
        <v>0</v>
      </c>
      <c r="B4037" t="s">
        <v>412</v>
      </c>
      <c r="C4037" t="str">
        <f t="shared" si="63"/>
        <v>North Carolina</v>
      </c>
      <c r="D4037" t="s">
        <v>3122</v>
      </c>
      <c r="E4037">
        <v>5</v>
      </c>
      <c r="F4037">
        <v>5</v>
      </c>
      <c r="G4037">
        <v>5</v>
      </c>
      <c r="H4037" t="s">
        <v>2275</v>
      </c>
      <c r="I4037" t="s">
        <v>2</v>
      </c>
      <c r="J4037">
        <v>35.889355999999999</v>
      </c>
      <c r="K4037">
        <v>-78.833112999999997</v>
      </c>
      <c r="L4037">
        <v>12073494</v>
      </c>
      <c r="M4037">
        <v>142</v>
      </c>
      <c r="N4037" t="s">
        <v>4</v>
      </c>
      <c r="O4037" t="s">
        <v>90</v>
      </c>
      <c r="P4037" t="s">
        <v>14</v>
      </c>
      <c r="Q4037">
        <v>2020</v>
      </c>
      <c r="R4037" t="s">
        <v>2274</v>
      </c>
    </row>
    <row r="4038" spans="1:18" hidden="1" x14ac:dyDescent="0.25">
      <c r="A4038" t="s">
        <v>15</v>
      </c>
      <c r="B4038" t="s">
        <v>412</v>
      </c>
      <c r="C4038" t="str">
        <f t="shared" si="63"/>
        <v>North Carolina</v>
      </c>
      <c r="D4038" t="s">
        <v>3122</v>
      </c>
      <c r="E4038">
        <v>5</v>
      </c>
      <c r="F4038">
        <v>78</v>
      </c>
      <c r="G4038">
        <v>65</v>
      </c>
      <c r="H4038" t="s">
        <v>2281</v>
      </c>
      <c r="I4038" t="s">
        <v>2</v>
      </c>
      <c r="J4038">
        <v>35.748468000000003</v>
      </c>
      <c r="K4038">
        <v>-78.827324000000004</v>
      </c>
      <c r="L4038">
        <v>5164187</v>
      </c>
      <c r="M4038">
        <v>78</v>
      </c>
      <c r="N4038" t="s">
        <v>37</v>
      </c>
      <c r="O4038" t="s">
        <v>210</v>
      </c>
      <c r="P4038" t="s">
        <v>6</v>
      </c>
      <c r="Q4038">
        <v>2017</v>
      </c>
      <c r="R4038" t="s">
        <v>2274</v>
      </c>
    </row>
    <row r="4039" spans="1:18" hidden="1" x14ac:dyDescent="0.25">
      <c r="A4039" t="s">
        <v>11</v>
      </c>
      <c r="B4039" t="s">
        <v>412</v>
      </c>
      <c r="C4039" t="str">
        <f t="shared" si="63"/>
        <v>North Carolina</v>
      </c>
      <c r="D4039" t="s">
        <v>3122</v>
      </c>
      <c r="E4039">
        <v>5</v>
      </c>
      <c r="F4039">
        <v>7</v>
      </c>
      <c r="G4039">
        <v>6</v>
      </c>
      <c r="H4039" t="s">
        <v>2278</v>
      </c>
      <c r="I4039" t="s">
        <v>2</v>
      </c>
      <c r="J4039">
        <v>35.898068000000002</v>
      </c>
      <c r="K4039">
        <v>-78.790767000000002</v>
      </c>
      <c r="L4039">
        <v>4024453</v>
      </c>
      <c r="M4039">
        <v>53</v>
      </c>
      <c r="N4039" t="s">
        <v>12</v>
      </c>
      <c r="O4039" t="s">
        <v>1842</v>
      </c>
      <c r="P4039" t="s">
        <v>14</v>
      </c>
      <c r="Q4039">
        <v>2020</v>
      </c>
      <c r="R4039" t="s">
        <v>2274</v>
      </c>
    </row>
    <row r="4040" spans="1:18" hidden="1" x14ac:dyDescent="0.25">
      <c r="A4040" t="s">
        <v>15</v>
      </c>
      <c r="B4040" t="s">
        <v>412</v>
      </c>
      <c r="C4040" t="str">
        <f t="shared" si="63"/>
        <v>North Carolina</v>
      </c>
      <c r="D4040" t="s">
        <v>3122</v>
      </c>
      <c r="F4040">
        <v>0</v>
      </c>
      <c r="G4040">
        <v>0</v>
      </c>
      <c r="H4040" t="s">
        <v>2278</v>
      </c>
      <c r="I4040" t="s">
        <v>2</v>
      </c>
      <c r="J4040">
        <v>35.777107999999998</v>
      </c>
      <c r="K4040">
        <v>-78.630682999999905</v>
      </c>
      <c r="L4040">
        <v>11304179</v>
      </c>
      <c r="M4040">
        <v>64</v>
      </c>
      <c r="N4040" t="s">
        <v>37</v>
      </c>
      <c r="O4040" t="s">
        <v>42</v>
      </c>
      <c r="P4040" t="s">
        <v>6</v>
      </c>
      <c r="Q4040">
        <v>2018</v>
      </c>
      <c r="R4040" t="s">
        <v>2274</v>
      </c>
    </row>
    <row r="4041" spans="1:18" hidden="1" x14ac:dyDescent="0.25">
      <c r="A4041" t="s">
        <v>15</v>
      </c>
      <c r="B4041" t="s">
        <v>412</v>
      </c>
      <c r="C4041" t="str">
        <f t="shared" si="63"/>
        <v>North Carolina</v>
      </c>
      <c r="D4041" t="s">
        <v>3122</v>
      </c>
      <c r="E4041">
        <v>5</v>
      </c>
      <c r="F4041">
        <v>9</v>
      </c>
      <c r="G4041">
        <v>7</v>
      </c>
      <c r="H4041" t="s">
        <v>2278</v>
      </c>
      <c r="I4041" t="s">
        <v>2</v>
      </c>
      <c r="J4041">
        <v>35.873232999999999</v>
      </c>
      <c r="K4041">
        <v>-78.707590999999994</v>
      </c>
      <c r="L4041">
        <v>11510843</v>
      </c>
      <c r="M4041">
        <v>88</v>
      </c>
      <c r="N4041" t="s">
        <v>382</v>
      </c>
      <c r="O4041" t="s">
        <v>1797</v>
      </c>
      <c r="P4041" t="s">
        <v>14</v>
      </c>
      <c r="Q4041">
        <v>2015</v>
      </c>
      <c r="R4041" t="s">
        <v>2274</v>
      </c>
    </row>
    <row r="4042" spans="1:18" hidden="1" x14ac:dyDescent="0.25">
      <c r="A4042" t="s">
        <v>15</v>
      </c>
      <c r="B4042" t="s">
        <v>412</v>
      </c>
      <c r="C4042" t="str">
        <f t="shared" si="63"/>
        <v>North Carolina</v>
      </c>
      <c r="D4042" t="s">
        <v>3122</v>
      </c>
      <c r="E4042">
        <v>4.9800000000000004</v>
      </c>
      <c r="F4042">
        <v>54</v>
      </c>
      <c r="G4042">
        <v>47</v>
      </c>
      <c r="H4042" t="s">
        <v>2273</v>
      </c>
      <c r="I4042" t="s">
        <v>2</v>
      </c>
      <c r="J4042">
        <v>35.785724999999999</v>
      </c>
      <c r="K4042">
        <v>-78.810516000000007</v>
      </c>
      <c r="L4042">
        <v>5804744</v>
      </c>
      <c r="M4042">
        <v>72</v>
      </c>
      <c r="N4042" t="s">
        <v>21</v>
      </c>
      <c r="O4042" t="s">
        <v>104</v>
      </c>
      <c r="P4042" t="s">
        <v>6</v>
      </c>
      <c r="Q4042">
        <v>2018</v>
      </c>
      <c r="R4042" t="s">
        <v>2274</v>
      </c>
    </row>
    <row r="4043" spans="1:18" hidden="1" x14ac:dyDescent="0.25">
      <c r="A4043" t="s">
        <v>0</v>
      </c>
      <c r="B4043" t="s">
        <v>412</v>
      </c>
      <c r="C4043" t="str">
        <f t="shared" si="63"/>
        <v>North Carolina</v>
      </c>
      <c r="D4043" t="s">
        <v>3122</v>
      </c>
      <c r="E4043">
        <v>4.4400000000000004</v>
      </c>
      <c r="F4043">
        <v>14</v>
      </c>
      <c r="G4043">
        <v>9</v>
      </c>
      <c r="H4043" t="s">
        <v>2285</v>
      </c>
      <c r="I4043" t="s">
        <v>2</v>
      </c>
      <c r="J4043" s="1" t="s">
        <v>2286</v>
      </c>
      <c r="K4043">
        <v>-78.823309999999907</v>
      </c>
      <c r="L4043">
        <v>235815</v>
      </c>
      <c r="M4043">
        <v>120</v>
      </c>
      <c r="N4043" t="s">
        <v>4</v>
      </c>
      <c r="O4043" t="s">
        <v>90</v>
      </c>
      <c r="P4043" t="s">
        <v>14</v>
      </c>
      <c r="Q4043">
        <v>2019</v>
      </c>
      <c r="R4043" t="s">
        <v>2274</v>
      </c>
    </row>
    <row r="4044" spans="1:18" hidden="1" x14ac:dyDescent="0.25">
      <c r="A4044" t="s">
        <v>15</v>
      </c>
      <c r="B4044" t="s">
        <v>412</v>
      </c>
      <c r="C4044" t="str">
        <f t="shared" si="63"/>
        <v>North Carolina</v>
      </c>
      <c r="D4044" t="s">
        <v>3122</v>
      </c>
      <c r="E4044">
        <v>4.9800000000000004</v>
      </c>
      <c r="F4044">
        <v>44</v>
      </c>
      <c r="G4044">
        <v>41</v>
      </c>
      <c r="H4044" t="s">
        <v>2278</v>
      </c>
      <c r="I4044" t="s">
        <v>2</v>
      </c>
      <c r="J4044">
        <v>35.759022999999999</v>
      </c>
      <c r="K4044">
        <v>-78.725451000000007</v>
      </c>
      <c r="L4044">
        <v>4603586</v>
      </c>
      <c r="M4044">
        <v>64</v>
      </c>
      <c r="N4044" t="s">
        <v>57</v>
      </c>
      <c r="O4044" t="s">
        <v>124</v>
      </c>
      <c r="P4044" t="s">
        <v>14</v>
      </c>
      <c r="Q4044">
        <v>2019</v>
      </c>
      <c r="R4044" t="s">
        <v>2274</v>
      </c>
    </row>
    <row r="4045" spans="1:18" hidden="1" x14ac:dyDescent="0.25">
      <c r="A4045" t="s">
        <v>15</v>
      </c>
      <c r="B4045" t="s">
        <v>412</v>
      </c>
      <c r="C4045" t="str">
        <f t="shared" si="63"/>
        <v>North Carolina</v>
      </c>
      <c r="D4045" t="s">
        <v>3122</v>
      </c>
      <c r="E4045">
        <v>5</v>
      </c>
      <c r="F4045">
        <v>6</v>
      </c>
      <c r="G4045">
        <v>6</v>
      </c>
      <c r="H4045" t="s">
        <v>2287</v>
      </c>
      <c r="I4045" t="s">
        <v>2</v>
      </c>
      <c r="J4045" s="1" t="s">
        <v>2288</v>
      </c>
      <c r="K4045">
        <v>-78.837204</v>
      </c>
      <c r="L4045">
        <v>9543925</v>
      </c>
      <c r="M4045">
        <v>70</v>
      </c>
      <c r="N4045" t="s">
        <v>54</v>
      </c>
      <c r="O4045" t="s">
        <v>1827</v>
      </c>
      <c r="P4045" t="s">
        <v>14</v>
      </c>
      <c r="Q4045">
        <v>2019</v>
      </c>
      <c r="R4045" t="s">
        <v>2274</v>
      </c>
    </row>
    <row r="4046" spans="1:18" hidden="1" x14ac:dyDescent="0.25">
      <c r="A4046" t="s">
        <v>0</v>
      </c>
      <c r="B4046" t="s">
        <v>412</v>
      </c>
      <c r="C4046" t="str">
        <f t="shared" si="63"/>
        <v>North Carolina</v>
      </c>
      <c r="D4046" t="s">
        <v>3122</v>
      </c>
      <c r="E4046">
        <v>5</v>
      </c>
      <c r="F4046">
        <v>19</v>
      </c>
      <c r="G4046">
        <v>19</v>
      </c>
      <c r="H4046" t="s">
        <v>2278</v>
      </c>
      <c r="I4046" t="s">
        <v>2</v>
      </c>
      <c r="J4046">
        <v>35.906269999999999</v>
      </c>
      <c r="K4046">
        <v>-78.705472999999998</v>
      </c>
      <c r="L4046">
        <v>5117281</v>
      </c>
      <c r="M4046">
        <v>135</v>
      </c>
      <c r="N4046" t="s">
        <v>4</v>
      </c>
      <c r="O4046" t="s">
        <v>49</v>
      </c>
      <c r="P4046" t="s">
        <v>14</v>
      </c>
      <c r="Q4046">
        <v>2015</v>
      </c>
      <c r="R4046" t="s">
        <v>2274</v>
      </c>
    </row>
    <row r="4047" spans="1:18" hidden="1" x14ac:dyDescent="0.25">
      <c r="A4047" t="s">
        <v>15</v>
      </c>
      <c r="B4047" t="s">
        <v>412</v>
      </c>
      <c r="C4047" t="str">
        <f t="shared" si="63"/>
        <v>North Carolina</v>
      </c>
      <c r="D4047" t="s">
        <v>3122</v>
      </c>
      <c r="E4047">
        <v>5</v>
      </c>
      <c r="F4047">
        <v>98</v>
      </c>
      <c r="G4047">
        <v>92</v>
      </c>
      <c r="H4047" t="s">
        <v>2273</v>
      </c>
      <c r="I4047" t="s">
        <v>2</v>
      </c>
      <c r="J4047">
        <v>35.749961999999996</v>
      </c>
      <c r="K4047">
        <v>-78.777557999999999</v>
      </c>
      <c r="L4047">
        <v>3632429</v>
      </c>
      <c r="M4047">
        <v>299</v>
      </c>
      <c r="N4047" t="s">
        <v>40</v>
      </c>
      <c r="O4047">
        <v>911</v>
      </c>
      <c r="P4047" t="s">
        <v>14</v>
      </c>
      <c r="Q4047">
        <v>2009</v>
      </c>
      <c r="R4047" t="s">
        <v>2274</v>
      </c>
    </row>
    <row r="4048" spans="1:18" hidden="1" x14ac:dyDescent="0.25">
      <c r="A4048" t="s">
        <v>15</v>
      </c>
      <c r="B4048" t="s">
        <v>412</v>
      </c>
      <c r="C4048" t="str">
        <f t="shared" si="63"/>
        <v>North Carolina</v>
      </c>
      <c r="D4048" t="s">
        <v>3122</v>
      </c>
      <c r="E4048">
        <v>5</v>
      </c>
      <c r="F4048">
        <v>1</v>
      </c>
      <c r="G4048">
        <v>1</v>
      </c>
      <c r="H4048" t="s">
        <v>2276</v>
      </c>
      <c r="I4048" t="s">
        <v>2</v>
      </c>
      <c r="J4048">
        <v>35.945141999999997</v>
      </c>
      <c r="K4048">
        <v>-79.022706999999997</v>
      </c>
      <c r="L4048">
        <v>1380092</v>
      </c>
      <c r="M4048">
        <v>105</v>
      </c>
      <c r="N4048" t="s">
        <v>21</v>
      </c>
      <c r="O4048" t="s">
        <v>97</v>
      </c>
      <c r="P4048" t="s">
        <v>14</v>
      </c>
      <c r="Q4048">
        <v>2017</v>
      </c>
      <c r="R4048" t="s">
        <v>2274</v>
      </c>
    </row>
    <row r="4049" spans="1:18" hidden="1" x14ac:dyDescent="0.25">
      <c r="A4049" t="s">
        <v>11</v>
      </c>
      <c r="B4049" t="s">
        <v>412</v>
      </c>
      <c r="C4049" t="str">
        <f t="shared" si="63"/>
        <v>North Carolina</v>
      </c>
      <c r="D4049" t="s">
        <v>3122</v>
      </c>
      <c r="E4049">
        <v>5</v>
      </c>
      <c r="F4049">
        <v>11</v>
      </c>
      <c r="G4049">
        <v>10</v>
      </c>
      <c r="H4049" t="s">
        <v>2289</v>
      </c>
      <c r="I4049" t="s">
        <v>2</v>
      </c>
      <c r="J4049">
        <v>35.601979999999998</v>
      </c>
      <c r="K4049">
        <v>-78.763149999999996</v>
      </c>
      <c r="L4049">
        <v>6973936</v>
      </c>
      <c r="M4049">
        <v>320</v>
      </c>
      <c r="N4049" t="s">
        <v>94</v>
      </c>
      <c r="O4049" t="s">
        <v>158</v>
      </c>
      <c r="P4049" t="s">
        <v>14</v>
      </c>
      <c r="Q4049">
        <v>2016</v>
      </c>
      <c r="R4049" t="s">
        <v>2274</v>
      </c>
    </row>
    <row r="4050" spans="1:18" hidden="1" x14ac:dyDescent="0.25">
      <c r="A4050" t="s">
        <v>15</v>
      </c>
      <c r="B4050" t="s">
        <v>412</v>
      </c>
      <c r="C4050" t="str">
        <f t="shared" si="63"/>
        <v>North Carolina</v>
      </c>
      <c r="D4050" t="s">
        <v>3122</v>
      </c>
      <c r="E4050">
        <v>5</v>
      </c>
      <c r="F4050">
        <v>36</v>
      </c>
      <c r="G4050">
        <v>27</v>
      </c>
      <c r="H4050" t="s">
        <v>2278</v>
      </c>
      <c r="I4050" t="s">
        <v>2</v>
      </c>
      <c r="J4050">
        <v>35.899546000000001</v>
      </c>
      <c r="K4050">
        <v>-78.790114000000003</v>
      </c>
      <c r="L4050">
        <v>4024453</v>
      </c>
      <c r="M4050">
        <v>70</v>
      </c>
      <c r="N4050" t="s">
        <v>283</v>
      </c>
      <c r="O4050" t="s">
        <v>361</v>
      </c>
      <c r="P4050" t="s">
        <v>6</v>
      </c>
      <c r="Q4050">
        <v>2019</v>
      </c>
      <c r="R4050" t="s">
        <v>2274</v>
      </c>
    </row>
    <row r="4051" spans="1:18" hidden="1" x14ac:dyDescent="0.25">
      <c r="A4051" t="s">
        <v>15</v>
      </c>
      <c r="B4051" t="s">
        <v>412</v>
      </c>
      <c r="C4051" t="str">
        <f t="shared" si="63"/>
        <v>North Carolina</v>
      </c>
      <c r="D4051" t="s">
        <v>3122</v>
      </c>
      <c r="E4051">
        <v>5</v>
      </c>
      <c r="F4051">
        <v>34</v>
      </c>
      <c r="G4051">
        <v>31</v>
      </c>
      <c r="H4051" t="s">
        <v>2278</v>
      </c>
      <c r="I4051" t="s">
        <v>2</v>
      </c>
      <c r="J4051">
        <v>35.775768999999997</v>
      </c>
      <c r="K4051">
        <v>-78.739205999999996</v>
      </c>
      <c r="L4051">
        <v>10497573</v>
      </c>
      <c r="M4051">
        <v>57</v>
      </c>
      <c r="N4051" t="s">
        <v>12</v>
      </c>
      <c r="O4051" t="s">
        <v>342</v>
      </c>
      <c r="P4051" t="s">
        <v>6</v>
      </c>
      <c r="Q4051">
        <v>2019</v>
      </c>
      <c r="R4051" t="s">
        <v>2274</v>
      </c>
    </row>
    <row r="4052" spans="1:18" hidden="1" x14ac:dyDescent="0.25">
      <c r="A4052" t="s">
        <v>0</v>
      </c>
      <c r="B4052" t="s">
        <v>412</v>
      </c>
      <c r="C4052" t="str">
        <f t="shared" si="63"/>
        <v>North Carolina</v>
      </c>
      <c r="D4052" t="s">
        <v>3122</v>
      </c>
      <c r="E4052">
        <v>5</v>
      </c>
      <c r="F4052">
        <v>3</v>
      </c>
      <c r="G4052">
        <v>2</v>
      </c>
      <c r="H4052" t="s">
        <v>2278</v>
      </c>
      <c r="I4052" t="s">
        <v>2</v>
      </c>
      <c r="J4052" s="1" t="s">
        <v>2290</v>
      </c>
      <c r="K4052">
        <v>-78.660240999999999</v>
      </c>
      <c r="L4052">
        <v>12386171</v>
      </c>
      <c r="M4052">
        <v>138</v>
      </c>
      <c r="N4052" t="s">
        <v>4</v>
      </c>
      <c r="O4052" t="s">
        <v>90</v>
      </c>
      <c r="P4052" t="s">
        <v>14</v>
      </c>
      <c r="Q4052">
        <v>2020</v>
      </c>
      <c r="R4052" t="s">
        <v>2274</v>
      </c>
    </row>
    <row r="4053" spans="1:18" hidden="1" x14ac:dyDescent="0.25">
      <c r="A4053" t="s">
        <v>0</v>
      </c>
      <c r="B4053" t="s">
        <v>412</v>
      </c>
      <c r="C4053" t="str">
        <f t="shared" si="63"/>
        <v>North Carolina</v>
      </c>
      <c r="D4053" t="s">
        <v>3122</v>
      </c>
      <c r="E4053">
        <v>5</v>
      </c>
      <c r="F4053">
        <v>69</v>
      </c>
      <c r="G4053">
        <v>60</v>
      </c>
      <c r="H4053" t="s">
        <v>2291</v>
      </c>
      <c r="I4053" t="s">
        <v>2</v>
      </c>
      <c r="J4053">
        <v>36.003354999999999</v>
      </c>
      <c r="K4053">
        <v>-78.542902999999995</v>
      </c>
      <c r="L4053">
        <v>1347705</v>
      </c>
      <c r="M4053">
        <v>124</v>
      </c>
      <c r="N4053" t="s">
        <v>4</v>
      </c>
      <c r="O4053" t="s">
        <v>90</v>
      </c>
      <c r="P4053" t="s">
        <v>14</v>
      </c>
      <c r="Q4053">
        <v>2018</v>
      </c>
      <c r="R4053" t="s">
        <v>2274</v>
      </c>
    </row>
    <row r="4054" spans="1:18" hidden="1" x14ac:dyDescent="0.25">
      <c r="A4054" t="s">
        <v>15</v>
      </c>
      <c r="B4054" t="s">
        <v>412</v>
      </c>
      <c r="C4054" t="str">
        <f t="shared" si="63"/>
        <v>North Carolina</v>
      </c>
      <c r="D4054" t="s">
        <v>3122</v>
      </c>
      <c r="E4054">
        <v>5</v>
      </c>
      <c r="F4054">
        <v>1</v>
      </c>
      <c r="G4054">
        <v>1</v>
      </c>
      <c r="H4054" t="s">
        <v>2292</v>
      </c>
      <c r="I4054" t="s">
        <v>2</v>
      </c>
      <c r="J4054">
        <v>35.681550999999999</v>
      </c>
      <c r="K4054">
        <v>-78.949399</v>
      </c>
      <c r="L4054">
        <v>14621973</v>
      </c>
      <c r="M4054">
        <v>94</v>
      </c>
      <c r="N4054" t="s">
        <v>107</v>
      </c>
      <c r="O4054" t="s">
        <v>108</v>
      </c>
      <c r="P4054" t="s">
        <v>6</v>
      </c>
      <c r="Q4054">
        <v>2017</v>
      </c>
      <c r="R4054" t="s">
        <v>2274</v>
      </c>
    </row>
    <row r="4055" spans="1:18" hidden="1" x14ac:dyDescent="0.25">
      <c r="A4055" t="s">
        <v>15</v>
      </c>
      <c r="B4055" t="s">
        <v>412</v>
      </c>
      <c r="C4055" t="str">
        <f t="shared" si="63"/>
        <v>North Carolina</v>
      </c>
      <c r="D4055" t="s">
        <v>3122</v>
      </c>
      <c r="F4055">
        <v>0</v>
      </c>
      <c r="G4055">
        <v>0</v>
      </c>
      <c r="H4055" t="s">
        <v>2293</v>
      </c>
      <c r="I4055" t="s">
        <v>2</v>
      </c>
      <c r="J4055">
        <v>35.003413999999999</v>
      </c>
      <c r="K4055">
        <v>-78.910577000000004</v>
      </c>
      <c r="L4055">
        <v>2632311</v>
      </c>
      <c r="M4055">
        <v>150</v>
      </c>
      <c r="N4055" t="s">
        <v>87</v>
      </c>
      <c r="O4055" t="s">
        <v>125</v>
      </c>
      <c r="P4055" t="s">
        <v>6</v>
      </c>
      <c r="Q4055">
        <v>2015</v>
      </c>
      <c r="R4055" t="s">
        <v>2274</v>
      </c>
    </row>
    <row r="4056" spans="1:18" hidden="1" x14ac:dyDescent="0.25">
      <c r="A4056" t="s">
        <v>15</v>
      </c>
      <c r="B4056" t="s">
        <v>412</v>
      </c>
      <c r="C4056" t="str">
        <f t="shared" si="63"/>
        <v>North Carolina</v>
      </c>
      <c r="D4056" t="s">
        <v>3122</v>
      </c>
      <c r="E4056">
        <v>5</v>
      </c>
      <c r="F4056">
        <v>11</v>
      </c>
      <c r="G4056">
        <v>10</v>
      </c>
      <c r="H4056" t="s">
        <v>2278</v>
      </c>
      <c r="I4056" t="s">
        <v>2</v>
      </c>
      <c r="J4056">
        <v>35.898763000000002</v>
      </c>
      <c r="K4056">
        <v>-78.789591000000001</v>
      </c>
      <c r="L4056">
        <v>4024453</v>
      </c>
      <c r="M4056">
        <v>50</v>
      </c>
      <c r="N4056" t="s">
        <v>382</v>
      </c>
      <c r="O4056" t="s">
        <v>854</v>
      </c>
      <c r="P4056" t="s">
        <v>6</v>
      </c>
      <c r="Q4056">
        <v>2020</v>
      </c>
      <c r="R4056" t="s">
        <v>2274</v>
      </c>
    </row>
    <row r="4057" spans="1:18" hidden="1" x14ac:dyDescent="0.25">
      <c r="A4057" t="s">
        <v>15</v>
      </c>
      <c r="B4057" t="s">
        <v>412</v>
      </c>
      <c r="C4057" t="str">
        <f t="shared" si="63"/>
        <v>North Carolina</v>
      </c>
      <c r="D4057" t="s">
        <v>3122</v>
      </c>
      <c r="E4057">
        <v>4.9800000000000004</v>
      </c>
      <c r="F4057">
        <v>91</v>
      </c>
      <c r="G4057">
        <v>84</v>
      </c>
      <c r="H4057" t="s">
        <v>2278</v>
      </c>
      <c r="I4057" t="s">
        <v>2</v>
      </c>
      <c r="J4057">
        <v>35.899231</v>
      </c>
      <c r="K4057">
        <v>-78.789061000000004</v>
      </c>
      <c r="L4057">
        <v>4024453</v>
      </c>
      <c r="M4057">
        <v>39</v>
      </c>
      <c r="N4057" t="s">
        <v>382</v>
      </c>
      <c r="O4057" t="s">
        <v>854</v>
      </c>
      <c r="P4057" t="s">
        <v>6</v>
      </c>
      <c r="Q4057">
        <v>2016</v>
      </c>
      <c r="R4057" t="s">
        <v>2274</v>
      </c>
    </row>
    <row r="4058" spans="1:18" hidden="1" x14ac:dyDescent="0.25">
      <c r="A4058" t="s">
        <v>15</v>
      </c>
      <c r="B4058" t="s">
        <v>412</v>
      </c>
      <c r="C4058" t="str">
        <f t="shared" si="63"/>
        <v>North Carolina</v>
      </c>
      <c r="D4058" t="s">
        <v>3122</v>
      </c>
      <c r="E4058">
        <v>4.99</v>
      </c>
      <c r="F4058">
        <v>80</v>
      </c>
      <c r="G4058">
        <v>76</v>
      </c>
      <c r="H4058" t="s">
        <v>2278</v>
      </c>
      <c r="I4058" t="s">
        <v>2</v>
      </c>
      <c r="J4058">
        <v>35.852665999999999</v>
      </c>
      <c r="K4058">
        <v>-78.717246000000003</v>
      </c>
      <c r="L4058">
        <v>3140130</v>
      </c>
      <c r="M4058">
        <v>75</v>
      </c>
      <c r="N4058" t="s">
        <v>50</v>
      </c>
      <c r="O4058" t="s">
        <v>191</v>
      </c>
      <c r="P4058" t="s">
        <v>14</v>
      </c>
      <c r="Q4058">
        <v>2017</v>
      </c>
      <c r="R4058" t="s">
        <v>2274</v>
      </c>
    </row>
    <row r="4059" spans="1:18" hidden="1" x14ac:dyDescent="0.25">
      <c r="A4059" t="s">
        <v>15</v>
      </c>
      <c r="B4059" t="s">
        <v>412</v>
      </c>
      <c r="C4059" t="str">
        <f t="shared" si="63"/>
        <v>North Carolina</v>
      </c>
      <c r="D4059" t="s">
        <v>3122</v>
      </c>
      <c r="F4059">
        <v>0</v>
      </c>
      <c r="G4059">
        <v>0</v>
      </c>
      <c r="H4059" t="s">
        <v>2287</v>
      </c>
      <c r="I4059" t="s">
        <v>2</v>
      </c>
      <c r="J4059">
        <v>35.946553000000002</v>
      </c>
      <c r="K4059">
        <v>-78.820699000000005</v>
      </c>
      <c r="L4059">
        <v>9026937</v>
      </c>
      <c r="M4059">
        <v>60</v>
      </c>
      <c r="N4059" t="s">
        <v>94</v>
      </c>
      <c r="O4059" t="s">
        <v>240</v>
      </c>
      <c r="P4059" t="s">
        <v>14</v>
      </c>
      <c r="Q4059">
        <v>2012</v>
      </c>
      <c r="R4059" t="s">
        <v>2274</v>
      </c>
    </row>
    <row r="4060" spans="1:18" hidden="1" x14ac:dyDescent="0.25">
      <c r="A4060" t="s">
        <v>15</v>
      </c>
      <c r="B4060" t="s">
        <v>412</v>
      </c>
      <c r="C4060" t="str">
        <f t="shared" si="63"/>
        <v>North Carolina</v>
      </c>
      <c r="D4060" t="s">
        <v>3122</v>
      </c>
      <c r="E4060">
        <v>4.67</v>
      </c>
      <c r="F4060">
        <v>41</v>
      </c>
      <c r="G4060">
        <v>30</v>
      </c>
      <c r="H4060" t="s">
        <v>2278</v>
      </c>
      <c r="I4060" t="s">
        <v>2</v>
      </c>
      <c r="J4060">
        <v>35.860562000000002</v>
      </c>
      <c r="K4060">
        <v>-78.715983999999906</v>
      </c>
      <c r="L4060">
        <v>5821612</v>
      </c>
      <c r="M4060">
        <v>39</v>
      </c>
      <c r="N4060" t="s">
        <v>283</v>
      </c>
      <c r="O4060" t="s">
        <v>362</v>
      </c>
      <c r="P4060" t="s">
        <v>36</v>
      </c>
      <c r="Q4060">
        <v>2008</v>
      </c>
      <c r="R4060" t="s">
        <v>2274</v>
      </c>
    </row>
    <row r="4061" spans="1:18" hidden="1" x14ac:dyDescent="0.25">
      <c r="A4061" t="s">
        <v>15</v>
      </c>
      <c r="B4061" t="s">
        <v>412</v>
      </c>
      <c r="C4061" t="str">
        <f t="shared" si="63"/>
        <v>North Carolina</v>
      </c>
      <c r="D4061" t="s">
        <v>3122</v>
      </c>
      <c r="F4061">
        <v>0</v>
      </c>
      <c r="G4061">
        <v>0</v>
      </c>
      <c r="H4061" t="s">
        <v>2273</v>
      </c>
      <c r="I4061" t="s">
        <v>2</v>
      </c>
      <c r="J4061">
        <v>35.776198999999998</v>
      </c>
      <c r="K4061">
        <v>-78.877383999999907</v>
      </c>
      <c r="L4061">
        <v>6690325</v>
      </c>
      <c r="M4061">
        <v>250</v>
      </c>
      <c r="N4061" t="s">
        <v>126</v>
      </c>
      <c r="O4061" t="s">
        <v>127</v>
      </c>
      <c r="P4061" t="s">
        <v>14</v>
      </c>
      <c r="Q4061">
        <v>2014</v>
      </c>
      <c r="R4061" t="s">
        <v>2274</v>
      </c>
    </row>
    <row r="4062" spans="1:18" hidden="1" x14ac:dyDescent="0.25">
      <c r="A4062" t="s">
        <v>15</v>
      </c>
      <c r="B4062" t="s">
        <v>412</v>
      </c>
      <c r="C4062" t="str">
        <f t="shared" si="63"/>
        <v>North Carolina</v>
      </c>
      <c r="D4062" t="s">
        <v>3122</v>
      </c>
      <c r="E4062">
        <v>5</v>
      </c>
      <c r="F4062">
        <v>13</v>
      </c>
      <c r="G4062">
        <v>11</v>
      </c>
      <c r="H4062" t="s">
        <v>2278</v>
      </c>
      <c r="I4062" t="s">
        <v>2</v>
      </c>
      <c r="J4062">
        <v>35.738872000000001</v>
      </c>
      <c r="K4062">
        <v>-78.660309999999996</v>
      </c>
      <c r="L4062">
        <v>12386171</v>
      </c>
      <c r="M4062">
        <v>62</v>
      </c>
      <c r="N4062" t="s">
        <v>94</v>
      </c>
      <c r="O4062" t="s">
        <v>240</v>
      </c>
      <c r="P4062" t="s">
        <v>14</v>
      </c>
      <c r="Q4062">
        <v>2014</v>
      </c>
      <c r="R4062" t="s">
        <v>2274</v>
      </c>
    </row>
    <row r="4063" spans="1:18" hidden="1" x14ac:dyDescent="0.25">
      <c r="A4063" t="s">
        <v>15</v>
      </c>
      <c r="B4063" t="s">
        <v>412</v>
      </c>
      <c r="C4063" t="str">
        <f t="shared" si="63"/>
        <v>North Carolina</v>
      </c>
      <c r="D4063" t="s">
        <v>3122</v>
      </c>
      <c r="E4063">
        <v>4.71</v>
      </c>
      <c r="F4063">
        <v>26</v>
      </c>
      <c r="G4063">
        <v>21</v>
      </c>
      <c r="H4063" t="s">
        <v>2276</v>
      </c>
      <c r="I4063" t="s">
        <v>2</v>
      </c>
      <c r="J4063">
        <v>35.803854999999999</v>
      </c>
      <c r="K4063">
        <v>-79.045580999999999</v>
      </c>
      <c r="L4063">
        <v>1055299</v>
      </c>
      <c r="M4063">
        <v>70</v>
      </c>
      <c r="N4063" t="s">
        <v>283</v>
      </c>
      <c r="O4063" t="s">
        <v>284</v>
      </c>
      <c r="P4063" t="s">
        <v>14</v>
      </c>
      <c r="Q4063">
        <v>2018</v>
      </c>
      <c r="R4063" t="s">
        <v>2274</v>
      </c>
    </row>
    <row r="4064" spans="1:18" hidden="1" x14ac:dyDescent="0.25">
      <c r="A4064" t="s">
        <v>15</v>
      </c>
      <c r="B4064" t="s">
        <v>412</v>
      </c>
      <c r="C4064" t="str">
        <f t="shared" si="63"/>
        <v>North Carolina</v>
      </c>
      <c r="D4064" t="s">
        <v>3122</v>
      </c>
      <c r="E4064">
        <v>5</v>
      </c>
      <c r="F4064">
        <v>9</v>
      </c>
      <c r="G4064">
        <v>9</v>
      </c>
      <c r="H4064" t="s">
        <v>2278</v>
      </c>
      <c r="I4064" t="s">
        <v>2</v>
      </c>
      <c r="J4064">
        <v>35.759801000000003</v>
      </c>
      <c r="K4064">
        <v>-78.725474000000006</v>
      </c>
      <c r="L4064">
        <v>4603586</v>
      </c>
      <c r="M4064">
        <v>59</v>
      </c>
      <c r="N4064" t="s">
        <v>37</v>
      </c>
      <c r="O4064" t="s">
        <v>42</v>
      </c>
      <c r="P4064" t="s">
        <v>6</v>
      </c>
      <c r="Q4064">
        <v>2018</v>
      </c>
      <c r="R4064" t="s">
        <v>2274</v>
      </c>
    </row>
    <row r="4065" spans="1:18" hidden="1" x14ac:dyDescent="0.25">
      <c r="A4065" t="s">
        <v>15</v>
      </c>
      <c r="B4065" t="s">
        <v>412</v>
      </c>
      <c r="C4065" t="str">
        <f t="shared" si="63"/>
        <v>North Carolina</v>
      </c>
      <c r="D4065" t="s">
        <v>3122</v>
      </c>
      <c r="E4065">
        <v>5</v>
      </c>
      <c r="F4065">
        <v>2</v>
      </c>
      <c r="G4065">
        <v>1</v>
      </c>
      <c r="H4065" t="s">
        <v>2273</v>
      </c>
      <c r="I4065" t="s">
        <v>2</v>
      </c>
      <c r="J4065" s="1" t="s">
        <v>2294</v>
      </c>
      <c r="K4065">
        <v>-78.869091999999995</v>
      </c>
      <c r="L4065">
        <v>551256</v>
      </c>
      <c r="M4065">
        <v>35</v>
      </c>
      <c r="N4065" t="s">
        <v>57</v>
      </c>
      <c r="O4065" t="s">
        <v>232</v>
      </c>
      <c r="P4065" t="s">
        <v>14</v>
      </c>
      <c r="Q4065">
        <v>2018</v>
      </c>
      <c r="R4065" t="s">
        <v>2274</v>
      </c>
    </row>
    <row r="4066" spans="1:18" hidden="1" x14ac:dyDescent="0.25">
      <c r="A4066" t="s">
        <v>15</v>
      </c>
      <c r="B4066" t="s">
        <v>412</v>
      </c>
      <c r="C4066" t="str">
        <f t="shared" si="63"/>
        <v>North Carolina</v>
      </c>
      <c r="D4066" t="s">
        <v>3122</v>
      </c>
      <c r="E4066">
        <v>5</v>
      </c>
      <c r="F4066">
        <v>1</v>
      </c>
      <c r="G4066">
        <v>1</v>
      </c>
      <c r="H4066" t="s">
        <v>2295</v>
      </c>
      <c r="I4066" t="s">
        <v>2</v>
      </c>
      <c r="J4066">
        <v>35.586387000000002</v>
      </c>
      <c r="K4066">
        <v>-78.579629999999995</v>
      </c>
      <c r="L4066">
        <v>4279425</v>
      </c>
      <c r="M4066">
        <v>90</v>
      </c>
      <c r="N4066" t="s">
        <v>107</v>
      </c>
      <c r="O4066" t="s">
        <v>108</v>
      </c>
      <c r="P4066" t="s">
        <v>6</v>
      </c>
      <c r="Q4066">
        <v>2019</v>
      </c>
      <c r="R4066" t="s">
        <v>2274</v>
      </c>
    </row>
    <row r="4067" spans="1:18" hidden="1" x14ac:dyDescent="0.25">
      <c r="A4067" t="s">
        <v>15</v>
      </c>
      <c r="B4067" t="s">
        <v>412</v>
      </c>
      <c r="C4067" t="str">
        <f t="shared" si="63"/>
        <v>North Carolina</v>
      </c>
      <c r="D4067" t="s">
        <v>3122</v>
      </c>
      <c r="E4067">
        <v>5</v>
      </c>
      <c r="F4067">
        <v>17</v>
      </c>
      <c r="G4067">
        <v>13</v>
      </c>
      <c r="H4067" t="s">
        <v>2281</v>
      </c>
      <c r="I4067" t="s">
        <v>2</v>
      </c>
      <c r="J4067">
        <v>35.677047999999999</v>
      </c>
      <c r="K4067">
        <v>-78.736722</v>
      </c>
      <c r="L4067">
        <v>10355178</v>
      </c>
      <c r="M4067">
        <v>38</v>
      </c>
      <c r="N4067" t="s">
        <v>57</v>
      </c>
      <c r="O4067" t="s">
        <v>974</v>
      </c>
      <c r="P4067" t="s">
        <v>6</v>
      </c>
      <c r="Q4067">
        <v>2010</v>
      </c>
      <c r="R4067" t="s">
        <v>2274</v>
      </c>
    </row>
    <row r="4068" spans="1:18" hidden="1" x14ac:dyDescent="0.25">
      <c r="A4068" t="s">
        <v>135</v>
      </c>
      <c r="B4068" t="s">
        <v>412</v>
      </c>
      <c r="C4068" t="str">
        <f t="shared" si="63"/>
        <v>North Carolina</v>
      </c>
      <c r="D4068" t="s">
        <v>3122</v>
      </c>
      <c r="E4068">
        <v>4.97</v>
      </c>
      <c r="F4068">
        <v>34</v>
      </c>
      <c r="G4068">
        <v>30</v>
      </c>
      <c r="H4068" t="s">
        <v>2278</v>
      </c>
      <c r="I4068" t="s">
        <v>2</v>
      </c>
      <c r="J4068">
        <v>35.665317999999999</v>
      </c>
      <c r="K4068">
        <v>-78.694097999999997</v>
      </c>
      <c r="L4068">
        <v>4541766</v>
      </c>
      <c r="M4068">
        <v>55</v>
      </c>
      <c r="N4068" t="s">
        <v>94</v>
      </c>
      <c r="O4068" t="s">
        <v>240</v>
      </c>
      <c r="P4068" t="s">
        <v>14</v>
      </c>
      <c r="Q4068">
        <v>2014</v>
      </c>
      <c r="R4068" t="s">
        <v>2274</v>
      </c>
    </row>
    <row r="4069" spans="1:18" hidden="1" x14ac:dyDescent="0.25">
      <c r="A4069" t="s">
        <v>15</v>
      </c>
      <c r="B4069" t="s">
        <v>412</v>
      </c>
      <c r="C4069" t="str">
        <f t="shared" si="63"/>
        <v>North Carolina</v>
      </c>
      <c r="D4069" t="s">
        <v>3122</v>
      </c>
      <c r="E4069">
        <v>4.88</v>
      </c>
      <c r="F4069">
        <v>19</v>
      </c>
      <c r="G4069">
        <v>17</v>
      </c>
      <c r="H4069" t="s">
        <v>2278</v>
      </c>
      <c r="I4069" t="s">
        <v>2</v>
      </c>
      <c r="J4069" s="1" t="s">
        <v>2296</v>
      </c>
      <c r="K4069">
        <v>-78.716040000000007</v>
      </c>
      <c r="L4069">
        <v>5821612</v>
      </c>
      <c r="M4069">
        <v>39</v>
      </c>
      <c r="N4069" t="s">
        <v>283</v>
      </c>
      <c r="O4069" t="s">
        <v>362</v>
      </c>
      <c r="P4069" t="s">
        <v>36</v>
      </c>
      <c r="Q4069">
        <v>2009</v>
      </c>
      <c r="R4069" t="s">
        <v>2274</v>
      </c>
    </row>
    <row r="4070" spans="1:18" hidden="1" x14ac:dyDescent="0.25">
      <c r="A4070" t="s">
        <v>15</v>
      </c>
      <c r="B4070" t="s">
        <v>412</v>
      </c>
      <c r="C4070" t="str">
        <f t="shared" si="63"/>
        <v>North Carolina</v>
      </c>
      <c r="D4070" t="s">
        <v>3122</v>
      </c>
      <c r="E4070">
        <v>5</v>
      </c>
      <c r="F4070">
        <v>42</v>
      </c>
      <c r="G4070">
        <v>40</v>
      </c>
      <c r="H4070" t="s">
        <v>2278</v>
      </c>
      <c r="I4070" t="s">
        <v>2</v>
      </c>
      <c r="J4070">
        <v>35.855212999999999</v>
      </c>
      <c r="K4070">
        <v>-78.716854999999995</v>
      </c>
      <c r="L4070">
        <v>3140130</v>
      </c>
      <c r="M4070">
        <v>62</v>
      </c>
      <c r="N4070" t="s">
        <v>50</v>
      </c>
      <c r="O4070" t="s">
        <v>51</v>
      </c>
      <c r="P4070" t="s">
        <v>14</v>
      </c>
      <c r="Q4070">
        <v>2017</v>
      </c>
      <c r="R4070" t="s">
        <v>2274</v>
      </c>
    </row>
    <row r="4071" spans="1:18" hidden="1" x14ac:dyDescent="0.25">
      <c r="A4071" t="s">
        <v>15</v>
      </c>
      <c r="B4071" t="s">
        <v>412</v>
      </c>
      <c r="C4071" t="str">
        <f t="shared" si="63"/>
        <v>North Carolina</v>
      </c>
      <c r="D4071" t="s">
        <v>3122</v>
      </c>
      <c r="E4071">
        <v>5</v>
      </c>
      <c r="F4071">
        <v>1</v>
      </c>
      <c r="G4071">
        <v>1</v>
      </c>
      <c r="H4071" t="s">
        <v>2273</v>
      </c>
      <c r="I4071" t="s">
        <v>2</v>
      </c>
      <c r="J4071">
        <v>35.792025000000002</v>
      </c>
      <c r="K4071">
        <v>-78.828528000000006</v>
      </c>
      <c r="L4071">
        <v>13891480</v>
      </c>
      <c r="M4071">
        <v>60</v>
      </c>
      <c r="N4071" t="s">
        <v>401</v>
      </c>
      <c r="O4071" t="s">
        <v>1580</v>
      </c>
      <c r="P4071" t="s">
        <v>14</v>
      </c>
      <c r="Q4071">
        <v>2015</v>
      </c>
      <c r="R4071" t="s">
        <v>2274</v>
      </c>
    </row>
    <row r="4072" spans="1:18" hidden="1" x14ac:dyDescent="0.25">
      <c r="A4072" t="s">
        <v>15</v>
      </c>
      <c r="B4072" t="s">
        <v>412</v>
      </c>
      <c r="C4072" t="str">
        <f t="shared" si="63"/>
        <v>North Carolina</v>
      </c>
      <c r="D4072" t="s">
        <v>3122</v>
      </c>
      <c r="E4072">
        <v>5</v>
      </c>
      <c r="F4072">
        <v>21</v>
      </c>
      <c r="G4072">
        <v>15</v>
      </c>
      <c r="H4072" t="s">
        <v>2278</v>
      </c>
      <c r="I4072" t="s">
        <v>2</v>
      </c>
      <c r="J4072">
        <v>35.858049999999999</v>
      </c>
      <c r="K4072">
        <v>-78.722223999999997</v>
      </c>
      <c r="L4072">
        <v>5821612</v>
      </c>
      <c r="M4072">
        <v>39</v>
      </c>
      <c r="N4072" t="s">
        <v>54</v>
      </c>
      <c r="O4072" t="s">
        <v>43</v>
      </c>
      <c r="P4072" t="s">
        <v>6</v>
      </c>
      <c r="Q4072">
        <v>2011</v>
      </c>
      <c r="R4072" t="s">
        <v>2274</v>
      </c>
    </row>
    <row r="4073" spans="1:18" hidden="1" x14ac:dyDescent="0.25">
      <c r="A4073" t="s">
        <v>15</v>
      </c>
      <c r="B4073" t="s">
        <v>412</v>
      </c>
      <c r="C4073" t="str">
        <f t="shared" si="63"/>
        <v>North Carolina</v>
      </c>
      <c r="D4073" t="s">
        <v>3122</v>
      </c>
      <c r="E4073">
        <v>5</v>
      </c>
      <c r="F4073">
        <v>3</v>
      </c>
      <c r="G4073">
        <v>3</v>
      </c>
      <c r="H4073" t="s">
        <v>2273</v>
      </c>
      <c r="I4073" t="s">
        <v>2</v>
      </c>
      <c r="J4073">
        <v>35.862693999999998</v>
      </c>
      <c r="K4073">
        <v>-78.898072999999997</v>
      </c>
      <c r="L4073">
        <v>15411561</v>
      </c>
      <c r="M4073">
        <v>109</v>
      </c>
      <c r="N4073" t="s">
        <v>37</v>
      </c>
      <c r="O4073" t="s">
        <v>233</v>
      </c>
      <c r="P4073" t="s">
        <v>6</v>
      </c>
      <c r="Q4073">
        <v>2020</v>
      </c>
      <c r="R4073" t="s">
        <v>2274</v>
      </c>
    </row>
    <row r="4074" spans="1:18" hidden="1" x14ac:dyDescent="0.25">
      <c r="A4074" t="s">
        <v>15</v>
      </c>
      <c r="B4074" t="s">
        <v>412</v>
      </c>
      <c r="C4074" t="str">
        <f t="shared" si="63"/>
        <v>North Carolina</v>
      </c>
      <c r="D4074" t="s">
        <v>3122</v>
      </c>
      <c r="E4074">
        <v>4.84</v>
      </c>
      <c r="F4074">
        <v>141</v>
      </c>
      <c r="G4074">
        <v>98</v>
      </c>
      <c r="H4074" t="s">
        <v>2278</v>
      </c>
      <c r="I4074" t="s">
        <v>2</v>
      </c>
      <c r="J4074">
        <v>35.789467999999999</v>
      </c>
      <c r="K4074">
        <v>-78.658800999999997</v>
      </c>
      <c r="L4074">
        <v>640470</v>
      </c>
      <c r="M4074">
        <v>26</v>
      </c>
      <c r="N4074" t="s">
        <v>265</v>
      </c>
      <c r="O4074" t="s">
        <v>266</v>
      </c>
      <c r="P4074" t="s">
        <v>14</v>
      </c>
      <c r="Q4074">
        <v>2007</v>
      </c>
      <c r="R4074" t="s">
        <v>2274</v>
      </c>
    </row>
    <row r="4075" spans="1:18" hidden="1" x14ac:dyDescent="0.25">
      <c r="A4075" t="s">
        <v>15</v>
      </c>
      <c r="B4075" t="s">
        <v>412</v>
      </c>
      <c r="C4075" t="str">
        <f t="shared" si="63"/>
        <v>North Carolina</v>
      </c>
      <c r="D4075" t="s">
        <v>3122</v>
      </c>
      <c r="E4075">
        <v>5</v>
      </c>
      <c r="F4075">
        <v>20</v>
      </c>
      <c r="G4075">
        <v>12</v>
      </c>
      <c r="H4075" t="s">
        <v>2278</v>
      </c>
      <c r="I4075" t="s">
        <v>2</v>
      </c>
      <c r="J4075" s="1" t="s">
        <v>2297</v>
      </c>
      <c r="K4075">
        <v>-78.715964</v>
      </c>
      <c r="L4075">
        <v>5821612</v>
      </c>
      <c r="M4075">
        <v>43</v>
      </c>
      <c r="N4075" t="s">
        <v>37</v>
      </c>
      <c r="O4075" t="s">
        <v>38</v>
      </c>
      <c r="P4075" t="s">
        <v>6</v>
      </c>
      <c r="Q4075">
        <v>2015</v>
      </c>
      <c r="R4075" t="s">
        <v>2274</v>
      </c>
    </row>
    <row r="4076" spans="1:18" hidden="1" x14ac:dyDescent="0.25">
      <c r="A4076" t="s">
        <v>15</v>
      </c>
      <c r="B4076" t="s">
        <v>412</v>
      </c>
      <c r="C4076" t="str">
        <f t="shared" si="63"/>
        <v>North Carolina</v>
      </c>
      <c r="D4076" t="s">
        <v>3122</v>
      </c>
      <c r="E4076">
        <v>4.96</v>
      </c>
      <c r="F4076">
        <v>32</v>
      </c>
      <c r="G4076">
        <v>28</v>
      </c>
      <c r="H4076" t="s">
        <v>2273</v>
      </c>
      <c r="I4076" t="s">
        <v>2</v>
      </c>
      <c r="J4076">
        <v>35.788969999999999</v>
      </c>
      <c r="K4076">
        <v>-78.830857999999907</v>
      </c>
      <c r="L4076">
        <v>4229417</v>
      </c>
      <c r="M4076">
        <v>50</v>
      </c>
      <c r="N4076" t="s">
        <v>16</v>
      </c>
      <c r="O4076" t="s">
        <v>29</v>
      </c>
      <c r="P4076" t="s">
        <v>30</v>
      </c>
      <c r="Q4076">
        <v>2013</v>
      </c>
      <c r="R4076" t="s">
        <v>2274</v>
      </c>
    </row>
    <row r="4077" spans="1:18" hidden="1" x14ac:dyDescent="0.25">
      <c r="A4077" t="s">
        <v>15</v>
      </c>
      <c r="B4077" t="s">
        <v>412</v>
      </c>
      <c r="C4077" t="str">
        <f t="shared" si="63"/>
        <v>North Carolina</v>
      </c>
      <c r="D4077" t="s">
        <v>3122</v>
      </c>
      <c r="E4077">
        <v>5</v>
      </c>
      <c r="F4077">
        <v>9</v>
      </c>
      <c r="G4077">
        <v>9</v>
      </c>
      <c r="H4077" t="s">
        <v>2278</v>
      </c>
      <c r="I4077" t="s">
        <v>2</v>
      </c>
      <c r="J4077">
        <v>35.901235999999997</v>
      </c>
      <c r="K4077">
        <v>-78.554283999999996</v>
      </c>
      <c r="L4077">
        <v>8760328</v>
      </c>
      <c r="M4077">
        <v>52</v>
      </c>
      <c r="N4077" t="s">
        <v>139</v>
      </c>
      <c r="O4077" t="s">
        <v>1602</v>
      </c>
      <c r="P4077" t="s">
        <v>6</v>
      </c>
      <c r="Q4077">
        <v>2013</v>
      </c>
      <c r="R4077" t="s">
        <v>2274</v>
      </c>
    </row>
    <row r="4078" spans="1:18" hidden="1" x14ac:dyDescent="0.25">
      <c r="A4078" t="s">
        <v>15</v>
      </c>
      <c r="B4078" t="s">
        <v>412</v>
      </c>
      <c r="C4078" t="str">
        <f t="shared" si="63"/>
        <v>North Carolina</v>
      </c>
      <c r="D4078" t="s">
        <v>3122</v>
      </c>
      <c r="E4078">
        <v>4.5999999999999996</v>
      </c>
      <c r="F4078">
        <v>11</v>
      </c>
      <c r="G4078">
        <v>10</v>
      </c>
      <c r="H4078" t="s">
        <v>2298</v>
      </c>
      <c r="I4078" t="s">
        <v>2</v>
      </c>
      <c r="J4078" s="1" t="s">
        <v>2299</v>
      </c>
      <c r="K4078">
        <v>-77.773804999999996</v>
      </c>
      <c r="L4078">
        <v>1484412</v>
      </c>
      <c r="M4078">
        <v>75</v>
      </c>
      <c r="N4078" t="s">
        <v>139</v>
      </c>
      <c r="O4078" t="s">
        <v>1380</v>
      </c>
      <c r="P4078" t="s">
        <v>6</v>
      </c>
      <c r="Q4078">
        <v>2019</v>
      </c>
      <c r="R4078" t="s">
        <v>2274</v>
      </c>
    </row>
    <row r="4079" spans="1:18" hidden="1" x14ac:dyDescent="0.25">
      <c r="A4079" t="s">
        <v>15</v>
      </c>
      <c r="B4079" t="s">
        <v>412</v>
      </c>
      <c r="C4079" t="str">
        <f t="shared" si="63"/>
        <v>North Carolina</v>
      </c>
      <c r="D4079" t="s">
        <v>3122</v>
      </c>
      <c r="E4079">
        <v>4.91</v>
      </c>
      <c r="F4079">
        <v>38</v>
      </c>
      <c r="G4079">
        <v>32</v>
      </c>
      <c r="H4079" t="s">
        <v>2275</v>
      </c>
      <c r="I4079" t="s">
        <v>2</v>
      </c>
      <c r="J4079" s="1" t="s">
        <v>2300</v>
      </c>
      <c r="K4079">
        <v>-78.833276999999995</v>
      </c>
      <c r="L4079">
        <v>12073494</v>
      </c>
      <c r="M4079">
        <v>39</v>
      </c>
      <c r="N4079" t="s">
        <v>283</v>
      </c>
      <c r="O4079" t="s">
        <v>284</v>
      </c>
      <c r="P4079" t="s">
        <v>14</v>
      </c>
      <c r="Q4079">
        <v>2013</v>
      </c>
      <c r="R4079" t="s">
        <v>2274</v>
      </c>
    </row>
    <row r="4080" spans="1:18" hidden="1" x14ac:dyDescent="0.25">
      <c r="A4080" t="s">
        <v>15</v>
      </c>
      <c r="B4080" t="s">
        <v>412</v>
      </c>
      <c r="C4080" t="str">
        <f t="shared" si="63"/>
        <v>North Carolina</v>
      </c>
      <c r="D4080" t="s">
        <v>3122</v>
      </c>
      <c r="E4080">
        <v>5</v>
      </c>
      <c r="F4080">
        <v>16</v>
      </c>
      <c r="G4080">
        <v>12</v>
      </c>
      <c r="H4080" t="s">
        <v>2275</v>
      </c>
      <c r="I4080" t="s">
        <v>2</v>
      </c>
      <c r="J4080">
        <v>35.886738000000001</v>
      </c>
      <c r="K4080">
        <v>-78.832284000000001</v>
      </c>
      <c r="L4080">
        <v>12073494</v>
      </c>
      <c r="M4080">
        <v>69</v>
      </c>
      <c r="N4080" t="s">
        <v>110</v>
      </c>
      <c r="O4080" t="s">
        <v>630</v>
      </c>
      <c r="P4080" t="s">
        <v>14</v>
      </c>
      <c r="Q4080">
        <v>2019</v>
      </c>
      <c r="R4080" t="s">
        <v>2274</v>
      </c>
    </row>
    <row r="4081" spans="1:18" hidden="1" x14ac:dyDescent="0.25">
      <c r="A4081" t="s">
        <v>15</v>
      </c>
      <c r="B4081" t="s">
        <v>412</v>
      </c>
      <c r="C4081" t="str">
        <f t="shared" si="63"/>
        <v>North Carolina</v>
      </c>
      <c r="D4081" t="s">
        <v>3122</v>
      </c>
      <c r="E4081">
        <v>4.8499999999999996</v>
      </c>
      <c r="F4081">
        <v>28</v>
      </c>
      <c r="G4081">
        <v>27</v>
      </c>
      <c r="H4081" t="s">
        <v>2275</v>
      </c>
      <c r="I4081" t="s">
        <v>2</v>
      </c>
      <c r="J4081">
        <v>35.888745</v>
      </c>
      <c r="K4081">
        <v>-78.831485999999998</v>
      </c>
      <c r="L4081">
        <v>12073494</v>
      </c>
      <c r="M4081">
        <v>47</v>
      </c>
      <c r="N4081" t="s">
        <v>72</v>
      </c>
      <c r="O4081" t="s">
        <v>259</v>
      </c>
      <c r="P4081" t="s">
        <v>14</v>
      </c>
      <c r="Q4081">
        <v>2012</v>
      </c>
      <c r="R4081" t="s">
        <v>2274</v>
      </c>
    </row>
    <row r="4082" spans="1:18" hidden="1" x14ac:dyDescent="0.25">
      <c r="A4082" t="s">
        <v>15</v>
      </c>
      <c r="B4082" t="s">
        <v>412</v>
      </c>
      <c r="C4082" t="str">
        <f t="shared" si="63"/>
        <v>North Carolina</v>
      </c>
      <c r="D4082" t="s">
        <v>3122</v>
      </c>
      <c r="F4082">
        <v>0</v>
      </c>
      <c r="G4082">
        <v>0</v>
      </c>
      <c r="H4082" t="s">
        <v>2301</v>
      </c>
      <c r="I4082" t="s">
        <v>2</v>
      </c>
      <c r="J4082" s="1" t="s">
        <v>2302</v>
      </c>
      <c r="K4082">
        <v>-78.458706999999904</v>
      </c>
      <c r="L4082">
        <v>191601</v>
      </c>
      <c r="M4082">
        <v>86</v>
      </c>
      <c r="N4082" t="s">
        <v>94</v>
      </c>
      <c r="O4082" t="s">
        <v>261</v>
      </c>
      <c r="P4082" t="s">
        <v>14</v>
      </c>
      <c r="Q4082">
        <v>2016</v>
      </c>
      <c r="R4082" t="s">
        <v>2274</v>
      </c>
    </row>
    <row r="4083" spans="1:18" hidden="1" x14ac:dyDescent="0.25">
      <c r="A4083" t="s">
        <v>15</v>
      </c>
      <c r="B4083" t="s">
        <v>412</v>
      </c>
      <c r="C4083" t="str">
        <f t="shared" si="63"/>
        <v>North Carolina</v>
      </c>
      <c r="D4083" t="s">
        <v>3122</v>
      </c>
      <c r="E4083">
        <v>4.91</v>
      </c>
      <c r="F4083">
        <v>25</v>
      </c>
      <c r="G4083">
        <v>22</v>
      </c>
      <c r="H4083" t="s">
        <v>2275</v>
      </c>
      <c r="I4083" t="s">
        <v>2</v>
      </c>
      <c r="J4083" s="1" t="s">
        <v>2303</v>
      </c>
      <c r="K4083">
        <v>-78.834035</v>
      </c>
      <c r="L4083">
        <v>12073494</v>
      </c>
      <c r="M4083">
        <v>45</v>
      </c>
      <c r="N4083" t="s">
        <v>283</v>
      </c>
      <c r="O4083" t="s">
        <v>385</v>
      </c>
      <c r="P4083" t="s">
        <v>14</v>
      </c>
      <c r="Q4083">
        <v>2019</v>
      </c>
      <c r="R4083" t="s">
        <v>2274</v>
      </c>
    </row>
    <row r="4084" spans="1:18" hidden="1" x14ac:dyDescent="0.25">
      <c r="A4084" t="s">
        <v>15</v>
      </c>
      <c r="B4084" t="s">
        <v>412</v>
      </c>
      <c r="C4084" t="str">
        <f t="shared" si="63"/>
        <v>North Carolina</v>
      </c>
      <c r="D4084" t="s">
        <v>3122</v>
      </c>
      <c r="F4084">
        <v>0</v>
      </c>
      <c r="G4084">
        <v>0</v>
      </c>
      <c r="H4084" t="s">
        <v>2273</v>
      </c>
      <c r="I4084" t="s">
        <v>2</v>
      </c>
      <c r="J4084">
        <v>35.749907</v>
      </c>
      <c r="K4084">
        <v>-78.777680000000004</v>
      </c>
      <c r="L4084">
        <v>3632429</v>
      </c>
      <c r="M4084">
        <v>695</v>
      </c>
      <c r="N4084" t="s">
        <v>40</v>
      </c>
      <c r="O4084" t="s">
        <v>2304</v>
      </c>
      <c r="P4084" t="s">
        <v>14</v>
      </c>
      <c r="Q4084">
        <v>1957</v>
      </c>
      <c r="R4084" t="s">
        <v>2274</v>
      </c>
    </row>
    <row r="4085" spans="1:18" hidden="1" x14ac:dyDescent="0.25">
      <c r="A4085" t="s">
        <v>15</v>
      </c>
      <c r="B4085" t="s">
        <v>412</v>
      </c>
      <c r="C4085" t="str">
        <f t="shared" si="63"/>
        <v>North Carolina</v>
      </c>
      <c r="D4085" t="s">
        <v>3122</v>
      </c>
      <c r="F4085">
        <v>0</v>
      </c>
      <c r="G4085">
        <v>0</v>
      </c>
      <c r="H4085" t="s">
        <v>2278</v>
      </c>
      <c r="I4085" t="s">
        <v>2</v>
      </c>
      <c r="J4085">
        <v>35.861711999999997</v>
      </c>
      <c r="K4085">
        <v>-78.716422999999907</v>
      </c>
      <c r="L4085">
        <v>5821612</v>
      </c>
      <c r="M4085">
        <v>38</v>
      </c>
      <c r="N4085" t="s">
        <v>382</v>
      </c>
      <c r="O4085" t="s">
        <v>854</v>
      </c>
      <c r="P4085" t="s">
        <v>6</v>
      </c>
      <c r="Q4085">
        <v>2009</v>
      </c>
      <c r="R4085" t="s">
        <v>2274</v>
      </c>
    </row>
    <row r="4086" spans="1:18" hidden="1" x14ac:dyDescent="0.25">
      <c r="A4086" t="s">
        <v>15</v>
      </c>
      <c r="B4086" t="s">
        <v>412</v>
      </c>
      <c r="C4086" t="str">
        <f t="shared" si="63"/>
        <v>North Carolina</v>
      </c>
      <c r="D4086" t="s">
        <v>3122</v>
      </c>
      <c r="E4086">
        <v>5</v>
      </c>
      <c r="F4086">
        <v>30</v>
      </c>
      <c r="G4086">
        <v>26</v>
      </c>
      <c r="H4086" t="s">
        <v>2275</v>
      </c>
      <c r="I4086" t="s">
        <v>2</v>
      </c>
      <c r="J4086" s="1" t="s">
        <v>2305</v>
      </c>
      <c r="K4086">
        <v>-78.833407999999906</v>
      </c>
      <c r="L4086">
        <v>12073494</v>
      </c>
      <c r="M4086">
        <v>48</v>
      </c>
      <c r="N4086" t="s">
        <v>283</v>
      </c>
      <c r="O4086" t="s">
        <v>385</v>
      </c>
      <c r="P4086" t="s">
        <v>14</v>
      </c>
      <c r="Q4086">
        <v>2019</v>
      </c>
      <c r="R4086" t="s">
        <v>2274</v>
      </c>
    </row>
    <row r="4087" spans="1:18" hidden="1" x14ac:dyDescent="0.25">
      <c r="A4087" t="s">
        <v>15</v>
      </c>
      <c r="B4087" t="s">
        <v>412</v>
      </c>
      <c r="C4087" t="str">
        <f t="shared" si="63"/>
        <v>North Carolina</v>
      </c>
      <c r="D4087" t="s">
        <v>3122</v>
      </c>
      <c r="E4087">
        <v>5</v>
      </c>
      <c r="F4087">
        <v>14</v>
      </c>
      <c r="G4087">
        <v>11</v>
      </c>
      <c r="H4087" t="s">
        <v>2275</v>
      </c>
      <c r="I4087" t="s">
        <v>2</v>
      </c>
      <c r="J4087">
        <v>35.886674999999997</v>
      </c>
      <c r="K4087">
        <v>-78.832699000000005</v>
      </c>
      <c r="L4087">
        <v>12073494</v>
      </c>
      <c r="M4087">
        <v>55</v>
      </c>
      <c r="N4087" t="s">
        <v>107</v>
      </c>
      <c r="O4087" t="s">
        <v>820</v>
      </c>
      <c r="P4087" t="s">
        <v>14</v>
      </c>
      <c r="Q4087">
        <v>2019</v>
      </c>
      <c r="R4087" t="s">
        <v>2274</v>
      </c>
    </row>
    <row r="4088" spans="1:18" hidden="1" x14ac:dyDescent="0.25">
      <c r="A4088" t="s">
        <v>15</v>
      </c>
      <c r="B4088" t="s">
        <v>412</v>
      </c>
      <c r="C4088" t="str">
        <f t="shared" si="63"/>
        <v>North Carolina</v>
      </c>
      <c r="D4088" t="s">
        <v>3122</v>
      </c>
      <c r="E4088">
        <v>4.7300000000000004</v>
      </c>
      <c r="F4088">
        <v>15</v>
      </c>
      <c r="G4088">
        <v>11</v>
      </c>
      <c r="H4088" t="s">
        <v>2278</v>
      </c>
      <c r="I4088" t="s">
        <v>2</v>
      </c>
      <c r="J4088">
        <v>35.860188999999998</v>
      </c>
      <c r="K4088">
        <v>-78.716383999999906</v>
      </c>
      <c r="L4088">
        <v>5821612</v>
      </c>
      <c r="M4088">
        <v>36</v>
      </c>
      <c r="N4088" t="s">
        <v>142</v>
      </c>
      <c r="O4088" t="s">
        <v>2306</v>
      </c>
      <c r="P4088" t="s">
        <v>6</v>
      </c>
      <c r="Q4088">
        <v>2010</v>
      </c>
      <c r="R4088" t="s">
        <v>2274</v>
      </c>
    </row>
    <row r="4089" spans="1:18" hidden="1" x14ac:dyDescent="0.25">
      <c r="A4089" t="s">
        <v>15</v>
      </c>
      <c r="B4089" t="s">
        <v>412</v>
      </c>
      <c r="C4089" t="str">
        <f t="shared" si="63"/>
        <v>North Carolina</v>
      </c>
      <c r="D4089" t="s">
        <v>3122</v>
      </c>
      <c r="E4089">
        <v>5</v>
      </c>
      <c r="F4089">
        <v>20</v>
      </c>
      <c r="G4089">
        <v>20</v>
      </c>
      <c r="H4089" t="s">
        <v>2278</v>
      </c>
      <c r="I4089" t="s">
        <v>2</v>
      </c>
      <c r="J4089">
        <v>35.900770999999999</v>
      </c>
      <c r="K4089">
        <v>-78.553731999999997</v>
      </c>
      <c r="L4089">
        <v>8760328</v>
      </c>
      <c r="M4089">
        <v>45</v>
      </c>
      <c r="N4089" t="s">
        <v>19</v>
      </c>
      <c r="O4089">
        <v>300</v>
      </c>
      <c r="P4089" t="s">
        <v>14</v>
      </c>
      <c r="Q4089">
        <v>2011</v>
      </c>
      <c r="R4089" t="s">
        <v>2274</v>
      </c>
    </row>
    <row r="4090" spans="1:18" hidden="1" x14ac:dyDescent="0.25">
      <c r="A4090" t="s">
        <v>15</v>
      </c>
      <c r="B4090" t="s">
        <v>412</v>
      </c>
      <c r="C4090" t="str">
        <f t="shared" si="63"/>
        <v>North Carolina</v>
      </c>
      <c r="D4090" t="s">
        <v>3122</v>
      </c>
      <c r="E4090">
        <v>4.6399999999999997</v>
      </c>
      <c r="F4090">
        <v>64</v>
      </c>
      <c r="G4090">
        <v>55</v>
      </c>
      <c r="H4090" t="s">
        <v>2278</v>
      </c>
      <c r="I4090" t="s">
        <v>2</v>
      </c>
      <c r="J4090">
        <v>35.860188000000001</v>
      </c>
      <c r="K4090">
        <v>-78.716100999999995</v>
      </c>
      <c r="L4090">
        <v>5821612</v>
      </c>
      <c r="M4090">
        <v>36</v>
      </c>
      <c r="N4090" t="s">
        <v>12</v>
      </c>
      <c r="O4090" t="s">
        <v>241</v>
      </c>
      <c r="P4090" t="s">
        <v>6</v>
      </c>
      <c r="Q4090">
        <v>2009</v>
      </c>
      <c r="R4090" t="s">
        <v>2274</v>
      </c>
    </row>
    <row r="4091" spans="1:18" hidden="1" x14ac:dyDescent="0.25">
      <c r="A4091" t="s">
        <v>15</v>
      </c>
      <c r="B4091" t="s">
        <v>412</v>
      </c>
      <c r="C4091" t="str">
        <f t="shared" si="63"/>
        <v>North Carolina</v>
      </c>
      <c r="D4091" t="s">
        <v>3122</v>
      </c>
      <c r="E4091">
        <v>4.79</v>
      </c>
      <c r="F4091">
        <v>44</v>
      </c>
      <c r="G4091">
        <v>34</v>
      </c>
      <c r="H4091" t="s">
        <v>2278</v>
      </c>
      <c r="I4091" t="s">
        <v>2</v>
      </c>
      <c r="J4091">
        <v>35.860323999999999</v>
      </c>
      <c r="K4091">
        <v>-78.721544999999907</v>
      </c>
      <c r="L4091">
        <v>5821612</v>
      </c>
      <c r="M4091">
        <v>35</v>
      </c>
      <c r="N4091" t="s">
        <v>283</v>
      </c>
      <c r="O4091" t="s">
        <v>600</v>
      </c>
      <c r="P4091" t="s">
        <v>6</v>
      </c>
      <c r="Q4091">
        <v>2007</v>
      </c>
      <c r="R4091" t="s">
        <v>2274</v>
      </c>
    </row>
    <row r="4092" spans="1:18" hidden="1" x14ac:dyDescent="0.25">
      <c r="A4092" t="s">
        <v>15</v>
      </c>
      <c r="B4092" t="s">
        <v>412</v>
      </c>
      <c r="C4092" t="str">
        <f t="shared" si="63"/>
        <v>North Carolina</v>
      </c>
      <c r="D4092" t="s">
        <v>3122</v>
      </c>
      <c r="E4092">
        <v>4.75</v>
      </c>
      <c r="F4092">
        <v>11</v>
      </c>
      <c r="G4092">
        <v>8</v>
      </c>
      <c r="H4092" t="s">
        <v>2287</v>
      </c>
      <c r="I4092" t="s">
        <v>2</v>
      </c>
      <c r="J4092" s="1" t="s">
        <v>2307</v>
      </c>
      <c r="K4092">
        <v>-78.890997999999996</v>
      </c>
      <c r="L4092">
        <v>4478840</v>
      </c>
      <c r="M4092">
        <v>36</v>
      </c>
      <c r="N4092" t="s">
        <v>54</v>
      </c>
      <c r="O4092" t="s">
        <v>55</v>
      </c>
      <c r="P4092" t="s">
        <v>14</v>
      </c>
      <c r="Q4092">
        <v>2016</v>
      </c>
      <c r="R4092" t="s">
        <v>2274</v>
      </c>
    </row>
    <row r="4093" spans="1:18" hidden="1" x14ac:dyDescent="0.25">
      <c r="A4093" t="s">
        <v>15</v>
      </c>
      <c r="B4093" t="s">
        <v>412</v>
      </c>
      <c r="C4093" t="str">
        <f t="shared" si="63"/>
        <v>North Carolina</v>
      </c>
      <c r="D4093" t="s">
        <v>3122</v>
      </c>
      <c r="E4093">
        <v>5</v>
      </c>
      <c r="F4093">
        <v>13</v>
      </c>
      <c r="G4093">
        <v>13</v>
      </c>
      <c r="H4093" t="s">
        <v>2273</v>
      </c>
      <c r="I4093" t="s">
        <v>2</v>
      </c>
      <c r="J4093">
        <v>35.749949999999998</v>
      </c>
      <c r="K4093">
        <v>-78.777027000000004</v>
      </c>
      <c r="L4093">
        <v>3632429</v>
      </c>
      <c r="M4093">
        <v>199</v>
      </c>
      <c r="N4093" t="s">
        <v>119</v>
      </c>
      <c r="O4093" t="s">
        <v>2308</v>
      </c>
      <c r="P4093" t="s">
        <v>14</v>
      </c>
      <c r="Q4093">
        <v>2001</v>
      </c>
      <c r="R4093" t="s">
        <v>2274</v>
      </c>
    </row>
    <row r="4094" spans="1:18" hidden="1" x14ac:dyDescent="0.25">
      <c r="A4094" t="s">
        <v>15</v>
      </c>
      <c r="B4094" t="s">
        <v>412</v>
      </c>
      <c r="C4094" t="str">
        <f t="shared" si="63"/>
        <v>North Carolina</v>
      </c>
      <c r="D4094" t="s">
        <v>3122</v>
      </c>
      <c r="F4094">
        <v>0</v>
      </c>
      <c r="G4094">
        <v>0</v>
      </c>
      <c r="H4094" t="s">
        <v>2309</v>
      </c>
      <c r="I4094" t="s">
        <v>2</v>
      </c>
      <c r="J4094" s="1" t="s">
        <v>2310</v>
      </c>
      <c r="K4094">
        <v>-79.377617999999998</v>
      </c>
      <c r="L4094">
        <v>491532</v>
      </c>
      <c r="M4094">
        <v>100</v>
      </c>
      <c r="N4094" t="s">
        <v>23</v>
      </c>
      <c r="O4094" t="s">
        <v>2016</v>
      </c>
      <c r="P4094" t="s">
        <v>30</v>
      </c>
      <c r="Q4094">
        <v>2018</v>
      </c>
      <c r="R4094" t="s">
        <v>2274</v>
      </c>
    </row>
    <row r="4095" spans="1:18" hidden="1" x14ac:dyDescent="0.25">
      <c r="A4095" t="s">
        <v>15</v>
      </c>
      <c r="B4095" t="s">
        <v>412</v>
      </c>
      <c r="C4095" t="str">
        <f t="shared" si="63"/>
        <v>North Carolina</v>
      </c>
      <c r="D4095" t="s">
        <v>3122</v>
      </c>
      <c r="E4095">
        <v>5</v>
      </c>
      <c r="F4095">
        <v>11</v>
      </c>
      <c r="G4095">
        <v>10</v>
      </c>
      <c r="H4095" t="s">
        <v>2311</v>
      </c>
      <c r="I4095" t="s">
        <v>2</v>
      </c>
      <c r="J4095">
        <v>36.036518999999998</v>
      </c>
      <c r="K4095">
        <v>-77.769367000000003</v>
      </c>
      <c r="L4095">
        <v>1484412</v>
      </c>
      <c r="M4095">
        <v>60</v>
      </c>
      <c r="N4095" t="s">
        <v>283</v>
      </c>
      <c r="O4095" t="s">
        <v>362</v>
      </c>
      <c r="P4095" t="s">
        <v>36</v>
      </c>
      <c r="Q4095">
        <v>2012</v>
      </c>
      <c r="R4095" t="s">
        <v>2274</v>
      </c>
    </row>
    <row r="4096" spans="1:18" hidden="1" x14ac:dyDescent="0.25">
      <c r="A4096" t="s">
        <v>15</v>
      </c>
      <c r="B4096" t="s">
        <v>412</v>
      </c>
      <c r="C4096" t="str">
        <f t="shared" si="63"/>
        <v>North Carolina</v>
      </c>
      <c r="D4096" t="s">
        <v>3122</v>
      </c>
      <c r="E4096">
        <v>5</v>
      </c>
      <c r="F4096">
        <v>1</v>
      </c>
      <c r="G4096">
        <v>1</v>
      </c>
      <c r="H4096" t="s">
        <v>2273</v>
      </c>
      <c r="I4096" t="s">
        <v>2</v>
      </c>
      <c r="J4096">
        <v>35.774774999999998</v>
      </c>
      <c r="K4096">
        <v>-78.877370999999997</v>
      </c>
      <c r="L4096">
        <v>6690325</v>
      </c>
      <c r="M4096">
        <v>175</v>
      </c>
      <c r="N4096" t="s">
        <v>16</v>
      </c>
      <c r="O4096" t="s">
        <v>29</v>
      </c>
      <c r="P4096" t="s">
        <v>30</v>
      </c>
      <c r="Q4096">
        <v>2019</v>
      </c>
      <c r="R4096" t="s">
        <v>2274</v>
      </c>
    </row>
    <row r="4097" spans="1:18" hidden="1" x14ac:dyDescent="0.25">
      <c r="A4097" t="s">
        <v>15</v>
      </c>
      <c r="B4097" t="s">
        <v>412</v>
      </c>
      <c r="C4097" t="str">
        <f t="shared" si="63"/>
        <v>North Carolina</v>
      </c>
      <c r="D4097" t="s">
        <v>3122</v>
      </c>
      <c r="E4097">
        <v>4.87</v>
      </c>
      <c r="F4097">
        <v>15</v>
      </c>
      <c r="G4097">
        <v>15</v>
      </c>
      <c r="H4097" t="s">
        <v>2278</v>
      </c>
      <c r="I4097" t="s">
        <v>2</v>
      </c>
      <c r="J4097">
        <v>35.854759999999999</v>
      </c>
      <c r="K4097">
        <v>-78.718082999999993</v>
      </c>
      <c r="L4097">
        <v>3140130</v>
      </c>
      <c r="M4097">
        <v>53</v>
      </c>
      <c r="N4097" t="s">
        <v>16</v>
      </c>
      <c r="O4097" t="s">
        <v>257</v>
      </c>
      <c r="P4097" t="s">
        <v>6</v>
      </c>
      <c r="Q4097">
        <v>2017</v>
      </c>
      <c r="R4097" t="s">
        <v>2274</v>
      </c>
    </row>
    <row r="4098" spans="1:18" hidden="1" x14ac:dyDescent="0.25">
      <c r="A4098" t="s">
        <v>15</v>
      </c>
      <c r="B4098" t="s">
        <v>412</v>
      </c>
      <c r="C4098" t="str">
        <f t="shared" si="63"/>
        <v>North Carolina</v>
      </c>
      <c r="D4098" t="s">
        <v>3122</v>
      </c>
      <c r="E4098">
        <v>4.96</v>
      </c>
      <c r="F4098">
        <v>63</v>
      </c>
      <c r="G4098">
        <v>54</v>
      </c>
      <c r="H4098" t="s">
        <v>2278</v>
      </c>
      <c r="I4098" t="s">
        <v>2</v>
      </c>
      <c r="J4098">
        <v>35.776874999999997</v>
      </c>
      <c r="K4098">
        <v>-78.632556999999906</v>
      </c>
      <c r="L4098">
        <v>3672524</v>
      </c>
      <c r="M4098">
        <v>44</v>
      </c>
      <c r="N4098" t="s">
        <v>283</v>
      </c>
      <c r="O4098" t="s">
        <v>396</v>
      </c>
      <c r="P4098" t="s">
        <v>14</v>
      </c>
      <c r="Q4098">
        <v>2014</v>
      </c>
      <c r="R4098" t="s">
        <v>2274</v>
      </c>
    </row>
    <row r="4099" spans="1:18" hidden="1" x14ac:dyDescent="0.25">
      <c r="A4099" t="s">
        <v>15</v>
      </c>
      <c r="B4099" t="s">
        <v>412</v>
      </c>
      <c r="C4099" t="str">
        <f t="shared" ref="C4099:C4162" si="64">IF(B4099="AL","Alabama",IF(B4099="AK","Alaska",IF(B4099="AZ","Arizona",IF(B4099="AR","Arkansas",IF(B4099="AS","American Samoa",IF(B4099="CA","California",IF(B4099="CO","Colorado",IF(B4099="CT","Connecticut",IF(B4099="DE","Delaware",IF(B4099="DC","District of Columbia",IF(B4099="FL","Florida",IF(B4099="GA","Georgia",IF(B4099="GU","Guam",IF(B4099="HI","Hawaii",IF(B4099="ID","Idaho",IF(B4099="IL","Illinois",IF(B4099="IN","Indiana",IF(B4099="IA","Iowa",IF(B4099="KS","Kansas",IF(B4099="KY","Kentucky",IF(B4099="LA","Louisiana",IF(B4099="ME","Maine",IF(B4099="MD","Maryland",IF(B4099="MA","Massachusetts",IF(B4099="MI","Michigan",IF(B4099="MN","Minnesota",IF(B4099="MS","Mississippi",IF(B4099="MO","Missouri",IF(B4099="MT","Montana",IF(B4099="NE","Nebraska",IF(B4099="NV","Nevada",IF(B4099="NH","New Hampshire",IF(B4099="NJ","New Jersey",IF(B4099="NM","New Mexico",IF(B4099="NY","New York",IF(B4099="NC","North Carolina",IF(B4099="ND","North Dakota",IF(B4099="MP","Northern Mariana Islands",IF(B4099="OH","Ohio",IF(B4099="OK","Oklahoma",IF(B4099="OR","Oregon",IF(B4099="PA","Pennsylvania",IF(B4099="PR","Puerto Rico",IF(B4099="RI","Rhode Island",IF(B4099="SC","South Carolina",IF(B4099="SD","South Dakota",IF(B4099="TN","Tennessee",IF(B4099="TX","Texas",IF(B4099="TT","Trust Territories",IF(B4099="UT","Utah",IF(B4099="VT","Vermont",IF(B4099="VA","Virginia",IF(B4099="VI","Virgin Islands",IF(B4099="WA","Washington",IF(B4099="WV","West Virginia",IF(B4099="WI","Wisconsin",IF(B4099="WY","Wyoming")))))))))))))))))))))))))))))))))))))))))))))))))))))))))</f>
        <v>North Carolina</v>
      </c>
      <c r="D4099" t="s">
        <v>3122</v>
      </c>
      <c r="E4099">
        <v>5</v>
      </c>
      <c r="F4099">
        <v>1</v>
      </c>
      <c r="G4099">
        <v>1</v>
      </c>
      <c r="H4099" t="s">
        <v>2273</v>
      </c>
      <c r="I4099" t="s">
        <v>2</v>
      </c>
      <c r="J4099">
        <v>35.749763000000002</v>
      </c>
      <c r="K4099">
        <v>-78.776116000000002</v>
      </c>
      <c r="L4099">
        <v>3632429</v>
      </c>
      <c r="M4099">
        <v>795</v>
      </c>
      <c r="N4099" t="s">
        <v>16</v>
      </c>
      <c r="O4099" t="s">
        <v>2312</v>
      </c>
      <c r="P4099" t="s">
        <v>14</v>
      </c>
      <c r="Q4099">
        <v>1966</v>
      </c>
      <c r="R4099" t="s">
        <v>2274</v>
      </c>
    </row>
    <row r="4100" spans="1:18" hidden="1" x14ac:dyDescent="0.25">
      <c r="A4100" t="s">
        <v>15</v>
      </c>
      <c r="B4100" t="s">
        <v>412</v>
      </c>
      <c r="C4100" t="str">
        <f t="shared" si="64"/>
        <v>North Carolina</v>
      </c>
      <c r="D4100" t="s">
        <v>3122</v>
      </c>
      <c r="E4100">
        <v>5</v>
      </c>
      <c r="F4100">
        <v>2</v>
      </c>
      <c r="G4100">
        <v>2</v>
      </c>
      <c r="H4100" t="s">
        <v>2107</v>
      </c>
      <c r="I4100" t="s">
        <v>2</v>
      </c>
      <c r="J4100" s="1" t="s">
        <v>2313</v>
      </c>
      <c r="K4100">
        <v>-77.826252999999994</v>
      </c>
      <c r="L4100">
        <v>4045415</v>
      </c>
      <c r="M4100">
        <v>100</v>
      </c>
      <c r="N4100" t="s">
        <v>37</v>
      </c>
      <c r="O4100" t="s">
        <v>219</v>
      </c>
      <c r="P4100" t="s">
        <v>6</v>
      </c>
      <c r="Q4100">
        <v>2014</v>
      </c>
      <c r="R4100" t="s">
        <v>2274</v>
      </c>
    </row>
    <row r="4101" spans="1:18" hidden="1" x14ac:dyDescent="0.25">
      <c r="A4101" t="s">
        <v>15</v>
      </c>
      <c r="B4101" t="s">
        <v>412</v>
      </c>
      <c r="C4101" t="str">
        <f t="shared" si="64"/>
        <v>North Carolina</v>
      </c>
      <c r="D4101" t="s">
        <v>3122</v>
      </c>
      <c r="F4101">
        <v>0</v>
      </c>
      <c r="G4101">
        <v>0</v>
      </c>
      <c r="H4101" t="s">
        <v>2287</v>
      </c>
      <c r="I4101" t="s">
        <v>2</v>
      </c>
      <c r="J4101">
        <v>35.990794999999999</v>
      </c>
      <c r="K4101">
        <v>-78.904004999999998</v>
      </c>
      <c r="L4101">
        <v>7991894</v>
      </c>
      <c r="M4101">
        <v>180</v>
      </c>
      <c r="N4101" t="s">
        <v>94</v>
      </c>
      <c r="O4101" t="s">
        <v>499</v>
      </c>
      <c r="P4101" t="s">
        <v>14</v>
      </c>
      <c r="Q4101">
        <v>2016</v>
      </c>
      <c r="R4101" t="s">
        <v>2274</v>
      </c>
    </row>
    <row r="4102" spans="1:18" hidden="1" x14ac:dyDescent="0.25">
      <c r="A4102" t="s">
        <v>11</v>
      </c>
      <c r="B4102" t="s">
        <v>412</v>
      </c>
      <c r="C4102" t="str">
        <f t="shared" si="64"/>
        <v>North Carolina</v>
      </c>
      <c r="D4102" t="s">
        <v>3122</v>
      </c>
      <c r="E4102">
        <v>4.91</v>
      </c>
      <c r="F4102">
        <v>94</v>
      </c>
      <c r="G4102">
        <v>75</v>
      </c>
      <c r="H4102" t="s">
        <v>2314</v>
      </c>
      <c r="I4102" t="s">
        <v>2</v>
      </c>
      <c r="J4102">
        <v>35.917836000000001</v>
      </c>
      <c r="K4102">
        <v>-79.069362999999996</v>
      </c>
      <c r="L4102">
        <v>474247</v>
      </c>
      <c r="M4102">
        <v>39</v>
      </c>
      <c r="N4102" t="s">
        <v>12</v>
      </c>
      <c r="O4102" t="s">
        <v>13</v>
      </c>
      <c r="P4102" t="s">
        <v>14</v>
      </c>
      <c r="Q4102">
        <v>2015</v>
      </c>
      <c r="R4102" t="s">
        <v>2274</v>
      </c>
    </row>
    <row r="4103" spans="1:18" hidden="1" x14ac:dyDescent="0.25">
      <c r="A4103" t="s">
        <v>15</v>
      </c>
      <c r="B4103" t="s">
        <v>412</v>
      </c>
      <c r="C4103" t="str">
        <f t="shared" si="64"/>
        <v>North Carolina</v>
      </c>
      <c r="D4103" t="s">
        <v>3122</v>
      </c>
      <c r="F4103">
        <v>1</v>
      </c>
      <c r="G4103">
        <v>0</v>
      </c>
      <c r="H4103" t="s">
        <v>2287</v>
      </c>
      <c r="I4103" t="s">
        <v>2</v>
      </c>
      <c r="J4103" s="1" t="s">
        <v>2315</v>
      </c>
      <c r="K4103">
        <v>-78.918531999999999</v>
      </c>
      <c r="L4103">
        <v>7991894</v>
      </c>
      <c r="M4103">
        <v>220</v>
      </c>
      <c r="N4103" t="s">
        <v>21</v>
      </c>
      <c r="O4103" t="s">
        <v>1563</v>
      </c>
      <c r="P4103" t="s">
        <v>6</v>
      </c>
      <c r="Q4103">
        <v>2017</v>
      </c>
      <c r="R4103" t="s">
        <v>2274</v>
      </c>
    </row>
    <row r="4104" spans="1:18" hidden="1" x14ac:dyDescent="0.25">
      <c r="A4104" t="s">
        <v>15</v>
      </c>
      <c r="B4104" t="s">
        <v>412</v>
      </c>
      <c r="C4104" t="str">
        <f t="shared" si="64"/>
        <v>North Carolina</v>
      </c>
      <c r="D4104" t="s">
        <v>3122</v>
      </c>
      <c r="E4104">
        <v>5</v>
      </c>
      <c r="F4104">
        <v>1</v>
      </c>
      <c r="G4104">
        <v>1</v>
      </c>
      <c r="H4104" t="s">
        <v>2278</v>
      </c>
      <c r="I4104" t="s">
        <v>2</v>
      </c>
      <c r="J4104">
        <v>35.855004999999998</v>
      </c>
      <c r="K4104">
        <v>-78.716457999999903</v>
      </c>
      <c r="L4104">
        <v>3140130</v>
      </c>
      <c r="M4104">
        <v>60</v>
      </c>
      <c r="N4104" t="s">
        <v>12</v>
      </c>
      <c r="O4104" t="s">
        <v>2316</v>
      </c>
      <c r="P4104" t="s">
        <v>14</v>
      </c>
      <c r="Q4104">
        <v>1986</v>
      </c>
      <c r="R4104" t="s">
        <v>2274</v>
      </c>
    </row>
    <row r="4105" spans="1:18" hidden="1" x14ac:dyDescent="0.25">
      <c r="A4105" t="s">
        <v>15</v>
      </c>
      <c r="B4105" t="s">
        <v>412</v>
      </c>
      <c r="C4105" t="str">
        <f t="shared" si="64"/>
        <v>North Carolina</v>
      </c>
      <c r="D4105" t="s">
        <v>3122</v>
      </c>
      <c r="E4105">
        <v>5</v>
      </c>
      <c r="F4105">
        <v>8</v>
      </c>
      <c r="G4105">
        <v>8</v>
      </c>
      <c r="H4105" t="s">
        <v>2107</v>
      </c>
      <c r="I4105" t="s">
        <v>2</v>
      </c>
      <c r="J4105">
        <v>34.286580000000001</v>
      </c>
      <c r="K4105">
        <v>-77.827185</v>
      </c>
      <c r="L4105">
        <v>4045415</v>
      </c>
      <c r="M4105">
        <v>115</v>
      </c>
      <c r="N4105" t="s">
        <v>37</v>
      </c>
      <c r="O4105" t="s">
        <v>210</v>
      </c>
      <c r="P4105" t="s">
        <v>6</v>
      </c>
      <c r="Q4105">
        <v>2013</v>
      </c>
      <c r="R4105" t="s">
        <v>2274</v>
      </c>
    </row>
    <row r="4106" spans="1:18" hidden="1" x14ac:dyDescent="0.25">
      <c r="A4106" t="s">
        <v>15</v>
      </c>
      <c r="B4106" t="s">
        <v>412</v>
      </c>
      <c r="C4106" t="str">
        <f t="shared" si="64"/>
        <v>North Carolina</v>
      </c>
      <c r="D4106" t="s">
        <v>3122</v>
      </c>
      <c r="F4106">
        <v>0</v>
      </c>
      <c r="G4106">
        <v>0</v>
      </c>
      <c r="H4106" t="s">
        <v>2281</v>
      </c>
      <c r="I4106" t="s">
        <v>2</v>
      </c>
      <c r="J4106">
        <v>35.669958000000001</v>
      </c>
      <c r="K4106">
        <v>-78.807193999999996</v>
      </c>
      <c r="L4106">
        <v>3452242</v>
      </c>
      <c r="M4106">
        <v>39</v>
      </c>
      <c r="N4106" t="s">
        <v>16</v>
      </c>
      <c r="O4106" t="s">
        <v>462</v>
      </c>
      <c r="P4106" t="s">
        <v>14</v>
      </c>
      <c r="Q4106">
        <v>2019</v>
      </c>
      <c r="R4106" t="s">
        <v>2274</v>
      </c>
    </row>
    <row r="4107" spans="1:18" hidden="1" x14ac:dyDescent="0.25">
      <c r="A4107" t="s">
        <v>15</v>
      </c>
      <c r="B4107" t="s">
        <v>412</v>
      </c>
      <c r="C4107" t="str">
        <f t="shared" si="64"/>
        <v>North Carolina</v>
      </c>
      <c r="D4107" t="s">
        <v>3122</v>
      </c>
      <c r="E4107">
        <v>4.71</v>
      </c>
      <c r="F4107">
        <v>7</v>
      </c>
      <c r="G4107">
        <v>7</v>
      </c>
      <c r="H4107" t="s">
        <v>2289</v>
      </c>
      <c r="I4107" t="s">
        <v>2</v>
      </c>
      <c r="J4107">
        <v>35.622529</v>
      </c>
      <c r="K4107">
        <v>-78.721203000000003</v>
      </c>
      <c r="L4107">
        <v>9226540</v>
      </c>
      <c r="M4107">
        <v>35</v>
      </c>
      <c r="N4107" t="s">
        <v>198</v>
      </c>
      <c r="O4107" t="s">
        <v>216</v>
      </c>
      <c r="P4107" t="s">
        <v>14</v>
      </c>
      <c r="Q4107">
        <v>2012</v>
      </c>
      <c r="R4107" t="s">
        <v>2274</v>
      </c>
    </row>
    <row r="4108" spans="1:18" hidden="1" x14ac:dyDescent="0.25">
      <c r="A4108" t="s">
        <v>15</v>
      </c>
      <c r="B4108" t="s">
        <v>1576</v>
      </c>
      <c r="C4108" t="str">
        <f t="shared" si="64"/>
        <v>Illinois</v>
      </c>
      <c r="D4108" t="s">
        <v>3146</v>
      </c>
      <c r="E4108">
        <v>5</v>
      </c>
      <c r="F4108">
        <v>15</v>
      </c>
      <c r="G4108">
        <v>13</v>
      </c>
      <c r="H4108" t="s">
        <v>2317</v>
      </c>
      <c r="I4108" t="s">
        <v>2</v>
      </c>
      <c r="J4108" s="1" t="s">
        <v>2318</v>
      </c>
      <c r="K4108">
        <v>-89.117232000000001</v>
      </c>
      <c r="L4108">
        <v>3841294</v>
      </c>
      <c r="M4108">
        <v>52</v>
      </c>
      <c r="N4108" t="s">
        <v>57</v>
      </c>
      <c r="O4108" t="s">
        <v>556</v>
      </c>
      <c r="P4108" t="s">
        <v>14</v>
      </c>
      <c r="Q4108">
        <v>2016</v>
      </c>
      <c r="R4108" t="s">
        <v>2319</v>
      </c>
    </row>
    <row r="4109" spans="1:18" hidden="1" x14ac:dyDescent="0.25">
      <c r="A4109" t="s">
        <v>15</v>
      </c>
      <c r="B4109" t="s">
        <v>802</v>
      </c>
      <c r="C4109" t="str">
        <f t="shared" si="64"/>
        <v>Virginia</v>
      </c>
      <c r="D4109" t="s">
        <v>3136</v>
      </c>
      <c r="E4109">
        <v>4.9800000000000004</v>
      </c>
      <c r="F4109">
        <v>48</v>
      </c>
      <c r="G4109">
        <v>44</v>
      </c>
      <c r="H4109" t="s">
        <v>1268</v>
      </c>
      <c r="I4109" t="s">
        <v>2</v>
      </c>
      <c r="J4109">
        <v>37.506644000000001</v>
      </c>
      <c r="K4109">
        <v>-77.320043999999996</v>
      </c>
      <c r="L4109">
        <v>1181283</v>
      </c>
      <c r="M4109">
        <v>41</v>
      </c>
      <c r="N4109" t="s">
        <v>198</v>
      </c>
      <c r="O4109" t="s">
        <v>415</v>
      </c>
      <c r="P4109" t="s">
        <v>6</v>
      </c>
      <c r="Q4109">
        <v>2017</v>
      </c>
      <c r="R4109" t="s">
        <v>1268</v>
      </c>
    </row>
    <row r="4110" spans="1:18" hidden="1" x14ac:dyDescent="0.25">
      <c r="A4110" t="s">
        <v>0</v>
      </c>
      <c r="B4110" t="s">
        <v>802</v>
      </c>
      <c r="C4110" t="str">
        <f t="shared" si="64"/>
        <v>Virginia</v>
      </c>
      <c r="D4110" t="s">
        <v>3136</v>
      </c>
      <c r="E4110">
        <v>5</v>
      </c>
      <c r="F4110">
        <v>68</v>
      </c>
      <c r="G4110">
        <v>60</v>
      </c>
      <c r="H4110" t="s">
        <v>2320</v>
      </c>
      <c r="I4110" t="s">
        <v>2</v>
      </c>
      <c r="J4110">
        <v>37.979174999999998</v>
      </c>
      <c r="K4110">
        <v>-78.214468999999994</v>
      </c>
      <c r="L4110">
        <v>1959657</v>
      </c>
      <c r="M4110">
        <v>199</v>
      </c>
      <c r="N4110" t="s">
        <v>4</v>
      </c>
      <c r="O4110" t="s">
        <v>5</v>
      </c>
      <c r="P4110" t="s">
        <v>6</v>
      </c>
      <c r="Q4110">
        <v>2016</v>
      </c>
      <c r="R4110" t="s">
        <v>1268</v>
      </c>
    </row>
    <row r="4111" spans="1:18" hidden="1" x14ac:dyDescent="0.25">
      <c r="A4111" t="s">
        <v>0</v>
      </c>
      <c r="B4111" t="s">
        <v>802</v>
      </c>
      <c r="C4111" t="str">
        <f t="shared" si="64"/>
        <v>Virginia</v>
      </c>
      <c r="D4111" t="s">
        <v>3136</v>
      </c>
      <c r="E4111">
        <v>5</v>
      </c>
      <c r="F4111">
        <v>22</v>
      </c>
      <c r="G4111">
        <v>22</v>
      </c>
      <c r="H4111" t="s">
        <v>2320</v>
      </c>
      <c r="I4111" t="s">
        <v>2</v>
      </c>
      <c r="J4111">
        <v>37.980428000000003</v>
      </c>
      <c r="K4111">
        <v>-78.213215000000005</v>
      </c>
      <c r="L4111">
        <v>1959657</v>
      </c>
      <c r="M4111">
        <v>159</v>
      </c>
      <c r="N4111" t="s">
        <v>4</v>
      </c>
      <c r="O4111" t="s">
        <v>90</v>
      </c>
      <c r="P4111" t="s">
        <v>14</v>
      </c>
      <c r="Q4111">
        <v>2018</v>
      </c>
      <c r="R4111" t="s">
        <v>1268</v>
      </c>
    </row>
    <row r="4112" spans="1:18" hidden="1" x14ac:dyDescent="0.25">
      <c r="A4112" t="s">
        <v>15</v>
      </c>
      <c r="B4112" t="s">
        <v>802</v>
      </c>
      <c r="C4112" t="str">
        <f t="shared" si="64"/>
        <v>Virginia</v>
      </c>
      <c r="D4112" t="s">
        <v>3136</v>
      </c>
      <c r="F4112">
        <v>0</v>
      </c>
      <c r="G4112">
        <v>0</v>
      </c>
      <c r="H4112" t="s">
        <v>1268</v>
      </c>
      <c r="I4112" t="s">
        <v>2</v>
      </c>
      <c r="J4112" s="1" t="s">
        <v>2321</v>
      </c>
      <c r="K4112">
        <v>-77.420517000000004</v>
      </c>
      <c r="L4112">
        <v>13123339</v>
      </c>
      <c r="M4112">
        <v>42</v>
      </c>
      <c r="N4112" t="s">
        <v>54</v>
      </c>
      <c r="O4112" t="s">
        <v>1747</v>
      </c>
      <c r="P4112" t="s">
        <v>14</v>
      </c>
      <c r="Q4112">
        <v>2020</v>
      </c>
      <c r="R4112" t="s">
        <v>1268</v>
      </c>
    </row>
    <row r="4113" spans="1:18" hidden="1" x14ac:dyDescent="0.25">
      <c r="A4113" t="s">
        <v>15</v>
      </c>
      <c r="B4113" t="s">
        <v>802</v>
      </c>
      <c r="C4113" t="str">
        <f t="shared" si="64"/>
        <v>Virginia</v>
      </c>
      <c r="D4113" t="s">
        <v>3136</v>
      </c>
      <c r="E4113">
        <v>4.71</v>
      </c>
      <c r="F4113">
        <v>15</v>
      </c>
      <c r="G4113">
        <v>14</v>
      </c>
      <c r="H4113" t="s">
        <v>2322</v>
      </c>
      <c r="I4113" t="s">
        <v>2</v>
      </c>
      <c r="J4113">
        <v>37.613385999999998</v>
      </c>
      <c r="K4113">
        <v>-77.335739000000004</v>
      </c>
      <c r="L4113">
        <v>14576098</v>
      </c>
      <c r="M4113">
        <v>42</v>
      </c>
      <c r="N4113" t="s">
        <v>46</v>
      </c>
      <c r="O4113" t="s">
        <v>47</v>
      </c>
      <c r="P4113" t="s">
        <v>6</v>
      </c>
      <c r="Q4113">
        <v>2020</v>
      </c>
      <c r="R4113" t="s">
        <v>1268</v>
      </c>
    </row>
    <row r="4114" spans="1:18" hidden="1" x14ac:dyDescent="0.25">
      <c r="A4114" t="s">
        <v>15</v>
      </c>
      <c r="B4114" t="s">
        <v>802</v>
      </c>
      <c r="C4114" t="str">
        <f t="shared" si="64"/>
        <v>Virginia</v>
      </c>
      <c r="D4114" t="s">
        <v>3136</v>
      </c>
      <c r="E4114">
        <v>5</v>
      </c>
      <c r="F4114">
        <v>25</v>
      </c>
      <c r="G4114">
        <v>22</v>
      </c>
      <c r="H4114" t="s">
        <v>2322</v>
      </c>
      <c r="I4114" t="s">
        <v>2</v>
      </c>
      <c r="J4114" s="1" t="s">
        <v>2323</v>
      </c>
      <c r="K4114">
        <v>-77.335071999999997</v>
      </c>
      <c r="L4114">
        <v>14576098</v>
      </c>
      <c r="M4114">
        <v>45</v>
      </c>
      <c r="N4114" t="s">
        <v>46</v>
      </c>
      <c r="O4114" t="s">
        <v>113</v>
      </c>
      <c r="P4114" t="s">
        <v>14</v>
      </c>
      <c r="Q4114">
        <v>2019</v>
      </c>
      <c r="R4114" t="s">
        <v>1268</v>
      </c>
    </row>
    <row r="4115" spans="1:18" hidden="1" x14ac:dyDescent="0.25">
      <c r="A4115" t="s">
        <v>15</v>
      </c>
      <c r="B4115" t="s">
        <v>802</v>
      </c>
      <c r="C4115" t="str">
        <f t="shared" si="64"/>
        <v>Virginia</v>
      </c>
      <c r="D4115" t="s">
        <v>3136</v>
      </c>
      <c r="E4115">
        <v>4.75</v>
      </c>
      <c r="F4115">
        <v>13</v>
      </c>
      <c r="G4115">
        <v>12</v>
      </c>
      <c r="H4115" t="s">
        <v>2322</v>
      </c>
      <c r="I4115" t="s">
        <v>2</v>
      </c>
      <c r="J4115">
        <v>37.613826000000003</v>
      </c>
      <c r="K4115">
        <v>-77.336644999999905</v>
      </c>
      <c r="L4115">
        <v>14576098</v>
      </c>
      <c r="M4115">
        <v>30</v>
      </c>
      <c r="N4115" t="s">
        <v>46</v>
      </c>
      <c r="O4115" t="s">
        <v>185</v>
      </c>
      <c r="P4115" t="s">
        <v>14</v>
      </c>
      <c r="Q4115">
        <v>2020</v>
      </c>
      <c r="R4115" t="s">
        <v>1268</v>
      </c>
    </row>
    <row r="4116" spans="1:18" hidden="1" x14ac:dyDescent="0.25">
      <c r="A4116" t="s">
        <v>15</v>
      </c>
      <c r="B4116" t="s">
        <v>802</v>
      </c>
      <c r="C4116" t="str">
        <f t="shared" si="64"/>
        <v>Virginia</v>
      </c>
      <c r="D4116" t="s">
        <v>3136</v>
      </c>
      <c r="E4116">
        <v>5</v>
      </c>
      <c r="F4116">
        <v>6</v>
      </c>
      <c r="G4116">
        <v>3</v>
      </c>
      <c r="H4116" t="s">
        <v>2324</v>
      </c>
      <c r="I4116" t="s">
        <v>2</v>
      </c>
      <c r="J4116" s="1" t="s">
        <v>2325</v>
      </c>
      <c r="K4116">
        <v>-77.588391999999999</v>
      </c>
      <c r="L4116">
        <v>1097979</v>
      </c>
      <c r="M4116">
        <v>37</v>
      </c>
      <c r="N4116" t="s">
        <v>46</v>
      </c>
      <c r="O4116" t="s">
        <v>113</v>
      </c>
      <c r="P4116" t="s">
        <v>14</v>
      </c>
      <c r="Q4116">
        <v>2012</v>
      </c>
      <c r="R4116" t="s">
        <v>1268</v>
      </c>
    </row>
    <row r="4117" spans="1:18" hidden="1" x14ac:dyDescent="0.25">
      <c r="A4117" t="s">
        <v>15</v>
      </c>
      <c r="B4117" t="s">
        <v>802</v>
      </c>
      <c r="C4117" t="str">
        <f t="shared" si="64"/>
        <v>Virginia</v>
      </c>
      <c r="D4117" t="s">
        <v>3136</v>
      </c>
      <c r="E4117">
        <v>5</v>
      </c>
      <c r="F4117">
        <v>10</v>
      </c>
      <c r="G4117">
        <v>9</v>
      </c>
      <c r="H4117" t="s">
        <v>2322</v>
      </c>
      <c r="I4117" t="s">
        <v>2</v>
      </c>
      <c r="J4117">
        <v>37.612602000000003</v>
      </c>
      <c r="K4117">
        <v>-77.336188000000007</v>
      </c>
      <c r="L4117">
        <v>14576098</v>
      </c>
      <c r="M4117">
        <v>30</v>
      </c>
      <c r="N4117" t="s">
        <v>46</v>
      </c>
      <c r="O4117" t="s">
        <v>185</v>
      </c>
      <c r="P4117" t="s">
        <v>14</v>
      </c>
      <c r="Q4117">
        <v>2020</v>
      </c>
      <c r="R4117" t="s">
        <v>1268</v>
      </c>
    </row>
    <row r="4118" spans="1:18" hidden="1" x14ac:dyDescent="0.25">
      <c r="A4118" t="s">
        <v>15</v>
      </c>
      <c r="B4118" t="s">
        <v>802</v>
      </c>
      <c r="C4118" t="str">
        <f t="shared" si="64"/>
        <v>Virginia</v>
      </c>
      <c r="D4118" t="s">
        <v>3136</v>
      </c>
      <c r="E4118">
        <v>4.9400000000000004</v>
      </c>
      <c r="F4118">
        <v>18</v>
      </c>
      <c r="G4118">
        <v>16</v>
      </c>
      <c r="H4118" t="s">
        <v>2322</v>
      </c>
      <c r="I4118" t="s">
        <v>2</v>
      </c>
      <c r="J4118">
        <v>37.614545</v>
      </c>
      <c r="K4118">
        <v>-77.335499999999996</v>
      </c>
      <c r="L4118">
        <v>14576098</v>
      </c>
      <c r="M4118">
        <v>30</v>
      </c>
      <c r="N4118" t="s">
        <v>46</v>
      </c>
      <c r="O4118" t="s">
        <v>185</v>
      </c>
      <c r="P4118" t="s">
        <v>14</v>
      </c>
      <c r="Q4118">
        <v>2020</v>
      </c>
      <c r="R4118" t="s">
        <v>1268</v>
      </c>
    </row>
    <row r="4119" spans="1:18" hidden="1" x14ac:dyDescent="0.25">
      <c r="A4119" t="s">
        <v>15</v>
      </c>
      <c r="B4119" t="s">
        <v>802</v>
      </c>
      <c r="C4119" t="str">
        <f t="shared" si="64"/>
        <v>Virginia</v>
      </c>
      <c r="D4119" t="s">
        <v>3136</v>
      </c>
      <c r="E4119">
        <v>4.99</v>
      </c>
      <c r="F4119">
        <v>107</v>
      </c>
      <c r="G4119">
        <v>85</v>
      </c>
      <c r="H4119" t="s">
        <v>1268</v>
      </c>
      <c r="I4119" t="s">
        <v>2</v>
      </c>
      <c r="J4119">
        <v>37.524045000000001</v>
      </c>
      <c r="K4119">
        <v>-77.443294999999907</v>
      </c>
      <c r="L4119">
        <v>4107301</v>
      </c>
      <c r="M4119">
        <v>65</v>
      </c>
      <c r="N4119" t="s">
        <v>283</v>
      </c>
      <c r="O4119" t="s">
        <v>600</v>
      </c>
      <c r="P4119" t="s">
        <v>6</v>
      </c>
      <c r="Q4119">
        <v>2012</v>
      </c>
      <c r="R4119" t="s">
        <v>1268</v>
      </c>
    </row>
    <row r="4120" spans="1:18" hidden="1" x14ac:dyDescent="0.25">
      <c r="A4120" t="s">
        <v>11</v>
      </c>
      <c r="B4120" t="s">
        <v>802</v>
      </c>
      <c r="C4120" t="str">
        <f t="shared" si="64"/>
        <v>Virginia</v>
      </c>
      <c r="D4120" t="s">
        <v>3136</v>
      </c>
      <c r="E4120">
        <v>4.96</v>
      </c>
      <c r="F4120">
        <v>89</v>
      </c>
      <c r="G4120">
        <v>71</v>
      </c>
      <c r="H4120" t="s">
        <v>1268</v>
      </c>
      <c r="I4120" t="s">
        <v>2</v>
      </c>
      <c r="J4120">
        <v>37.523553</v>
      </c>
      <c r="K4120">
        <v>-77.442311000000004</v>
      </c>
      <c r="L4120">
        <v>4107301</v>
      </c>
      <c r="M4120">
        <v>35</v>
      </c>
      <c r="N4120" t="s">
        <v>283</v>
      </c>
      <c r="O4120" t="s">
        <v>917</v>
      </c>
      <c r="P4120" t="s">
        <v>14</v>
      </c>
      <c r="Q4120">
        <v>2010</v>
      </c>
      <c r="R4120" t="s">
        <v>1268</v>
      </c>
    </row>
    <row r="4121" spans="1:18" hidden="1" x14ac:dyDescent="0.25">
      <c r="A4121" t="s">
        <v>15</v>
      </c>
      <c r="B4121" t="s">
        <v>802</v>
      </c>
      <c r="C4121" t="str">
        <f t="shared" si="64"/>
        <v>Virginia</v>
      </c>
      <c r="D4121" t="s">
        <v>3136</v>
      </c>
      <c r="E4121">
        <v>4.96</v>
      </c>
      <c r="F4121">
        <v>112</v>
      </c>
      <c r="G4121">
        <v>93</v>
      </c>
      <c r="H4121" t="s">
        <v>1268</v>
      </c>
      <c r="I4121" t="s">
        <v>2</v>
      </c>
      <c r="J4121">
        <v>37.524223999999997</v>
      </c>
      <c r="K4121">
        <v>-77.443325999999999</v>
      </c>
      <c r="L4121">
        <v>4107301</v>
      </c>
      <c r="M4121">
        <v>31</v>
      </c>
      <c r="N4121" t="s">
        <v>54</v>
      </c>
      <c r="O4121" t="s">
        <v>59</v>
      </c>
      <c r="P4121" t="s">
        <v>14</v>
      </c>
      <c r="Q4121">
        <v>2016</v>
      </c>
      <c r="R4121" t="s">
        <v>1268</v>
      </c>
    </row>
    <row r="4122" spans="1:18" hidden="1" x14ac:dyDescent="0.25">
      <c r="A4122" t="s">
        <v>0</v>
      </c>
      <c r="B4122" t="s">
        <v>802</v>
      </c>
      <c r="C4122" t="str">
        <f t="shared" si="64"/>
        <v>Virginia</v>
      </c>
      <c r="D4122" t="s">
        <v>3136</v>
      </c>
      <c r="E4122">
        <v>5</v>
      </c>
      <c r="F4122">
        <v>8</v>
      </c>
      <c r="G4122">
        <v>6</v>
      </c>
      <c r="H4122" t="s">
        <v>1268</v>
      </c>
      <c r="I4122" t="s">
        <v>2</v>
      </c>
      <c r="J4122">
        <v>37.567397</v>
      </c>
      <c r="K4122">
        <v>-77.398537000000005</v>
      </c>
      <c r="L4122">
        <v>8910761</v>
      </c>
      <c r="M4122">
        <v>225</v>
      </c>
      <c r="N4122" t="s">
        <v>4</v>
      </c>
      <c r="O4122" t="s">
        <v>90</v>
      </c>
      <c r="P4122" t="s">
        <v>14</v>
      </c>
      <c r="Q4122">
        <v>2018</v>
      </c>
      <c r="R4122" t="s">
        <v>1268</v>
      </c>
    </row>
    <row r="4123" spans="1:18" hidden="1" x14ac:dyDescent="0.25">
      <c r="A4123" t="s">
        <v>15</v>
      </c>
      <c r="B4123" t="s">
        <v>802</v>
      </c>
      <c r="C4123" t="str">
        <f t="shared" si="64"/>
        <v>Virginia</v>
      </c>
      <c r="D4123" t="s">
        <v>3136</v>
      </c>
      <c r="E4123">
        <v>4.83</v>
      </c>
      <c r="F4123">
        <v>32</v>
      </c>
      <c r="G4123">
        <v>30</v>
      </c>
      <c r="H4123" t="s">
        <v>2326</v>
      </c>
      <c r="I4123" t="s">
        <v>2</v>
      </c>
      <c r="J4123" s="1" t="s">
        <v>2327</v>
      </c>
      <c r="K4123">
        <v>-77.301418999999996</v>
      </c>
      <c r="L4123">
        <v>13588014</v>
      </c>
      <c r="M4123">
        <v>49</v>
      </c>
      <c r="N4123" t="s">
        <v>37</v>
      </c>
      <c r="O4123" t="s">
        <v>2328</v>
      </c>
      <c r="P4123" t="s">
        <v>6</v>
      </c>
      <c r="Q4123">
        <v>2012</v>
      </c>
      <c r="R4123" t="s">
        <v>1268</v>
      </c>
    </row>
    <row r="4124" spans="1:18" hidden="1" x14ac:dyDescent="0.25">
      <c r="A4124" t="s">
        <v>15</v>
      </c>
      <c r="B4124" t="s">
        <v>802</v>
      </c>
      <c r="C4124" t="str">
        <f t="shared" si="64"/>
        <v>Virginia</v>
      </c>
      <c r="D4124" t="s">
        <v>3136</v>
      </c>
      <c r="E4124">
        <v>4.9400000000000004</v>
      </c>
      <c r="F4124">
        <v>119</v>
      </c>
      <c r="G4124">
        <v>97</v>
      </c>
      <c r="H4124" t="s">
        <v>1268</v>
      </c>
      <c r="I4124" t="s">
        <v>2</v>
      </c>
      <c r="J4124">
        <v>37.524776000000003</v>
      </c>
      <c r="K4124">
        <v>-77.443404999999998</v>
      </c>
      <c r="L4124">
        <v>4107301</v>
      </c>
      <c r="M4124">
        <v>25</v>
      </c>
      <c r="N4124" t="s">
        <v>12</v>
      </c>
      <c r="O4124" t="s">
        <v>301</v>
      </c>
      <c r="P4124" t="s">
        <v>14</v>
      </c>
      <c r="Q4124">
        <v>2016</v>
      </c>
      <c r="R4124" t="s">
        <v>1268</v>
      </c>
    </row>
    <row r="4125" spans="1:18" hidden="1" x14ac:dyDescent="0.25">
      <c r="A4125" t="s">
        <v>15</v>
      </c>
      <c r="B4125" t="s">
        <v>802</v>
      </c>
      <c r="C4125" t="str">
        <f t="shared" si="64"/>
        <v>Virginia</v>
      </c>
      <c r="D4125" t="s">
        <v>3136</v>
      </c>
      <c r="E4125">
        <v>4.7</v>
      </c>
      <c r="F4125">
        <v>69</v>
      </c>
      <c r="G4125">
        <v>56</v>
      </c>
      <c r="H4125" t="s">
        <v>1268</v>
      </c>
      <c r="I4125" t="s">
        <v>2</v>
      </c>
      <c r="J4125">
        <v>37.524126000000003</v>
      </c>
      <c r="K4125">
        <v>-77.443636999999995</v>
      </c>
      <c r="L4125">
        <v>4107301</v>
      </c>
      <c r="M4125">
        <v>31</v>
      </c>
      <c r="N4125" t="s">
        <v>46</v>
      </c>
      <c r="O4125" t="s">
        <v>238</v>
      </c>
      <c r="P4125" t="s">
        <v>14</v>
      </c>
      <c r="Q4125">
        <v>2010</v>
      </c>
      <c r="R4125" t="s">
        <v>1268</v>
      </c>
    </row>
    <row r="4126" spans="1:18" hidden="1" x14ac:dyDescent="0.25">
      <c r="A4126" t="s">
        <v>15</v>
      </c>
      <c r="B4126" t="s">
        <v>802</v>
      </c>
      <c r="C4126" t="str">
        <f t="shared" si="64"/>
        <v>Virginia</v>
      </c>
      <c r="D4126" t="s">
        <v>3136</v>
      </c>
      <c r="E4126">
        <v>4.51</v>
      </c>
      <c r="F4126">
        <v>79</v>
      </c>
      <c r="G4126">
        <v>59</v>
      </c>
      <c r="H4126" t="s">
        <v>1268</v>
      </c>
      <c r="I4126" t="s">
        <v>2</v>
      </c>
      <c r="J4126" s="1" t="s">
        <v>2329</v>
      </c>
      <c r="K4126">
        <v>-77.502668999999997</v>
      </c>
      <c r="L4126">
        <v>3276160</v>
      </c>
      <c r="M4126">
        <v>32</v>
      </c>
      <c r="N4126" t="s">
        <v>46</v>
      </c>
      <c r="O4126" t="s">
        <v>113</v>
      </c>
      <c r="P4126" t="s">
        <v>14</v>
      </c>
      <c r="Q4126">
        <v>2015</v>
      </c>
      <c r="R4126" t="s">
        <v>1268</v>
      </c>
    </row>
    <row r="4127" spans="1:18" hidden="1" x14ac:dyDescent="0.25">
      <c r="A4127" t="s">
        <v>15</v>
      </c>
      <c r="B4127" t="s">
        <v>802</v>
      </c>
      <c r="C4127" t="str">
        <f t="shared" si="64"/>
        <v>Virginia</v>
      </c>
      <c r="D4127" t="s">
        <v>3136</v>
      </c>
      <c r="E4127">
        <v>4.55</v>
      </c>
      <c r="F4127">
        <v>109</v>
      </c>
      <c r="G4127">
        <v>88</v>
      </c>
      <c r="H4127" t="s">
        <v>1268</v>
      </c>
      <c r="I4127" t="s">
        <v>2</v>
      </c>
      <c r="J4127">
        <v>37.609481000000002</v>
      </c>
      <c r="K4127">
        <v>-77.502167999999998</v>
      </c>
      <c r="L4127">
        <v>3276160</v>
      </c>
      <c r="M4127">
        <v>30</v>
      </c>
      <c r="N4127" t="s">
        <v>12</v>
      </c>
      <c r="O4127" t="s">
        <v>178</v>
      </c>
      <c r="P4127" t="s">
        <v>14</v>
      </c>
      <c r="Q4127">
        <v>2016</v>
      </c>
      <c r="R4127" t="s">
        <v>1268</v>
      </c>
    </row>
    <row r="4128" spans="1:18" hidden="1" x14ac:dyDescent="0.25">
      <c r="A4128" t="s">
        <v>15</v>
      </c>
      <c r="B4128" t="s">
        <v>802</v>
      </c>
      <c r="C4128" t="str">
        <f t="shared" si="64"/>
        <v>Virginia</v>
      </c>
      <c r="D4128" t="s">
        <v>3136</v>
      </c>
      <c r="E4128">
        <v>4.68</v>
      </c>
      <c r="F4128">
        <v>65</v>
      </c>
      <c r="G4128">
        <v>56</v>
      </c>
      <c r="H4128" t="s">
        <v>1268</v>
      </c>
      <c r="I4128" t="s">
        <v>2</v>
      </c>
      <c r="J4128" s="1" t="s">
        <v>2330</v>
      </c>
      <c r="K4128">
        <v>-77.501142000000002</v>
      </c>
      <c r="L4128">
        <v>3276160</v>
      </c>
      <c r="M4128">
        <v>29</v>
      </c>
      <c r="N4128" t="s">
        <v>12</v>
      </c>
      <c r="O4128" t="s">
        <v>178</v>
      </c>
      <c r="P4128" t="s">
        <v>14</v>
      </c>
      <c r="Q4128">
        <v>2013</v>
      </c>
      <c r="R4128" t="s">
        <v>1268</v>
      </c>
    </row>
    <row r="4129" spans="1:18" hidden="1" x14ac:dyDescent="0.25">
      <c r="A4129" t="s">
        <v>15</v>
      </c>
      <c r="B4129" t="s">
        <v>802</v>
      </c>
      <c r="C4129" t="str">
        <f t="shared" si="64"/>
        <v>Virginia</v>
      </c>
      <c r="D4129" t="s">
        <v>3136</v>
      </c>
      <c r="E4129">
        <v>4.5</v>
      </c>
      <c r="F4129">
        <v>63</v>
      </c>
      <c r="G4129">
        <v>52</v>
      </c>
      <c r="H4129" t="s">
        <v>1268</v>
      </c>
      <c r="I4129" t="s">
        <v>2</v>
      </c>
      <c r="J4129">
        <v>37.609028000000002</v>
      </c>
      <c r="K4129">
        <v>-77.501818</v>
      </c>
      <c r="L4129">
        <v>3276160</v>
      </c>
      <c r="M4129">
        <v>29</v>
      </c>
      <c r="N4129" t="s">
        <v>283</v>
      </c>
      <c r="O4129" t="s">
        <v>396</v>
      </c>
      <c r="P4129" t="s">
        <v>14</v>
      </c>
      <c r="Q4129">
        <v>2012</v>
      </c>
      <c r="R4129" t="s">
        <v>1268</v>
      </c>
    </row>
    <row r="4130" spans="1:18" hidden="1" x14ac:dyDescent="0.25">
      <c r="A4130" t="s">
        <v>15</v>
      </c>
      <c r="B4130" t="s">
        <v>1367</v>
      </c>
      <c r="C4130" t="str">
        <f t="shared" si="64"/>
        <v>Nevada</v>
      </c>
      <c r="D4130" t="s">
        <v>3143</v>
      </c>
      <c r="E4130">
        <v>5</v>
      </c>
      <c r="F4130">
        <v>25</v>
      </c>
      <c r="G4130">
        <v>20</v>
      </c>
      <c r="H4130" t="s">
        <v>2331</v>
      </c>
      <c r="I4130" t="s">
        <v>2</v>
      </c>
      <c r="J4130">
        <v>39.638759999999998</v>
      </c>
      <c r="K4130">
        <v>-119.841387</v>
      </c>
      <c r="L4130">
        <v>10503408</v>
      </c>
      <c r="M4130">
        <v>54</v>
      </c>
      <c r="N4130" t="s">
        <v>382</v>
      </c>
      <c r="O4130" t="s">
        <v>678</v>
      </c>
      <c r="P4130" t="s">
        <v>6</v>
      </c>
      <c r="Q4130">
        <v>2016</v>
      </c>
      <c r="R4130" t="s">
        <v>2331</v>
      </c>
    </row>
    <row r="4131" spans="1:18" hidden="1" x14ac:dyDescent="0.25">
      <c r="A4131" t="s">
        <v>15</v>
      </c>
      <c r="B4131" t="s">
        <v>1367</v>
      </c>
      <c r="C4131" t="str">
        <f t="shared" si="64"/>
        <v>Nevada</v>
      </c>
      <c r="D4131" t="s">
        <v>3143</v>
      </c>
      <c r="E4131">
        <v>4.91</v>
      </c>
      <c r="F4131">
        <v>26</v>
      </c>
      <c r="G4131">
        <v>22</v>
      </c>
      <c r="H4131" t="s">
        <v>2331</v>
      </c>
      <c r="I4131" t="s">
        <v>2</v>
      </c>
      <c r="J4131">
        <v>39.522855999999997</v>
      </c>
      <c r="K4131">
        <v>-119.78885099999999</v>
      </c>
      <c r="L4131">
        <v>12266962</v>
      </c>
      <c r="M4131">
        <v>33</v>
      </c>
      <c r="N4131" t="s">
        <v>198</v>
      </c>
      <c r="O4131" t="s">
        <v>205</v>
      </c>
      <c r="P4131" t="s">
        <v>14</v>
      </c>
      <c r="Q4131">
        <v>2015</v>
      </c>
      <c r="R4131" t="s">
        <v>2331</v>
      </c>
    </row>
    <row r="4132" spans="1:18" hidden="1" x14ac:dyDescent="0.25">
      <c r="A4132" t="s">
        <v>15</v>
      </c>
      <c r="B4132" t="s">
        <v>1367</v>
      </c>
      <c r="C4132" t="str">
        <f t="shared" si="64"/>
        <v>Nevada</v>
      </c>
      <c r="D4132" t="s">
        <v>3143</v>
      </c>
      <c r="E4132">
        <v>4.9000000000000004</v>
      </c>
      <c r="F4132">
        <v>65</v>
      </c>
      <c r="G4132">
        <v>48</v>
      </c>
      <c r="H4132" t="s">
        <v>2331</v>
      </c>
      <c r="I4132" t="s">
        <v>2</v>
      </c>
      <c r="J4132">
        <v>39.506943</v>
      </c>
      <c r="K4132">
        <v>-119.779355</v>
      </c>
      <c r="L4132">
        <v>9552456</v>
      </c>
      <c r="M4132">
        <v>49</v>
      </c>
      <c r="N4132" t="s">
        <v>54</v>
      </c>
      <c r="O4132" t="s">
        <v>218</v>
      </c>
      <c r="P4132" t="s">
        <v>14</v>
      </c>
      <c r="Q4132">
        <v>2017</v>
      </c>
      <c r="R4132" t="s">
        <v>2331</v>
      </c>
    </row>
    <row r="4133" spans="1:18" hidden="1" x14ac:dyDescent="0.25">
      <c r="A4133" t="s">
        <v>15</v>
      </c>
      <c r="B4133" t="s">
        <v>1367</v>
      </c>
      <c r="C4133" t="str">
        <f t="shared" si="64"/>
        <v>Nevada</v>
      </c>
      <c r="D4133" t="s">
        <v>3143</v>
      </c>
      <c r="E4133">
        <v>5</v>
      </c>
      <c r="F4133">
        <v>17</v>
      </c>
      <c r="G4133">
        <v>15</v>
      </c>
      <c r="H4133" t="s">
        <v>2331</v>
      </c>
      <c r="I4133" t="s">
        <v>2</v>
      </c>
      <c r="J4133">
        <v>39.522399</v>
      </c>
      <c r="K4133">
        <v>-119.78813</v>
      </c>
      <c r="L4133">
        <v>12266962</v>
      </c>
      <c r="M4133">
        <v>42</v>
      </c>
      <c r="N4133" t="s">
        <v>75</v>
      </c>
      <c r="O4133" t="s">
        <v>368</v>
      </c>
      <c r="P4133" t="s">
        <v>14</v>
      </c>
      <c r="Q4133">
        <v>2014</v>
      </c>
      <c r="R4133" t="s">
        <v>2331</v>
      </c>
    </row>
    <row r="4134" spans="1:18" hidden="1" x14ac:dyDescent="0.25">
      <c r="A4134" t="s">
        <v>0</v>
      </c>
      <c r="B4134" t="s">
        <v>1367</v>
      </c>
      <c r="C4134" t="str">
        <f t="shared" si="64"/>
        <v>Nevada</v>
      </c>
      <c r="D4134" t="s">
        <v>3143</v>
      </c>
      <c r="E4134">
        <v>5</v>
      </c>
      <c r="F4134">
        <v>22</v>
      </c>
      <c r="G4134">
        <v>20</v>
      </c>
      <c r="H4134" t="s">
        <v>2331</v>
      </c>
      <c r="I4134" t="s">
        <v>2</v>
      </c>
      <c r="J4134">
        <v>39.406579000000001</v>
      </c>
      <c r="K4134">
        <v>-119.735912</v>
      </c>
      <c r="L4134">
        <v>4868074</v>
      </c>
      <c r="M4134">
        <v>141</v>
      </c>
      <c r="N4134" t="s">
        <v>4</v>
      </c>
      <c r="O4134" t="s">
        <v>49</v>
      </c>
      <c r="P4134" t="s">
        <v>14</v>
      </c>
      <c r="Q4134">
        <v>2017</v>
      </c>
      <c r="R4134" t="s">
        <v>2331</v>
      </c>
    </row>
    <row r="4135" spans="1:18" hidden="1" x14ac:dyDescent="0.25">
      <c r="A4135" t="s">
        <v>15</v>
      </c>
      <c r="B4135" t="s">
        <v>1367</v>
      </c>
      <c r="C4135" t="str">
        <f t="shared" si="64"/>
        <v>Nevada</v>
      </c>
      <c r="D4135" t="s">
        <v>3143</v>
      </c>
      <c r="E4135">
        <v>5</v>
      </c>
      <c r="F4135">
        <v>13</v>
      </c>
      <c r="G4135">
        <v>12</v>
      </c>
      <c r="H4135" t="s">
        <v>2331</v>
      </c>
      <c r="I4135" t="s">
        <v>2</v>
      </c>
      <c r="J4135" s="1" t="s">
        <v>2332</v>
      </c>
      <c r="K4135">
        <v>-119.768134</v>
      </c>
      <c r="L4135">
        <v>6371149</v>
      </c>
      <c r="M4135">
        <v>181</v>
      </c>
      <c r="N4135" t="s">
        <v>126</v>
      </c>
      <c r="O4135" t="s">
        <v>236</v>
      </c>
      <c r="P4135" t="s">
        <v>6</v>
      </c>
      <c r="Q4135">
        <v>2017</v>
      </c>
      <c r="R4135" t="s">
        <v>2331</v>
      </c>
    </row>
    <row r="4136" spans="1:18" hidden="1" x14ac:dyDescent="0.25">
      <c r="A4136" t="s">
        <v>0</v>
      </c>
      <c r="B4136" t="s">
        <v>1367</v>
      </c>
      <c r="C4136" t="str">
        <f t="shared" si="64"/>
        <v>Nevada</v>
      </c>
      <c r="D4136" t="s">
        <v>3143</v>
      </c>
      <c r="E4136">
        <v>5</v>
      </c>
      <c r="F4136">
        <v>2</v>
      </c>
      <c r="G4136">
        <v>1</v>
      </c>
      <c r="H4136" t="s">
        <v>2331</v>
      </c>
      <c r="I4136" t="s">
        <v>2</v>
      </c>
      <c r="J4136" s="1" t="s">
        <v>2333</v>
      </c>
      <c r="K4136">
        <v>-119.736806</v>
      </c>
      <c r="L4136">
        <v>4868074</v>
      </c>
      <c r="M4136">
        <v>220</v>
      </c>
      <c r="N4136" t="s">
        <v>4</v>
      </c>
      <c r="O4136" t="s">
        <v>5</v>
      </c>
      <c r="P4136" t="s">
        <v>6</v>
      </c>
      <c r="Q4136">
        <v>2020</v>
      </c>
      <c r="R4136" t="s">
        <v>2331</v>
      </c>
    </row>
    <row r="4137" spans="1:18" hidden="1" x14ac:dyDescent="0.25">
      <c r="A4137" t="s">
        <v>15</v>
      </c>
      <c r="B4137" t="s">
        <v>1367</v>
      </c>
      <c r="C4137" t="str">
        <f t="shared" si="64"/>
        <v>Nevada</v>
      </c>
      <c r="D4137" t="s">
        <v>3143</v>
      </c>
      <c r="E4137">
        <v>4.92</v>
      </c>
      <c r="F4137">
        <v>12</v>
      </c>
      <c r="G4137">
        <v>12</v>
      </c>
      <c r="H4137" t="s">
        <v>2331</v>
      </c>
      <c r="I4137" t="s">
        <v>2</v>
      </c>
      <c r="J4137">
        <v>39.639018999999998</v>
      </c>
      <c r="K4137">
        <v>-119.840084</v>
      </c>
      <c r="L4137">
        <v>10503408</v>
      </c>
      <c r="M4137">
        <v>40</v>
      </c>
      <c r="N4137" t="s">
        <v>12</v>
      </c>
      <c r="O4137" t="s">
        <v>178</v>
      </c>
      <c r="P4137" t="s">
        <v>14</v>
      </c>
      <c r="Q4137">
        <v>2015</v>
      </c>
      <c r="R4137" t="s">
        <v>2331</v>
      </c>
    </row>
    <row r="4138" spans="1:18" hidden="1" x14ac:dyDescent="0.25">
      <c r="A4138" t="s">
        <v>15</v>
      </c>
      <c r="B4138" t="s">
        <v>1367</v>
      </c>
      <c r="C4138" t="str">
        <f t="shared" si="64"/>
        <v>Nevada</v>
      </c>
      <c r="D4138" t="s">
        <v>3143</v>
      </c>
      <c r="E4138">
        <v>4.96</v>
      </c>
      <c r="F4138">
        <v>61</v>
      </c>
      <c r="G4138">
        <v>48</v>
      </c>
      <c r="H4138" t="s">
        <v>2331</v>
      </c>
      <c r="I4138" t="s">
        <v>2</v>
      </c>
      <c r="J4138" s="1" t="s">
        <v>2334</v>
      </c>
      <c r="K4138">
        <v>-119.77914699999999</v>
      </c>
      <c r="L4138">
        <v>9552456</v>
      </c>
      <c r="M4138">
        <v>62</v>
      </c>
      <c r="N4138" t="s">
        <v>198</v>
      </c>
      <c r="O4138" t="s">
        <v>2012</v>
      </c>
      <c r="P4138" t="s">
        <v>6</v>
      </c>
      <c r="Q4138">
        <v>2017</v>
      </c>
      <c r="R4138" t="s">
        <v>2331</v>
      </c>
    </row>
    <row r="4139" spans="1:18" hidden="1" x14ac:dyDescent="0.25">
      <c r="A4139" t="s">
        <v>0</v>
      </c>
      <c r="B4139" t="s">
        <v>1367</v>
      </c>
      <c r="C4139" t="str">
        <f t="shared" si="64"/>
        <v>Nevada</v>
      </c>
      <c r="D4139" t="s">
        <v>3143</v>
      </c>
      <c r="E4139">
        <v>5</v>
      </c>
      <c r="F4139">
        <v>24</v>
      </c>
      <c r="G4139">
        <v>18</v>
      </c>
      <c r="H4139" t="s">
        <v>2331</v>
      </c>
      <c r="I4139" t="s">
        <v>2</v>
      </c>
      <c r="J4139">
        <v>39.429473999999999</v>
      </c>
      <c r="K4139">
        <v>-119.76192899999999</v>
      </c>
      <c r="L4139">
        <v>5400215</v>
      </c>
      <c r="M4139">
        <v>157</v>
      </c>
      <c r="N4139" t="s">
        <v>4</v>
      </c>
      <c r="O4139" t="s">
        <v>5</v>
      </c>
      <c r="P4139" t="s">
        <v>6</v>
      </c>
      <c r="Q4139">
        <v>2016</v>
      </c>
      <c r="R4139" t="s">
        <v>2331</v>
      </c>
    </row>
    <row r="4140" spans="1:18" hidden="1" x14ac:dyDescent="0.25">
      <c r="A4140" t="s">
        <v>0</v>
      </c>
      <c r="B4140" t="s">
        <v>1367</v>
      </c>
      <c r="C4140" t="str">
        <f t="shared" si="64"/>
        <v>Nevada</v>
      </c>
      <c r="D4140" t="s">
        <v>3143</v>
      </c>
      <c r="E4140">
        <v>5</v>
      </c>
      <c r="F4140">
        <v>15</v>
      </c>
      <c r="G4140">
        <v>14</v>
      </c>
      <c r="H4140" t="s">
        <v>2335</v>
      </c>
      <c r="I4140" t="s">
        <v>2</v>
      </c>
      <c r="J4140">
        <v>38.960774000000001</v>
      </c>
      <c r="K4140">
        <v>-119.884173</v>
      </c>
      <c r="L4140">
        <v>10123007</v>
      </c>
      <c r="M4140">
        <v>126</v>
      </c>
      <c r="N4140" t="s">
        <v>4</v>
      </c>
      <c r="O4140" t="s">
        <v>49</v>
      </c>
      <c r="P4140" t="s">
        <v>14</v>
      </c>
      <c r="Q4140">
        <v>2015</v>
      </c>
      <c r="R4140" t="s">
        <v>2331</v>
      </c>
    </row>
    <row r="4141" spans="1:18" hidden="1" x14ac:dyDescent="0.25">
      <c r="A4141" t="s">
        <v>15</v>
      </c>
      <c r="B4141" t="s">
        <v>1367</v>
      </c>
      <c r="C4141" t="str">
        <f t="shared" si="64"/>
        <v>Nevada</v>
      </c>
      <c r="D4141" t="s">
        <v>3143</v>
      </c>
      <c r="E4141">
        <v>4.9400000000000004</v>
      </c>
      <c r="F4141">
        <v>21</v>
      </c>
      <c r="G4141">
        <v>16</v>
      </c>
      <c r="H4141" t="s">
        <v>2331</v>
      </c>
      <c r="I4141" t="s">
        <v>2</v>
      </c>
      <c r="J4141" s="1" t="s">
        <v>2336</v>
      </c>
      <c r="K4141">
        <v>-119.779177</v>
      </c>
      <c r="L4141">
        <v>9552456</v>
      </c>
      <c r="M4141">
        <v>62</v>
      </c>
      <c r="N4141" t="s">
        <v>198</v>
      </c>
      <c r="O4141" t="s">
        <v>916</v>
      </c>
      <c r="P4141" t="s">
        <v>36</v>
      </c>
      <c r="Q4141">
        <v>2017</v>
      </c>
      <c r="R4141" t="s">
        <v>2331</v>
      </c>
    </row>
    <row r="4142" spans="1:18" hidden="1" x14ac:dyDescent="0.25">
      <c r="A4142" t="s">
        <v>15</v>
      </c>
      <c r="B4142" t="s">
        <v>1367</v>
      </c>
      <c r="C4142" t="str">
        <f t="shared" si="64"/>
        <v>Nevada</v>
      </c>
      <c r="D4142" t="s">
        <v>3143</v>
      </c>
      <c r="F4142">
        <v>0</v>
      </c>
      <c r="G4142">
        <v>0</v>
      </c>
      <c r="H4142" t="s">
        <v>2331</v>
      </c>
      <c r="I4142" t="s">
        <v>2</v>
      </c>
      <c r="J4142" s="1" t="s">
        <v>2337</v>
      </c>
      <c r="K4142">
        <v>-119.88788099999999</v>
      </c>
      <c r="L4142">
        <v>241578</v>
      </c>
      <c r="M4142">
        <v>112</v>
      </c>
      <c r="N4142" t="s">
        <v>87</v>
      </c>
      <c r="O4142" t="s">
        <v>125</v>
      </c>
      <c r="P4142" t="s">
        <v>6</v>
      </c>
      <c r="Q4142">
        <v>2012</v>
      </c>
      <c r="R4142" t="s">
        <v>2331</v>
      </c>
    </row>
    <row r="4143" spans="1:18" hidden="1" x14ac:dyDescent="0.25">
      <c r="A4143" t="s">
        <v>15</v>
      </c>
      <c r="B4143" t="s">
        <v>1367</v>
      </c>
      <c r="C4143" t="str">
        <f t="shared" si="64"/>
        <v>Nevada</v>
      </c>
      <c r="D4143" t="s">
        <v>3143</v>
      </c>
      <c r="E4143">
        <v>5</v>
      </c>
      <c r="F4143">
        <v>22</v>
      </c>
      <c r="G4143">
        <v>20</v>
      </c>
      <c r="H4143" t="s">
        <v>2338</v>
      </c>
      <c r="I4143" t="s">
        <v>2</v>
      </c>
      <c r="J4143" s="1" t="s">
        <v>2339</v>
      </c>
      <c r="K4143">
        <v>-119.780740999999</v>
      </c>
      <c r="L4143">
        <v>14312681</v>
      </c>
      <c r="M4143">
        <v>86</v>
      </c>
      <c r="N4143" t="s">
        <v>37</v>
      </c>
      <c r="O4143" t="s">
        <v>210</v>
      </c>
      <c r="P4143" t="s">
        <v>6</v>
      </c>
      <c r="Q4143">
        <v>2018</v>
      </c>
      <c r="R4143" t="s">
        <v>2331</v>
      </c>
    </row>
    <row r="4144" spans="1:18" hidden="1" x14ac:dyDescent="0.25">
      <c r="A4144" t="s">
        <v>15</v>
      </c>
      <c r="B4144" t="s">
        <v>1367</v>
      </c>
      <c r="C4144" t="str">
        <f t="shared" si="64"/>
        <v>Nevada</v>
      </c>
      <c r="D4144" t="s">
        <v>3143</v>
      </c>
      <c r="E4144">
        <v>5</v>
      </c>
      <c r="F4144">
        <v>37</v>
      </c>
      <c r="G4144">
        <v>33</v>
      </c>
      <c r="H4144" t="s">
        <v>2331</v>
      </c>
      <c r="I4144" t="s">
        <v>2</v>
      </c>
      <c r="J4144">
        <v>39.55292</v>
      </c>
      <c r="K4144">
        <v>-119.80816</v>
      </c>
      <c r="L4144">
        <v>5615590</v>
      </c>
      <c r="M4144">
        <v>89</v>
      </c>
      <c r="N4144" t="s">
        <v>94</v>
      </c>
      <c r="O4144" t="s">
        <v>148</v>
      </c>
      <c r="P4144" t="s">
        <v>6</v>
      </c>
      <c r="Q4144">
        <v>2016</v>
      </c>
      <c r="R4144" t="s">
        <v>2331</v>
      </c>
    </row>
    <row r="4145" spans="1:18" hidden="1" x14ac:dyDescent="0.25">
      <c r="A4145" t="s">
        <v>15</v>
      </c>
      <c r="B4145" t="s">
        <v>1367</v>
      </c>
      <c r="C4145" t="str">
        <f t="shared" si="64"/>
        <v>Nevada</v>
      </c>
      <c r="D4145" t="s">
        <v>3143</v>
      </c>
      <c r="E4145">
        <v>5</v>
      </c>
      <c r="F4145">
        <v>24</v>
      </c>
      <c r="G4145">
        <v>22</v>
      </c>
      <c r="H4145" t="s">
        <v>2331</v>
      </c>
      <c r="I4145" t="s">
        <v>2</v>
      </c>
      <c r="J4145" s="1" t="s">
        <v>2340</v>
      </c>
      <c r="K4145">
        <v>-119.888575</v>
      </c>
      <c r="L4145">
        <v>241578</v>
      </c>
      <c r="M4145">
        <v>82</v>
      </c>
      <c r="N4145" t="s">
        <v>110</v>
      </c>
      <c r="O4145" t="s">
        <v>250</v>
      </c>
      <c r="P4145" t="s">
        <v>14</v>
      </c>
      <c r="Q4145">
        <v>2013</v>
      </c>
      <c r="R4145" t="s">
        <v>2331</v>
      </c>
    </row>
    <row r="4146" spans="1:18" hidden="1" x14ac:dyDescent="0.25">
      <c r="A4146" t="s">
        <v>15</v>
      </c>
      <c r="B4146" t="s">
        <v>1367</v>
      </c>
      <c r="C4146" t="str">
        <f t="shared" si="64"/>
        <v>Nevada</v>
      </c>
      <c r="D4146" t="s">
        <v>3143</v>
      </c>
      <c r="E4146">
        <v>5</v>
      </c>
      <c r="F4146">
        <v>3</v>
      </c>
      <c r="G4146">
        <v>3</v>
      </c>
      <c r="H4146" t="s">
        <v>2331</v>
      </c>
      <c r="I4146" t="s">
        <v>2</v>
      </c>
      <c r="J4146">
        <v>39.505896</v>
      </c>
      <c r="K4146">
        <v>-119.77513</v>
      </c>
      <c r="L4146">
        <v>353766</v>
      </c>
      <c r="M4146">
        <v>299</v>
      </c>
      <c r="N4146" t="s">
        <v>75</v>
      </c>
      <c r="O4146" t="s">
        <v>880</v>
      </c>
      <c r="P4146" t="s">
        <v>6</v>
      </c>
      <c r="Q4146">
        <v>2017</v>
      </c>
      <c r="R4146" t="s">
        <v>2331</v>
      </c>
    </row>
    <row r="4147" spans="1:18" hidden="1" x14ac:dyDescent="0.25">
      <c r="A4147" t="s">
        <v>0</v>
      </c>
      <c r="B4147" t="s">
        <v>1367</v>
      </c>
      <c r="C4147" t="str">
        <f t="shared" si="64"/>
        <v>Nevada</v>
      </c>
      <c r="D4147" t="s">
        <v>3143</v>
      </c>
      <c r="E4147">
        <v>5</v>
      </c>
      <c r="F4147">
        <v>19</v>
      </c>
      <c r="G4147">
        <v>18</v>
      </c>
      <c r="H4147" t="s">
        <v>2341</v>
      </c>
      <c r="I4147" t="s">
        <v>2</v>
      </c>
      <c r="J4147">
        <v>39.097341</v>
      </c>
      <c r="K4147">
        <v>-119.781385</v>
      </c>
      <c r="L4147">
        <v>6303152</v>
      </c>
      <c r="M4147">
        <v>118</v>
      </c>
      <c r="N4147" t="s">
        <v>4</v>
      </c>
      <c r="O4147" t="s">
        <v>90</v>
      </c>
      <c r="P4147" t="s">
        <v>14</v>
      </c>
      <c r="Q4147">
        <v>2018</v>
      </c>
      <c r="R4147" t="s">
        <v>2331</v>
      </c>
    </row>
    <row r="4148" spans="1:18" hidden="1" x14ac:dyDescent="0.25">
      <c r="A4148" t="s">
        <v>15</v>
      </c>
      <c r="B4148" t="s">
        <v>1367</v>
      </c>
      <c r="C4148" t="str">
        <f t="shared" si="64"/>
        <v>Nevada</v>
      </c>
      <c r="D4148" t="s">
        <v>3143</v>
      </c>
      <c r="E4148">
        <v>5</v>
      </c>
      <c r="F4148">
        <v>9</v>
      </c>
      <c r="G4148">
        <v>9</v>
      </c>
      <c r="H4148" t="s">
        <v>2331</v>
      </c>
      <c r="I4148" t="s">
        <v>2</v>
      </c>
      <c r="J4148">
        <v>39.476703000000001</v>
      </c>
      <c r="K4148">
        <v>-119.806068</v>
      </c>
      <c r="L4148">
        <v>9426175</v>
      </c>
      <c r="M4148">
        <v>250</v>
      </c>
      <c r="N4148" t="s">
        <v>40</v>
      </c>
      <c r="O4148">
        <v>356</v>
      </c>
      <c r="P4148" t="s">
        <v>14</v>
      </c>
      <c r="Q4148">
        <v>1955</v>
      </c>
      <c r="R4148" t="s">
        <v>2331</v>
      </c>
    </row>
    <row r="4149" spans="1:18" hidden="1" x14ac:dyDescent="0.25">
      <c r="A4149" t="s">
        <v>15</v>
      </c>
      <c r="B4149" t="s">
        <v>1367</v>
      </c>
      <c r="C4149" t="str">
        <f t="shared" si="64"/>
        <v>Nevada</v>
      </c>
      <c r="D4149" t="s">
        <v>3143</v>
      </c>
      <c r="E4149">
        <v>5</v>
      </c>
      <c r="F4149">
        <v>11</v>
      </c>
      <c r="G4149">
        <v>9</v>
      </c>
      <c r="H4149" t="s">
        <v>2342</v>
      </c>
      <c r="I4149" t="s">
        <v>2</v>
      </c>
      <c r="J4149">
        <v>39.559612000000001</v>
      </c>
      <c r="K4149">
        <v>-119.742691999999</v>
      </c>
      <c r="L4149">
        <v>7808246</v>
      </c>
      <c r="M4149">
        <v>80</v>
      </c>
      <c r="N4149" t="s">
        <v>37</v>
      </c>
      <c r="O4149" t="s">
        <v>219</v>
      </c>
      <c r="P4149" t="s">
        <v>6</v>
      </c>
      <c r="Q4149">
        <v>2016</v>
      </c>
      <c r="R4149" t="s">
        <v>2331</v>
      </c>
    </row>
    <row r="4150" spans="1:18" hidden="1" x14ac:dyDescent="0.25">
      <c r="A4150" t="s">
        <v>15</v>
      </c>
      <c r="B4150" t="s">
        <v>1367</v>
      </c>
      <c r="C4150" t="str">
        <f t="shared" si="64"/>
        <v>Nevada</v>
      </c>
      <c r="D4150" t="s">
        <v>3143</v>
      </c>
      <c r="E4150">
        <v>5</v>
      </c>
      <c r="F4150">
        <v>84</v>
      </c>
      <c r="G4150">
        <v>76</v>
      </c>
      <c r="H4150" t="s">
        <v>2331</v>
      </c>
      <c r="I4150" t="s">
        <v>2</v>
      </c>
      <c r="J4150">
        <v>39.506681</v>
      </c>
      <c r="K4150">
        <v>-119.775447</v>
      </c>
      <c r="L4150">
        <v>3961499</v>
      </c>
      <c r="M4150">
        <v>58</v>
      </c>
      <c r="N4150" t="s">
        <v>16</v>
      </c>
      <c r="O4150" t="s">
        <v>708</v>
      </c>
      <c r="P4150" t="s">
        <v>6</v>
      </c>
      <c r="Q4150">
        <v>2013</v>
      </c>
      <c r="R4150" t="s">
        <v>2331</v>
      </c>
    </row>
    <row r="4151" spans="1:18" hidden="1" x14ac:dyDescent="0.25">
      <c r="A4151" t="s">
        <v>15</v>
      </c>
      <c r="B4151" t="s">
        <v>1367</v>
      </c>
      <c r="C4151" t="str">
        <f t="shared" si="64"/>
        <v>Nevada</v>
      </c>
      <c r="D4151" t="s">
        <v>3143</v>
      </c>
      <c r="E4151">
        <v>4.8899999999999997</v>
      </c>
      <c r="F4151">
        <v>110</v>
      </c>
      <c r="G4151">
        <v>94</v>
      </c>
      <c r="H4151" t="s">
        <v>2331</v>
      </c>
      <c r="I4151" t="s">
        <v>2</v>
      </c>
      <c r="J4151">
        <v>39.506174000000001</v>
      </c>
      <c r="K4151">
        <v>-119.774962999999</v>
      </c>
      <c r="L4151">
        <v>3961499</v>
      </c>
      <c r="M4151">
        <v>40</v>
      </c>
      <c r="N4151" t="s">
        <v>16</v>
      </c>
      <c r="O4151" t="s">
        <v>61</v>
      </c>
      <c r="P4151" t="s">
        <v>14</v>
      </c>
      <c r="Q4151">
        <v>2012</v>
      </c>
      <c r="R4151" t="s">
        <v>2331</v>
      </c>
    </row>
    <row r="4152" spans="1:18" hidden="1" x14ac:dyDescent="0.25">
      <c r="A4152" t="s">
        <v>15</v>
      </c>
      <c r="B4152" t="s">
        <v>1367</v>
      </c>
      <c r="C4152" t="str">
        <f t="shared" si="64"/>
        <v>Nevada</v>
      </c>
      <c r="D4152" t="s">
        <v>3143</v>
      </c>
      <c r="E4152">
        <v>5</v>
      </c>
      <c r="F4152">
        <v>7</v>
      </c>
      <c r="G4152">
        <v>3</v>
      </c>
      <c r="H4152" t="s">
        <v>2331</v>
      </c>
      <c r="I4152" t="s">
        <v>2</v>
      </c>
      <c r="J4152">
        <v>39.554734000000003</v>
      </c>
      <c r="K4152">
        <v>-119.80906499999899</v>
      </c>
      <c r="L4152">
        <v>5615590</v>
      </c>
      <c r="M4152">
        <v>89</v>
      </c>
      <c r="N4152" t="s">
        <v>37</v>
      </c>
      <c r="O4152" t="s">
        <v>233</v>
      </c>
      <c r="P4152" t="s">
        <v>6</v>
      </c>
      <c r="Q4152">
        <v>2020</v>
      </c>
      <c r="R4152" t="s">
        <v>2331</v>
      </c>
    </row>
    <row r="4153" spans="1:18" hidden="1" x14ac:dyDescent="0.25">
      <c r="A4153" t="s">
        <v>15</v>
      </c>
      <c r="B4153" t="s">
        <v>1367</v>
      </c>
      <c r="C4153" t="str">
        <f t="shared" si="64"/>
        <v>Nevada</v>
      </c>
      <c r="D4153" t="s">
        <v>3143</v>
      </c>
      <c r="E4153">
        <v>4.29</v>
      </c>
      <c r="F4153">
        <v>16</v>
      </c>
      <c r="G4153">
        <v>7</v>
      </c>
      <c r="H4153" t="s">
        <v>2331</v>
      </c>
      <c r="I4153" t="s">
        <v>2</v>
      </c>
      <c r="J4153">
        <v>39.507224000000001</v>
      </c>
      <c r="K4153">
        <v>-119.77951299999999</v>
      </c>
      <c r="L4153">
        <v>9552456</v>
      </c>
      <c r="M4153">
        <v>45</v>
      </c>
      <c r="N4153" t="s">
        <v>198</v>
      </c>
      <c r="O4153" t="s">
        <v>510</v>
      </c>
      <c r="P4153" t="s">
        <v>14</v>
      </c>
      <c r="Q4153">
        <v>2018</v>
      </c>
      <c r="R4153" t="s">
        <v>2331</v>
      </c>
    </row>
    <row r="4154" spans="1:18" hidden="1" x14ac:dyDescent="0.25">
      <c r="A4154" t="s">
        <v>15</v>
      </c>
      <c r="B4154" t="s">
        <v>1367</v>
      </c>
      <c r="C4154" t="str">
        <f t="shared" si="64"/>
        <v>Nevada</v>
      </c>
      <c r="D4154" t="s">
        <v>3143</v>
      </c>
      <c r="E4154">
        <v>5</v>
      </c>
      <c r="F4154">
        <v>34</v>
      </c>
      <c r="G4154">
        <v>26</v>
      </c>
      <c r="H4154" t="s">
        <v>2331</v>
      </c>
      <c r="I4154" t="s">
        <v>2</v>
      </c>
      <c r="J4154">
        <v>39.440558000000003</v>
      </c>
      <c r="K4154">
        <v>-119.730985</v>
      </c>
      <c r="L4154">
        <v>1189935</v>
      </c>
      <c r="M4154">
        <v>179</v>
      </c>
      <c r="N4154" t="s">
        <v>230</v>
      </c>
      <c r="O4154" t="s">
        <v>231</v>
      </c>
      <c r="P4154" t="s">
        <v>14</v>
      </c>
      <c r="Q4154">
        <v>2017</v>
      </c>
      <c r="R4154" t="s">
        <v>2331</v>
      </c>
    </row>
    <row r="4155" spans="1:18" hidden="1" x14ac:dyDescent="0.25">
      <c r="A4155" t="s">
        <v>15</v>
      </c>
      <c r="B4155" t="s">
        <v>1367</v>
      </c>
      <c r="C4155" t="str">
        <f t="shared" si="64"/>
        <v>Nevada</v>
      </c>
      <c r="D4155" t="s">
        <v>3143</v>
      </c>
      <c r="E4155">
        <v>4.8600000000000003</v>
      </c>
      <c r="F4155">
        <v>17</v>
      </c>
      <c r="G4155">
        <v>14</v>
      </c>
      <c r="H4155" t="s">
        <v>2331</v>
      </c>
      <c r="I4155" t="s">
        <v>2</v>
      </c>
      <c r="J4155">
        <v>39.553759999999997</v>
      </c>
      <c r="K4155">
        <v>-119.80922099999999</v>
      </c>
      <c r="L4155">
        <v>5615590</v>
      </c>
      <c r="M4155">
        <v>69</v>
      </c>
      <c r="N4155" t="s">
        <v>57</v>
      </c>
      <c r="O4155" t="s">
        <v>177</v>
      </c>
      <c r="P4155" t="s">
        <v>6</v>
      </c>
      <c r="Q4155">
        <v>2008</v>
      </c>
      <c r="R4155" t="s">
        <v>2331</v>
      </c>
    </row>
    <row r="4156" spans="1:18" hidden="1" x14ac:dyDescent="0.25">
      <c r="A4156" t="s">
        <v>15</v>
      </c>
      <c r="B4156" t="s">
        <v>1367</v>
      </c>
      <c r="C4156" t="str">
        <f t="shared" si="64"/>
        <v>Nevada</v>
      </c>
      <c r="D4156" t="s">
        <v>3143</v>
      </c>
      <c r="E4156">
        <v>5</v>
      </c>
      <c r="F4156">
        <v>10</v>
      </c>
      <c r="G4156">
        <v>10</v>
      </c>
      <c r="H4156" t="s">
        <v>2331</v>
      </c>
      <c r="I4156" t="s">
        <v>2</v>
      </c>
      <c r="J4156">
        <v>39.528677999999999</v>
      </c>
      <c r="K4156">
        <v>-119.890753</v>
      </c>
      <c r="L4156">
        <v>10985569</v>
      </c>
      <c r="M4156">
        <v>100</v>
      </c>
      <c r="N4156" t="s">
        <v>94</v>
      </c>
      <c r="O4156" t="s">
        <v>877</v>
      </c>
      <c r="P4156" t="s">
        <v>6</v>
      </c>
      <c r="Q4156">
        <v>2015</v>
      </c>
      <c r="R4156" t="s">
        <v>2331</v>
      </c>
    </row>
    <row r="4157" spans="1:18" hidden="1" x14ac:dyDescent="0.25">
      <c r="A4157" t="s">
        <v>15</v>
      </c>
      <c r="B4157" t="s">
        <v>1367</v>
      </c>
      <c r="C4157" t="str">
        <f t="shared" si="64"/>
        <v>Nevada</v>
      </c>
      <c r="D4157" t="s">
        <v>3143</v>
      </c>
      <c r="E4157">
        <v>4.88</v>
      </c>
      <c r="F4157">
        <v>19</v>
      </c>
      <c r="G4157">
        <v>17</v>
      </c>
      <c r="H4157" t="s">
        <v>2331</v>
      </c>
      <c r="I4157" t="s">
        <v>2</v>
      </c>
      <c r="J4157" s="1" t="s">
        <v>2343</v>
      </c>
      <c r="K4157">
        <v>-119.780695999999</v>
      </c>
      <c r="L4157">
        <v>6449798</v>
      </c>
      <c r="M4157">
        <v>67</v>
      </c>
      <c r="N4157" t="s">
        <v>50</v>
      </c>
      <c r="O4157" t="s">
        <v>949</v>
      </c>
      <c r="P4157" t="s">
        <v>6</v>
      </c>
      <c r="Q4157">
        <v>2013</v>
      </c>
      <c r="R4157" t="s">
        <v>2331</v>
      </c>
    </row>
    <row r="4158" spans="1:18" hidden="1" x14ac:dyDescent="0.25">
      <c r="A4158" t="s">
        <v>15</v>
      </c>
      <c r="B4158" t="s">
        <v>1367</v>
      </c>
      <c r="C4158" t="str">
        <f t="shared" si="64"/>
        <v>Nevada</v>
      </c>
      <c r="D4158" t="s">
        <v>3143</v>
      </c>
      <c r="E4158">
        <v>5</v>
      </c>
      <c r="F4158">
        <v>12</v>
      </c>
      <c r="G4158">
        <v>11</v>
      </c>
      <c r="H4158" t="s">
        <v>2331</v>
      </c>
      <c r="I4158" t="s">
        <v>2</v>
      </c>
      <c r="J4158">
        <v>39.509749999999997</v>
      </c>
      <c r="K4158">
        <v>-119.803339999999</v>
      </c>
      <c r="L4158">
        <v>11995094</v>
      </c>
      <c r="M4158">
        <v>60</v>
      </c>
      <c r="N4158" t="s">
        <v>16</v>
      </c>
      <c r="O4158" t="s">
        <v>257</v>
      </c>
      <c r="P4158" t="s">
        <v>6</v>
      </c>
      <c r="Q4158">
        <v>2011</v>
      </c>
      <c r="R4158" t="s">
        <v>2331</v>
      </c>
    </row>
    <row r="4159" spans="1:18" hidden="1" x14ac:dyDescent="0.25">
      <c r="A4159" t="s">
        <v>11</v>
      </c>
      <c r="B4159" t="s">
        <v>1367</v>
      </c>
      <c r="C4159" t="str">
        <f t="shared" si="64"/>
        <v>Nevada</v>
      </c>
      <c r="D4159" t="s">
        <v>3143</v>
      </c>
      <c r="E4159">
        <v>5</v>
      </c>
      <c r="F4159">
        <v>7</v>
      </c>
      <c r="G4159">
        <v>6</v>
      </c>
      <c r="H4159" t="s">
        <v>2331</v>
      </c>
      <c r="I4159" t="s">
        <v>2</v>
      </c>
      <c r="J4159">
        <v>39.425131999999998</v>
      </c>
      <c r="K4159">
        <v>-119.729935</v>
      </c>
      <c r="L4159">
        <v>7731521</v>
      </c>
      <c r="M4159">
        <v>75</v>
      </c>
      <c r="N4159" t="s">
        <v>139</v>
      </c>
      <c r="O4159" t="s">
        <v>129</v>
      </c>
      <c r="P4159" t="s">
        <v>14</v>
      </c>
      <c r="Q4159">
        <v>2014</v>
      </c>
      <c r="R4159" t="s">
        <v>2331</v>
      </c>
    </row>
    <row r="4160" spans="1:18" hidden="1" x14ac:dyDescent="0.25">
      <c r="A4160" t="s">
        <v>15</v>
      </c>
      <c r="B4160" t="s">
        <v>1367</v>
      </c>
      <c r="C4160" t="str">
        <f t="shared" si="64"/>
        <v>Nevada</v>
      </c>
      <c r="D4160" t="s">
        <v>3143</v>
      </c>
      <c r="E4160">
        <v>4.8499999999999996</v>
      </c>
      <c r="F4160">
        <v>21</v>
      </c>
      <c r="G4160">
        <v>13</v>
      </c>
      <c r="H4160" t="s">
        <v>2335</v>
      </c>
      <c r="I4160" t="s">
        <v>2</v>
      </c>
      <c r="J4160">
        <v>38.962361000000001</v>
      </c>
      <c r="K4160">
        <v>-119.941492</v>
      </c>
      <c r="L4160">
        <v>3659512</v>
      </c>
      <c r="M4160">
        <v>130</v>
      </c>
      <c r="N4160" t="s">
        <v>50</v>
      </c>
      <c r="O4160" t="s">
        <v>118</v>
      </c>
      <c r="P4160" t="s">
        <v>36</v>
      </c>
      <c r="Q4160">
        <v>2014</v>
      </c>
      <c r="R4160" t="s">
        <v>2331</v>
      </c>
    </row>
    <row r="4161" spans="1:18" hidden="1" x14ac:dyDescent="0.25">
      <c r="A4161" t="s">
        <v>15</v>
      </c>
      <c r="B4161" t="s">
        <v>1367</v>
      </c>
      <c r="C4161" t="str">
        <f t="shared" si="64"/>
        <v>Nevada</v>
      </c>
      <c r="D4161" t="s">
        <v>3143</v>
      </c>
      <c r="E4161">
        <v>4.6399999999999997</v>
      </c>
      <c r="F4161">
        <v>18</v>
      </c>
      <c r="G4161">
        <v>14</v>
      </c>
      <c r="H4161" t="s">
        <v>2344</v>
      </c>
      <c r="I4161" t="s">
        <v>2</v>
      </c>
      <c r="J4161">
        <v>39.239835999999997</v>
      </c>
      <c r="K4161">
        <v>-119.94193999999899</v>
      </c>
      <c r="L4161">
        <v>9552456</v>
      </c>
      <c r="M4161">
        <v>61</v>
      </c>
      <c r="N4161" t="s">
        <v>31</v>
      </c>
      <c r="O4161" t="s">
        <v>53</v>
      </c>
      <c r="P4161" t="s">
        <v>14</v>
      </c>
      <c r="Q4161">
        <v>2019</v>
      </c>
      <c r="R4161" t="s">
        <v>2331</v>
      </c>
    </row>
    <row r="4162" spans="1:18" hidden="1" x14ac:dyDescent="0.25">
      <c r="A4162" t="s">
        <v>15</v>
      </c>
      <c r="B4162" t="s">
        <v>1367</v>
      </c>
      <c r="C4162" t="str">
        <f t="shared" si="64"/>
        <v>Nevada</v>
      </c>
      <c r="D4162" t="s">
        <v>3143</v>
      </c>
      <c r="F4162">
        <v>0</v>
      </c>
      <c r="G4162">
        <v>0</v>
      </c>
      <c r="H4162" t="s">
        <v>2342</v>
      </c>
      <c r="I4162" t="s">
        <v>2</v>
      </c>
      <c r="J4162">
        <v>39.61609</v>
      </c>
      <c r="K4162">
        <v>-119.68203200000001</v>
      </c>
      <c r="L4162">
        <v>786007</v>
      </c>
      <c r="M4162">
        <v>450</v>
      </c>
      <c r="N4162" t="s">
        <v>110</v>
      </c>
      <c r="O4162" t="s">
        <v>1802</v>
      </c>
      <c r="P4162" t="s">
        <v>6</v>
      </c>
      <c r="Q4162">
        <v>2019</v>
      </c>
      <c r="R4162" t="s">
        <v>2331</v>
      </c>
    </row>
    <row r="4163" spans="1:18" hidden="1" x14ac:dyDescent="0.25">
      <c r="A4163" t="s">
        <v>0</v>
      </c>
      <c r="B4163" t="s">
        <v>802</v>
      </c>
      <c r="C4163" t="str">
        <f t="shared" ref="C4163:C4226" si="65">IF(B4163="AL","Alabama",IF(B4163="AK","Alaska",IF(B4163="AZ","Arizona",IF(B4163="AR","Arkansas",IF(B4163="AS","American Samoa",IF(B4163="CA","California",IF(B4163="CO","Colorado",IF(B4163="CT","Connecticut",IF(B4163="DE","Delaware",IF(B4163="DC","District of Columbia",IF(B4163="FL","Florida",IF(B4163="GA","Georgia",IF(B4163="GU","Guam",IF(B4163="HI","Hawaii",IF(B4163="ID","Idaho",IF(B4163="IL","Illinois",IF(B4163="IN","Indiana",IF(B4163="IA","Iowa",IF(B4163="KS","Kansas",IF(B4163="KY","Kentucky",IF(B4163="LA","Louisiana",IF(B4163="ME","Maine",IF(B4163="MD","Maryland",IF(B4163="MA","Massachusetts",IF(B4163="MI","Michigan",IF(B4163="MN","Minnesota",IF(B4163="MS","Mississippi",IF(B4163="MO","Missouri",IF(B4163="MT","Montana",IF(B4163="NE","Nebraska",IF(B4163="NV","Nevada",IF(B4163="NH","New Hampshire",IF(B4163="NJ","New Jersey",IF(B4163="NM","New Mexico",IF(B4163="NY","New York",IF(B4163="NC","North Carolina",IF(B4163="ND","North Dakota",IF(B4163="MP","Northern Mariana Islands",IF(B4163="OH","Ohio",IF(B4163="OK","Oklahoma",IF(B4163="OR","Oregon",IF(B4163="PA","Pennsylvania",IF(B4163="PR","Puerto Rico",IF(B4163="RI","Rhode Island",IF(B4163="SC","South Carolina",IF(B4163="SD","South Dakota",IF(B4163="TN","Tennessee",IF(B4163="TX","Texas",IF(B4163="TT","Trust Territories",IF(B4163="UT","Utah",IF(B4163="VT","Vermont",IF(B4163="VA","Virginia",IF(B4163="VI","Virgin Islands",IF(B4163="WA","Washington",IF(B4163="WV","West Virginia",IF(B4163="WI","Wisconsin",IF(B4163="WY","Wyoming")))))))))))))))))))))))))))))))))))))))))))))))))))))))))</f>
        <v>Virginia</v>
      </c>
      <c r="D4163" t="s">
        <v>3136</v>
      </c>
      <c r="E4163">
        <v>5</v>
      </c>
      <c r="F4163">
        <v>2</v>
      </c>
      <c r="G4163">
        <v>1</v>
      </c>
      <c r="H4163" t="s">
        <v>2345</v>
      </c>
      <c r="I4163" t="s">
        <v>2</v>
      </c>
      <c r="J4163">
        <v>37.210799000000002</v>
      </c>
      <c r="K4163">
        <v>-79.960018999999903</v>
      </c>
      <c r="L4163">
        <v>14394743</v>
      </c>
      <c r="M4163">
        <v>231</v>
      </c>
      <c r="N4163" t="s">
        <v>4</v>
      </c>
      <c r="O4163" t="s">
        <v>5</v>
      </c>
      <c r="P4163" t="s">
        <v>6</v>
      </c>
      <c r="Q4163">
        <v>2019</v>
      </c>
      <c r="R4163" t="s">
        <v>2346</v>
      </c>
    </row>
    <row r="4164" spans="1:18" hidden="1" x14ac:dyDescent="0.25">
      <c r="A4164" t="s">
        <v>0</v>
      </c>
      <c r="B4164" t="s">
        <v>802</v>
      </c>
      <c r="C4164" t="str">
        <f t="shared" si="65"/>
        <v>Virginia</v>
      </c>
      <c r="D4164" t="s">
        <v>3136</v>
      </c>
      <c r="E4164">
        <v>4.93</v>
      </c>
      <c r="F4164">
        <v>19</v>
      </c>
      <c r="G4164">
        <v>15</v>
      </c>
      <c r="H4164" t="s">
        <v>2346</v>
      </c>
      <c r="I4164" t="s">
        <v>2</v>
      </c>
      <c r="J4164">
        <v>37.271883000000003</v>
      </c>
      <c r="K4164">
        <v>-79.941660999999996</v>
      </c>
      <c r="L4164">
        <v>1127886</v>
      </c>
      <c r="M4164">
        <v>174</v>
      </c>
      <c r="N4164" t="s">
        <v>4</v>
      </c>
      <c r="O4164" t="s">
        <v>90</v>
      </c>
      <c r="P4164" t="s">
        <v>14</v>
      </c>
      <c r="Q4164">
        <v>2018</v>
      </c>
      <c r="R4164" t="s">
        <v>2346</v>
      </c>
    </row>
    <row r="4165" spans="1:18" hidden="1" x14ac:dyDescent="0.25">
      <c r="A4165" t="s">
        <v>15</v>
      </c>
      <c r="B4165" t="s">
        <v>802</v>
      </c>
      <c r="C4165" t="str">
        <f t="shared" si="65"/>
        <v>Virginia</v>
      </c>
      <c r="D4165" t="s">
        <v>3136</v>
      </c>
      <c r="E4165">
        <v>4.9000000000000004</v>
      </c>
      <c r="F4165">
        <v>30</v>
      </c>
      <c r="G4165">
        <v>21</v>
      </c>
      <c r="H4165" t="s">
        <v>2346</v>
      </c>
      <c r="I4165" t="s">
        <v>2</v>
      </c>
      <c r="J4165">
        <v>37.271402999999999</v>
      </c>
      <c r="K4165">
        <v>-79.941326000000004</v>
      </c>
      <c r="L4165">
        <v>1127886</v>
      </c>
      <c r="M4165">
        <v>94</v>
      </c>
      <c r="N4165" t="s">
        <v>1087</v>
      </c>
      <c r="O4165" t="s">
        <v>2347</v>
      </c>
      <c r="P4165" t="s">
        <v>6</v>
      </c>
      <c r="Q4165">
        <v>2007</v>
      </c>
      <c r="R4165" t="s">
        <v>2346</v>
      </c>
    </row>
    <row r="4166" spans="1:18" hidden="1" x14ac:dyDescent="0.25">
      <c r="A4166" t="s">
        <v>15</v>
      </c>
      <c r="B4166" t="s">
        <v>802</v>
      </c>
      <c r="C4166" t="str">
        <f t="shared" si="65"/>
        <v>Virginia</v>
      </c>
      <c r="D4166" t="s">
        <v>3136</v>
      </c>
      <c r="E4166">
        <v>5</v>
      </c>
      <c r="F4166">
        <v>8</v>
      </c>
      <c r="G4166">
        <v>6</v>
      </c>
      <c r="H4166" t="s">
        <v>2346</v>
      </c>
      <c r="I4166" t="s">
        <v>2</v>
      </c>
      <c r="J4166">
        <v>37.272739999999999</v>
      </c>
      <c r="K4166">
        <v>-79.942503000000002</v>
      </c>
      <c r="L4166">
        <v>1127886</v>
      </c>
      <c r="M4166">
        <v>69</v>
      </c>
      <c r="N4166" t="s">
        <v>220</v>
      </c>
      <c r="O4166" t="s">
        <v>1202</v>
      </c>
      <c r="P4166" t="s">
        <v>14</v>
      </c>
      <c r="Q4166">
        <v>2012</v>
      </c>
      <c r="R4166" t="s">
        <v>2346</v>
      </c>
    </row>
    <row r="4167" spans="1:18" hidden="1" x14ac:dyDescent="0.25">
      <c r="A4167" t="s">
        <v>15</v>
      </c>
      <c r="B4167" t="s">
        <v>802</v>
      </c>
      <c r="C4167" t="str">
        <f t="shared" si="65"/>
        <v>Virginia</v>
      </c>
      <c r="D4167" t="s">
        <v>3136</v>
      </c>
      <c r="E4167">
        <v>5</v>
      </c>
      <c r="F4167">
        <v>18</v>
      </c>
      <c r="G4167">
        <v>17</v>
      </c>
      <c r="H4167" t="s">
        <v>2346</v>
      </c>
      <c r="I4167" t="s">
        <v>2</v>
      </c>
      <c r="J4167" s="1" t="s">
        <v>2348</v>
      </c>
      <c r="K4167">
        <v>-79.895554000000004</v>
      </c>
      <c r="L4167">
        <v>3769880</v>
      </c>
      <c r="M4167">
        <v>56</v>
      </c>
      <c r="N4167" t="s">
        <v>382</v>
      </c>
      <c r="O4167" t="s">
        <v>1187</v>
      </c>
      <c r="P4167" t="s">
        <v>6</v>
      </c>
      <c r="Q4167">
        <v>2014</v>
      </c>
      <c r="R4167" t="s">
        <v>2346</v>
      </c>
    </row>
    <row r="4168" spans="1:18" hidden="1" x14ac:dyDescent="0.25">
      <c r="A4168" t="s">
        <v>15</v>
      </c>
      <c r="B4168" t="s">
        <v>802</v>
      </c>
      <c r="C4168" t="str">
        <f t="shared" si="65"/>
        <v>Virginia</v>
      </c>
      <c r="D4168" t="s">
        <v>3136</v>
      </c>
      <c r="E4168">
        <v>5</v>
      </c>
      <c r="F4168">
        <v>1</v>
      </c>
      <c r="G4168">
        <v>1</v>
      </c>
      <c r="H4168" t="s">
        <v>2346</v>
      </c>
      <c r="I4168" t="s">
        <v>2</v>
      </c>
      <c r="J4168">
        <v>37.199956</v>
      </c>
      <c r="K4168">
        <v>-80.022281999999905</v>
      </c>
      <c r="L4168">
        <v>7063523</v>
      </c>
      <c r="M4168">
        <v>248</v>
      </c>
      <c r="N4168" t="s">
        <v>40</v>
      </c>
      <c r="O4168" t="s">
        <v>136</v>
      </c>
      <c r="P4168" t="s">
        <v>6</v>
      </c>
      <c r="Q4168">
        <v>2013</v>
      </c>
      <c r="R4168" t="s">
        <v>2346</v>
      </c>
    </row>
    <row r="4169" spans="1:18" hidden="1" x14ac:dyDescent="0.25">
      <c r="A4169" t="s">
        <v>15</v>
      </c>
      <c r="B4169" t="s">
        <v>1707</v>
      </c>
      <c r="C4169" t="str">
        <f t="shared" si="65"/>
        <v>Minnesota</v>
      </c>
      <c r="D4169" t="s">
        <v>3149</v>
      </c>
      <c r="E4169">
        <v>5</v>
      </c>
      <c r="F4169">
        <v>5</v>
      </c>
      <c r="G4169">
        <v>2</v>
      </c>
      <c r="H4169" t="s">
        <v>2349</v>
      </c>
      <c r="I4169" t="s">
        <v>2</v>
      </c>
      <c r="J4169">
        <v>44.024368000000003</v>
      </c>
      <c r="K4169">
        <v>-92.455966000000004</v>
      </c>
      <c r="L4169">
        <v>10997195</v>
      </c>
      <c r="M4169">
        <v>200</v>
      </c>
      <c r="N4169" t="s">
        <v>40</v>
      </c>
      <c r="O4169" t="s">
        <v>136</v>
      </c>
      <c r="P4169" t="s">
        <v>6</v>
      </c>
      <c r="Q4169">
        <v>2019</v>
      </c>
      <c r="R4169" t="s">
        <v>2349</v>
      </c>
    </row>
    <row r="4170" spans="1:18" hidden="1" x14ac:dyDescent="0.25">
      <c r="A4170" t="s">
        <v>0</v>
      </c>
      <c r="B4170" t="s">
        <v>100</v>
      </c>
      <c r="C4170" t="str">
        <f t="shared" si="65"/>
        <v>Florida</v>
      </c>
      <c r="D4170" t="s">
        <v>3120</v>
      </c>
      <c r="E4170">
        <v>5</v>
      </c>
      <c r="F4170">
        <v>14</v>
      </c>
      <c r="G4170">
        <v>9</v>
      </c>
      <c r="H4170" t="s">
        <v>2350</v>
      </c>
      <c r="I4170" t="s">
        <v>2</v>
      </c>
      <c r="J4170">
        <v>26.533059000000002</v>
      </c>
      <c r="K4170">
        <v>-81.755690000000001</v>
      </c>
      <c r="L4170">
        <v>379208</v>
      </c>
      <c r="M4170">
        <v>112</v>
      </c>
      <c r="N4170" t="s">
        <v>4</v>
      </c>
      <c r="O4170" t="s">
        <v>90</v>
      </c>
      <c r="P4170" t="s">
        <v>14</v>
      </c>
      <c r="Q4170">
        <v>2020</v>
      </c>
      <c r="R4170" t="s">
        <v>2350</v>
      </c>
    </row>
    <row r="4171" spans="1:18" hidden="1" x14ac:dyDescent="0.25">
      <c r="A4171" t="s">
        <v>15</v>
      </c>
      <c r="B4171" t="s">
        <v>100</v>
      </c>
      <c r="C4171" t="str">
        <f t="shared" si="65"/>
        <v>Florida</v>
      </c>
      <c r="D4171" t="s">
        <v>3120</v>
      </c>
      <c r="F4171">
        <v>0</v>
      </c>
      <c r="G4171">
        <v>0</v>
      </c>
      <c r="H4171" t="s">
        <v>2350</v>
      </c>
      <c r="I4171" t="s">
        <v>2</v>
      </c>
      <c r="J4171" s="1" t="s">
        <v>2351</v>
      </c>
      <c r="K4171">
        <v>-81.849556999999905</v>
      </c>
      <c r="L4171">
        <v>14211472</v>
      </c>
      <c r="M4171">
        <v>98</v>
      </c>
      <c r="N4171" t="s">
        <v>57</v>
      </c>
      <c r="O4171" t="s">
        <v>124</v>
      </c>
      <c r="P4171" t="s">
        <v>14</v>
      </c>
      <c r="Q4171">
        <v>2018</v>
      </c>
      <c r="R4171" t="s">
        <v>2350</v>
      </c>
    </row>
    <row r="4172" spans="1:18" hidden="1" x14ac:dyDescent="0.25">
      <c r="A4172" t="s">
        <v>15</v>
      </c>
      <c r="B4172" t="s">
        <v>100</v>
      </c>
      <c r="C4172" t="str">
        <f t="shared" si="65"/>
        <v>Florida</v>
      </c>
      <c r="D4172" t="s">
        <v>3120</v>
      </c>
      <c r="E4172">
        <v>5</v>
      </c>
      <c r="F4172">
        <v>6</v>
      </c>
      <c r="G4172">
        <v>6</v>
      </c>
      <c r="H4172" t="s">
        <v>2352</v>
      </c>
      <c r="I4172" t="s">
        <v>2</v>
      </c>
      <c r="J4172" s="1" t="s">
        <v>2353</v>
      </c>
      <c r="K4172">
        <v>-81.759248999999997</v>
      </c>
      <c r="L4172">
        <v>10416592</v>
      </c>
      <c r="M4172">
        <v>166</v>
      </c>
      <c r="N4172" t="s">
        <v>126</v>
      </c>
      <c r="O4172" t="s">
        <v>154</v>
      </c>
      <c r="P4172" t="s">
        <v>14</v>
      </c>
      <c r="Q4172">
        <v>2017</v>
      </c>
      <c r="R4172" t="s">
        <v>2350</v>
      </c>
    </row>
    <row r="4173" spans="1:18" hidden="1" x14ac:dyDescent="0.25">
      <c r="A4173" t="s">
        <v>15</v>
      </c>
      <c r="B4173" t="s">
        <v>100</v>
      </c>
      <c r="C4173" t="str">
        <f t="shared" si="65"/>
        <v>Florida</v>
      </c>
      <c r="D4173" t="s">
        <v>3120</v>
      </c>
      <c r="E4173">
        <v>4.9000000000000004</v>
      </c>
      <c r="F4173">
        <v>11</v>
      </c>
      <c r="G4173">
        <v>10</v>
      </c>
      <c r="H4173" t="s">
        <v>2354</v>
      </c>
      <c r="I4173" t="s">
        <v>2</v>
      </c>
      <c r="J4173" s="1" t="s">
        <v>2355</v>
      </c>
      <c r="K4173">
        <v>-81.992095999999904</v>
      </c>
      <c r="L4173">
        <v>7208336</v>
      </c>
      <c r="M4173">
        <v>89</v>
      </c>
      <c r="N4173" t="s">
        <v>57</v>
      </c>
      <c r="O4173" t="s">
        <v>124</v>
      </c>
      <c r="P4173" t="s">
        <v>14</v>
      </c>
      <c r="Q4173">
        <v>2019</v>
      </c>
      <c r="R4173" t="s">
        <v>2350</v>
      </c>
    </row>
    <row r="4174" spans="1:18" hidden="1" x14ac:dyDescent="0.25">
      <c r="A4174" t="s">
        <v>15</v>
      </c>
      <c r="B4174" t="s">
        <v>100</v>
      </c>
      <c r="C4174" t="str">
        <f t="shared" si="65"/>
        <v>Florida</v>
      </c>
      <c r="D4174" t="s">
        <v>3120</v>
      </c>
      <c r="E4174">
        <v>4.99</v>
      </c>
      <c r="F4174">
        <v>86</v>
      </c>
      <c r="G4174">
        <v>77</v>
      </c>
      <c r="H4174" t="s">
        <v>2350</v>
      </c>
      <c r="I4174" t="s">
        <v>2</v>
      </c>
      <c r="J4174" s="1" t="s">
        <v>2356</v>
      </c>
      <c r="K4174">
        <v>-81.755550999999997</v>
      </c>
      <c r="L4174">
        <v>5764729</v>
      </c>
      <c r="M4174">
        <v>89</v>
      </c>
      <c r="N4174" t="s">
        <v>37</v>
      </c>
      <c r="O4174" t="s">
        <v>210</v>
      </c>
      <c r="P4174" t="s">
        <v>6</v>
      </c>
      <c r="Q4174">
        <v>2018</v>
      </c>
      <c r="R4174" t="s">
        <v>2350</v>
      </c>
    </row>
    <row r="4175" spans="1:18" hidden="1" x14ac:dyDescent="0.25">
      <c r="A4175" t="s">
        <v>15</v>
      </c>
      <c r="B4175" t="s">
        <v>100</v>
      </c>
      <c r="C4175" t="str">
        <f t="shared" si="65"/>
        <v>Florida</v>
      </c>
      <c r="D4175" t="s">
        <v>3120</v>
      </c>
      <c r="E4175">
        <v>5</v>
      </c>
      <c r="F4175">
        <v>5</v>
      </c>
      <c r="G4175">
        <v>5</v>
      </c>
      <c r="H4175" t="s">
        <v>2354</v>
      </c>
      <c r="I4175" t="s">
        <v>2</v>
      </c>
      <c r="J4175" s="1" t="s">
        <v>2357</v>
      </c>
      <c r="K4175">
        <v>-81.993315999999993</v>
      </c>
      <c r="L4175">
        <v>7208336</v>
      </c>
      <c r="M4175">
        <v>125</v>
      </c>
      <c r="N4175" t="s">
        <v>23</v>
      </c>
      <c r="O4175" t="s">
        <v>24</v>
      </c>
      <c r="P4175" t="s">
        <v>6</v>
      </c>
      <c r="Q4175">
        <v>2017</v>
      </c>
      <c r="R4175" t="s">
        <v>2350</v>
      </c>
    </row>
    <row r="4176" spans="1:18" hidden="1" x14ac:dyDescent="0.25">
      <c r="A4176" t="s">
        <v>15</v>
      </c>
      <c r="B4176" t="s">
        <v>100</v>
      </c>
      <c r="C4176" t="str">
        <f t="shared" si="65"/>
        <v>Florida</v>
      </c>
      <c r="D4176" t="s">
        <v>3120</v>
      </c>
      <c r="E4176">
        <v>5</v>
      </c>
      <c r="F4176">
        <v>2</v>
      </c>
      <c r="G4176">
        <v>1</v>
      </c>
      <c r="H4176" t="s">
        <v>2350</v>
      </c>
      <c r="I4176" t="s">
        <v>2</v>
      </c>
      <c r="J4176" s="1" t="s">
        <v>2358</v>
      </c>
      <c r="K4176">
        <v>-81.829153000000005</v>
      </c>
      <c r="L4176">
        <v>11424978</v>
      </c>
      <c r="M4176">
        <v>131</v>
      </c>
      <c r="N4176" t="s">
        <v>119</v>
      </c>
      <c r="O4176" t="s">
        <v>1016</v>
      </c>
      <c r="P4176" t="s">
        <v>6</v>
      </c>
      <c r="Q4176">
        <v>2019</v>
      </c>
      <c r="R4176" t="s">
        <v>2350</v>
      </c>
    </row>
    <row r="4177" spans="1:18" hidden="1" x14ac:dyDescent="0.25">
      <c r="A4177" t="s">
        <v>15</v>
      </c>
      <c r="B4177" t="s">
        <v>100</v>
      </c>
      <c r="C4177" t="str">
        <f t="shared" si="65"/>
        <v>Florida</v>
      </c>
      <c r="D4177" t="s">
        <v>3120</v>
      </c>
      <c r="E4177">
        <v>5</v>
      </c>
      <c r="F4177">
        <v>42</v>
      </c>
      <c r="G4177">
        <v>41</v>
      </c>
      <c r="H4177" t="s">
        <v>2350</v>
      </c>
      <c r="I4177" t="s">
        <v>2</v>
      </c>
      <c r="J4177">
        <v>26.533667999999999</v>
      </c>
      <c r="K4177">
        <v>-81.755344999999906</v>
      </c>
      <c r="L4177">
        <v>5764729</v>
      </c>
      <c r="M4177">
        <v>99</v>
      </c>
      <c r="N4177" t="s">
        <v>546</v>
      </c>
      <c r="O4177" t="s">
        <v>547</v>
      </c>
      <c r="P4177" t="s">
        <v>6</v>
      </c>
      <c r="Q4177">
        <v>2018</v>
      </c>
      <c r="R4177" t="s">
        <v>2350</v>
      </c>
    </row>
    <row r="4178" spans="1:18" hidden="1" x14ac:dyDescent="0.25">
      <c r="A4178" t="s">
        <v>15</v>
      </c>
      <c r="B4178" t="s">
        <v>100</v>
      </c>
      <c r="C4178" t="str">
        <f t="shared" si="65"/>
        <v>Florida</v>
      </c>
      <c r="D4178" t="s">
        <v>3120</v>
      </c>
      <c r="E4178">
        <v>5</v>
      </c>
      <c r="F4178">
        <v>1</v>
      </c>
      <c r="G4178">
        <v>1</v>
      </c>
      <c r="H4178" t="s">
        <v>2350</v>
      </c>
      <c r="I4178" t="s">
        <v>2</v>
      </c>
      <c r="J4178" s="1" t="s">
        <v>2359</v>
      </c>
      <c r="K4178">
        <v>-81.754598000000001</v>
      </c>
      <c r="L4178">
        <v>626845</v>
      </c>
      <c r="M4178">
        <v>128</v>
      </c>
      <c r="N4178" t="s">
        <v>230</v>
      </c>
      <c r="O4178" t="s">
        <v>231</v>
      </c>
      <c r="P4178" t="s">
        <v>14</v>
      </c>
      <c r="Q4178">
        <v>2015</v>
      </c>
      <c r="R4178" t="s">
        <v>2350</v>
      </c>
    </row>
    <row r="4179" spans="1:18" hidden="1" x14ac:dyDescent="0.25">
      <c r="A4179" t="s">
        <v>0</v>
      </c>
      <c r="B4179" t="s">
        <v>100</v>
      </c>
      <c r="C4179" t="str">
        <f t="shared" si="65"/>
        <v>Florida</v>
      </c>
      <c r="D4179" t="s">
        <v>3120</v>
      </c>
      <c r="E4179">
        <v>4.83</v>
      </c>
      <c r="F4179">
        <v>6</v>
      </c>
      <c r="G4179">
        <v>6</v>
      </c>
      <c r="H4179" t="s">
        <v>2360</v>
      </c>
      <c r="I4179" t="s">
        <v>2</v>
      </c>
      <c r="J4179">
        <v>26.396509999999999</v>
      </c>
      <c r="K4179">
        <v>-81.813288999999997</v>
      </c>
      <c r="L4179">
        <v>11649890</v>
      </c>
      <c r="M4179">
        <v>166</v>
      </c>
      <c r="N4179" t="s">
        <v>4</v>
      </c>
      <c r="O4179" t="s">
        <v>90</v>
      </c>
      <c r="P4179" t="s">
        <v>14</v>
      </c>
      <c r="Q4179">
        <v>2018</v>
      </c>
      <c r="R4179" t="s">
        <v>2350</v>
      </c>
    </row>
    <row r="4180" spans="1:18" hidden="1" x14ac:dyDescent="0.25">
      <c r="A4180" t="s">
        <v>15</v>
      </c>
      <c r="B4180" t="s">
        <v>100</v>
      </c>
      <c r="C4180" t="str">
        <f t="shared" si="65"/>
        <v>Florida</v>
      </c>
      <c r="D4180" t="s">
        <v>3120</v>
      </c>
      <c r="E4180">
        <v>5</v>
      </c>
      <c r="F4180">
        <v>11</v>
      </c>
      <c r="G4180">
        <v>9</v>
      </c>
      <c r="H4180" t="s">
        <v>2350</v>
      </c>
      <c r="I4180" t="s">
        <v>2</v>
      </c>
      <c r="J4180">
        <v>26.578927</v>
      </c>
      <c r="K4180">
        <v>-81.849144999999993</v>
      </c>
      <c r="L4180">
        <v>14211472</v>
      </c>
      <c r="M4180">
        <v>100</v>
      </c>
      <c r="N4180" t="s">
        <v>94</v>
      </c>
      <c r="O4180" t="s">
        <v>623</v>
      </c>
      <c r="P4180" t="s">
        <v>14</v>
      </c>
      <c r="Q4180">
        <v>2010</v>
      </c>
      <c r="R4180" t="s">
        <v>2350</v>
      </c>
    </row>
    <row r="4181" spans="1:18" hidden="1" x14ac:dyDescent="0.25">
      <c r="A4181" t="s">
        <v>15</v>
      </c>
      <c r="B4181" t="s">
        <v>100</v>
      </c>
      <c r="C4181" t="str">
        <f t="shared" si="65"/>
        <v>Florida</v>
      </c>
      <c r="D4181" t="s">
        <v>3120</v>
      </c>
      <c r="F4181">
        <v>0</v>
      </c>
      <c r="G4181">
        <v>0</v>
      </c>
      <c r="H4181" t="s">
        <v>2361</v>
      </c>
      <c r="I4181" t="s">
        <v>2</v>
      </c>
      <c r="J4181" s="1" t="s">
        <v>2362</v>
      </c>
      <c r="K4181">
        <v>-81.730230000000006</v>
      </c>
      <c r="L4181">
        <v>15684924</v>
      </c>
      <c r="M4181">
        <v>75</v>
      </c>
      <c r="N4181" t="s">
        <v>16</v>
      </c>
      <c r="O4181" t="s">
        <v>2363</v>
      </c>
      <c r="P4181" t="s">
        <v>419</v>
      </c>
      <c r="Q4181">
        <v>2019</v>
      </c>
      <c r="R4181" t="s">
        <v>2350</v>
      </c>
    </row>
    <row r="4182" spans="1:18" hidden="1" x14ac:dyDescent="0.25">
      <c r="A4182" t="s">
        <v>0</v>
      </c>
      <c r="B4182" t="s">
        <v>100</v>
      </c>
      <c r="C4182" t="str">
        <f t="shared" si="65"/>
        <v>Florida</v>
      </c>
      <c r="D4182" t="s">
        <v>3120</v>
      </c>
      <c r="E4182">
        <v>4.92</v>
      </c>
      <c r="F4182">
        <v>17</v>
      </c>
      <c r="G4182">
        <v>12</v>
      </c>
      <c r="H4182" t="s">
        <v>2350</v>
      </c>
      <c r="I4182" t="s">
        <v>2</v>
      </c>
      <c r="J4182" s="1" t="s">
        <v>2364</v>
      </c>
      <c r="K4182">
        <v>-81.873363999999995</v>
      </c>
      <c r="L4182">
        <v>2825975</v>
      </c>
      <c r="M4182">
        <v>203</v>
      </c>
      <c r="N4182" t="s">
        <v>4</v>
      </c>
      <c r="O4182" t="s">
        <v>90</v>
      </c>
      <c r="P4182" t="s">
        <v>14</v>
      </c>
      <c r="Q4182">
        <v>2018</v>
      </c>
      <c r="R4182" t="s">
        <v>2350</v>
      </c>
    </row>
    <row r="4183" spans="1:18" hidden="1" x14ac:dyDescent="0.25">
      <c r="A4183" t="s">
        <v>15</v>
      </c>
      <c r="B4183" t="s">
        <v>100</v>
      </c>
      <c r="C4183" t="str">
        <f t="shared" si="65"/>
        <v>Florida</v>
      </c>
      <c r="D4183" t="s">
        <v>3120</v>
      </c>
      <c r="E4183">
        <v>5</v>
      </c>
      <c r="F4183">
        <v>19</v>
      </c>
      <c r="G4183">
        <v>17</v>
      </c>
      <c r="H4183" t="s">
        <v>2350</v>
      </c>
      <c r="I4183" t="s">
        <v>2</v>
      </c>
      <c r="J4183" s="1" t="s">
        <v>2365</v>
      </c>
      <c r="K4183">
        <v>-81.829331999999994</v>
      </c>
      <c r="L4183">
        <v>11508088</v>
      </c>
      <c r="M4183">
        <v>73</v>
      </c>
      <c r="N4183" t="s">
        <v>94</v>
      </c>
      <c r="O4183" t="s">
        <v>1596</v>
      </c>
      <c r="P4183" t="s">
        <v>14</v>
      </c>
      <c r="Q4183">
        <v>2010</v>
      </c>
      <c r="R4183" t="s">
        <v>2350</v>
      </c>
    </row>
    <row r="4184" spans="1:18" hidden="1" x14ac:dyDescent="0.25">
      <c r="A4184" t="s">
        <v>11</v>
      </c>
      <c r="B4184" t="s">
        <v>100</v>
      </c>
      <c r="C4184" t="str">
        <f t="shared" si="65"/>
        <v>Florida</v>
      </c>
      <c r="D4184" t="s">
        <v>3120</v>
      </c>
      <c r="E4184">
        <v>4.92</v>
      </c>
      <c r="F4184">
        <v>56</v>
      </c>
      <c r="G4184">
        <v>49</v>
      </c>
      <c r="H4184" t="s">
        <v>2350</v>
      </c>
      <c r="I4184" t="s">
        <v>2</v>
      </c>
      <c r="J4184">
        <v>26.545680999999998</v>
      </c>
      <c r="K4184">
        <v>-81.801006000000001</v>
      </c>
      <c r="L4184">
        <v>2456231</v>
      </c>
      <c r="M4184">
        <v>36</v>
      </c>
      <c r="N4184" t="s">
        <v>12</v>
      </c>
      <c r="O4184" t="s">
        <v>13</v>
      </c>
      <c r="P4184" t="s">
        <v>14</v>
      </c>
      <c r="Q4184">
        <v>2012</v>
      </c>
      <c r="R4184" t="s">
        <v>2350</v>
      </c>
    </row>
    <row r="4185" spans="1:18" hidden="1" x14ac:dyDescent="0.25">
      <c r="A4185" t="s">
        <v>15</v>
      </c>
      <c r="B4185" t="s">
        <v>100</v>
      </c>
      <c r="C4185" t="str">
        <f t="shared" si="65"/>
        <v>Florida</v>
      </c>
      <c r="D4185" t="s">
        <v>3120</v>
      </c>
      <c r="E4185">
        <v>5</v>
      </c>
      <c r="F4185">
        <v>5</v>
      </c>
      <c r="G4185">
        <v>5</v>
      </c>
      <c r="H4185" t="s">
        <v>2354</v>
      </c>
      <c r="I4185" t="s">
        <v>2</v>
      </c>
      <c r="J4185">
        <v>26.611848999999999</v>
      </c>
      <c r="K4185">
        <v>-81.993084999999994</v>
      </c>
      <c r="L4185">
        <v>7208336</v>
      </c>
      <c r="M4185">
        <v>89</v>
      </c>
      <c r="N4185" t="s">
        <v>37</v>
      </c>
      <c r="O4185" t="s">
        <v>210</v>
      </c>
      <c r="P4185" t="s">
        <v>6</v>
      </c>
      <c r="Q4185">
        <v>2015</v>
      </c>
      <c r="R4185" t="s">
        <v>2350</v>
      </c>
    </row>
    <row r="4186" spans="1:18" hidden="1" x14ac:dyDescent="0.25">
      <c r="A4186" t="s">
        <v>0</v>
      </c>
      <c r="B4186" t="s">
        <v>100</v>
      </c>
      <c r="C4186" t="str">
        <f t="shared" si="65"/>
        <v>Florida</v>
      </c>
      <c r="D4186" t="s">
        <v>3120</v>
      </c>
      <c r="F4186">
        <v>0</v>
      </c>
      <c r="G4186">
        <v>0</v>
      </c>
      <c r="H4186" t="s">
        <v>2354</v>
      </c>
      <c r="I4186" t="s">
        <v>2</v>
      </c>
      <c r="J4186">
        <v>26.589476000000001</v>
      </c>
      <c r="K4186">
        <v>-81.944834</v>
      </c>
      <c r="L4186">
        <v>7504524</v>
      </c>
      <c r="M4186">
        <v>170</v>
      </c>
      <c r="N4186" t="s">
        <v>4</v>
      </c>
      <c r="O4186" t="s">
        <v>90</v>
      </c>
      <c r="P4186" t="s">
        <v>14</v>
      </c>
      <c r="Q4186">
        <v>2018</v>
      </c>
      <c r="R4186" t="s">
        <v>2350</v>
      </c>
    </row>
    <row r="4187" spans="1:18" hidden="1" x14ac:dyDescent="0.25">
      <c r="A4187" t="s">
        <v>15</v>
      </c>
      <c r="B4187" t="s">
        <v>100</v>
      </c>
      <c r="C4187" t="str">
        <f t="shared" si="65"/>
        <v>Florida</v>
      </c>
      <c r="D4187" t="s">
        <v>3120</v>
      </c>
      <c r="E4187">
        <v>5</v>
      </c>
      <c r="F4187">
        <v>7</v>
      </c>
      <c r="G4187">
        <v>6</v>
      </c>
      <c r="H4187" t="s">
        <v>2361</v>
      </c>
      <c r="I4187" t="s">
        <v>2</v>
      </c>
      <c r="J4187" s="1" t="s">
        <v>2366</v>
      </c>
      <c r="K4187">
        <v>-81.792353000000006</v>
      </c>
      <c r="L4187">
        <v>10744652</v>
      </c>
      <c r="M4187">
        <v>119</v>
      </c>
      <c r="N4187" t="s">
        <v>16</v>
      </c>
      <c r="O4187" t="s">
        <v>26</v>
      </c>
      <c r="P4187" t="s">
        <v>6</v>
      </c>
      <c r="Q4187">
        <v>2018</v>
      </c>
      <c r="R4187" t="s">
        <v>2350</v>
      </c>
    </row>
    <row r="4188" spans="1:18" hidden="1" x14ac:dyDescent="0.25">
      <c r="A4188" t="s">
        <v>15</v>
      </c>
      <c r="B4188" t="s">
        <v>100</v>
      </c>
      <c r="C4188" t="str">
        <f t="shared" si="65"/>
        <v>Florida</v>
      </c>
      <c r="D4188" t="s">
        <v>3120</v>
      </c>
      <c r="E4188">
        <v>4.75</v>
      </c>
      <c r="F4188">
        <v>9</v>
      </c>
      <c r="G4188">
        <v>4</v>
      </c>
      <c r="H4188" t="s">
        <v>2350</v>
      </c>
      <c r="I4188" t="s">
        <v>2</v>
      </c>
      <c r="J4188">
        <v>26.544875000000001</v>
      </c>
      <c r="K4188">
        <v>-81.801110999999906</v>
      </c>
      <c r="L4188">
        <v>2456231</v>
      </c>
      <c r="M4188">
        <v>50</v>
      </c>
      <c r="N4188" t="s">
        <v>31</v>
      </c>
      <c r="O4188" t="s">
        <v>1311</v>
      </c>
      <c r="P4188" t="s">
        <v>14</v>
      </c>
      <c r="Q4188">
        <v>2012</v>
      </c>
      <c r="R4188" t="s">
        <v>2350</v>
      </c>
    </row>
    <row r="4189" spans="1:18" hidden="1" x14ac:dyDescent="0.25">
      <c r="A4189" t="s">
        <v>15</v>
      </c>
      <c r="B4189" t="s">
        <v>100</v>
      </c>
      <c r="C4189" t="str">
        <f t="shared" si="65"/>
        <v>Florida</v>
      </c>
      <c r="D4189" t="s">
        <v>3120</v>
      </c>
      <c r="E4189">
        <v>4.97</v>
      </c>
      <c r="F4189">
        <v>40</v>
      </c>
      <c r="G4189">
        <v>39</v>
      </c>
      <c r="H4189" t="s">
        <v>2350</v>
      </c>
      <c r="I4189" t="s">
        <v>2</v>
      </c>
      <c r="J4189" s="1" t="s">
        <v>2367</v>
      </c>
      <c r="K4189">
        <v>-81.852032999999906</v>
      </c>
      <c r="L4189">
        <v>1854404</v>
      </c>
      <c r="M4189">
        <v>52</v>
      </c>
      <c r="N4189" t="s">
        <v>19</v>
      </c>
      <c r="O4189" t="s">
        <v>938</v>
      </c>
      <c r="P4189" t="s">
        <v>36</v>
      </c>
      <c r="Q4189">
        <v>2015</v>
      </c>
      <c r="R4189" t="s">
        <v>2350</v>
      </c>
    </row>
    <row r="4190" spans="1:18" hidden="1" x14ac:dyDescent="0.25">
      <c r="A4190" t="s">
        <v>15</v>
      </c>
      <c r="B4190" t="s">
        <v>100</v>
      </c>
      <c r="C4190" t="str">
        <f t="shared" si="65"/>
        <v>Florida</v>
      </c>
      <c r="D4190" t="s">
        <v>3120</v>
      </c>
      <c r="E4190">
        <v>5</v>
      </c>
      <c r="F4190">
        <v>16</v>
      </c>
      <c r="G4190">
        <v>15</v>
      </c>
      <c r="H4190" t="s">
        <v>2361</v>
      </c>
      <c r="I4190" t="s">
        <v>2</v>
      </c>
      <c r="J4190">
        <v>26.247814000000002</v>
      </c>
      <c r="K4190">
        <v>-81.770770999999996</v>
      </c>
      <c r="L4190">
        <v>14468627</v>
      </c>
      <c r="M4190">
        <v>30</v>
      </c>
      <c r="N4190" t="s">
        <v>46</v>
      </c>
      <c r="O4190" t="s">
        <v>238</v>
      </c>
      <c r="P4190" t="s">
        <v>14</v>
      </c>
      <c r="Q4190">
        <v>2018</v>
      </c>
      <c r="R4190" t="s">
        <v>2350</v>
      </c>
    </row>
    <row r="4191" spans="1:18" hidden="1" x14ac:dyDescent="0.25">
      <c r="A4191" t="s">
        <v>15</v>
      </c>
      <c r="B4191" t="s">
        <v>100</v>
      </c>
      <c r="C4191" t="str">
        <f t="shared" si="65"/>
        <v>Florida</v>
      </c>
      <c r="D4191" t="s">
        <v>3120</v>
      </c>
      <c r="E4191">
        <v>5</v>
      </c>
      <c r="F4191">
        <v>3</v>
      </c>
      <c r="G4191">
        <v>3</v>
      </c>
      <c r="H4191" t="s">
        <v>2368</v>
      </c>
      <c r="I4191" t="s">
        <v>2</v>
      </c>
      <c r="J4191">
        <v>26.665241999999999</v>
      </c>
      <c r="K4191">
        <v>-81.665181000000004</v>
      </c>
      <c r="L4191">
        <v>11332181</v>
      </c>
      <c r="M4191">
        <v>47</v>
      </c>
      <c r="N4191" t="s">
        <v>12</v>
      </c>
      <c r="O4191" t="s">
        <v>241</v>
      </c>
      <c r="P4191" t="s">
        <v>6</v>
      </c>
      <c r="Q4191">
        <v>2018</v>
      </c>
      <c r="R4191" t="s">
        <v>2350</v>
      </c>
    </row>
    <row r="4192" spans="1:18" hidden="1" x14ac:dyDescent="0.25">
      <c r="A4192" t="s">
        <v>15</v>
      </c>
      <c r="B4192" t="s">
        <v>100</v>
      </c>
      <c r="C4192" t="str">
        <f t="shared" si="65"/>
        <v>Florida</v>
      </c>
      <c r="D4192" t="s">
        <v>3120</v>
      </c>
      <c r="E4192">
        <v>5</v>
      </c>
      <c r="F4192">
        <v>2</v>
      </c>
      <c r="G4192">
        <v>2</v>
      </c>
      <c r="H4192" t="s">
        <v>2354</v>
      </c>
      <c r="I4192" t="s">
        <v>2</v>
      </c>
      <c r="J4192" s="1" t="s">
        <v>2369</v>
      </c>
      <c r="K4192">
        <v>-81.990341999999998</v>
      </c>
      <c r="L4192">
        <v>15430543</v>
      </c>
      <c r="M4192">
        <v>47</v>
      </c>
      <c r="N4192" t="s">
        <v>332</v>
      </c>
      <c r="O4192" t="s">
        <v>2370</v>
      </c>
      <c r="P4192" t="s">
        <v>6</v>
      </c>
      <c r="Q4192">
        <v>2019</v>
      </c>
      <c r="R4192" t="s">
        <v>2350</v>
      </c>
    </row>
    <row r="4193" spans="1:18" x14ac:dyDescent="0.25">
      <c r="B4193" t="s">
        <v>100</v>
      </c>
      <c r="C4193" t="str">
        <f t="shared" si="65"/>
        <v>Florida</v>
      </c>
      <c r="D4193" t="s">
        <v>3120</v>
      </c>
      <c r="E4193">
        <v>5</v>
      </c>
      <c r="F4193">
        <v>16</v>
      </c>
      <c r="G4193">
        <v>16</v>
      </c>
      <c r="H4193" t="s">
        <v>2371</v>
      </c>
      <c r="I4193" t="s">
        <v>2</v>
      </c>
      <c r="J4193">
        <v>26.661715999999998</v>
      </c>
      <c r="K4193">
        <v>-81.899850999999998</v>
      </c>
      <c r="L4193">
        <v>1542059</v>
      </c>
      <c r="M4193">
        <v>153</v>
      </c>
      <c r="N4193" t="s">
        <v>126</v>
      </c>
      <c r="O4193" t="s">
        <v>154</v>
      </c>
      <c r="P4193" t="s">
        <v>14</v>
      </c>
      <c r="Q4193">
        <v>2019</v>
      </c>
      <c r="R4193" t="s">
        <v>2350</v>
      </c>
    </row>
    <row r="4194" spans="1:18" hidden="1" x14ac:dyDescent="0.25">
      <c r="A4194" t="s">
        <v>11</v>
      </c>
      <c r="B4194" t="s">
        <v>100</v>
      </c>
      <c r="C4194" t="str">
        <f t="shared" si="65"/>
        <v>Florida</v>
      </c>
      <c r="D4194" t="s">
        <v>3120</v>
      </c>
      <c r="E4194">
        <v>4.88</v>
      </c>
      <c r="F4194">
        <v>152</v>
      </c>
      <c r="G4194">
        <v>138</v>
      </c>
      <c r="H4194" t="s">
        <v>2350</v>
      </c>
      <c r="I4194" t="s">
        <v>2</v>
      </c>
      <c r="J4194" s="1" t="s">
        <v>2372</v>
      </c>
      <c r="K4194">
        <v>-81.800404999999998</v>
      </c>
      <c r="L4194">
        <v>2456231</v>
      </c>
      <c r="M4194">
        <v>31</v>
      </c>
      <c r="N4194" t="s">
        <v>12</v>
      </c>
      <c r="O4194" t="s">
        <v>13</v>
      </c>
      <c r="P4194" t="s">
        <v>14</v>
      </c>
      <c r="Q4194">
        <v>2007</v>
      </c>
      <c r="R4194" t="s">
        <v>2350</v>
      </c>
    </row>
    <row r="4195" spans="1:18" hidden="1" x14ac:dyDescent="0.25">
      <c r="A4195" t="s">
        <v>15</v>
      </c>
      <c r="B4195" t="s">
        <v>100</v>
      </c>
      <c r="C4195" t="str">
        <f t="shared" si="65"/>
        <v>Florida</v>
      </c>
      <c r="D4195" t="s">
        <v>3120</v>
      </c>
      <c r="E4195">
        <v>5</v>
      </c>
      <c r="F4195">
        <v>1</v>
      </c>
      <c r="G4195">
        <v>1</v>
      </c>
      <c r="H4195" t="s">
        <v>2360</v>
      </c>
      <c r="I4195" t="s">
        <v>2</v>
      </c>
      <c r="J4195">
        <v>26.334769000000001</v>
      </c>
      <c r="K4195">
        <v>-81.760058000000001</v>
      </c>
      <c r="L4195">
        <v>15278515</v>
      </c>
      <c r="M4195">
        <v>50</v>
      </c>
      <c r="N4195" t="s">
        <v>16</v>
      </c>
      <c r="O4195" t="s">
        <v>758</v>
      </c>
      <c r="P4195" t="s">
        <v>14</v>
      </c>
      <c r="Q4195">
        <v>2014</v>
      </c>
      <c r="R4195" t="s">
        <v>2350</v>
      </c>
    </row>
    <row r="4196" spans="1:18" hidden="1" x14ac:dyDescent="0.25">
      <c r="A4196" t="s">
        <v>15</v>
      </c>
      <c r="B4196" t="s">
        <v>100</v>
      </c>
      <c r="C4196" t="str">
        <f t="shared" si="65"/>
        <v>Florida</v>
      </c>
      <c r="D4196" t="s">
        <v>3120</v>
      </c>
      <c r="E4196">
        <v>4.96</v>
      </c>
      <c r="F4196">
        <v>55</v>
      </c>
      <c r="G4196">
        <v>50</v>
      </c>
      <c r="H4196" t="s">
        <v>2350</v>
      </c>
      <c r="I4196" t="s">
        <v>2</v>
      </c>
      <c r="J4196" s="1" t="s">
        <v>2373</v>
      </c>
      <c r="K4196">
        <v>-81.886806000000007</v>
      </c>
      <c r="L4196">
        <v>8115727</v>
      </c>
      <c r="M4196">
        <v>92</v>
      </c>
      <c r="N4196" t="s">
        <v>21</v>
      </c>
      <c r="O4196" t="s">
        <v>97</v>
      </c>
      <c r="P4196" t="s">
        <v>14</v>
      </c>
      <c r="Q4196">
        <v>2015</v>
      </c>
      <c r="R4196" t="s">
        <v>2350</v>
      </c>
    </row>
    <row r="4197" spans="1:18" hidden="1" x14ac:dyDescent="0.25">
      <c r="A4197" t="s">
        <v>15</v>
      </c>
      <c r="B4197" t="s">
        <v>100</v>
      </c>
      <c r="C4197" t="str">
        <f t="shared" si="65"/>
        <v>Florida</v>
      </c>
      <c r="D4197" t="s">
        <v>3120</v>
      </c>
      <c r="E4197">
        <v>5</v>
      </c>
      <c r="F4197">
        <v>4</v>
      </c>
      <c r="G4197">
        <v>4</v>
      </c>
      <c r="H4197" t="s">
        <v>2360</v>
      </c>
      <c r="I4197" t="s">
        <v>2</v>
      </c>
      <c r="J4197">
        <v>26.386361999999998</v>
      </c>
      <c r="K4197">
        <v>-81.809731999999997</v>
      </c>
      <c r="L4197">
        <v>7625502</v>
      </c>
      <c r="M4197">
        <v>124</v>
      </c>
      <c r="N4197" t="s">
        <v>40</v>
      </c>
      <c r="O4197" t="s">
        <v>207</v>
      </c>
      <c r="P4197" t="s">
        <v>6</v>
      </c>
      <c r="Q4197">
        <v>2015</v>
      </c>
      <c r="R4197" t="s">
        <v>2350</v>
      </c>
    </row>
    <row r="4198" spans="1:18" hidden="1" x14ac:dyDescent="0.25">
      <c r="A4198" t="s">
        <v>15</v>
      </c>
      <c r="B4198" t="s">
        <v>100</v>
      </c>
      <c r="C4198" t="str">
        <f t="shared" si="65"/>
        <v>Florida</v>
      </c>
      <c r="D4198" t="s">
        <v>3120</v>
      </c>
      <c r="E4198">
        <v>5</v>
      </c>
      <c r="F4198">
        <v>53</v>
      </c>
      <c r="G4198">
        <v>47</v>
      </c>
      <c r="H4198" t="s">
        <v>2350</v>
      </c>
      <c r="I4198" t="s">
        <v>2</v>
      </c>
      <c r="J4198" s="1" t="s">
        <v>2374</v>
      </c>
      <c r="K4198">
        <v>-81.787268999999995</v>
      </c>
      <c r="L4198">
        <v>1039031</v>
      </c>
      <c r="M4198">
        <v>79</v>
      </c>
      <c r="N4198" t="s">
        <v>107</v>
      </c>
      <c r="O4198" t="s">
        <v>108</v>
      </c>
      <c r="P4198" t="s">
        <v>6</v>
      </c>
      <c r="Q4198">
        <v>2015</v>
      </c>
      <c r="R4198" t="s">
        <v>2350</v>
      </c>
    </row>
    <row r="4199" spans="1:18" hidden="1" x14ac:dyDescent="0.25">
      <c r="A4199" t="s">
        <v>15</v>
      </c>
      <c r="B4199" t="s">
        <v>100</v>
      </c>
      <c r="C4199" t="str">
        <f t="shared" si="65"/>
        <v>Florida</v>
      </c>
      <c r="D4199" t="s">
        <v>3120</v>
      </c>
      <c r="F4199">
        <v>0</v>
      </c>
      <c r="G4199">
        <v>0</v>
      </c>
      <c r="H4199" t="s">
        <v>2368</v>
      </c>
      <c r="I4199" t="s">
        <v>2</v>
      </c>
      <c r="J4199">
        <v>26.608972999999999</v>
      </c>
      <c r="K4199">
        <v>-81.618432999999996</v>
      </c>
      <c r="L4199">
        <v>15315404</v>
      </c>
      <c r="M4199">
        <v>250</v>
      </c>
      <c r="N4199" t="s">
        <v>167</v>
      </c>
      <c r="O4199" t="s">
        <v>2375</v>
      </c>
      <c r="P4199" t="s">
        <v>14</v>
      </c>
      <c r="Q4199">
        <v>2009</v>
      </c>
      <c r="R4199" t="s">
        <v>2350</v>
      </c>
    </row>
    <row r="4200" spans="1:18" hidden="1" x14ac:dyDescent="0.25">
      <c r="A4200" t="s">
        <v>15</v>
      </c>
      <c r="B4200" t="s">
        <v>100</v>
      </c>
      <c r="C4200" t="str">
        <f t="shared" si="65"/>
        <v>Florida</v>
      </c>
      <c r="D4200" t="s">
        <v>3120</v>
      </c>
      <c r="E4200">
        <v>4.97</v>
      </c>
      <c r="F4200">
        <v>109</v>
      </c>
      <c r="G4200">
        <v>96</v>
      </c>
      <c r="H4200" t="s">
        <v>2350</v>
      </c>
      <c r="I4200" t="s">
        <v>2</v>
      </c>
      <c r="J4200">
        <v>26.545437</v>
      </c>
      <c r="K4200">
        <v>-81.801321000000002</v>
      </c>
      <c r="L4200">
        <v>2456231</v>
      </c>
      <c r="M4200">
        <v>40</v>
      </c>
      <c r="N4200" t="s">
        <v>12</v>
      </c>
      <c r="O4200" t="s">
        <v>301</v>
      </c>
      <c r="P4200" t="s">
        <v>14</v>
      </c>
      <c r="Q4200">
        <v>2017</v>
      </c>
      <c r="R4200" t="s">
        <v>2350</v>
      </c>
    </row>
    <row r="4201" spans="1:18" hidden="1" x14ac:dyDescent="0.25">
      <c r="A4201" t="s">
        <v>15</v>
      </c>
      <c r="B4201" t="s">
        <v>100</v>
      </c>
      <c r="C4201" t="str">
        <f t="shared" si="65"/>
        <v>Florida</v>
      </c>
      <c r="D4201" t="s">
        <v>3120</v>
      </c>
      <c r="E4201">
        <v>5</v>
      </c>
      <c r="F4201">
        <v>3</v>
      </c>
      <c r="G4201">
        <v>2</v>
      </c>
      <c r="H4201" t="s">
        <v>2354</v>
      </c>
      <c r="I4201" t="s">
        <v>2</v>
      </c>
      <c r="J4201">
        <v>26.611540000000002</v>
      </c>
      <c r="K4201">
        <v>-81.993466999999995</v>
      </c>
      <c r="L4201">
        <v>7208336</v>
      </c>
      <c r="M4201">
        <v>149</v>
      </c>
      <c r="N4201" t="s">
        <v>37</v>
      </c>
      <c r="O4201" t="s">
        <v>233</v>
      </c>
      <c r="P4201" t="s">
        <v>6</v>
      </c>
      <c r="Q4201">
        <v>2019</v>
      </c>
      <c r="R4201" t="s">
        <v>2350</v>
      </c>
    </row>
    <row r="4202" spans="1:18" hidden="1" x14ac:dyDescent="0.25">
      <c r="A4202" t="s">
        <v>15</v>
      </c>
      <c r="B4202" t="s">
        <v>100</v>
      </c>
      <c r="C4202" t="str">
        <f t="shared" si="65"/>
        <v>Florida</v>
      </c>
      <c r="D4202" t="s">
        <v>3120</v>
      </c>
      <c r="E4202">
        <v>4.95</v>
      </c>
      <c r="F4202">
        <v>22</v>
      </c>
      <c r="G4202">
        <v>20</v>
      </c>
      <c r="H4202" t="s">
        <v>2350</v>
      </c>
      <c r="I4202" t="s">
        <v>2</v>
      </c>
      <c r="J4202" s="1" t="s">
        <v>2376</v>
      </c>
      <c r="K4202">
        <v>-81.800584000000001</v>
      </c>
      <c r="L4202">
        <v>2456231</v>
      </c>
      <c r="M4202">
        <v>49</v>
      </c>
      <c r="N4202" t="s">
        <v>19</v>
      </c>
      <c r="O4202" t="s">
        <v>938</v>
      </c>
      <c r="P4202" t="s">
        <v>36</v>
      </c>
      <c r="Q4202">
        <v>2014</v>
      </c>
      <c r="R4202" t="s">
        <v>2350</v>
      </c>
    </row>
    <row r="4203" spans="1:18" hidden="1" x14ac:dyDescent="0.25">
      <c r="A4203" t="s">
        <v>15</v>
      </c>
      <c r="B4203" t="s">
        <v>100</v>
      </c>
      <c r="C4203" t="str">
        <f t="shared" si="65"/>
        <v>Florida</v>
      </c>
      <c r="D4203" t="s">
        <v>3120</v>
      </c>
      <c r="E4203">
        <v>4.63</v>
      </c>
      <c r="F4203">
        <v>8</v>
      </c>
      <c r="G4203">
        <v>8</v>
      </c>
      <c r="H4203" t="s">
        <v>2350</v>
      </c>
      <c r="I4203" t="s">
        <v>2</v>
      </c>
      <c r="J4203" s="1" t="s">
        <v>2377</v>
      </c>
      <c r="K4203">
        <v>-81.799952000000005</v>
      </c>
      <c r="L4203">
        <v>13479426</v>
      </c>
      <c r="M4203">
        <v>57</v>
      </c>
      <c r="N4203" t="s">
        <v>50</v>
      </c>
      <c r="O4203" t="s">
        <v>118</v>
      </c>
      <c r="P4203" t="s">
        <v>36</v>
      </c>
      <c r="Q4203">
        <v>2018</v>
      </c>
      <c r="R4203" t="s">
        <v>2350</v>
      </c>
    </row>
    <row r="4204" spans="1:18" hidden="1" x14ac:dyDescent="0.25">
      <c r="A4204" t="s">
        <v>15</v>
      </c>
      <c r="B4204" t="s">
        <v>100</v>
      </c>
      <c r="C4204" t="str">
        <f t="shared" si="65"/>
        <v>Florida</v>
      </c>
      <c r="D4204" t="s">
        <v>3120</v>
      </c>
      <c r="E4204">
        <v>4.9400000000000004</v>
      </c>
      <c r="F4204">
        <v>16</v>
      </c>
      <c r="G4204">
        <v>16</v>
      </c>
      <c r="H4204" t="s">
        <v>2371</v>
      </c>
      <c r="I4204" t="s">
        <v>2</v>
      </c>
      <c r="J4204">
        <v>26.66018</v>
      </c>
      <c r="K4204">
        <v>-81.899679000000006</v>
      </c>
      <c r="L4204">
        <v>1542059</v>
      </c>
      <c r="M4204">
        <v>76</v>
      </c>
      <c r="N4204" t="s">
        <v>37</v>
      </c>
      <c r="O4204" t="s">
        <v>42</v>
      </c>
      <c r="P4204" t="s">
        <v>6</v>
      </c>
      <c r="Q4204">
        <v>2018</v>
      </c>
      <c r="R4204" t="s">
        <v>2350</v>
      </c>
    </row>
    <row r="4205" spans="1:18" hidden="1" x14ac:dyDescent="0.25">
      <c r="A4205" t="s">
        <v>15</v>
      </c>
      <c r="B4205" t="s">
        <v>100</v>
      </c>
      <c r="C4205" t="str">
        <f t="shared" si="65"/>
        <v>Florida</v>
      </c>
      <c r="D4205" t="s">
        <v>3120</v>
      </c>
      <c r="E4205">
        <v>4.96</v>
      </c>
      <c r="F4205">
        <v>58</v>
      </c>
      <c r="G4205">
        <v>47</v>
      </c>
      <c r="H4205" t="s">
        <v>2371</v>
      </c>
      <c r="I4205" t="s">
        <v>2</v>
      </c>
      <c r="J4205" s="1" t="s">
        <v>2378</v>
      </c>
      <c r="K4205">
        <v>-81.892448000000002</v>
      </c>
      <c r="L4205">
        <v>8115727</v>
      </c>
      <c r="M4205">
        <v>47</v>
      </c>
      <c r="N4205" t="s">
        <v>220</v>
      </c>
      <c r="O4205" t="s">
        <v>2379</v>
      </c>
      <c r="P4205" t="s">
        <v>14</v>
      </c>
      <c r="Q4205">
        <v>2012</v>
      </c>
      <c r="R4205" t="s">
        <v>2350</v>
      </c>
    </row>
    <row r="4206" spans="1:18" hidden="1" x14ac:dyDescent="0.25">
      <c r="A4206" t="s">
        <v>0</v>
      </c>
      <c r="B4206" t="s">
        <v>100</v>
      </c>
      <c r="C4206" t="str">
        <f t="shared" si="65"/>
        <v>Florida</v>
      </c>
      <c r="D4206" t="s">
        <v>3120</v>
      </c>
      <c r="E4206">
        <v>4.97</v>
      </c>
      <c r="F4206">
        <v>34</v>
      </c>
      <c r="G4206">
        <v>33</v>
      </c>
      <c r="H4206" t="s">
        <v>2354</v>
      </c>
      <c r="I4206" t="s">
        <v>2</v>
      </c>
      <c r="J4206">
        <v>26.595537</v>
      </c>
      <c r="K4206">
        <v>-81.989108000000002</v>
      </c>
      <c r="L4206">
        <v>5283519</v>
      </c>
      <c r="M4206">
        <v>139</v>
      </c>
      <c r="N4206" t="s">
        <v>4</v>
      </c>
      <c r="O4206" t="s">
        <v>49</v>
      </c>
      <c r="P4206" t="s">
        <v>14</v>
      </c>
      <c r="Q4206">
        <v>2017</v>
      </c>
      <c r="R4206" t="s">
        <v>2350</v>
      </c>
    </row>
    <row r="4207" spans="1:18" hidden="1" x14ac:dyDescent="0.25">
      <c r="A4207" t="s">
        <v>15</v>
      </c>
      <c r="B4207" t="s">
        <v>100</v>
      </c>
      <c r="C4207" t="str">
        <f t="shared" si="65"/>
        <v>Florida</v>
      </c>
      <c r="D4207" t="s">
        <v>3120</v>
      </c>
      <c r="E4207">
        <v>5</v>
      </c>
      <c r="F4207">
        <v>3</v>
      </c>
      <c r="G4207">
        <v>2</v>
      </c>
      <c r="H4207" t="s">
        <v>2380</v>
      </c>
      <c r="I4207" t="s">
        <v>2</v>
      </c>
      <c r="J4207" s="1" t="s">
        <v>2381</v>
      </c>
      <c r="K4207">
        <v>-81.705931000000007</v>
      </c>
      <c r="L4207">
        <v>7867386</v>
      </c>
      <c r="M4207">
        <v>57</v>
      </c>
      <c r="N4207" t="s">
        <v>50</v>
      </c>
      <c r="O4207" t="s">
        <v>118</v>
      </c>
      <c r="P4207" t="s">
        <v>36</v>
      </c>
      <c r="Q4207">
        <v>2018</v>
      </c>
      <c r="R4207" t="s">
        <v>2350</v>
      </c>
    </row>
    <row r="4208" spans="1:18" hidden="1" x14ac:dyDescent="0.25">
      <c r="A4208" t="s">
        <v>0</v>
      </c>
      <c r="B4208" t="s">
        <v>100</v>
      </c>
      <c r="C4208" t="str">
        <f t="shared" si="65"/>
        <v>Florida</v>
      </c>
      <c r="D4208" t="s">
        <v>3120</v>
      </c>
      <c r="E4208">
        <v>4.84</v>
      </c>
      <c r="F4208">
        <v>36</v>
      </c>
      <c r="G4208">
        <v>31</v>
      </c>
      <c r="H4208" t="s">
        <v>2354</v>
      </c>
      <c r="I4208" t="s">
        <v>2</v>
      </c>
      <c r="J4208">
        <v>26.644299</v>
      </c>
      <c r="K4208">
        <v>-81.935664000000003</v>
      </c>
      <c r="L4208">
        <v>11498083</v>
      </c>
      <c r="M4208">
        <v>122</v>
      </c>
      <c r="N4208" t="s">
        <v>4</v>
      </c>
      <c r="O4208" t="s">
        <v>90</v>
      </c>
      <c r="P4208" t="s">
        <v>14</v>
      </c>
      <c r="Q4208">
        <v>2019</v>
      </c>
      <c r="R4208" t="s">
        <v>2350</v>
      </c>
    </row>
    <row r="4209" spans="1:18" hidden="1" x14ac:dyDescent="0.25">
      <c r="A4209" t="s">
        <v>0</v>
      </c>
      <c r="B4209" t="s">
        <v>100</v>
      </c>
      <c r="C4209" t="str">
        <f t="shared" si="65"/>
        <v>Florida</v>
      </c>
      <c r="D4209" t="s">
        <v>3120</v>
      </c>
      <c r="E4209">
        <v>4.92</v>
      </c>
      <c r="F4209">
        <v>34</v>
      </c>
      <c r="G4209">
        <v>25</v>
      </c>
      <c r="H4209" t="s">
        <v>2354</v>
      </c>
      <c r="I4209" t="s">
        <v>2</v>
      </c>
      <c r="J4209">
        <v>26.644501000000002</v>
      </c>
      <c r="K4209">
        <v>-81.935668000000007</v>
      </c>
      <c r="L4209">
        <v>11498083</v>
      </c>
      <c r="M4209">
        <v>122</v>
      </c>
      <c r="N4209" t="s">
        <v>4</v>
      </c>
      <c r="O4209" t="s">
        <v>90</v>
      </c>
      <c r="P4209" t="s">
        <v>14</v>
      </c>
      <c r="Q4209">
        <v>2019</v>
      </c>
      <c r="R4209" t="s">
        <v>2350</v>
      </c>
    </row>
    <row r="4210" spans="1:18" hidden="1" x14ac:dyDescent="0.25">
      <c r="A4210" t="s">
        <v>15</v>
      </c>
      <c r="B4210" t="s">
        <v>100</v>
      </c>
      <c r="C4210" t="str">
        <f t="shared" si="65"/>
        <v>Florida</v>
      </c>
      <c r="D4210" t="s">
        <v>3120</v>
      </c>
      <c r="E4210">
        <v>5</v>
      </c>
      <c r="F4210">
        <v>6</v>
      </c>
      <c r="G4210">
        <v>5</v>
      </c>
      <c r="H4210" t="s">
        <v>2350</v>
      </c>
      <c r="I4210" t="s">
        <v>2</v>
      </c>
      <c r="J4210" s="1" t="s">
        <v>2382</v>
      </c>
      <c r="K4210">
        <v>-81.797436000000005</v>
      </c>
      <c r="L4210">
        <v>11650989</v>
      </c>
      <c r="M4210">
        <v>79</v>
      </c>
      <c r="N4210" t="s">
        <v>72</v>
      </c>
      <c r="O4210" t="s">
        <v>2383</v>
      </c>
      <c r="P4210" t="s">
        <v>14</v>
      </c>
      <c r="Q4210">
        <v>2016</v>
      </c>
      <c r="R4210" t="s">
        <v>2350</v>
      </c>
    </row>
    <row r="4211" spans="1:18" hidden="1" x14ac:dyDescent="0.25">
      <c r="A4211" t="s">
        <v>11</v>
      </c>
      <c r="B4211" t="s">
        <v>100</v>
      </c>
      <c r="C4211" t="str">
        <f t="shared" si="65"/>
        <v>Florida</v>
      </c>
      <c r="D4211" t="s">
        <v>3120</v>
      </c>
      <c r="E4211">
        <v>5</v>
      </c>
      <c r="F4211">
        <v>21</v>
      </c>
      <c r="G4211">
        <v>19</v>
      </c>
      <c r="H4211" t="s">
        <v>2350</v>
      </c>
      <c r="I4211" t="s">
        <v>2</v>
      </c>
      <c r="J4211" s="1" t="s">
        <v>2384</v>
      </c>
      <c r="K4211">
        <v>-81.800528</v>
      </c>
      <c r="L4211">
        <v>2456231</v>
      </c>
      <c r="M4211">
        <v>33</v>
      </c>
      <c r="N4211" t="s">
        <v>12</v>
      </c>
      <c r="O4211" t="s">
        <v>13</v>
      </c>
      <c r="P4211" t="s">
        <v>14</v>
      </c>
      <c r="Q4211">
        <v>2009</v>
      </c>
      <c r="R4211" t="s">
        <v>2350</v>
      </c>
    </row>
    <row r="4212" spans="1:18" hidden="1" x14ac:dyDescent="0.25">
      <c r="A4212" t="s">
        <v>15</v>
      </c>
      <c r="B4212" t="s">
        <v>100</v>
      </c>
      <c r="C4212" t="str">
        <f t="shared" si="65"/>
        <v>Florida</v>
      </c>
      <c r="D4212" t="s">
        <v>3120</v>
      </c>
      <c r="E4212">
        <v>5</v>
      </c>
      <c r="F4212">
        <v>20</v>
      </c>
      <c r="G4212">
        <v>20</v>
      </c>
      <c r="H4212" t="s">
        <v>2371</v>
      </c>
      <c r="I4212" t="s">
        <v>2</v>
      </c>
      <c r="J4212">
        <v>26.6614</v>
      </c>
      <c r="K4212">
        <v>-81.899957000000001</v>
      </c>
      <c r="L4212">
        <v>1542059</v>
      </c>
      <c r="M4212">
        <v>40</v>
      </c>
      <c r="N4212" t="s">
        <v>57</v>
      </c>
      <c r="O4212" t="s">
        <v>124</v>
      </c>
      <c r="P4212" t="s">
        <v>14</v>
      </c>
      <c r="Q4212">
        <v>2012</v>
      </c>
      <c r="R4212" t="s">
        <v>2350</v>
      </c>
    </row>
    <row r="4213" spans="1:18" hidden="1" x14ac:dyDescent="0.25">
      <c r="A4213" t="s">
        <v>15</v>
      </c>
      <c r="B4213" t="s">
        <v>100</v>
      </c>
      <c r="C4213" t="str">
        <f t="shared" si="65"/>
        <v>Florida</v>
      </c>
      <c r="D4213" t="s">
        <v>3120</v>
      </c>
      <c r="E4213">
        <v>5</v>
      </c>
      <c r="F4213">
        <v>7</v>
      </c>
      <c r="G4213">
        <v>7</v>
      </c>
      <c r="H4213" t="s">
        <v>2361</v>
      </c>
      <c r="I4213" t="s">
        <v>2</v>
      </c>
      <c r="J4213">
        <v>26.156022</v>
      </c>
      <c r="K4213">
        <v>-81.727800000000002</v>
      </c>
      <c r="L4213">
        <v>8206285</v>
      </c>
      <c r="M4213">
        <v>30</v>
      </c>
      <c r="N4213" t="s">
        <v>12</v>
      </c>
      <c r="O4213" t="s">
        <v>239</v>
      </c>
      <c r="P4213" t="s">
        <v>14</v>
      </c>
      <c r="Q4213">
        <v>2015</v>
      </c>
      <c r="R4213" t="s">
        <v>2350</v>
      </c>
    </row>
    <row r="4214" spans="1:18" hidden="1" x14ac:dyDescent="0.25">
      <c r="A4214" t="s">
        <v>15</v>
      </c>
      <c r="B4214" t="s">
        <v>100</v>
      </c>
      <c r="C4214" t="str">
        <f t="shared" si="65"/>
        <v>Florida</v>
      </c>
      <c r="D4214" t="s">
        <v>3120</v>
      </c>
      <c r="E4214">
        <v>5</v>
      </c>
      <c r="F4214">
        <v>4</v>
      </c>
      <c r="G4214">
        <v>1</v>
      </c>
      <c r="H4214" t="s">
        <v>2361</v>
      </c>
      <c r="I4214" t="s">
        <v>2</v>
      </c>
      <c r="J4214" s="1" t="s">
        <v>2385</v>
      </c>
      <c r="K4214">
        <v>-81.809224</v>
      </c>
      <c r="L4214">
        <v>10824351</v>
      </c>
      <c r="M4214">
        <v>115</v>
      </c>
      <c r="N4214" t="s">
        <v>110</v>
      </c>
      <c r="O4214" t="s">
        <v>1802</v>
      </c>
      <c r="P4214" t="s">
        <v>6</v>
      </c>
      <c r="Q4214">
        <v>2019</v>
      </c>
      <c r="R4214" t="s">
        <v>2350</v>
      </c>
    </row>
    <row r="4215" spans="1:18" hidden="1" x14ac:dyDescent="0.25">
      <c r="A4215" t="s">
        <v>15</v>
      </c>
      <c r="B4215" t="s">
        <v>100</v>
      </c>
      <c r="C4215" t="str">
        <f t="shared" si="65"/>
        <v>Florida</v>
      </c>
      <c r="D4215" t="s">
        <v>3120</v>
      </c>
      <c r="E4215">
        <v>4.8499999999999996</v>
      </c>
      <c r="F4215">
        <v>119</v>
      </c>
      <c r="G4215">
        <v>98</v>
      </c>
      <c r="H4215" t="s">
        <v>2368</v>
      </c>
      <c r="I4215" t="s">
        <v>2</v>
      </c>
      <c r="J4215" s="1" t="s">
        <v>2386</v>
      </c>
      <c r="K4215">
        <v>-81.588194999999999</v>
      </c>
      <c r="L4215">
        <v>2559150</v>
      </c>
      <c r="M4215">
        <v>36</v>
      </c>
      <c r="N4215" t="s">
        <v>198</v>
      </c>
      <c r="O4215" t="s">
        <v>510</v>
      </c>
      <c r="P4215" t="s">
        <v>14</v>
      </c>
      <c r="Q4215">
        <v>2016</v>
      </c>
      <c r="R4215" t="s">
        <v>2350</v>
      </c>
    </row>
    <row r="4216" spans="1:18" hidden="1" x14ac:dyDescent="0.25">
      <c r="A4216" t="s">
        <v>15</v>
      </c>
      <c r="B4216" t="s">
        <v>100</v>
      </c>
      <c r="C4216" t="str">
        <f t="shared" si="65"/>
        <v>Florida</v>
      </c>
      <c r="D4216" t="s">
        <v>3120</v>
      </c>
      <c r="E4216">
        <v>5</v>
      </c>
      <c r="F4216">
        <v>2</v>
      </c>
      <c r="G4216">
        <v>2</v>
      </c>
      <c r="H4216" t="s">
        <v>2371</v>
      </c>
      <c r="I4216" t="s">
        <v>2</v>
      </c>
      <c r="J4216" s="1" t="s">
        <v>2387</v>
      </c>
      <c r="K4216">
        <v>-81.899346999999906</v>
      </c>
      <c r="L4216">
        <v>1542059</v>
      </c>
      <c r="M4216">
        <v>84</v>
      </c>
      <c r="N4216" t="s">
        <v>23</v>
      </c>
      <c r="O4216" t="s">
        <v>176</v>
      </c>
      <c r="P4216" t="s">
        <v>6</v>
      </c>
      <c r="Q4216">
        <v>2017</v>
      </c>
      <c r="R4216" t="s">
        <v>2350</v>
      </c>
    </row>
    <row r="4217" spans="1:18" hidden="1" x14ac:dyDescent="0.25">
      <c r="A4217" t="s">
        <v>15</v>
      </c>
      <c r="B4217" t="s">
        <v>100</v>
      </c>
      <c r="C4217" t="str">
        <f t="shared" si="65"/>
        <v>Florida</v>
      </c>
      <c r="D4217" t="s">
        <v>3120</v>
      </c>
      <c r="E4217">
        <v>5</v>
      </c>
      <c r="F4217">
        <v>5</v>
      </c>
      <c r="G4217">
        <v>3</v>
      </c>
      <c r="H4217" t="s">
        <v>2354</v>
      </c>
      <c r="I4217" t="s">
        <v>2</v>
      </c>
      <c r="J4217">
        <v>26.644238000000001</v>
      </c>
      <c r="K4217">
        <v>-81.936705000000003</v>
      </c>
      <c r="L4217">
        <v>11498083</v>
      </c>
      <c r="M4217">
        <v>108</v>
      </c>
      <c r="N4217" t="s">
        <v>230</v>
      </c>
      <c r="O4217" t="s">
        <v>231</v>
      </c>
      <c r="P4217" t="s">
        <v>14</v>
      </c>
      <c r="Q4217">
        <v>2019</v>
      </c>
      <c r="R4217" t="s">
        <v>2350</v>
      </c>
    </row>
    <row r="4218" spans="1:18" hidden="1" x14ac:dyDescent="0.25">
      <c r="A4218" t="s">
        <v>15</v>
      </c>
      <c r="B4218" t="s">
        <v>100</v>
      </c>
      <c r="C4218" t="str">
        <f t="shared" si="65"/>
        <v>Florida</v>
      </c>
      <c r="D4218" t="s">
        <v>3120</v>
      </c>
      <c r="E4218">
        <v>3.67</v>
      </c>
      <c r="F4218">
        <v>3</v>
      </c>
      <c r="G4218">
        <v>3</v>
      </c>
      <c r="H4218" t="s">
        <v>2350</v>
      </c>
      <c r="I4218" t="s">
        <v>2</v>
      </c>
      <c r="J4218" s="1" t="s">
        <v>2388</v>
      </c>
      <c r="K4218">
        <v>-81.884743999999998</v>
      </c>
      <c r="L4218">
        <v>15237628</v>
      </c>
      <c r="M4218">
        <v>35</v>
      </c>
      <c r="N4218" t="s">
        <v>1057</v>
      </c>
      <c r="O4218" t="s">
        <v>1286</v>
      </c>
      <c r="P4218" t="s">
        <v>14</v>
      </c>
      <c r="Q4218">
        <v>2014</v>
      </c>
      <c r="R4218" t="s">
        <v>2350</v>
      </c>
    </row>
    <row r="4219" spans="1:18" hidden="1" x14ac:dyDescent="0.25">
      <c r="A4219" t="s">
        <v>15</v>
      </c>
      <c r="B4219" t="s">
        <v>100</v>
      </c>
      <c r="C4219" t="str">
        <f t="shared" si="65"/>
        <v>Florida</v>
      </c>
      <c r="D4219" t="s">
        <v>3120</v>
      </c>
      <c r="E4219">
        <v>5</v>
      </c>
      <c r="F4219">
        <v>12</v>
      </c>
      <c r="G4219">
        <v>9</v>
      </c>
      <c r="H4219" t="s">
        <v>2354</v>
      </c>
      <c r="I4219" t="s">
        <v>2</v>
      </c>
      <c r="J4219">
        <v>26.644174</v>
      </c>
      <c r="K4219">
        <v>-81.936634999999995</v>
      </c>
      <c r="L4219">
        <v>11498083</v>
      </c>
      <c r="M4219">
        <v>98</v>
      </c>
      <c r="N4219" t="s">
        <v>21</v>
      </c>
      <c r="O4219" t="s">
        <v>141</v>
      </c>
      <c r="P4219" t="s">
        <v>14</v>
      </c>
      <c r="Q4219">
        <v>2017</v>
      </c>
      <c r="R4219" t="s">
        <v>2350</v>
      </c>
    </row>
    <row r="4220" spans="1:18" hidden="1" x14ac:dyDescent="0.25">
      <c r="A4220" t="s">
        <v>15</v>
      </c>
      <c r="B4220" t="s">
        <v>100</v>
      </c>
      <c r="C4220" t="str">
        <f t="shared" si="65"/>
        <v>Florida</v>
      </c>
      <c r="D4220" t="s">
        <v>3120</v>
      </c>
      <c r="E4220">
        <v>5</v>
      </c>
      <c r="F4220">
        <v>27</v>
      </c>
      <c r="G4220">
        <v>26</v>
      </c>
      <c r="H4220" t="s">
        <v>2350</v>
      </c>
      <c r="I4220" t="s">
        <v>2</v>
      </c>
      <c r="J4220">
        <v>26.605354999999999</v>
      </c>
      <c r="K4220">
        <v>-81.850603000000007</v>
      </c>
      <c r="L4220">
        <v>6031731</v>
      </c>
      <c r="M4220">
        <v>50</v>
      </c>
      <c r="N4220" t="s">
        <v>54</v>
      </c>
      <c r="O4220" t="s">
        <v>218</v>
      </c>
      <c r="P4220" t="s">
        <v>14</v>
      </c>
      <c r="Q4220">
        <v>2020</v>
      </c>
      <c r="R4220" t="s">
        <v>2350</v>
      </c>
    </row>
    <row r="4221" spans="1:18" x14ac:dyDescent="0.25">
      <c r="B4221" t="s">
        <v>100</v>
      </c>
      <c r="C4221" t="str">
        <f t="shared" si="65"/>
        <v>Florida</v>
      </c>
      <c r="D4221" t="s">
        <v>3120</v>
      </c>
      <c r="E4221">
        <v>4.97</v>
      </c>
      <c r="F4221">
        <v>40</v>
      </c>
      <c r="G4221">
        <v>36</v>
      </c>
      <c r="H4221" t="s">
        <v>2350</v>
      </c>
      <c r="I4221" t="s">
        <v>2</v>
      </c>
      <c r="J4221">
        <v>26.606019</v>
      </c>
      <c r="K4221">
        <v>-81.850230999999994</v>
      </c>
      <c r="L4221">
        <v>6031731</v>
      </c>
      <c r="M4221">
        <v>50</v>
      </c>
      <c r="N4221" t="s">
        <v>54</v>
      </c>
      <c r="O4221" t="s">
        <v>218</v>
      </c>
      <c r="P4221" t="s">
        <v>14</v>
      </c>
      <c r="Q4221">
        <v>2020</v>
      </c>
      <c r="R4221" t="s">
        <v>2350</v>
      </c>
    </row>
    <row r="4222" spans="1:18" hidden="1" x14ac:dyDescent="0.25">
      <c r="A4222" t="s">
        <v>15</v>
      </c>
      <c r="B4222" t="s">
        <v>100</v>
      </c>
      <c r="C4222" t="str">
        <f t="shared" si="65"/>
        <v>Florida</v>
      </c>
      <c r="D4222" t="s">
        <v>3120</v>
      </c>
      <c r="E4222">
        <v>4.97</v>
      </c>
      <c r="F4222">
        <v>36</v>
      </c>
      <c r="G4222">
        <v>30</v>
      </c>
      <c r="H4222" t="s">
        <v>2350</v>
      </c>
      <c r="I4222" t="s">
        <v>2</v>
      </c>
      <c r="J4222">
        <v>26.605604</v>
      </c>
      <c r="K4222">
        <v>-81.851570999999893</v>
      </c>
      <c r="L4222">
        <v>6031731</v>
      </c>
      <c r="M4222">
        <v>50</v>
      </c>
      <c r="N4222" t="s">
        <v>54</v>
      </c>
      <c r="O4222" t="s">
        <v>218</v>
      </c>
      <c r="P4222" t="s">
        <v>14</v>
      </c>
      <c r="Q4222">
        <v>2020</v>
      </c>
      <c r="R4222" t="s">
        <v>2350</v>
      </c>
    </row>
    <row r="4223" spans="1:18" hidden="1" x14ac:dyDescent="0.25">
      <c r="A4223" t="s">
        <v>15</v>
      </c>
      <c r="B4223" t="s">
        <v>100</v>
      </c>
      <c r="C4223" t="str">
        <f t="shared" si="65"/>
        <v>Florida</v>
      </c>
      <c r="D4223" t="s">
        <v>3120</v>
      </c>
      <c r="E4223">
        <v>5</v>
      </c>
      <c r="F4223">
        <v>23</v>
      </c>
      <c r="G4223">
        <v>18</v>
      </c>
      <c r="H4223" t="s">
        <v>2350</v>
      </c>
      <c r="I4223" t="s">
        <v>2</v>
      </c>
      <c r="J4223">
        <v>26.549782</v>
      </c>
      <c r="K4223">
        <v>-81.655235000000005</v>
      </c>
      <c r="L4223">
        <v>11618437</v>
      </c>
      <c r="M4223">
        <v>40</v>
      </c>
      <c r="N4223" t="s">
        <v>57</v>
      </c>
      <c r="O4223" t="s">
        <v>335</v>
      </c>
      <c r="P4223" t="s">
        <v>6</v>
      </c>
      <c r="Q4223">
        <v>2017</v>
      </c>
      <c r="R4223" t="s">
        <v>2350</v>
      </c>
    </row>
    <row r="4224" spans="1:18" hidden="1" x14ac:dyDescent="0.25">
      <c r="A4224" t="s">
        <v>15</v>
      </c>
      <c r="B4224" t="s">
        <v>100</v>
      </c>
      <c r="C4224" t="str">
        <f t="shared" si="65"/>
        <v>Florida</v>
      </c>
      <c r="D4224" t="s">
        <v>3120</v>
      </c>
      <c r="E4224">
        <v>5</v>
      </c>
      <c r="F4224">
        <v>28</v>
      </c>
      <c r="G4224">
        <v>25</v>
      </c>
      <c r="H4224" t="s">
        <v>2350</v>
      </c>
      <c r="I4224" t="s">
        <v>2</v>
      </c>
      <c r="J4224">
        <v>26.605649</v>
      </c>
      <c r="K4224">
        <v>-81.850296</v>
      </c>
      <c r="L4224">
        <v>6031731</v>
      </c>
      <c r="M4224">
        <v>55</v>
      </c>
      <c r="N4224" t="s">
        <v>54</v>
      </c>
      <c r="O4224" t="s">
        <v>218</v>
      </c>
      <c r="P4224" t="s">
        <v>14</v>
      </c>
      <c r="Q4224">
        <v>2020</v>
      </c>
      <c r="R4224" t="s">
        <v>2350</v>
      </c>
    </row>
    <row r="4225" spans="1:18" x14ac:dyDescent="0.25">
      <c r="B4225" t="s">
        <v>100</v>
      </c>
      <c r="C4225" t="str">
        <f t="shared" si="65"/>
        <v>Florida</v>
      </c>
      <c r="D4225" t="s">
        <v>3120</v>
      </c>
      <c r="E4225">
        <v>5</v>
      </c>
      <c r="F4225">
        <v>30</v>
      </c>
      <c r="G4225">
        <v>28</v>
      </c>
      <c r="H4225" t="s">
        <v>2350</v>
      </c>
      <c r="I4225" t="s">
        <v>2</v>
      </c>
      <c r="J4225">
        <v>26.605875000000001</v>
      </c>
      <c r="K4225">
        <v>-81.850228000000001</v>
      </c>
      <c r="L4225">
        <v>6031731</v>
      </c>
      <c r="M4225">
        <v>55</v>
      </c>
      <c r="N4225" t="s">
        <v>54</v>
      </c>
      <c r="O4225" t="s">
        <v>218</v>
      </c>
      <c r="P4225" t="s">
        <v>14</v>
      </c>
      <c r="Q4225">
        <v>2020</v>
      </c>
      <c r="R4225" t="s">
        <v>2350</v>
      </c>
    </row>
    <row r="4226" spans="1:18" x14ac:dyDescent="0.25">
      <c r="B4226" t="s">
        <v>100</v>
      </c>
      <c r="C4226" t="str">
        <f t="shared" si="65"/>
        <v>Florida</v>
      </c>
      <c r="D4226" t="s">
        <v>3120</v>
      </c>
      <c r="E4226">
        <v>5</v>
      </c>
      <c r="F4226">
        <v>3</v>
      </c>
      <c r="G4226">
        <v>3</v>
      </c>
      <c r="H4226" t="s">
        <v>2371</v>
      </c>
      <c r="I4226" t="s">
        <v>2</v>
      </c>
      <c r="J4226">
        <v>26.660387</v>
      </c>
      <c r="K4226">
        <v>-81.899979000000002</v>
      </c>
      <c r="L4226">
        <v>1542059</v>
      </c>
      <c r="M4226">
        <v>40</v>
      </c>
      <c r="N4226" t="s">
        <v>12</v>
      </c>
      <c r="O4226" t="s">
        <v>1120</v>
      </c>
      <c r="P4226" t="s">
        <v>6</v>
      </c>
      <c r="Q4226">
        <v>2020</v>
      </c>
      <c r="R4226" t="s">
        <v>2350</v>
      </c>
    </row>
    <row r="4227" spans="1:18" hidden="1" x14ac:dyDescent="0.25">
      <c r="A4227" t="s">
        <v>15</v>
      </c>
      <c r="B4227" t="s">
        <v>100</v>
      </c>
      <c r="C4227" t="str">
        <f t="shared" ref="C4227:C4290" si="66">IF(B4227="AL","Alabama",IF(B4227="AK","Alaska",IF(B4227="AZ","Arizona",IF(B4227="AR","Arkansas",IF(B4227="AS","American Samoa",IF(B4227="CA","California",IF(B4227="CO","Colorado",IF(B4227="CT","Connecticut",IF(B4227="DE","Delaware",IF(B4227="DC","District of Columbia",IF(B4227="FL","Florida",IF(B4227="GA","Georgia",IF(B4227="GU","Guam",IF(B4227="HI","Hawaii",IF(B4227="ID","Idaho",IF(B4227="IL","Illinois",IF(B4227="IN","Indiana",IF(B4227="IA","Iowa",IF(B4227="KS","Kansas",IF(B4227="KY","Kentucky",IF(B4227="LA","Louisiana",IF(B4227="ME","Maine",IF(B4227="MD","Maryland",IF(B4227="MA","Massachusetts",IF(B4227="MI","Michigan",IF(B4227="MN","Minnesota",IF(B4227="MS","Mississippi",IF(B4227="MO","Missouri",IF(B4227="MT","Montana",IF(B4227="NE","Nebraska",IF(B4227="NV","Nevada",IF(B4227="NH","New Hampshire",IF(B4227="NJ","New Jersey",IF(B4227="NM","New Mexico",IF(B4227="NY","New York",IF(B4227="NC","North Carolina",IF(B4227="ND","North Dakota",IF(B4227="MP","Northern Mariana Islands",IF(B4227="OH","Ohio",IF(B4227="OK","Oklahoma",IF(B4227="OR","Oregon",IF(B4227="PA","Pennsylvania",IF(B4227="PR","Puerto Rico",IF(B4227="RI","Rhode Island",IF(B4227="SC","South Carolina",IF(B4227="SD","South Dakota",IF(B4227="TN","Tennessee",IF(B4227="TX","Texas",IF(B4227="TT","Trust Territories",IF(B4227="UT","Utah",IF(B4227="VT","Vermont",IF(B4227="VA","Virginia",IF(B4227="VI","Virgin Islands",IF(B4227="WA","Washington",IF(B4227="WV","West Virginia",IF(B4227="WI","Wisconsin",IF(B4227="WY","Wyoming")))))))))))))))))))))))))))))))))))))))))))))))))))))))))</f>
        <v>Florida</v>
      </c>
      <c r="D4227" t="s">
        <v>3120</v>
      </c>
      <c r="E4227">
        <v>5</v>
      </c>
      <c r="F4227">
        <v>1</v>
      </c>
      <c r="G4227">
        <v>1</v>
      </c>
      <c r="H4227" t="s">
        <v>2350</v>
      </c>
      <c r="I4227" t="s">
        <v>2</v>
      </c>
      <c r="J4227">
        <v>26.624462000000001</v>
      </c>
      <c r="K4227">
        <v>-81.883574999999993</v>
      </c>
      <c r="L4227">
        <v>10018046</v>
      </c>
      <c r="M4227">
        <v>59</v>
      </c>
      <c r="N4227" t="s">
        <v>34</v>
      </c>
      <c r="O4227">
        <v>1500</v>
      </c>
      <c r="P4227" t="s">
        <v>30</v>
      </c>
      <c r="Q4227">
        <v>2017</v>
      </c>
      <c r="R4227" t="s">
        <v>2350</v>
      </c>
    </row>
    <row r="4228" spans="1:18" hidden="1" x14ac:dyDescent="0.25">
      <c r="A4228" t="s">
        <v>0</v>
      </c>
      <c r="B4228" t="s">
        <v>100</v>
      </c>
      <c r="C4228" t="str">
        <f t="shared" si="66"/>
        <v>Florida</v>
      </c>
      <c r="D4228" t="s">
        <v>3120</v>
      </c>
      <c r="F4228">
        <v>0</v>
      </c>
      <c r="G4228">
        <v>0</v>
      </c>
      <c r="H4228" t="s">
        <v>2389</v>
      </c>
      <c r="I4228" t="s">
        <v>2</v>
      </c>
      <c r="J4228">
        <v>26.640968000000001</v>
      </c>
      <c r="K4228">
        <v>-82.120739999999998</v>
      </c>
      <c r="L4228">
        <v>1817821</v>
      </c>
      <c r="M4228">
        <v>58</v>
      </c>
      <c r="N4228" t="s">
        <v>94</v>
      </c>
      <c r="O4228" t="s">
        <v>523</v>
      </c>
      <c r="P4228" t="s">
        <v>14</v>
      </c>
      <c r="Q4228">
        <v>2015</v>
      </c>
      <c r="R4228" t="s">
        <v>2350</v>
      </c>
    </row>
    <row r="4229" spans="1:18" hidden="1" x14ac:dyDescent="0.25">
      <c r="A4229" t="s">
        <v>15</v>
      </c>
      <c r="B4229" t="s">
        <v>100</v>
      </c>
      <c r="C4229" t="str">
        <f t="shared" si="66"/>
        <v>Florida</v>
      </c>
      <c r="D4229" t="s">
        <v>3120</v>
      </c>
      <c r="F4229">
        <v>0</v>
      </c>
      <c r="G4229">
        <v>0</v>
      </c>
      <c r="H4229" t="s">
        <v>1143</v>
      </c>
      <c r="I4229" t="s">
        <v>2</v>
      </c>
      <c r="J4229">
        <v>25.952653000000002</v>
      </c>
      <c r="K4229">
        <v>-80.120065999999994</v>
      </c>
      <c r="L4229">
        <v>864946</v>
      </c>
      <c r="M4229">
        <v>183</v>
      </c>
      <c r="N4229" t="s">
        <v>57</v>
      </c>
      <c r="O4229" t="s">
        <v>124</v>
      </c>
      <c r="P4229" t="s">
        <v>14</v>
      </c>
      <c r="Q4229">
        <v>2019</v>
      </c>
      <c r="R4229" t="s">
        <v>2350</v>
      </c>
    </row>
    <row r="4230" spans="1:18" hidden="1" x14ac:dyDescent="0.25">
      <c r="A4230" t="s">
        <v>15</v>
      </c>
      <c r="B4230" t="s">
        <v>100</v>
      </c>
      <c r="C4230" t="str">
        <f t="shared" si="66"/>
        <v>Florida</v>
      </c>
      <c r="D4230" t="s">
        <v>3120</v>
      </c>
      <c r="E4230">
        <v>5</v>
      </c>
      <c r="F4230">
        <v>2</v>
      </c>
      <c r="G4230">
        <v>2</v>
      </c>
      <c r="H4230" t="s">
        <v>1138</v>
      </c>
      <c r="I4230" t="s">
        <v>2</v>
      </c>
      <c r="J4230">
        <v>25.759689999999999</v>
      </c>
      <c r="K4230">
        <v>-80.193023999999994</v>
      </c>
      <c r="L4230">
        <v>864946</v>
      </c>
      <c r="M4230">
        <v>186</v>
      </c>
      <c r="N4230" t="s">
        <v>57</v>
      </c>
      <c r="O4230" t="s">
        <v>124</v>
      </c>
      <c r="P4230" t="s">
        <v>14</v>
      </c>
      <c r="Q4230">
        <v>2018</v>
      </c>
      <c r="R4230" t="s">
        <v>2350</v>
      </c>
    </row>
    <row r="4231" spans="1:18" hidden="1" x14ac:dyDescent="0.25">
      <c r="A4231" t="s">
        <v>15</v>
      </c>
      <c r="B4231" t="s">
        <v>100</v>
      </c>
      <c r="C4231" t="str">
        <f t="shared" si="66"/>
        <v>Florida</v>
      </c>
      <c r="D4231" t="s">
        <v>3120</v>
      </c>
      <c r="E4231">
        <v>5</v>
      </c>
      <c r="F4231">
        <v>1</v>
      </c>
      <c r="G4231">
        <v>1</v>
      </c>
      <c r="H4231" t="s">
        <v>1138</v>
      </c>
      <c r="I4231" t="s">
        <v>2</v>
      </c>
      <c r="J4231" s="1" t="s">
        <v>2390</v>
      </c>
      <c r="K4231">
        <v>-80.191580999999999</v>
      </c>
      <c r="L4231">
        <v>864946</v>
      </c>
      <c r="M4231">
        <v>550</v>
      </c>
      <c r="N4231" t="s">
        <v>126</v>
      </c>
      <c r="O4231" t="s">
        <v>127</v>
      </c>
      <c r="P4231" t="s">
        <v>14</v>
      </c>
      <c r="Q4231">
        <v>2018</v>
      </c>
      <c r="R4231" t="s">
        <v>2350</v>
      </c>
    </row>
    <row r="4232" spans="1:18" hidden="1" x14ac:dyDescent="0.25">
      <c r="A4232" t="s">
        <v>15</v>
      </c>
      <c r="B4232" t="s">
        <v>100</v>
      </c>
      <c r="C4232" t="str">
        <f t="shared" si="66"/>
        <v>Florida</v>
      </c>
      <c r="D4232" t="s">
        <v>3120</v>
      </c>
      <c r="E4232">
        <v>5</v>
      </c>
      <c r="F4232">
        <v>1</v>
      </c>
      <c r="G4232">
        <v>1</v>
      </c>
      <c r="H4232" t="s">
        <v>1143</v>
      </c>
      <c r="I4232" t="s">
        <v>2</v>
      </c>
      <c r="J4232">
        <v>25.952327</v>
      </c>
      <c r="K4232">
        <v>-80.120005000000006</v>
      </c>
      <c r="L4232">
        <v>864946</v>
      </c>
      <c r="M4232">
        <v>150</v>
      </c>
      <c r="N4232" t="s">
        <v>16</v>
      </c>
      <c r="O4232" t="s">
        <v>17</v>
      </c>
      <c r="P4232" t="s">
        <v>14</v>
      </c>
      <c r="Q4232">
        <v>2018</v>
      </c>
      <c r="R4232" t="s">
        <v>2350</v>
      </c>
    </row>
    <row r="4233" spans="1:18" x14ac:dyDescent="0.25">
      <c r="B4233" t="s">
        <v>100</v>
      </c>
      <c r="C4233" t="str">
        <f t="shared" si="66"/>
        <v>Florida</v>
      </c>
      <c r="D4233" t="s">
        <v>3120</v>
      </c>
      <c r="E4233">
        <v>5</v>
      </c>
      <c r="F4233">
        <v>2</v>
      </c>
      <c r="G4233">
        <v>1</v>
      </c>
      <c r="H4233" t="s">
        <v>1143</v>
      </c>
      <c r="I4233" t="s">
        <v>2</v>
      </c>
      <c r="J4233" s="1" t="s">
        <v>2391</v>
      </c>
      <c r="K4233">
        <v>-80.120963000000003</v>
      </c>
      <c r="L4233">
        <v>864946</v>
      </c>
      <c r="M4233">
        <v>145</v>
      </c>
      <c r="N4233" t="s">
        <v>57</v>
      </c>
      <c r="O4233" t="s">
        <v>124</v>
      </c>
      <c r="P4233" t="s">
        <v>14</v>
      </c>
      <c r="Q4233">
        <v>2019</v>
      </c>
      <c r="R4233" t="s">
        <v>2350</v>
      </c>
    </row>
    <row r="4234" spans="1:18" hidden="1" x14ac:dyDescent="0.25">
      <c r="A4234" t="s">
        <v>15</v>
      </c>
      <c r="B4234" t="s">
        <v>100</v>
      </c>
      <c r="C4234" t="str">
        <f t="shared" si="66"/>
        <v>Florida</v>
      </c>
      <c r="D4234" t="s">
        <v>3120</v>
      </c>
      <c r="E4234">
        <v>5</v>
      </c>
      <c r="F4234">
        <v>5</v>
      </c>
      <c r="G4234">
        <v>4</v>
      </c>
      <c r="H4234" t="s">
        <v>1999</v>
      </c>
      <c r="I4234" t="s">
        <v>2</v>
      </c>
      <c r="J4234">
        <v>25.95007</v>
      </c>
      <c r="K4234">
        <v>-80.166528</v>
      </c>
      <c r="L4234">
        <v>864946</v>
      </c>
      <c r="M4234">
        <v>150</v>
      </c>
      <c r="N4234" t="s">
        <v>94</v>
      </c>
      <c r="O4234" t="s">
        <v>101</v>
      </c>
      <c r="P4234" t="s">
        <v>14</v>
      </c>
      <c r="Q4234">
        <v>2015</v>
      </c>
      <c r="R4234" t="s">
        <v>2350</v>
      </c>
    </row>
    <row r="4235" spans="1:18" hidden="1" x14ac:dyDescent="0.25">
      <c r="A4235" t="s">
        <v>15</v>
      </c>
      <c r="B4235" t="s">
        <v>100</v>
      </c>
      <c r="C4235" t="str">
        <f t="shared" si="66"/>
        <v>Florida</v>
      </c>
      <c r="D4235" t="s">
        <v>3120</v>
      </c>
      <c r="E4235">
        <v>5</v>
      </c>
      <c r="F4235">
        <v>1</v>
      </c>
      <c r="G4235">
        <v>1</v>
      </c>
      <c r="H4235" t="s">
        <v>1138</v>
      </c>
      <c r="I4235" t="s">
        <v>2</v>
      </c>
      <c r="J4235">
        <v>25.75967</v>
      </c>
      <c r="K4235">
        <v>-80.194130000000001</v>
      </c>
      <c r="L4235">
        <v>864946</v>
      </c>
      <c r="M4235">
        <v>207</v>
      </c>
      <c r="N4235" t="s">
        <v>94</v>
      </c>
      <c r="O4235" t="s">
        <v>228</v>
      </c>
      <c r="P4235" t="s">
        <v>6</v>
      </c>
      <c r="Q4235">
        <v>2017</v>
      </c>
      <c r="R4235" t="s">
        <v>2350</v>
      </c>
    </row>
    <row r="4236" spans="1:18" hidden="1" x14ac:dyDescent="0.25">
      <c r="A4236" t="s">
        <v>15</v>
      </c>
      <c r="B4236" t="s">
        <v>100</v>
      </c>
      <c r="C4236" t="str">
        <f t="shared" si="66"/>
        <v>Florida</v>
      </c>
      <c r="D4236" t="s">
        <v>3120</v>
      </c>
      <c r="E4236">
        <v>5</v>
      </c>
      <c r="F4236">
        <v>1</v>
      </c>
      <c r="G4236">
        <v>1</v>
      </c>
      <c r="H4236" t="s">
        <v>1138</v>
      </c>
      <c r="I4236" t="s">
        <v>2</v>
      </c>
      <c r="J4236">
        <v>25.762867</v>
      </c>
      <c r="K4236">
        <v>-80.189340000000001</v>
      </c>
      <c r="L4236">
        <v>864946</v>
      </c>
      <c r="M4236">
        <v>1500</v>
      </c>
      <c r="N4236" t="s">
        <v>425</v>
      </c>
      <c r="O4236" t="s">
        <v>1387</v>
      </c>
      <c r="P4236" t="s">
        <v>14</v>
      </c>
      <c r="Q4236">
        <v>2011</v>
      </c>
      <c r="R4236" t="s">
        <v>2350</v>
      </c>
    </row>
    <row r="4237" spans="1:18" hidden="1" x14ac:dyDescent="0.25">
      <c r="A4237" t="s">
        <v>15</v>
      </c>
      <c r="B4237" t="s">
        <v>100</v>
      </c>
      <c r="C4237" t="str">
        <f t="shared" si="66"/>
        <v>Florida</v>
      </c>
      <c r="D4237" t="s">
        <v>3120</v>
      </c>
      <c r="E4237">
        <v>5</v>
      </c>
      <c r="F4237">
        <v>4</v>
      </c>
      <c r="G4237">
        <v>4</v>
      </c>
      <c r="H4237" t="s">
        <v>1143</v>
      </c>
      <c r="I4237" t="s">
        <v>2</v>
      </c>
      <c r="J4237">
        <v>25.952408999999999</v>
      </c>
      <c r="K4237">
        <v>-80.120203000000004</v>
      </c>
      <c r="L4237">
        <v>864946</v>
      </c>
      <c r="M4237">
        <v>135</v>
      </c>
      <c r="N4237" t="s">
        <v>72</v>
      </c>
      <c r="O4237" t="s">
        <v>183</v>
      </c>
      <c r="P4237" t="s">
        <v>14</v>
      </c>
      <c r="Q4237">
        <v>2016</v>
      </c>
      <c r="R4237" t="s">
        <v>2350</v>
      </c>
    </row>
    <row r="4238" spans="1:18" hidden="1" x14ac:dyDescent="0.25">
      <c r="A4238" t="s">
        <v>15</v>
      </c>
      <c r="B4238" t="s">
        <v>100</v>
      </c>
      <c r="C4238" t="str">
        <f t="shared" si="66"/>
        <v>Florida</v>
      </c>
      <c r="D4238" t="s">
        <v>3120</v>
      </c>
      <c r="E4238">
        <v>5</v>
      </c>
      <c r="F4238">
        <v>3</v>
      </c>
      <c r="G4238">
        <v>2</v>
      </c>
      <c r="H4238" t="s">
        <v>1143</v>
      </c>
      <c r="I4238" t="s">
        <v>2</v>
      </c>
      <c r="J4238">
        <v>25.952511999999999</v>
      </c>
      <c r="K4238">
        <v>-80.119771</v>
      </c>
      <c r="L4238">
        <v>864946</v>
      </c>
      <c r="M4238">
        <v>1200</v>
      </c>
      <c r="N4238" t="s">
        <v>670</v>
      </c>
      <c r="O4238" t="s">
        <v>1272</v>
      </c>
      <c r="P4238" t="s">
        <v>14</v>
      </c>
      <c r="Q4238">
        <v>2013</v>
      </c>
      <c r="R4238" t="s">
        <v>2350</v>
      </c>
    </row>
    <row r="4239" spans="1:18" hidden="1" x14ac:dyDescent="0.25">
      <c r="A4239" t="s">
        <v>15</v>
      </c>
      <c r="B4239" t="s">
        <v>100</v>
      </c>
      <c r="C4239" t="str">
        <f t="shared" si="66"/>
        <v>Florida</v>
      </c>
      <c r="D4239" t="s">
        <v>3120</v>
      </c>
      <c r="F4239">
        <v>0</v>
      </c>
      <c r="G4239">
        <v>0</v>
      </c>
      <c r="H4239" t="s">
        <v>1138</v>
      </c>
      <c r="I4239" t="s">
        <v>2</v>
      </c>
      <c r="J4239">
        <v>25.762647000000001</v>
      </c>
      <c r="K4239">
        <v>-80.190265999999994</v>
      </c>
      <c r="L4239">
        <v>864946</v>
      </c>
      <c r="M4239">
        <v>190</v>
      </c>
      <c r="N4239" t="s">
        <v>96</v>
      </c>
      <c r="O4239" t="s">
        <v>69</v>
      </c>
      <c r="P4239" t="s">
        <v>6</v>
      </c>
      <c r="Q4239">
        <v>2020</v>
      </c>
      <c r="R4239" t="s">
        <v>2350</v>
      </c>
    </row>
    <row r="4240" spans="1:18" hidden="1" x14ac:dyDescent="0.25">
      <c r="A4240" t="s">
        <v>15</v>
      </c>
      <c r="B4240" t="s">
        <v>100</v>
      </c>
      <c r="C4240" t="str">
        <f t="shared" si="66"/>
        <v>Florida</v>
      </c>
      <c r="D4240" t="s">
        <v>3120</v>
      </c>
      <c r="E4240">
        <v>5</v>
      </c>
      <c r="F4240">
        <v>1</v>
      </c>
      <c r="G4240">
        <v>1</v>
      </c>
      <c r="H4240" t="s">
        <v>2354</v>
      </c>
      <c r="I4240" t="s">
        <v>2</v>
      </c>
      <c r="J4240" s="1" t="s">
        <v>2392</v>
      </c>
      <c r="K4240">
        <v>-81.982132999999905</v>
      </c>
      <c r="L4240">
        <v>1610331</v>
      </c>
      <c r="M4240">
        <v>250</v>
      </c>
      <c r="N4240" t="s">
        <v>12</v>
      </c>
      <c r="O4240" t="s">
        <v>436</v>
      </c>
      <c r="P4240" t="s">
        <v>30</v>
      </c>
      <c r="Q4240">
        <v>2014</v>
      </c>
      <c r="R4240" t="s">
        <v>2350</v>
      </c>
    </row>
    <row r="4241" spans="1:18" hidden="1" x14ac:dyDescent="0.25">
      <c r="A4241" t="s">
        <v>15</v>
      </c>
      <c r="B4241" t="s">
        <v>100</v>
      </c>
      <c r="C4241" t="str">
        <f t="shared" si="66"/>
        <v>Florida</v>
      </c>
      <c r="D4241" t="s">
        <v>3120</v>
      </c>
      <c r="E4241">
        <v>3.5</v>
      </c>
      <c r="F4241">
        <v>6</v>
      </c>
      <c r="G4241">
        <v>4</v>
      </c>
      <c r="H4241" t="s">
        <v>1143</v>
      </c>
      <c r="I4241" t="s">
        <v>2</v>
      </c>
      <c r="J4241">
        <v>25.952949</v>
      </c>
      <c r="K4241">
        <v>-80.120559999999998</v>
      </c>
      <c r="L4241">
        <v>864946</v>
      </c>
      <c r="M4241">
        <v>150</v>
      </c>
      <c r="N4241" t="s">
        <v>94</v>
      </c>
      <c r="O4241" t="s">
        <v>101</v>
      </c>
      <c r="P4241" t="s">
        <v>14</v>
      </c>
      <c r="Q4241">
        <v>2018</v>
      </c>
      <c r="R4241" t="s">
        <v>2350</v>
      </c>
    </row>
    <row r="4242" spans="1:18" x14ac:dyDescent="0.25">
      <c r="B4242" t="s">
        <v>100</v>
      </c>
      <c r="C4242" t="str">
        <f t="shared" si="66"/>
        <v>Florida</v>
      </c>
      <c r="D4242" t="s">
        <v>3120</v>
      </c>
      <c r="F4242">
        <v>0</v>
      </c>
      <c r="G4242">
        <v>0</v>
      </c>
      <c r="H4242" t="s">
        <v>1138</v>
      </c>
      <c r="I4242" t="s">
        <v>2</v>
      </c>
      <c r="J4242">
        <v>25.762951999999999</v>
      </c>
      <c r="K4242">
        <v>-80.190629999999999</v>
      </c>
      <c r="L4242">
        <v>864946</v>
      </c>
      <c r="M4242">
        <v>118</v>
      </c>
      <c r="N4242" t="s">
        <v>12</v>
      </c>
      <c r="O4242" t="s">
        <v>342</v>
      </c>
      <c r="P4242" t="s">
        <v>6</v>
      </c>
      <c r="Q4242">
        <v>2019</v>
      </c>
      <c r="R4242" t="s">
        <v>2350</v>
      </c>
    </row>
    <row r="4243" spans="1:18" hidden="1" x14ac:dyDescent="0.25">
      <c r="A4243" t="s">
        <v>15</v>
      </c>
      <c r="B4243" t="s">
        <v>100</v>
      </c>
      <c r="C4243" t="str">
        <f t="shared" si="66"/>
        <v>Florida</v>
      </c>
      <c r="D4243" t="s">
        <v>3120</v>
      </c>
      <c r="F4243">
        <v>0</v>
      </c>
      <c r="G4243">
        <v>0</v>
      </c>
      <c r="H4243" t="s">
        <v>1143</v>
      </c>
      <c r="I4243" t="s">
        <v>2</v>
      </c>
      <c r="J4243">
        <v>25.952209</v>
      </c>
      <c r="K4243">
        <v>-80.120556999999906</v>
      </c>
      <c r="L4243">
        <v>864946</v>
      </c>
      <c r="M4243">
        <v>1400</v>
      </c>
      <c r="N4243" t="s">
        <v>21</v>
      </c>
      <c r="O4243" t="s">
        <v>618</v>
      </c>
      <c r="P4243" t="s">
        <v>6</v>
      </c>
      <c r="Q4243">
        <v>2015</v>
      </c>
      <c r="R4243" t="s">
        <v>2350</v>
      </c>
    </row>
    <row r="4244" spans="1:18" hidden="1" x14ac:dyDescent="0.25">
      <c r="A4244" t="s">
        <v>15</v>
      </c>
      <c r="B4244" t="s">
        <v>100</v>
      </c>
      <c r="C4244" t="str">
        <f t="shared" si="66"/>
        <v>Florida</v>
      </c>
      <c r="D4244" t="s">
        <v>3120</v>
      </c>
      <c r="E4244">
        <v>5</v>
      </c>
      <c r="F4244">
        <v>39</v>
      </c>
      <c r="G4244">
        <v>38</v>
      </c>
      <c r="H4244" t="s">
        <v>2361</v>
      </c>
      <c r="I4244" t="s">
        <v>2</v>
      </c>
      <c r="J4244">
        <v>26.208261</v>
      </c>
      <c r="K4244">
        <v>-81.770770999999996</v>
      </c>
      <c r="L4244">
        <v>4471891</v>
      </c>
      <c r="M4244">
        <v>45</v>
      </c>
      <c r="N4244" t="s">
        <v>280</v>
      </c>
      <c r="O4244" t="s">
        <v>629</v>
      </c>
      <c r="P4244" t="s">
        <v>14</v>
      </c>
      <c r="Q4244">
        <v>2017</v>
      </c>
      <c r="R4244" t="s">
        <v>2350</v>
      </c>
    </row>
    <row r="4245" spans="1:18" hidden="1" x14ac:dyDescent="0.25">
      <c r="A4245" t="s">
        <v>15</v>
      </c>
      <c r="B4245" t="s">
        <v>100</v>
      </c>
      <c r="C4245" t="str">
        <f t="shared" si="66"/>
        <v>Florida</v>
      </c>
      <c r="D4245" t="s">
        <v>3120</v>
      </c>
      <c r="E4245">
        <v>5</v>
      </c>
      <c r="F4245">
        <v>2</v>
      </c>
      <c r="G4245">
        <v>2</v>
      </c>
      <c r="H4245" t="s">
        <v>1138</v>
      </c>
      <c r="I4245" t="s">
        <v>2</v>
      </c>
      <c r="J4245">
        <v>25.76219</v>
      </c>
      <c r="K4245">
        <v>-80.191221999999996</v>
      </c>
      <c r="L4245">
        <v>864946</v>
      </c>
      <c r="M4245">
        <v>95</v>
      </c>
      <c r="N4245" t="s">
        <v>19</v>
      </c>
      <c r="O4245" t="s">
        <v>793</v>
      </c>
      <c r="P4245" t="s">
        <v>36</v>
      </c>
      <c r="Q4245">
        <v>2018</v>
      </c>
      <c r="R4245" t="s">
        <v>2350</v>
      </c>
    </row>
    <row r="4246" spans="1:18" hidden="1" x14ac:dyDescent="0.25">
      <c r="A4246" t="s">
        <v>15</v>
      </c>
      <c r="B4246" t="s">
        <v>100</v>
      </c>
      <c r="C4246" t="str">
        <f t="shared" si="66"/>
        <v>Florida</v>
      </c>
      <c r="D4246" t="s">
        <v>3120</v>
      </c>
      <c r="E4246">
        <v>4</v>
      </c>
      <c r="F4246">
        <v>5</v>
      </c>
      <c r="G4246">
        <v>4</v>
      </c>
      <c r="H4246" t="s">
        <v>1143</v>
      </c>
      <c r="I4246" t="s">
        <v>2</v>
      </c>
      <c r="J4246">
        <v>25.953054000000002</v>
      </c>
      <c r="K4246">
        <v>-80.121218999999996</v>
      </c>
      <c r="L4246">
        <v>864946</v>
      </c>
      <c r="M4246">
        <v>108</v>
      </c>
      <c r="N4246" t="s">
        <v>31</v>
      </c>
      <c r="O4246" t="s">
        <v>32</v>
      </c>
      <c r="P4246" t="s">
        <v>6</v>
      </c>
      <c r="Q4246">
        <v>2017</v>
      </c>
      <c r="R4246" t="s">
        <v>2350</v>
      </c>
    </row>
    <row r="4247" spans="1:18" hidden="1" x14ac:dyDescent="0.25">
      <c r="A4247" t="s">
        <v>15</v>
      </c>
      <c r="B4247" t="s">
        <v>1420</v>
      </c>
      <c r="C4247" t="str">
        <f t="shared" si="66"/>
        <v>California</v>
      </c>
      <c r="D4247" t="s">
        <v>1142</v>
      </c>
      <c r="E4247">
        <v>4.82</v>
      </c>
      <c r="F4247">
        <v>77</v>
      </c>
      <c r="G4247">
        <v>67</v>
      </c>
      <c r="H4247" t="s">
        <v>2393</v>
      </c>
      <c r="I4247" t="s">
        <v>2</v>
      </c>
      <c r="J4247">
        <v>32.725664999999999</v>
      </c>
      <c r="K4247">
        <v>-117.196124</v>
      </c>
      <c r="L4247">
        <v>2263885</v>
      </c>
      <c r="M4247">
        <v>99</v>
      </c>
      <c r="N4247" t="s">
        <v>40</v>
      </c>
      <c r="O4247" t="s">
        <v>133</v>
      </c>
      <c r="P4247" t="s">
        <v>14</v>
      </c>
      <c r="Q4247">
        <v>2013</v>
      </c>
      <c r="R4247" t="s">
        <v>2393</v>
      </c>
    </row>
    <row r="4248" spans="1:18" hidden="1" x14ac:dyDescent="0.25">
      <c r="A4248" t="s">
        <v>15</v>
      </c>
      <c r="B4248" t="s">
        <v>1420</v>
      </c>
      <c r="C4248" t="str">
        <f t="shared" si="66"/>
        <v>California</v>
      </c>
      <c r="D4248" t="s">
        <v>1142</v>
      </c>
      <c r="E4248">
        <v>5</v>
      </c>
      <c r="F4248">
        <v>1</v>
      </c>
      <c r="G4248">
        <v>1</v>
      </c>
      <c r="H4248" t="s">
        <v>2393</v>
      </c>
      <c r="I4248" t="s">
        <v>2</v>
      </c>
      <c r="J4248">
        <v>32.697602000000003</v>
      </c>
      <c r="K4248">
        <v>-117.140712999999</v>
      </c>
      <c r="L4248">
        <v>15289275</v>
      </c>
      <c r="M4248">
        <v>22</v>
      </c>
      <c r="N4248" t="s">
        <v>283</v>
      </c>
      <c r="O4248" t="s">
        <v>396</v>
      </c>
      <c r="P4248" t="s">
        <v>14</v>
      </c>
      <c r="Q4248">
        <v>2012</v>
      </c>
      <c r="R4248" t="s">
        <v>2393</v>
      </c>
    </row>
    <row r="4249" spans="1:18" hidden="1" x14ac:dyDescent="0.25">
      <c r="A4249" t="s">
        <v>15</v>
      </c>
      <c r="B4249" t="s">
        <v>1420</v>
      </c>
      <c r="C4249" t="str">
        <f t="shared" si="66"/>
        <v>California</v>
      </c>
      <c r="D4249" t="s">
        <v>1142</v>
      </c>
      <c r="E4249">
        <v>5</v>
      </c>
      <c r="F4249">
        <v>4</v>
      </c>
      <c r="G4249">
        <v>4</v>
      </c>
      <c r="H4249" t="s">
        <v>2393</v>
      </c>
      <c r="I4249" t="s">
        <v>2</v>
      </c>
      <c r="J4249" s="1" t="s">
        <v>2394</v>
      </c>
      <c r="K4249">
        <v>-117.19240600000001</v>
      </c>
      <c r="L4249">
        <v>9241657</v>
      </c>
      <c r="M4249">
        <v>94</v>
      </c>
      <c r="N4249" t="s">
        <v>126</v>
      </c>
      <c r="O4249" t="s">
        <v>154</v>
      </c>
      <c r="P4249" t="s">
        <v>14</v>
      </c>
      <c r="Q4249">
        <v>2017</v>
      </c>
      <c r="R4249" t="s">
        <v>2393</v>
      </c>
    </row>
    <row r="4250" spans="1:18" hidden="1" x14ac:dyDescent="0.25">
      <c r="A4250" t="s">
        <v>15</v>
      </c>
      <c r="B4250" t="s">
        <v>1420</v>
      </c>
      <c r="C4250" t="str">
        <f t="shared" si="66"/>
        <v>California</v>
      </c>
      <c r="D4250" t="s">
        <v>1142</v>
      </c>
      <c r="E4250">
        <v>5</v>
      </c>
      <c r="F4250">
        <v>39</v>
      </c>
      <c r="G4250">
        <v>36</v>
      </c>
      <c r="H4250" t="s">
        <v>2393</v>
      </c>
      <c r="I4250" t="s">
        <v>2</v>
      </c>
      <c r="J4250">
        <v>32.732312</v>
      </c>
      <c r="K4250">
        <v>-117.193173</v>
      </c>
      <c r="L4250">
        <v>1783392</v>
      </c>
      <c r="M4250">
        <v>50</v>
      </c>
      <c r="N4250" t="s">
        <v>16</v>
      </c>
      <c r="O4250" t="s">
        <v>17</v>
      </c>
      <c r="P4250" t="s">
        <v>14</v>
      </c>
      <c r="Q4250">
        <v>2018</v>
      </c>
      <c r="R4250" t="s">
        <v>2393</v>
      </c>
    </row>
    <row r="4251" spans="1:18" hidden="1" x14ac:dyDescent="0.25">
      <c r="A4251" t="s">
        <v>0</v>
      </c>
      <c r="B4251" t="s">
        <v>1420</v>
      </c>
      <c r="C4251" t="str">
        <f t="shared" si="66"/>
        <v>California</v>
      </c>
      <c r="D4251" t="s">
        <v>1142</v>
      </c>
      <c r="E4251">
        <v>5</v>
      </c>
      <c r="F4251">
        <v>15</v>
      </c>
      <c r="G4251">
        <v>13</v>
      </c>
      <c r="H4251" t="s">
        <v>2393</v>
      </c>
      <c r="I4251" t="s">
        <v>2</v>
      </c>
      <c r="J4251">
        <v>32.799993999999998</v>
      </c>
      <c r="K4251">
        <v>-117.01613999999999</v>
      </c>
      <c r="L4251">
        <v>11099881</v>
      </c>
      <c r="M4251">
        <v>109</v>
      </c>
      <c r="N4251" t="s">
        <v>4</v>
      </c>
      <c r="O4251" t="s">
        <v>49</v>
      </c>
      <c r="P4251" t="s">
        <v>14</v>
      </c>
      <c r="Q4251">
        <v>2016</v>
      </c>
      <c r="R4251" t="s">
        <v>2393</v>
      </c>
    </row>
    <row r="4252" spans="1:18" hidden="1" x14ac:dyDescent="0.25">
      <c r="A4252" t="s">
        <v>15</v>
      </c>
      <c r="B4252" t="s">
        <v>1420</v>
      </c>
      <c r="C4252" t="str">
        <f t="shared" si="66"/>
        <v>California</v>
      </c>
      <c r="D4252" t="s">
        <v>1142</v>
      </c>
      <c r="E4252">
        <v>4.96</v>
      </c>
      <c r="F4252">
        <v>61</v>
      </c>
      <c r="G4252">
        <v>51</v>
      </c>
      <c r="H4252" t="s">
        <v>2393</v>
      </c>
      <c r="I4252" t="s">
        <v>2</v>
      </c>
      <c r="J4252" s="1" t="s">
        <v>2395</v>
      </c>
      <c r="K4252">
        <v>-117.213816999999</v>
      </c>
      <c r="L4252">
        <v>2263885</v>
      </c>
      <c r="M4252">
        <v>50</v>
      </c>
      <c r="N4252" t="s">
        <v>57</v>
      </c>
      <c r="O4252" t="s">
        <v>124</v>
      </c>
      <c r="P4252" t="s">
        <v>14</v>
      </c>
      <c r="Q4252">
        <v>2018</v>
      </c>
      <c r="R4252" t="s">
        <v>2393</v>
      </c>
    </row>
    <row r="4253" spans="1:18" hidden="1" x14ac:dyDescent="0.25">
      <c r="A4253" t="s">
        <v>0</v>
      </c>
      <c r="B4253" t="s">
        <v>1420</v>
      </c>
      <c r="C4253" t="str">
        <f t="shared" si="66"/>
        <v>California</v>
      </c>
      <c r="D4253" t="s">
        <v>1142</v>
      </c>
      <c r="E4253">
        <v>4.82</v>
      </c>
      <c r="F4253">
        <v>29</v>
      </c>
      <c r="G4253">
        <v>22</v>
      </c>
      <c r="H4253" t="s">
        <v>2393</v>
      </c>
      <c r="I4253" t="s">
        <v>2</v>
      </c>
      <c r="J4253" s="1" t="s">
        <v>2396</v>
      </c>
      <c r="K4253">
        <v>-117.19475300000001</v>
      </c>
      <c r="L4253">
        <v>9022317</v>
      </c>
      <c r="M4253">
        <v>77</v>
      </c>
      <c r="N4253" t="s">
        <v>4</v>
      </c>
      <c r="O4253" t="s">
        <v>49</v>
      </c>
      <c r="P4253" t="s">
        <v>14</v>
      </c>
      <c r="Q4253">
        <v>2014</v>
      </c>
      <c r="R4253" t="s">
        <v>2393</v>
      </c>
    </row>
    <row r="4254" spans="1:18" hidden="1" x14ac:dyDescent="0.25">
      <c r="A4254" t="s">
        <v>11</v>
      </c>
      <c r="B4254" t="s">
        <v>1420</v>
      </c>
      <c r="C4254" t="str">
        <f t="shared" si="66"/>
        <v>California</v>
      </c>
      <c r="D4254" t="s">
        <v>1142</v>
      </c>
      <c r="E4254">
        <v>5</v>
      </c>
      <c r="F4254">
        <v>150</v>
      </c>
      <c r="G4254">
        <v>138</v>
      </c>
      <c r="H4254" t="s">
        <v>2393</v>
      </c>
      <c r="I4254" t="s">
        <v>2</v>
      </c>
      <c r="J4254">
        <v>32.765321999999998</v>
      </c>
      <c r="K4254">
        <v>-117.158069</v>
      </c>
      <c r="L4254">
        <v>8761848</v>
      </c>
      <c r="M4254">
        <v>139</v>
      </c>
      <c r="N4254" t="s">
        <v>94</v>
      </c>
      <c r="O4254" t="s">
        <v>158</v>
      </c>
      <c r="P4254" t="s">
        <v>14</v>
      </c>
      <c r="Q4254">
        <v>2016</v>
      </c>
      <c r="R4254" t="s">
        <v>2393</v>
      </c>
    </row>
    <row r="4255" spans="1:18" hidden="1" x14ac:dyDescent="0.25">
      <c r="A4255" t="s">
        <v>15</v>
      </c>
      <c r="B4255" t="s">
        <v>1420</v>
      </c>
      <c r="C4255" t="str">
        <f t="shared" si="66"/>
        <v>California</v>
      </c>
      <c r="D4255" t="s">
        <v>1142</v>
      </c>
      <c r="E4255">
        <v>5</v>
      </c>
      <c r="F4255">
        <v>27</v>
      </c>
      <c r="G4255">
        <v>26</v>
      </c>
      <c r="H4255" t="s">
        <v>2393</v>
      </c>
      <c r="I4255" t="s">
        <v>2</v>
      </c>
      <c r="J4255">
        <v>32.726621999999999</v>
      </c>
      <c r="K4255">
        <v>-117.196371</v>
      </c>
      <c r="L4255">
        <v>10010764</v>
      </c>
      <c r="M4255">
        <v>60</v>
      </c>
      <c r="N4255" t="s">
        <v>16</v>
      </c>
      <c r="O4255" t="s">
        <v>17</v>
      </c>
      <c r="P4255" t="s">
        <v>14</v>
      </c>
      <c r="Q4255">
        <v>2018</v>
      </c>
      <c r="R4255" t="s">
        <v>2393</v>
      </c>
    </row>
    <row r="4256" spans="1:18" hidden="1" x14ac:dyDescent="0.25">
      <c r="A4256" t="s">
        <v>15</v>
      </c>
      <c r="B4256" t="s">
        <v>1420</v>
      </c>
      <c r="C4256" t="str">
        <f t="shared" si="66"/>
        <v>California</v>
      </c>
      <c r="D4256" t="s">
        <v>1142</v>
      </c>
      <c r="E4256">
        <v>5</v>
      </c>
      <c r="F4256">
        <v>14</v>
      </c>
      <c r="G4256">
        <v>13</v>
      </c>
      <c r="H4256" t="s">
        <v>2393</v>
      </c>
      <c r="I4256" t="s">
        <v>2</v>
      </c>
      <c r="J4256">
        <v>32.726131000000002</v>
      </c>
      <c r="K4256">
        <v>-117.197446</v>
      </c>
      <c r="L4256">
        <v>2263885</v>
      </c>
      <c r="M4256">
        <v>135</v>
      </c>
      <c r="N4256" t="s">
        <v>40</v>
      </c>
      <c r="O4256" t="s">
        <v>91</v>
      </c>
      <c r="P4256" t="s">
        <v>14</v>
      </c>
      <c r="Q4256">
        <v>2017</v>
      </c>
      <c r="R4256" t="s">
        <v>2393</v>
      </c>
    </row>
    <row r="4257" spans="1:18" hidden="1" x14ac:dyDescent="0.25">
      <c r="A4257" t="s">
        <v>15</v>
      </c>
      <c r="B4257" t="s">
        <v>1420</v>
      </c>
      <c r="C4257" t="str">
        <f t="shared" si="66"/>
        <v>California</v>
      </c>
      <c r="D4257" t="s">
        <v>1142</v>
      </c>
      <c r="E4257">
        <v>5</v>
      </c>
      <c r="F4257">
        <v>51</v>
      </c>
      <c r="G4257">
        <v>41</v>
      </c>
      <c r="H4257" t="s">
        <v>2393</v>
      </c>
      <c r="I4257" t="s">
        <v>2</v>
      </c>
      <c r="J4257">
        <v>32.773482999999999</v>
      </c>
      <c r="K4257">
        <v>-117.04784199999899</v>
      </c>
      <c r="L4257">
        <v>1090502</v>
      </c>
      <c r="M4257">
        <v>139</v>
      </c>
      <c r="N4257" t="s">
        <v>57</v>
      </c>
      <c r="O4257" t="s">
        <v>109</v>
      </c>
      <c r="P4257" t="s">
        <v>14</v>
      </c>
      <c r="Q4257">
        <v>2014</v>
      </c>
      <c r="R4257" t="s">
        <v>2393</v>
      </c>
    </row>
    <row r="4258" spans="1:18" hidden="1" x14ac:dyDescent="0.25">
      <c r="A4258" t="s">
        <v>15</v>
      </c>
      <c r="B4258" t="s">
        <v>1420</v>
      </c>
      <c r="C4258" t="str">
        <f t="shared" si="66"/>
        <v>California</v>
      </c>
      <c r="D4258" t="s">
        <v>1142</v>
      </c>
      <c r="E4258">
        <v>4.8899999999999997</v>
      </c>
      <c r="F4258">
        <v>65</v>
      </c>
      <c r="G4258">
        <v>54</v>
      </c>
      <c r="H4258" t="s">
        <v>2393</v>
      </c>
      <c r="I4258" t="s">
        <v>2</v>
      </c>
      <c r="J4258">
        <v>32.727268000000002</v>
      </c>
      <c r="K4258">
        <v>-117.19581799999899</v>
      </c>
      <c r="L4258">
        <v>3689861</v>
      </c>
      <c r="M4258">
        <v>45</v>
      </c>
      <c r="N4258" t="s">
        <v>280</v>
      </c>
      <c r="O4258">
        <v>500</v>
      </c>
      <c r="P4258" t="s">
        <v>14</v>
      </c>
      <c r="Q4258">
        <v>2012</v>
      </c>
      <c r="R4258" t="s">
        <v>2393</v>
      </c>
    </row>
    <row r="4259" spans="1:18" hidden="1" x14ac:dyDescent="0.25">
      <c r="A4259" t="s">
        <v>0</v>
      </c>
      <c r="B4259" t="s">
        <v>1420</v>
      </c>
      <c r="C4259" t="str">
        <f t="shared" si="66"/>
        <v>California</v>
      </c>
      <c r="D4259" t="s">
        <v>1142</v>
      </c>
      <c r="E4259">
        <v>5</v>
      </c>
      <c r="F4259">
        <v>3</v>
      </c>
      <c r="G4259">
        <v>3</v>
      </c>
      <c r="H4259" t="s">
        <v>2393</v>
      </c>
      <c r="I4259" t="s">
        <v>2</v>
      </c>
      <c r="J4259">
        <v>32.722330999999997</v>
      </c>
      <c r="K4259">
        <v>-117.169674</v>
      </c>
      <c r="L4259">
        <v>2208994</v>
      </c>
      <c r="M4259">
        <v>74</v>
      </c>
      <c r="N4259" t="s">
        <v>4</v>
      </c>
      <c r="O4259" t="s">
        <v>90</v>
      </c>
      <c r="P4259" t="s">
        <v>14</v>
      </c>
      <c r="Q4259">
        <v>2018</v>
      </c>
      <c r="R4259" t="s">
        <v>2393</v>
      </c>
    </row>
    <row r="4260" spans="1:18" hidden="1" x14ac:dyDescent="0.25">
      <c r="A4260" t="s">
        <v>15</v>
      </c>
      <c r="B4260" t="s">
        <v>1420</v>
      </c>
      <c r="C4260" t="str">
        <f t="shared" si="66"/>
        <v>California</v>
      </c>
      <c r="D4260" t="s">
        <v>1142</v>
      </c>
      <c r="E4260">
        <v>5</v>
      </c>
      <c r="F4260">
        <v>2</v>
      </c>
      <c r="G4260">
        <v>2</v>
      </c>
      <c r="H4260" t="s">
        <v>2393</v>
      </c>
      <c r="I4260" t="s">
        <v>2</v>
      </c>
      <c r="J4260">
        <v>32.712189000000002</v>
      </c>
      <c r="K4260">
        <v>-117.157240999999</v>
      </c>
      <c r="L4260">
        <v>3334488</v>
      </c>
      <c r="M4260">
        <v>150</v>
      </c>
      <c r="N4260" t="s">
        <v>126</v>
      </c>
      <c r="O4260" t="s">
        <v>127</v>
      </c>
      <c r="P4260" t="s">
        <v>14</v>
      </c>
      <c r="Q4260">
        <v>2015</v>
      </c>
      <c r="R4260" t="s">
        <v>2393</v>
      </c>
    </row>
    <row r="4261" spans="1:18" hidden="1" x14ac:dyDescent="0.25">
      <c r="A4261" t="s">
        <v>15</v>
      </c>
      <c r="B4261" t="s">
        <v>1420</v>
      </c>
      <c r="C4261" t="str">
        <f t="shared" si="66"/>
        <v>California</v>
      </c>
      <c r="D4261" t="s">
        <v>1142</v>
      </c>
      <c r="E4261">
        <v>5</v>
      </c>
      <c r="F4261">
        <v>76</v>
      </c>
      <c r="G4261">
        <v>70</v>
      </c>
      <c r="H4261" t="s">
        <v>2393</v>
      </c>
      <c r="I4261" t="s">
        <v>2</v>
      </c>
      <c r="J4261">
        <v>32.918025</v>
      </c>
      <c r="K4261">
        <v>-117.129411</v>
      </c>
      <c r="L4261">
        <v>10607762</v>
      </c>
      <c r="M4261">
        <v>109</v>
      </c>
      <c r="N4261" t="s">
        <v>126</v>
      </c>
      <c r="O4261" t="s">
        <v>154</v>
      </c>
      <c r="P4261" t="s">
        <v>14</v>
      </c>
      <c r="Q4261">
        <v>2016</v>
      </c>
      <c r="R4261" t="s">
        <v>2393</v>
      </c>
    </row>
    <row r="4262" spans="1:18" hidden="1" x14ac:dyDescent="0.25">
      <c r="A4262" t="s">
        <v>11</v>
      </c>
      <c r="B4262" t="s">
        <v>1420</v>
      </c>
      <c r="C4262" t="str">
        <f t="shared" si="66"/>
        <v>California</v>
      </c>
      <c r="D4262" t="s">
        <v>1142</v>
      </c>
      <c r="E4262">
        <v>4.87</v>
      </c>
      <c r="F4262">
        <v>44</v>
      </c>
      <c r="G4262">
        <v>38</v>
      </c>
      <c r="H4262" t="s">
        <v>2393</v>
      </c>
      <c r="I4262" t="s">
        <v>2</v>
      </c>
      <c r="J4262" s="1" t="s">
        <v>2397</v>
      </c>
      <c r="K4262">
        <v>-117.12898199999999</v>
      </c>
      <c r="L4262">
        <v>10607762</v>
      </c>
      <c r="M4262">
        <v>99</v>
      </c>
      <c r="N4262" t="s">
        <v>40</v>
      </c>
      <c r="O4262" t="s">
        <v>103</v>
      </c>
      <c r="P4262" t="s">
        <v>14</v>
      </c>
      <c r="Q4262">
        <v>2013</v>
      </c>
      <c r="R4262" t="s">
        <v>2393</v>
      </c>
    </row>
    <row r="4263" spans="1:18" hidden="1" x14ac:dyDescent="0.25">
      <c r="A4263" t="s">
        <v>15</v>
      </c>
      <c r="B4263" t="s">
        <v>1420</v>
      </c>
      <c r="C4263" t="str">
        <f t="shared" si="66"/>
        <v>California</v>
      </c>
      <c r="D4263" t="s">
        <v>1142</v>
      </c>
      <c r="E4263">
        <v>5</v>
      </c>
      <c r="F4263">
        <v>3</v>
      </c>
      <c r="G4263">
        <v>3</v>
      </c>
      <c r="H4263" t="s">
        <v>2393</v>
      </c>
      <c r="I4263" t="s">
        <v>2</v>
      </c>
      <c r="J4263">
        <v>32.917276000000001</v>
      </c>
      <c r="K4263">
        <v>-117.128728</v>
      </c>
      <c r="L4263">
        <v>10607762</v>
      </c>
      <c r="M4263">
        <v>199</v>
      </c>
      <c r="N4263" t="s">
        <v>126</v>
      </c>
      <c r="O4263" t="s">
        <v>1382</v>
      </c>
      <c r="P4263" t="s">
        <v>14</v>
      </c>
      <c r="Q4263">
        <v>2014</v>
      </c>
      <c r="R4263" t="s">
        <v>2393</v>
      </c>
    </row>
    <row r="4264" spans="1:18" hidden="1" x14ac:dyDescent="0.25">
      <c r="A4264" t="s">
        <v>15</v>
      </c>
      <c r="B4264" t="s">
        <v>1420</v>
      </c>
      <c r="C4264" t="str">
        <f t="shared" si="66"/>
        <v>California</v>
      </c>
      <c r="D4264" t="s">
        <v>1142</v>
      </c>
      <c r="E4264">
        <v>4.96</v>
      </c>
      <c r="F4264">
        <v>61</v>
      </c>
      <c r="G4264">
        <v>55</v>
      </c>
      <c r="H4264" t="s">
        <v>2393</v>
      </c>
      <c r="I4264" t="s">
        <v>2</v>
      </c>
      <c r="J4264">
        <v>32.727037000000003</v>
      </c>
      <c r="K4264">
        <v>-117.195651</v>
      </c>
      <c r="L4264">
        <v>8633348</v>
      </c>
      <c r="M4264">
        <v>46</v>
      </c>
      <c r="N4264" t="s">
        <v>19</v>
      </c>
      <c r="O4264" t="s">
        <v>938</v>
      </c>
      <c r="P4264" t="s">
        <v>36</v>
      </c>
      <c r="Q4264">
        <v>2015</v>
      </c>
      <c r="R4264" t="s">
        <v>2393</v>
      </c>
    </row>
    <row r="4265" spans="1:18" hidden="1" x14ac:dyDescent="0.25">
      <c r="A4265" t="s">
        <v>15</v>
      </c>
      <c r="B4265" t="s">
        <v>1420</v>
      </c>
      <c r="C4265" t="str">
        <f t="shared" si="66"/>
        <v>California</v>
      </c>
      <c r="D4265" t="s">
        <v>1142</v>
      </c>
      <c r="E4265">
        <v>5</v>
      </c>
      <c r="F4265">
        <v>46</v>
      </c>
      <c r="G4265">
        <v>38</v>
      </c>
      <c r="H4265" t="s">
        <v>2393</v>
      </c>
      <c r="I4265" t="s">
        <v>2</v>
      </c>
      <c r="J4265">
        <v>32.725940999999999</v>
      </c>
      <c r="K4265">
        <v>-117.195246</v>
      </c>
      <c r="L4265">
        <v>5872133</v>
      </c>
      <c r="M4265">
        <v>66</v>
      </c>
      <c r="N4265" t="s">
        <v>110</v>
      </c>
      <c r="O4265" t="s">
        <v>115</v>
      </c>
      <c r="P4265" t="s">
        <v>14</v>
      </c>
      <c r="Q4265">
        <v>2012</v>
      </c>
      <c r="R4265" t="s">
        <v>2393</v>
      </c>
    </row>
    <row r="4266" spans="1:18" hidden="1" x14ac:dyDescent="0.25">
      <c r="A4266" t="s">
        <v>15</v>
      </c>
      <c r="B4266" t="s">
        <v>1420</v>
      </c>
      <c r="C4266" t="str">
        <f t="shared" si="66"/>
        <v>California</v>
      </c>
      <c r="D4266" t="s">
        <v>1142</v>
      </c>
      <c r="E4266">
        <v>4.79</v>
      </c>
      <c r="F4266">
        <v>40</v>
      </c>
      <c r="G4266">
        <v>34</v>
      </c>
      <c r="H4266" t="s">
        <v>2393</v>
      </c>
      <c r="I4266" t="s">
        <v>2</v>
      </c>
      <c r="J4266" s="1" t="s">
        <v>2398</v>
      </c>
      <c r="K4266">
        <v>-117.196413999999</v>
      </c>
      <c r="L4266">
        <v>2263885</v>
      </c>
      <c r="M4266">
        <v>42</v>
      </c>
      <c r="N4266" t="s">
        <v>94</v>
      </c>
      <c r="O4266" t="s">
        <v>240</v>
      </c>
      <c r="P4266" t="s">
        <v>14</v>
      </c>
      <c r="Q4266">
        <v>2013</v>
      </c>
      <c r="R4266" t="s">
        <v>2393</v>
      </c>
    </row>
    <row r="4267" spans="1:18" hidden="1" x14ac:dyDescent="0.25">
      <c r="A4267" t="s">
        <v>0</v>
      </c>
      <c r="B4267" t="s">
        <v>1420</v>
      </c>
      <c r="C4267" t="str">
        <f t="shared" si="66"/>
        <v>California</v>
      </c>
      <c r="D4267" t="s">
        <v>1142</v>
      </c>
      <c r="E4267">
        <v>5</v>
      </c>
      <c r="F4267">
        <v>3</v>
      </c>
      <c r="G4267">
        <v>3</v>
      </c>
      <c r="H4267" t="s">
        <v>2393</v>
      </c>
      <c r="I4267" t="s">
        <v>2</v>
      </c>
      <c r="J4267">
        <v>32.800778000000001</v>
      </c>
      <c r="K4267">
        <v>-117.119586</v>
      </c>
      <c r="L4267">
        <v>11014406</v>
      </c>
      <c r="M4267">
        <v>139</v>
      </c>
      <c r="N4267" t="s">
        <v>4</v>
      </c>
      <c r="O4267" t="s">
        <v>5</v>
      </c>
      <c r="P4267" t="s">
        <v>6</v>
      </c>
      <c r="Q4267">
        <v>2016</v>
      </c>
      <c r="R4267" t="s">
        <v>2393</v>
      </c>
    </row>
    <row r="4268" spans="1:18" hidden="1" x14ac:dyDescent="0.25">
      <c r="A4268" t="s">
        <v>135</v>
      </c>
      <c r="B4268" t="s">
        <v>1420</v>
      </c>
      <c r="C4268" t="str">
        <f t="shared" si="66"/>
        <v>California</v>
      </c>
      <c r="D4268" t="s">
        <v>1142</v>
      </c>
      <c r="E4268">
        <v>5</v>
      </c>
      <c r="F4268">
        <v>8</v>
      </c>
      <c r="G4268">
        <v>7</v>
      </c>
      <c r="H4268" t="s">
        <v>2393</v>
      </c>
      <c r="I4268" t="s">
        <v>2</v>
      </c>
      <c r="J4268">
        <v>32.961573000000001</v>
      </c>
      <c r="K4268">
        <v>-117.118707</v>
      </c>
      <c r="L4268">
        <v>14412342</v>
      </c>
      <c r="M4268">
        <v>53</v>
      </c>
      <c r="N4268" t="s">
        <v>94</v>
      </c>
      <c r="O4268" t="s">
        <v>228</v>
      </c>
      <c r="P4268" t="s">
        <v>6</v>
      </c>
      <c r="Q4268">
        <v>2012</v>
      </c>
      <c r="R4268" t="s">
        <v>2393</v>
      </c>
    </row>
    <row r="4269" spans="1:18" hidden="1" x14ac:dyDescent="0.25">
      <c r="A4269" t="s">
        <v>15</v>
      </c>
      <c r="B4269" t="s">
        <v>1420</v>
      </c>
      <c r="C4269" t="str">
        <f t="shared" si="66"/>
        <v>California</v>
      </c>
      <c r="D4269" t="s">
        <v>1142</v>
      </c>
      <c r="E4269">
        <v>4.57</v>
      </c>
      <c r="F4269">
        <v>79</v>
      </c>
      <c r="G4269">
        <v>63</v>
      </c>
      <c r="H4269" t="s">
        <v>2393</v>
      </c>
      <c r="I4269" t="s">
        <v>2</v>
      </c>
      <c r="J4269">
        <v>32.726928000000001</v>
      </c>
      <c r="K4269">
        <v>-117.19579499999899</v>
      </c>
      <c r="L4269">
        <v>1475359</v>
      </c>
      <c r="M4269">
        <v>30</v>
      </c>
      <c r="N4269" t="s">
        <v>12</v>
      </c>
      <c r="O4269" t="s">
        <v>178</v>
      </c>
      <c r="P4269" t="s">
        <v>14</v>
      </c>
      <c r="Q4269">
        <v>2015</v>
      </c>
      <c r="R4269" t="s">
        <v>2393</v>
      </c>
    </row>
    <row r="4270" spans="1:18" hidden="1" x14ac:dyDescent="0.25">
      <c r="A4270" t="s">
        <v>15</v>
      </c>
      <c r="B4270" t="s">
        <v>1420</v>
      </c>
      <c r="C4270" t="str">
        <f t="shared" si="66"/>
        <v>California</v>
      </c>
      <c r="D4270" t="s">
        <v>1142</v>
      </c>
      <c r="E4270">
        <v>4.8899999999999997</v>
      </c>
      <c r="F4270">
        <v>48</v>
      </c>
      <c r="G4270">
        <v>37</v>
      </c>
      <c r="H4270" t="s">
        <v>2393</v>
      </c>
      <c r="I4270" t="s">
        <v>2</v>
      </c>
      <c r="J4270">
        <v>32.727527000000002</v>
      </c>
      <c r="K4270">
        <v>-117.19560799999999</v>
      </c>
      <c r="L4270">
        <v>2263885</v>
      </c>
      <c r="M4270">
        <v>55</v>
      </c>
      <c r="N4270" t="s">
        <v>37</v>
      </c>
      <c r="O4270" t="s">
        <v>667</v>
      </c>
      <c r="P4270" t="s">
        <v>30</v>
      </c>
      <c r="Q4270">
        <v>2020</v>
      </c>
      <c r="R4270" t="s">
        <v>2393</v>
      </c>
    </row>
    <row r="4271" spans="1:18" hidden="1" x14ac:dyDescent="0.25">
      <c r="A4271" t="s">
        <v>15</v>
      </c>
      <c r="B4271" t="s">
        <v>1420</v>
      </c>
      <c r="C4271" t="str">
        <f t="shared" si="66"/>
        <v>California</v>
      </c>
      <c r="D4271" t="s">
        <v>1142</v>
      </c>
      <c r="E4271">
        <v>4.87</v>
      </c>
      <c r="F4271">
        <v>160</v>
      </c>
      <c r="G4271">
        <v>141</v>
      </c>
      <c r="H4271" t="s">
        <v>2393</v>
      </c>
      <c r="I4271" t="s">
        <v>2</v>
      </c>
      <c r="J4271">
        <v>32.726675999999998</v>
      </c>
      <c r="K4271">
        <v>-117.196004</v>
      </c>
      <c r="L4271">
        <v>3689861</v>
      </c>
      <c r="M4271">
        <v>39</v>
      </c>
      <c r="N4271" t="s">
        <v>280</v>
      </c>
      <c r="O4271">
        <v>500</v>
      </c>
      <c r="P4271" t="s">
        <v>14</v>
      </c>
      <c r="Q4271">
        <v>2012</v>
      </c>
      <c r="R4271" t="s">
        <v>2393</v>
      </c>
    </row>
    <row r="4272" spans="1:18" hidden="1" x14ac:dyDescent="0.25">
      <c r="A4272" t="s">
        <v>15</v>
      </c>
      <c r="B4272" t="s">
        <v>1420</v>
      </c>
      <c r="C4272" t="str">
        <f t="shared" si="66"/>
        <v>California</v>
      </c>
      <c r="D4272" t="s">
        <v>1142</v>
      </c>
      <c r="E4272">
        <v>4.8600000000000003</v>
      </c>
      <c r="F4272">
        <v>222</v>
      </c>
      <c r="G4272">
        <v>194</v>
      </c>
      <c r="H4272" t="s">
        <v>2393</v>
      </c>
      <c r="I4272" t="s">
        <v>2</v>
      </c>
      <c r="J4272">
        <v>32.727871</v>
      </c>
      <c r="K4272">
        <v>-117.196786</v>
      </c>
      <c r="L4272">
        <v>3689861</v>
      </c>
      <c r="M4272">
        <v>40</v>
      </c>
      <c r="N4272" t="s">
        <v>12</v>
      </c>
      <c r="O4272" t="s">
        <v>178</v>
      </c>
      <c r="P4272" t="s">
        <v>14</v>
      </c>
      <c r="Q4272">
        <v>2014</v>
      </c>
      <c r="R4272" t="s">
        <v>2393</v>
      </c>
    </row>
    <row r="4273" spans="1:18" hidden="1" x14ac:dyDescent="0.25">
      <c r="A4273" t="s">
        <v>0</v>
      </c>
      <c r="B4273" t="s">
        <v>1420</v>
      </c>
      <c r="C4273" t="str">
        <f t="shared" si="66"/>
        <v>California</v>
      </c>
      <c r="D4273" t="s">
        <v>1142</v>
      </c>
      <c r="E4273">
        <v>5</v>
      </c>
      <c r="F4273">
        <v>10</v>
      </c>
      <c r="G4273">
        <v>9</v>
      </c>
      <c r="H4273" t="s">
        <v>2393</v>
      </c>
      <c r="I4273" t="s">
        <v>2</v>
      </c>
      <c r="J4273" s="1" t="s">
        <v>2399</v>
      </c>
      <c r="K4273">
        <v>-117.118563999999</v>
      </c>
      <c r="L4273">
        <v>11014406</v>
      </c>
      <c r="M4273">
        <v>115</v>
      </c>
      <c r="N4273" t="s">
        <v>4</v>
      </c>
      <c r="O4273" t="s">
        <v>49</v>
      </c>
      <c r="P4273" t="s">
        <v>14</v>
      </c>
      <c r="Q4273">
        <v>2016</v>
      </c>
      <c r="R4273" t="s">
        <v>2393</v>
      </c>
    </row>
    <row r="4274" spans="1:18" hidden="1" x14ac:dyDescent="0.25">
      <c r="A4274" t="s">
        <v>15</v>
      </c>
      <c r="B4274" t="s">
        <v>1420</v>
      </c>
      <c r="C4274" t="str">
        <f t="shared" si="66"/>
        <v>California</v>
      </c>
      <c r="D4274" t="s">
        <v>1142</v>
      </c>
      <c r="E4274">
        <v>4.9000000000000004</v>
      </c>
      <c r="F4274">
        <v>42</v>
      </c>
      <c r="G4274">
        <v>39</v>
      </c>
      <c r="H4274" t="s">
        <v>2393</v>
      </c>
      <c r="I4274" t="s">
        <v>2</v>
      </c>
      <c r="J4274">
        <v>32.727674</v>
      </c>
      <c r="K4274">
        <v>-117.19761899999899</v>
      </c>
      <c r="L4274">
        <v>2263885</v>
      </c>
      <c r="M4274">
        <v>95</v>
      </c>
      <c r="N4274" t="s">
        <v>94</v>
      </c>
      <c r="O4274" t="s">
        <v>145</v>
      </c>
      <c r="P4274" t="s">
        <v>14</v>
      </c>
      <c r="Q4274">
        <v>2019</v>
      </c>
      <c r="R4274" t="s">
        <v>2393</v>
      </c>
    </row>
    <row r="4275" spans="1:18" hidden="1" x14ac:dyDescent="0.25">
      <c r="A4275" t="s">
        <v>11</v>
      </c>
      <c r="B4275" t="s">
        <v>1420</v>
      </c>
      <c r="C4275" t="str">
        <f t="shared" si="66"/>
        <v>California</v>
      </c>
      <c r="D4275" t="s">
        <v>1142</v>
      </c>
      <c r="E4275">
        <v>4.88</v>
      </c>
      <c r="F4275">
        <v>44</v>
      </c>
      <c r="G4275">
        <v>40</v>
      </c>
      <c r="H4275" t="s">
        <v>2393</v>
      </c>
      <c r="I4275" t="s">
        <v>2</v>
      </c>
      <c r="J4275">
        <v>32.726115</v>
      </c>
      <c r="K4275">
        <v>-117.162606</v>
      </c>
      <c r="L4275">
        <v>1614330</v>
      </c>
      <c r="M4275">
        <v>39</v>
      </c>
      <c r="N4275" t="s">
        <v>57</v>
      </c>
      <c r="O4275" t="s">
        <v>828</v>
      </c>
      <c r="P4275" t="s">
        <v>14</v>
      </c>
      <c r="Q4275">
        <v>2014</v>
      </c>
      <c r="R4275" t="s">
        <v>2393</v>
      </c>
    </row>
    <row r="4276" spans="1:18" hidden="1" x14ac:dyDescent="0.25">
      <c r="A4276" t="s">
        <v>15</v>
      </c>
      <c r="B4276" t="s">
        <v>1420</v>
      </c>
      <c r="C4276" t="str">
        <f t="shared" si="66"/>
        <v>California</v>
      </c>
      <c r="D4276" t="s">
        <v>1142</v>
      </c>
      <c r="E4276">
        <v>4.97</v>
      </c>
      <c r="F4276">
        <v>49</v>
      </c>
      <c r="G4276">
        <v>35</v>
      </c>
      <c r="H4276" t="s">
        <v>2393</v>
      </c>
      <c r="I4276" t="s">
        <v>2</v>
      </c>
      <c r="J4276">
        <v>32.725524999999998</v>
      </c>
      <c r="K4276">
        <v>-117.19684299999901</v>
      </c>
      <c r="L4276">
        <v>2263885</v>
      </c>
      <c r="M4276">
        <v>34</v>
      </c>
      <c r="N4276" t="s">
        <v>54</v>
      </c>
      <c r="O4276" t="s">
        <v>55</v>
      </c>
      <c r="P4276" t="s">
        <v>14</v>
      </c>
      <c r="Q4276">
        <v>2017</v>
      </c>
      <c r="R4276" t="s">
        <v>2393</v>
      </c>
    </row>
    <row r="4277" spans="1:18" hidden="1" x14ac:dyDescent="0.25">
      <c r="A4277" t="s">
        <v>15</v>
      </c>
      <c r="B4277" t="s">
        <v>1420</v>
      </c>
      <c r="C4277" t="str">
        <f t="shared" si="66"/>
        <v>California</v>
      </c>
      <c r="D4277" t="s">
        <v>1142</v>
      </c>
      <c r="E4277">
        <v>5</v>
      </c>
      <c r="F4277">
        <v>4</v>
      </c>
      <c r="G4277">
        <v>4</v>
      </c>
      <c r="H4277" t="s">
        <v>2393</v>
      </c>
      <c r="I4277" t="s">
        <v>2</v>
      </c>
      <c r="J4277">
        <v>32.917867000000001</v>
      </c>
      <c r="K4277">
        <v>-117.128606</v>
      </c>
      <c r="L4277">
        <v>10607762</v>
      </c>
      <c r="M4277">
        <v>109</v>
      </c>
      <c r="N4277" t="s">
        <v>126</v>
      </c>
      <c r="O4277" t="s">
        <v>154</v>
      </c>
      <c r="P4277" t="s">
        <v>14</v>
      </c>
      <c r="Q4277">
        <v>2014</v>
      </c>
      <c r="R4277" t="s">
        <v>2393</v>
      </c>
    </row>
    <row r="4278" spans="1:18" hidden="1" x14ac:dyDescent="0.25">
      <c r="A4278" t="s">
        <v>15</v>
      </c>
      <c r="B4278" t="s">
        <v>1420</v>
      </c>
      <c r="C4278" t="str">
        <f t="shared" si="66"/>
        <v>California</v>
      </c>
      <c r="D4278" t="s">
        <v>1142</v>
      </c>
      <c r="F4278">
        <v>0</v>
      </c>
      <c r="G4278">
        <v>0</v>
      </c>
      <c r="H4278" t="s">
        <v>2393</v>
      </c>
      <c r="I4278" t="s">
        <v>2</v>
      </c>
      <c r="J4278">
        <v>32.916941999999999</v>
      </c>
      <c r="K4278">
        <v>-117.12915700000001</v>
      </c>
      <c r="L4278">
        <v>10607762</v>
      </c>
      <c r="M4278">
        <v>109</v>
      </c>
      <c r="N4278" t="s">
        <v>126</v>
      </c>
      <c r="O4278" t="s">
        <v>154</v>
      </c>
      <c r="P4278" t="s">
        <v>14</v>
      </c>
      <c r="Q4278">
        <v>2014</v>
      </c>
      <c r="R4278" t="s">
        <v>2393</v>
      </c>
    </row>
    <row r="4279" spans="1:18" hidden="1" x14ac:dyDescent="0.25">
      <c r="A4279" t="s">
        <v>15</v>
      </c>
      <c r="B4279" t="s">
        <v>1420</v>
      </c>
      <c r="C4279" t="str">
        <f t="shared" si="66"/>
        <v>California</v>
      </c>
      <c r="D4279" t="s">
        <v>1142</v>
      </c>
      <c r="E4279">
        <v>4.92</v>
      </c>
      <c r="F4279">
        <v>44</v>
      </c>
      <c r="G4279">
        <v>39</v>
      </c>
      <c r="H4279" t="s">
        <v>2393</v>
      </c>
      <c r="I4279" t="s">
        <v>2</v>
      </c>
      <c r="J4279">
        <v>32.726444999999998</v>
      </c>
      <c r="K4279">
        <v>-117.195466</v>
      </c>
      <c r="L4279">
        <v>1475359</v>
      </c>
      <c r="M4279">
        <v>33</v>
      </c>
      <c r="N4279" t="s">
        <v>12</v>
      </c>
      <c r="O4279" t="s">
        <v>178</v>
      </c>
      <c r="P4279" t="s">
        <v>14</v>
      </c>
      <c r="Q4279">
        <v>2016</v>
      </c>
      <c r="R4279" t="s">
        <v>2393</v>
      </c>
    </row>
    <row r="4280" spans="1:18" hidden="1" x14ac:dyDescent="0.25">
      <c r="A4280" t="s">
        <v>15</v>
      </c>
      <c r="B4280" t="s">
        <v>1420</v>
      </c>
      <c r="C4280" t="str">
        <f t="shared" si="66"/>
        <v>California</v>
      </c>
      <c r="D4280" t="s">
        <v>1142</v>
      </c>
      <c r="E4280">
        <v>5</v>
      </c>
      <c r="F4280">
        <v>49</v>
      </c>
      <c r="G4280">
        <v>41</v>
      </c>
      <c r="H4280" t="s">
        <v>2393</v>
      </c>
      <c r="I4280" t="s">
        <v>2</v>
      </c>
      <c r="J4280">
        <v>32.726357</v>
      </c>
      <c r="K4280">
        <v>-117.196761</v>
      </c>
      <c r="L4280">
        <v>4294018</v>
      </c>
      <c r="M4280">
        <v>30</v>
      </c>
      <c r="N4280" t="s">
        <v>46</v>
      </c>
      <c r="O4280" t="s">
        <v>113</v>
      </c>
      <c r="P4280" t="s">
        <v>14</v>
      </c>
      <c r="Q4280">
        <v>2009</v>
      </c>
      <c r="R4280" t="s">
        <v>2393</v>
      </c>
    </row>
    <row r="4281" spans="1:18" hidden="1" x14ac:dyDescent="0.25">
      <c r="A4281" t="s">
        <v>15</v>
      </c>
      <c r="B4281" t="s">
        <v>1420</v>
      </c>
      <c r="C4281" t="str">
        <f t="shared" si="66"/>
        <v>California</v>
      </c>
      <c r="D4281" t="s">
        <v>1142</v>
      </c>
      <c r="E4281">
        <v>4.97</v>
      </c>
      <c r="F4281">
        <v>46</v>
      </c>
      <c r="G4281">
        <v>38</v>
      </c>
      <c r="H4281" t="s">
        <v>2393</v>
      </c>
      <c r="I4281" t="s">
        <v>2</v>
      </c>
      <c r="J4281" s="1" t="s">
        <v>2400</v>
      </c>
      <c r="K4281">
        <v>-117.19688799999901</v>
      </c>
      <c r="L4281">
        <v>2263885</v>
      </c>
      <c r="M4281">
        <v>46</v>
      </c>
      <c r="N4281" t="s">
        <v>110</v>
      </c>
      <c r="O4281" t="s">
        <v>1086</v>
      </c>
      <c r="P4281" t="s">
        <v>6</v>
      </c>
      <c r="Q4281">
        <v>2018</v>
      </c>
      <c r="R4281" t="s">
        <v>2393</v>
      </c>
    </row>
    <row r="4282" spans="1:18" hidden="1" x14ac:dyDescent="0.25">
      <c r="A4282" t="s">
        <v>0</v>
      </c>
      <c r="B4282" t="s">
        <v>1420</v>
      </c>
      <c r="C4282" t="str">
        <f t="shared" si="66"/>
        <v>California</v>
      </c>
      <c r="D4282" t="s">
        <v>1142</v>
      </c>
      <c r="E4282">
        <v>5</v>
      </c>
      <c r="F4282">
        <v>17</v>
      </c>
      <c r="G4282">
        <v>17</v>
      </c>
      <c r="H4282" t="s">
        <v>2393</v>
      </c>
      <c r="I4282" t="s">
        <v>2</v>
      </c>
      <c r="J4282">
        <v>32.825429</v>
      </c>
      <c r="K4282">
        <v>-117.098248</v>
      </c>
      <c r="L4282">
        <v>972987</v>
      </c>
      <c r="M4282">
        <v>99</v>
      </c>
      <c r="N4282" t="s">
        <v>4</v>
      </c>
      <c r="O4282" t="s">
        <v>90</v>
      </c>
      <c r="P4282" t="s">
        <v>14</v>
      </c>
      <c r="Q4282">
        <v>2019</v>
      </c>
      <c r="R4282" t="s">
        <v>2393</v>
      </c>
    </row>
    <row r="4283" spans="1:18" hidden="1" x14ac:dyDescent="0.25">
      <c r="A4283" t="s">
        <v>0</v>
      </c>
      <c r="B4283" t="s">
        <v>1420</v>
      </c>
      <c r="C4283" t="str">
        <f t="shared" si="66"/>
        <v>California</v>
      </c>
      <c r="D4283" t="s">
        <v>1142</v>
      </c>
      <c r="E4283">
        <v>4.8499999999999996</v>
      </c>
      <c r="F4283">
        <v>76</v>
      </c>
      <c r="G4283">
        <v>71</v>
      </c>
      <c r="H4283" t="s">
        <v>2393</v>
      </c>
      <c r="I4283" t="s">
        <v>2</v>
      </c>
      <c r="J4283" s="1" t="s">
        <v>2401</v>
      </c>
      <c r="K4283">
        <v>-117.12951899999899</v>
      </c>
      <c r="L4283">
        <v>9714002</v>
      </c>
      <c r="M4283">
        <v>69</v>
      </c>
      <c r="N4283" t="s">
        <v>4</v>
      </c>
      <c r="O4283" t="s">
        <v>49</v>
      </c>
      <c r="P4283" t="s">
        <v>14</v>
      </c>
      <c r="Q4283">
        <v>2013</v>
      </c>
      <c r="R4283" t="s">
        <v>2393</v>
      </c>
    </row>
    <row r="4284" spans="1:18" hidden="1" x14ac:dyDescent="0.25">
      <c r="A4284" t="s">
        <v>11</v>
      </c>
      <c r="B4284" t="s">
        <v>1420</v>
      </c>
      <c r="C4284" t="str">
        <f t="shared" si="66"/>
        <v>California</v>
      </c>
      <c r="D4284" t="s">
        <v>1142</v>
      </c>
      <c r="E4284">
        <v>4.87</v>
      </c>
      <c r="F4284">
        <v>25</v>
      </c>
      <c r="G4284">
        <v>23</v>
      </c>
      <c r="H4284" t="s">
        <v>2393</v>
      </c>
      <c r="I4284" t="s">
        <v>2</v>
      </c>
      <c r="J4284">
        <v>32.726211999999997</v>
      </c>
      <c r="K4284">
        <v>-117.197446</v>
      </c>
      <c r="L4284">
        <v>2263885</v>
      </c>
      <c r="M4284">
        <v>49</v>
      </c>
      <c r="N4284" t="s">
        <v>94</v>
      </c>
      <c r="O4284" t="s">
        <v>2402</v>
      </c>
      <c r="P4284" t="s">
        <v>14</v>
      </c>
      <c r="Q4284">
        <v>2019</v>
      </c>
      <c r="R4284" t="s">
        <v>2393</v>
      </c>
    </row>
    <row r="4285" spans="1:18" hidden="1" x14ac:dyDescent="0.25">
      <c r="A4285" t="s">
        <v>15</v>
      </c>
      <c r="B4285" t="s">
        <v>1420</v>
      </c>
      <c r="C4285" t="str">
        <f t="shared" si="66"/>
        <v>California</v>
      </c>
      <c r="D4285" t="s">
        <v>1142</v>
      </c>
      <c r="E4285">
        <v>5</v>
      </c>
      <c r="F4285">
        <v>11</v>
      </c>
      <c r="G4285">
        <v>7</v>
      </c>
      <c r="H4285" t="s">
        <v>2403</v>
      </c>
      <c r="I4285" t="s">
        <v>2</v>
      </c>
      <c r="J4285">
        <v>32.624479999999998</v>
      </c>
      <c r="K4285">
        <v>-116.973590999999</v>
      </c>
      <c r="L4285">
        <v>8929348</v>
      </c>
      <c r="M4285">
        <v>62</v>
      </c>
      <c r="N4285" t="s">
        <v>94</v>
      </c>
      <c r="O4285" t="s">
        <v>145</v>
      </c>
      <c r="P4285" t="s">
        <v>14</v>
      </c>
      <c r="Q4285">
        <v>2011</v>
      </c>
      <c r="R4285" t="s">
        <v>2393</v>
      </c>
    </row>
    <row r="4286" spans="1:18" hidden="1" x14ac:dyDescent="0.25">
      <c r="A4286" t="s">
        <v>15</v>
      </c>
      <c r="B4286" t="s">
        <v>1420</v>
      </c>
      <c r="C4286" t="str">
        <f t="shared" si="66"/>
        <v>California</v>
      </c>
      <c r="D4286" t="s">
        <v>1142</v>
      </c>
      <c r="E4286">
        <v>5</v>
      </c>
      <c r="F4286">
        <v>21</v>
      </c>
      <c r="G4286">
        <v>19</v>
      </c>
      <c r="H4286" t="s">
        <v>2393</v>
      </c>
      <c r="I4286" t="s">
        <v>2</v>
      </c>
      <c r="J4286">
        <v>32.726215000000003</v>
      </c>
      <c r="K4286">
        <v>-117.19686499999899</v>
      </c>
      <c r="L4286">
        <v>5872133</v>
      </c>
      <c r="M4286">
        <v>59</v>
      </c>
      <c r="N4286" t="s">
        <v>21</v>
      </c>
      <c r="O4286" t="s">
        <v>97</v>
      </c>
      <c r="P4286" t="s">
        <v>14</v>
      </c>
      <c r="Q4286">
        <v>2015</v>
      </c>
      <c r="R4286" t="s">
        <v>2393</v>
      </c>
    </row>
    <row r="4287" spans="1:18" hidden="1" x14ac:dyDescent="0.25">
      <c r="A4287" t="s">
        <v>15</v>
      </c>
      <c r="B4287" t="s">
        <v>1420</v>
      </c>
      <c r="C4287" t="str">
        <f t="shared" si="66"/>
        <v>California</v>
      </c>
      <c r="D4287" t="s">
        <v>1142</v>
      </c>
      <c r="E4287">
        <v>4.9400000000000004</v>
      </c>
      <c r="F4287">
        <v>95</v>
      </c>
      <c r="G4287">
        <v>78</v>
      </c>
      <c r="H4287" t="s">
        <v>2393</v>
      </c>
      <c r="I4287" t="s">
        <v>2</v>
      </c>
      <c r="J4287">
        <v>32.727392999999999</v>
      </c>
      <c r="K4287">
        <v>-117.16531999999999</v>
      </c>
      <c r="L4287">
        <v>9428705</v>
      </c>
      <c r="M4287">
        <v>49</v>
      </c>
      <c r="N4287" t="s">
        <v>142</v>
      </c>
      <c r="O4287" t="s">
        <v>143</v>
      </c>
      <c r="P4287" t="s">
        <v>6</v>
      </c>
      <c r="Q4287">
        <v>2017</v>
      </c>
      <c r="R4287" t="s">
        <v>2393</v>
      </c>
    </row>
    <row r="4288" spans="1:18" hidden="1" x14ac:dyDescent="0.25">
      <c r="A4288" t="s">
        <v>15</v>
      </c>
      <c r="B4288" t="s">
        <v>1420</v>
      </c>
      <c r="C4288" t="str">
        <f t="shared" si="66"/>
        <v>California</v>
      </c>
      <c r="D4288" t="s">
        <v>1142</v>
      </c>
      <c r="E4288">
        <v>4.9400000000000004</v>
      </c>
      <c r="F4288">
        <v>19</v>
      </c>
      <c r="G4288">
        <v>18</v>
      </c>
      <c r="H4288" t="s">
        <v>2404</v>
      </c>
      <c r="I4288" t="s">
        <v>2</v>
      </c>
      <c r="J4288">
        <v>33.130141999999999</v>
      </c>
      <c r="K4288">
        <v>-117.241499</v>
      </c>
      <c r="L4288">
        <v>6353730</v>
      </c>
      <c r="M4288">
        <v>129</v>
      </c>
      <c r="N4288" t="s">
        <v>94</v>
      </c>
      <c r="O4288" t="s">
        <v>101</v>
      </c>
      <c r="P4288" t="s">
        <v>14</v>
      </c>
      <c r="Q4288">
        <v>2016</v>
      </c>
      <c r="R4288" t="s">
        <v>2393</v>
      </c>
    </row>
    <row r="4289" spans="1:18" hidden="1" x14ac:dyDescent="0.25">
      <c r="A4289" t="s">
        <v>15</v>
      </c>
      <c r="B4289" t="s">
        <v>1420</v>
      </c>
      <c r="C4289" t="str">
        <f t="shared" si="66"/>
        <v>California</v>
      </c>
      <c r="D4289" t="s">
        <v>1142</v>
      </c>
      <c r="E4289">
        <v>5</v>
      </c>
      <c r="F4289">
        <v>8</v>
      </c>
      <c r="G4289">
        <v>5</v>
      </c>
      <c r="H4289" t="s">
        <v>2393</v>
      </c>
      <c r="I4289" t="s">
        <v>2</v>
      </c>
      <c r="J4289">
        <v>32.726967000000002</v>
      </c>
      <c r="K4289">
        <v>-117.19783899999899</v>
      </c>
      <c r="L4289">
        <v>2263885</v>
      </c>
      <c r="M4289">
        <v>39</v>
      </c>
      <c r="N4289" t="s">
        <v>50</v>
      </c>
      <c r="O4289" t="s">
        <v>118</v>
      </c>
      <c r="P4289" t="s">
        <v>36</v>
      </c>
      <c r="Q4289">
        <v>2018</v>
      </c>
      <c r="R4289" t="s">
        <v>2393</v>
      </c>
    </row>
    <row r="4290" spans="1:18" hidden="1" x14ac:dyDescent="0.25">
      <c r="A4290" t="s">
        <v>15</v>
      </c>
      <c r="B4290" t="s">
        <v>1420</v>
      </c>
      <c r="C4290" t="str">
        <f t="shared" si="66"/>
        <v>California</v>
      </c>
      <c r="D4290" t="s">
        <v>1142</v>
      </c>
      <c r="E4290">
        <v>5</v>
      </c>
      <c r="F4290">
        <v>38</v>
      </c>
      <c r="G4290">
        <v>28</v>
      </c>
      <c r="H4290" t="s">
        <v>2393</v>
      </c>
      <c r="I4290" t="s">
        <v>2</v>
      </c>
      <c r="J4290">
        <v>32.725836999999999</v>
      </c>
      <c r="K4290">
        <v>-117.195104</v>
      </c>
      <c r="L4290">
        <v>9022317</v>
      </c>
      <c r="M4290">
        <v>88</v>
      </c>
      <c r="N4290" t="s">
        <v>94</v>
      </c>
      <c r="O4290" t="s">
        <v>145</v>
      </c>
      <c r="P4290" t="s">
        <v>14</v>
      </c>
      <c r="Q4290">
        <v>2020</v>
      </c>
      <c r="R4290" t="s">
        <v>2393</v>
      </c>
    </row>
    <row r="4291" spans="1:18" hidden="1" x14ac:dyDescent="0.25">
      <c r="A4291" t="s">
        <v>15</v>
      </c>
      <c r="B4291" t="s">
        <v>1420</v>
      </c>
      <c r="C4291" t="str">
        <f t="shared" ref="C4291:C4354" si="67">IF(B4291="AL","Alabama",IF(B4291="AK","Alaska",IF(B4291="AZ","Arizona",IF(B4291="AR","Arkansas",IF(B4291="AS","American Samoa",IF(B4291="CA","California",IF(B4291="CO","Colorado",IF(B4291="CT","Connecticut",IF(B4291="DE","Delaware",IF(B4291="DC","District of Columbia",IF(B4291="FL","Florida",IF(B4291="GA","Georgia",IF(B4291="GU","Guam",IF(B4291="HI","Hawaii",IF(B4291="ID","Idaho",IF(B4291="IL","Illinois",IF(B4291="IN","Indiana",IF(B4291="IA","Iowa",IF(B4291="KS","Kansas",IF(B4291="KY","Kentucky",IF(B4291="LA","Louisiana",IF(B4291="ME","Maine",IF(B4291="MD","Maryland",IF(B4291="MA","Massachusetts",IF(B4291="MI","Michigan",IF(B4291="MN","Minnesota",IF(B4291="MS","Mississippi",IF(B4291="MO","Missouri",IF(B4291="MT","Montana",IF(B4291="NE","Nebraska",IF(B4291="NV","Nevada",IF(B4291="NH","New Hampshire",IF(B4291="NJ","New Jersey",IF(B4291="NM","New Mexico",IF(B4291="NY","New York",IF(B4291="NC","North Carolina",IF(B4291="ND","North Dakota",IF(B4291="MP","Northern Mariana Islands",IF(B4291="OH","Ohio",IF(B4291="OK","Oklahoma",IF(B4291="OR","Oregon",IF(B4291="PA","Pennsylvania",IF(B4291="PR","Puerto Rico",IF(B4291="RI","Rhode Island",IF(B4291="SC","South Carolina",IF(B4291="SD","South Dakota",IF(B4291="TN","Tennessee",IF(B4291="TX","Texas",IF(B4291="TT","Trust Territories",IF(B4291="UT","Utah",IF(B4291="VT","Vermont",IF(B4291="VA","Virginia",IF(B4291="VI","Virgin Islands",IF(B4291="WA","Washington",IF(B4291="WV","West Virginia",IF(B4291="WI","Wisconsin",IF(B4291="WY","Wyoming")))))))))))))))))))))))))))))))))))))))))))))))))))))))))</f>
        <v>California</v>
      </c>
      <c r="D4291" t="s">
        <v>1142</v>
      </c>
      <c r="E4291">
        <v>4.93</v>
      </c>
      <c r="F4291">
        <v>49</v>
      </c>
      <c r="G4291">
        <v>46</v>
      </c>
      <c r="H4291" t="s">
        <v>2393</v>
      </c>
      <c r="I4291" t="s">
        <v>2</v>
      </c>
      <c r="J4291">
        <v>32.727657999999998</v>
      </c>
      <c r="K4291">
        <v>-117.195823</v>
      </c>
      <c r="L4291">
        <v>1475359</v>
      </c>
      <c r="M4291">
        <v>36</v>
      </c>
      <c r="N4291" t="s">
        <v>46</v>
      </c>
      <c r="O4291" t="s">
        <v>47</v>
      </c>
      <c r="P4291" t="s">
        <v>6</v>
      </c>
      <c r="Q4291">
        <v>2017</v>
      </c>
      <c r="R4291" t="s">
        <v>2393</v>
      </c>
    </row>
    <row r="4292" spans="1:18" hidden="1" x14ac:dyDescent="0.25">
      <c r="A4292" t="s">
        <v>15</v>
      </c>
      <c r="B4292" t="s">
        <v>1420</v>
      </c>
      <c r="C4292" t="str">
        <f t="shared" si="67"/>
        <v>California</v>
      </c>
      <c r="D4292" t="s">
        <v>1142</v>
      </c>
      <c r="F4292">
        <v>0</v>
      </c>
      <c r="G4292">
        <v>0</v>
      </c>
      <c r="H4292" t="s">
        <v>2393</v>
      </c>
      <c r="I4292" t="s">
        <v>2</v>
      </c>
      <c r="J4292" s="1" t="s">
        <v>2405</v>
      </c>
      <c r="K4292">
        <v>-117.230640999999</v>
      </c>
      <c r="L4292">
        <v>171274</v>
      </c>
      <c r="M4292">
        <v>39</v>
      </c>
      <c r="N4292" t="s">
        <v>31</v>
      </c>
      <c r="O4292" t="s">
        <v>53</v>
      </c>
      <c r="P4292" t="s">
        <v>14</v>
      </c>
      <c r="Q4292">
        <v>2016</v>
      </c>
      <c r="R4292" t="s">
        <v>2393</v>
      </c>
    </row>
    <row r="4293" spans="1:18" hidden="1" x14ac:dyDescent="0.25">
      <c r="A4293" t="s">
        <v>15</v>
      </c>
      <c r="B4293" t="s">
        <v>1420</v>
      </c>
      <c r="C4293" t="str">
        <f t="shared" si="67"/>
        <v>California</v>
      </c>
      <c r="D4293" t="s">
        <v>1142</v>
      </c>
      <c r="E4293">
        <v>5</v>
      </c>
      <c r="F4293">
        <v>10</v>
      </c>
      <c r="G4293">
        <v>6</v>
      </c>
      <c r="H4293" t="s">
        <v>2393</v>
      </c>
      <c r="I4293" t="s">
        <v>2</v>
      </c>
      <c r="J4293">
        <v>32.726298</v>
      </c>
      <c r="K4293">
        <v>-117.19656000000001</v>
      </c>
      <c r="L4293">
        <v>5872133</v>
      </c>
      <c r="M4293">
        <v>129</v>
      </c>
      <c r="N4293" t="s">
        <v>40</v>
      </c>
      <c r="O4293" t="s">
        <v>91</v>
      </c>
      <c r="P4293" t="s">
        <v>14</v>
      </c>
      <c r="Q4293">
        <v>2017</v>
      </c>
      <c r="R4293" t="s">
        <v>2393</v>
      </c>
    </row>
    <row r="4294" spans="1:18" hidden="1" x14ac:dyDescent="0.25">
      <c r="A4294" t="s">
        <v>11</v>
      </c>
      <c r="B4294" t="s">
        <v>1420</v>
      </c>
      <c r="C4294" t="str">
        <f t="shared" si="67"/>
        <v>California</v>
      </c>
      <c r="D4294" t="s">
        <v>1142</v>
      </c>
      <c r="E4294">
        <v>5</v>
      </c>
      <c r="F4294">
        <v>38</v>
      </c>
      <c r="G4294">
        <v>33</v>
      </c>
      <c r="H4294" t="s">
        <v>2393</v>
      </c>
      <c r="I4294" t="s">
        <v>2</v>
      </c>
      <c r="J4294">
        <v>32.727598999999998</v>
      </c>
      <c r="K4294">
        <v>-117.196657</v>
      </c>
      <c r="L4294">
        <v>3689861</v>
      </c>
      <c r="M4294">
        <v>36</v>
      </c>
      <c r="N4294" t="s">
        <v>283</v>
      </c>
      <c r="O4294" t="s">
        <v>337</v>
      </c>
      <c r="P4294" t="s">
        <v>14</v>
      </c>
      <c r="Q4294">
        <v>2019</v>
      </c>
      <c r="R4294" t="s">
        <v>2393</v>
      </c>
    </row>
    <row r="4295" spans="1:18" hidden="1" x14ac:dyDescent="0.25">
      <c r="A4295" t="s">
        <v>15</v>
      </c>
      <c r="B4295" t="s">
        <v>1420</v>
      </c>
      <c r="C4295" t="str">
        <f t="shared" si="67"/>
        <v>California</v>
      </c>
      <c r="D4295" t="s">
        <v>1142</v>
      </c>
      <c r="E4295">
        <v>4.93</v>
      </c>
      <c r="F4295">
        <v>153</v>
      </c>
      <c r="G4295">
        <v>130</v>
      </c>
      <c r="H4295" t="s">
        <v>2393</v>
      </c>
      <c r="I4295" t="s">
        <v>2</v>
      </c>
      <c r="J4295" s="1" t="s">
        <v>2406</v>
      </c>
      <c r="K4295">
        <v>-117.213553</v>
      </c>
      <c r="L4295">
        <v>2263885</v>
      </c>
      <c r="M4295">
        <v>69</v>
      </c>
      <c r="N4295" t="s">
        <v>16</v>
      </c>
      <c r="O4295" t="s">
        <v>17</v>
      </c>
      <c r="P4295" t="s">
        <v>14</v>
      </c>
      <c r="Q4295">
        <v>2016</v>
      </c>
      <c r="R4295" t="s">
        <v>2393</v>
      </c>
    </row>
    <row r="4296" spans="1:18" hidden="1" x14ac:dyDescent="0.25">
      <c r="A4296" t="s">
        <v>15</v>
      </c>
      <c r="B4296" t="s">
        <v>1420</v>
      </c>
      <c r="C4296" t="str">
        <f t="shared" si="67"/>
        <v>California</v>
      </c>
      <c r="D4296" t="s">
        <v>1142</v>
      </c>
      <c r="E4296">
        <v>4.9000000000000004</v>
      </c>
      <c r="F4296">
        <v>85</v>
      </c>
      <c r="G4296">
        <v>72</v>
      </c>
      <c r="H4296" t="s">
        <v>2393</v>
      </c>
      <c r="I4296" t="s">
        <v>2</v>
      </c>
      <c r="J4296">
        <v>32.726889</v>
      </c>
      <c r="K4296">
        <v>-117.197737</v>
      </c>
      <c r="L4296">
        <v>2263885</v>
      </c>
      <c r="M4296">
        <v>59</v>
      </c>
      <c r="N4296" t="s">
        <v>12</v>
      </c>
      <c r="O4296" t="s">
        <v>254</v>
      </c>
      <c r="P4296" t="s">
        <v>36</v>
      </c>
      <c r="Q4296">
        <v>2013</v>
      </c>
      <c r="R4296" t="s">
        <v>2393</v>
      </c>
    </row>
    <row r="4297" spans="1:18" hidden="1" x14ac:dyDescent="0.25">
      <c r="A4297" t="s">
        <v>15</v>
      </c>
      <c r="B4297" t="s">
        <v>1420</v>
      </c>
      <c r="C4297" t="str">
        <f t="shared" si="67"/>
        <v>California</v>
      </c>
      <c r="D4297" t="s">
        <v>1142</v>
      </c>
      <c r="E4297">
        <v>5</v>
      </c>
      <c r="F4297">
        <v>5</v>
      </c>
      <c r="G4297">
        <v>5</v>
      </c>
      <c r="H4297" t="s">
        <v>2407</v>
      </c>
      <c r="I4297" t="s">
        <v>2</v>
      </c>
      <c r="J4297">
        <v>32.733969999999999</v>
      </c>
      <c r="K4297">
        <v>-116.963127</v>
      </c>
      <c r="L4297">
        <v>8709601</v>
      </c>
      <c r="M4297">
        <v>57</v>
      </c>
      <c r="N4297" t="s">
        <v>57</v>
      </c>
      <c r="O4297" t="s">
        <v>124</v>
      </c>
      <c r="P4297" t="s">
        <v>14</v>
      </c>
      <c r="Q4297">
        <v>2015</v>
      </c>
      <c r="R4297" t="s">
        <v>2393</v>
      </c>
    </row>
    <row r="4298" spans="1:18" hidden="1" x14ac:dyDescent="0.25">
      <c r="A4298" t="s">
        <v>15</v>
      </c>
      <c r="B4298" t="s">
        <v>1420</v>
      </c>
      <c r="C4298" t="str">
        <f t="shared" si="67"/>
        <v>California</v>
      </c>
      <c r="D4298" t="s">
        <v>1142</v>
      </c>
      <c r="E4298">
        <v>4.8</v>
      </c>
      <c r="F4298">
        <v>107</v>
      </c>
      <c r="G4298">
        <v>79</v>
      </c>
      <c r="H4298" t="s">
        <v>2393</v>
      </c>
      <c r="I4298" t="s">
        <v>2</v>
      </c>
      <c r="J4298">
        <v>32.726902000000003</v>
      </c>
      <c r="K4298">
        <v>-117.19581100000001</v>
      </c>
      <c r="L4298">
        <v>1475359</v>
      </c>
      <c r="M4298">
        <v>38</v>
      </c>
      <c r="N4298" t="s">
        <v>12</v>
      </c>
      <c r="O4298" t="s">
        <v>241</v>
      </c>
      <c r="P4298" t="s">
        <v>6</v>
      </c>
      <c r="Q4298">
        <v>2017</v>
      </c>
      <c r="R4298" t="s">
        <v>2393</v>
      </c>
    </row>
    <row r="4299" spans="1:18" hidden="1" x14ac:dyDescent="0.25">
      <c r="A4299" t="s">
        <v>15</v>
      </c>
      <c r="B4299" t="s">
        <v>1420</v>
      </c>
      <c r="C4299" t="str">
        <f t="shared" si="67"/>
        <v>California</v>
      </c>
      <c r="D4299" t="s">
        <v>1142</v>
      </c>
      <c r="E4299">
        <v>4.9800000000000004</v>
      </c>
      <c r="F4299">
        <v>55</v>
      </c>
      <c r="G4299">
        <v>53</v>
      </c>
      <c r="H4299" t="s">
        <v>2393</v>
      </c>
      <c r="I4299" t="s">
        <v>2</v>
      </c>
      <c r="J4299">
        <v>32.808616000000001</v>
      </c>
      <c r="K4299">
        <v>-117.141582</v>
      </c>
      <c r="L4299">
        <v>11304513</v>
      </c>
      <c r="M4299">
        <v>99</v>
      </c>
      <c r="N4299" t="s">
        <v>230</v>
      </c>
      <c r="O4299" t="s">
        <v>231</v>
      </c>
      <c r="P4299" t="s">
        <v>14</v>
      </c>
      <c r="Q4299">
        <v>2016</v>
      </c>
      <c r="R4299" t="s">
        <v>2393</v>
      </c>
    </row>
    <row r="4300" spans="1:18" hidden="1" x14ac:dyDescent="0.25">
      <c r="A4300" t="s">
        <v>0</v>
      </c>
      <c r="B4300" t="s">
        <v>1420</v>
      </c>
      <c r="C4300" t="str">
        <f t="shared" si="67"/>
        <v>California</v>
      </c>
      <c r="D4300" t="s">
        <v>1142</v>
      </c>
      <c r="E4300">
        <v>4.82</v>
      </c>
      <c r="F4300">
        <v>35</v>
      </c>
      <c r="G4300">
        <v>33</v>
      </c>
      <c r="H4300" t="s">
        <v>2403</v>
      </c>
      <c r="I4300" t="s">
        <v>2</v>
      </c>
      <c r="J4300">
        <v>32.624898999999999</v>
      </c>
      <c r="K4300">
        <v>-116.973758</v>
      </c>
      <c r="L4300">
        <v>6021094</v>
      </c>
      <c r="M4300">
        <v>89</v>
      </c>
      <c r="N4300" t="s">
        <v>4</v>
      </c>
      <c r="O4300" t="s">
        <v>90</v>
      </c>
      <c r="P4300" t="s">
        <v>14</v>
      </c>
      <c r="Q4300">
        <v>2019</v>
      </c>
      <c r="R4300" t="s">
        <v>2393</v>
      </c>
    </row>
    <row r="4301" spans="1:18" hidden="1" x14ac:dyDescent="0.25">
      <c r="A4301" t="s">
        <v>0</v>
      </c>
      <c r="B4301" t="s">
        <v>1420</v>
      </c>
      <c r="C4301" t="str">
        <f t="shared" si="67"/>
        <v>California</v>
      </c>
      <c r="D4301" t="s">
        <v>1142</v>
      </c>
      <c r="E4301">
        <v>5</v>
      </c>
      <c r="F4301">
        <v>53</v>
      </c>
      <c r="G4301">
        <v>48</v>
      </c>
      <c r="H4301" t="s">
        <v>2393</v>
      </c>
      <c r="I4301" t="s">
        <v>2</v>
      </c>
      <c r="J4301">
        <v>32.918526</v>
      </c>
      <c r="K4301">
        <v>-117.129858</v>
      </c>
      <c r="L4301">
        <v>9714002</v>
      </c>
      <c r="M4301">
        <v>89</v>
      </c>
      <c r="N4301" t="s">
        <v>4</v>
      </c>
      <c r="O4301" t="s">
        <v>49</v>
      </c>
      <c r="P4301" t="s">
        <v>14</v>
      </c>
      <c r="Q4301">
        <v>2015</v>
      </c>
      <c r="R4301" t="s">
        <v>2393</v>
      </c>
    </row>
    <row r="4302" spans="1:18" hidden="1" x14ac:dyDescent="0.25">
      <c r="A4302" t="s">
        <v>15</v>
      </c>
      <c r="B4302" t="s">
        <v>1420</v>
      </c>
      <c r="C4302" t="str">
        <f t="shared" si="67"/>
        <v>California</v>
      </c>
      <c r="D4302" t="s">
        <v>1142</v>
      </c>
      <c r="E4302">
        <v>4.91</v>
      </c>
      <c r="F4302">
        <v>15</v>
      </c>
      <c r="G4302">
        <v>11</v>
      </c>
      <c r="H4302" t="s">
        <v>2393</v>
      </c>
      <c r="I4302" t="s">
        <v>2</v>
      </c>
      <c r="J4302">
        <v>32.727465000000002</v>
      </c>
      <c r="K4302">
        <v>-117.195801</v>
      </c>
      <c r="L4302">
        <v>2263885</v>
      </c>
      <c r="M4302">
        <v>59</v>
      </c>
      <c r="N4302" t="s">
        <v>94</v>
      </c>
      <c r="O4302" t="s">
        <v>289</v>
      </c>
      <c r="P4302" t="s">
        <v>6</v>
      </c>
      <c r="Q4302">
        <v>2016</v>
      </c>
      <c r="R4302" t="s">
        <v>2393</v>
      </c>
    </row>
    <row r="4303" spans="1:18" hidden="1" x14ac:dyDescent="0.25">
      <c r="A4303" t="s">
        <v>0</v>
      </c>
      <c r="B4303" t="s">
        <v>1420</v>
      </c>
      <c r="C4303" t="str">
        <f t="shared" si="67"/>
        <v>California</v>
      </c>
      <c r="D4303" t="s">
        <v>1142</v>
      </c>
      <c r="E4303">
        <v>5</v>
      </c>
      <c r="F4303">
        <v>17</v>
      </c>
      <c r="G4303">
        <v>12</v>
      </c>
      <c r="H4303" t="s">
        <v>2393</v>
      </c>
      <c r="I4303" t="s">
        <v>2</v>
      </c>
      <c r="J4303">
        <v>32.776757000000003</v>
      </c>
      <c r="K4303">
        <v>-117.17205300000001</v>
      </c>
      <c r="L4303">
        <v>1006214</v>
      </c>
      <c r="M4303">
        <v>95</v>
      </c>
      <c r="N4303" t="s">
        <v>4</v>
      </c>
      <c r="O4303" t="s">
        <v>49</v>
      </c>
      <c r="P4303" t="s">
        <v>14</v>
      </c>
      <c r="Q4303">
        <v>2015</v>
      </c>
      <c r="R4303" t="s">
        <v>2393</v>
      </c>
    </row>
    <row r="4304" spans="1:18" hidden="1" x14ac:dyDescent="0.25">
      <c r="A4304" t="s">
        <v>15</v>
      </c>
      <c r="B4304" t="s">
        <v>1420</v>
      </c>
      <c r="C4304" t="str">
        <f t="shared" si="67"/>
        <v>California</v>
      </c>
      <c r="D4304" t="s">
        <v>1142</v>
      </c>
      <c r="E4304">
        <v>5</v>
      </c>
      <c r="F4304">
        <v>7</v>
      </c>
      <c r="G4304">
        <v>4</v>
      </c>
      <c r="H4304" t="s">
        <v>2393</v>
      </c>
      <c r="I4304" t="s">
        <v>2</v>
      </c>
      <c r="J4304">
        <v>32.778903</v>
      </c>
      <c r="K4304">
        <v>-117.152731</v>
      </c>
      <c r="L4304">
        <v>384762</v>
      </c>
      <c r="M4304">
        <v>58</v>
      </c>
      <c r="N4304" t="s">
        <v>107</v>
      </c>
      <c r="O4304" t="s">
        <v>108</v>
      </c>
      <c r="P4304" t="s">
        <v>6</v>
      </c>
      <c r="Q4304">
        <v>2018</v>
      </c>
      <c r="R4304" t="s">
        <v>2393</v>
      </c>
    </row>
    <row r="4305" spans="1:18" hidden="1" x14ac:dyDescent="0.25">
      <c r="A4305" t="s">
        <v>135</v>
      </c>
      <c r="B4305" t="s">
        <v>1420</v>
      </c>
      <c r="C4305" t="str">
        <f t="shared" si="67"/>
        <v>California</v>
      </c>
      <c r="D4305" t="s">
        <v>1142</v>
      </c>
      <c r="E4305">
        <v>4.88</v>
      </c>
      <c r="F4305">
        <v>30</v>
      </c>
      <c r="G4305">
        <v>26</v>
      </c>
      <c r="H4305" t="s">
        <v>2393</v>
      </c>
      <c r="I4305" t="s">
        <v>2</v>
      </c>
      <c r="J4305">
        <v>32.727525</v>
      </c>
      <c r="K4305">
        <v>-117.196281</v>
      </c>
      <c r="L4305">
        <v>6353730</v>
      </c>
      <c r="M4305">
        <v>129</v>
      </c>
      <c r="N4305" t="s">
        <v>94</v>
      </c>
      <c r="O4305" t="s">
        <v>228</v>
      </c>
      <c r="P4305" t="s">
        <v>6</v>
      </c>
      <c r="Q4305">
        <v>2015</v>
      </c>
      <c r="R4305" t="s">
        <v>2393</v>
      </c>
    </row>
    <row r="4306" spans="1:18" hidden="1" x14ac:dyDescent="0.25">
      <c r="A4306" t="s">
        <v>15</v>
      </c>
      <c r="B4306" t="s">
        <v>1420</v>
      </c>
      <c r="C4306" t="str">
        <f t="shared" si="67"/>
        <v>California</v>
      </c>
      <c r="D4306" t="s">
        <v>1142</v>
      </c>
      <c r="E4306">
        <v>4.76</v>
      </c>
      <c r="F4306">
        <v>57</v>
      </c>
      <c r="G4306">
        <v>49</v>
      </c>
      <c r="H4306" t="s">
        <v>2393</v>
      </c>
      <c r="I4306" t="s">
        <v>2</v>
      </c>
      <c r="J4306">
        <v>32.726719000000003</v>
      </c>
      <c r="K4306">
        <v>-117.196494</v>
      </c>
      <c r="L4306">
        <v>2263885</v>
      </c>
      <c r="M4306">
        <v>69</v>
      </c>
      <c r="N4306" t="s">
        <v>21</v>
      </c>
      <c r="O4306" t="s">
        <v>97</v>
      </c>
      <c r="P4306" t="s">
        <v>14</v>
      </c>
      <c r="Q4306">
        <v>2018</v>
      </c>
      <c r="R4306" t="s">
        <v>2393</v>
      </c>
    </row>
    <row r="4307" spans="1:18" hidden="1" x14ac:dyDescent="0.25">
      <c r="A4307" t="s">
        <v>15</v>
      </c>
      <c r="B4307" t="s">
        <v>1420</v>
      </c>
      <c r="C4307" t="str">
        <f t="shared" si="67"/>
        <v>California</v>
      </c>
      <c r="D4307" t="s">
        <v>1142</v>
      </c>
      <c r="E4307">
        <v>5</v>
      </c>
      <c r="F4307">
        <v>21</v>
      </c>
      <c r="G4307">
        <v>19</v>
      </c>
      <c r="H4307" t="s">
        <v>2393</v>
      </c>
      <c r="I4307" t="s">
        <v>2</v>
      </c>
      <c r="J4307">
        <v>32.726950000000002</v>
      </c>
      <c r="K4307">
        <v>-117.195476</v>
      </c>
      <c r="L4307">
        <v>2263885</v>
      </c>
      <c r="M4307">
        <v>49</v>
      </c>
      <c r="N4307" t="s">
        <v>94</v>
      </c>
      <c r="O4307" t="s">
        <v>877</v>
      </c>
      <c r="P4307" t="s">
        <v>6</v>
      </c>
      <c r="Q4307">
        <v>2019</v>
      </c>
      <c r="R4307" t="s">
        <v>2393</v>
      </c>
    </row>
    <row r="4308" spans="1:18" hidden="1" x14ac:dyDescent="0.25">
      <c r="A4308" t="s">
        <v>0</v>
      </c>
      <c r="B4308" t="s">
        <v>1420</v>
      </c>
      <c r="C4308" t="str">
        <f t="shared" si="67"/>
        <v>California</v>
      </c>
      <c r="D4308" t="s">
        <v>1142</v>
      </c>
      <c r="E4308">
        <v>4.92</v>
      </c>
      <c r="F4308">
        <v>147</v>
      </c>
      <c r="G4308">
        <v>125</v>
      </c>
      <c r="H4308" t="s">
        <v>2393</v>
      </c>
      <c r="I4308" t="s">
        <v>2</v>
      </c>
      <c r="J4308">
        <v>32.749510000000001</v>
      </c>
      <c r="K4308">
        <v>-117.21161299999901</v>
      </c>
      <c r="L4308">
        <v>2263885</v>
      </c>
      <c r="M4308">
        <v>79</v>
      </c>
      <c r="N4308" t="s">
        <v>4</v>
      </c>
      <c r="O4308" t="s">
        <v>90</v>
      </c>
      <c r="P4308" t="s">
        <v>14</v>
      </c>
      <c r="Q4308">
        <v>2018</v>
      </c>
      <c r="R4308" t="s">
        <v>2393</v>
      </c>
    </row>
    <row r="4309" spans="1:18" hidden="1" x14ac:dyDescent="0.25">
      <c r="A4309" t="s">
        <v>0</v>
      </c>
      <c r="B4309" t="s">
        <v>1420</v>
      </c>
      <c r="C4309" t="str">
        <f t="shared" si="67"/>
        <v>California</v>
      </c>
      <c r="D4309" t="s">
        <v>1142</v>
      </c>
      <c r="E4309">
        <v>4.9400000000000004</v>
      </c>
      <c r="F4309">
        <v>124</v>
      </c>
      <c r="G4309">
        <v>105</v>
      </c>
      <c r="H4309" t="s">
        <v>2393</v>
      </c>
      <c r="I4309" t="s">
        <v>2</v>
      </c>
      <c r="J4309">
        <v>32.748030999999997</v>
      </c>
      <c r="K4309">
        <v>-117.140356</v>
      </c>
      <c r="L4309">
        <v>888722</v>
      </c>
      <c r="M4309">
        <v>169</v>
      </c>
      <c r="N4309" t="s">
        <v>4</v>
      </c>
      <c r="O4309" t="s">
        <v>5</v>
      </c>
      <c r="P4309" t="s">
        <v>6</v>
      </c>
      <c r="Q4309">
        <v>2016</v>
      </c>
      <c r="R4309" t="s">
        <v>2393</v>
      </c>
    </row>
    <row r="4310" spans="1:18" hidden="1" x14ac:dyDescent="0.25">
      <c r="A4310" t="s">
        <v>15</v>
      </c>
      <c r="B4310" t="s">
        <v>1420</v>
      </c>
      <c r="C4310" t="str">
        <f t="shared" si="67"/>
        <v>California</v>
      </c>
      <c r="D4310" t="s">
        <v>1142</v>
      </c>
      <c r="E4310">
        <v>5</v>
      </c>
      <c r="F4310">
        <v>10</v>
      </c>
      <c r="G4310">
        <v>10</v>
      </c>
      <c r="H4310" t="s">
        <v>2393</v>
      </c>
      <c r="I4310" t="s">
        <v>2</v>
      </c>
      <c r="J4310">
        <v>32.894421999999999</v>
      </c>
      <c r="K4310">
        <v>-117.131536</v>
      </c>
      <c r="L4310">
        <v>12557554</v>
      </c>
      <c r="M4310">
        <v>105</v>
      </c>
      <c r="N4310" t="s">
        <v>126</v>
      </c>
      <c r="O4310" t="s">
        <v>154</v>
      </c>
      <c r="P4310" t="s">
        <v>14</v>
      </c>
      <c r="Q4310">
        <v>2017</v>
      </c>
      <c r="R4310" t="s">
        <v>2393</v>
      </c>
    </row>
    <row r="4311" spans="1:18" hidden="1" x14ac:dyDescent="0.25">
      <c r="A4311" t="s">
        <v>11</v>
      </c>
      <c r="B4311" t="s">
        <v>1420</v>
      </c>
      <c r="C4311" t="str">
        <f t="shared" si="67"/>
        <v>California</v>
      </c>
      <c r="D4311" t="s">
        <v>1142</v>
      </c>
      <c r="E4311">
        <v>4.95</v>
      </c>
      <c r="F4311">
        <v>26</v>
      </c>
      <c r="G4311">
        <v>22</v>
      </c>
      <c r="H4311" t="s">
        <v>2393</v>
      </c>
      <c r="I4311" t="s">
        <v>2</v>
      </c>
      <c r="J4311">
        <v>32.737295000000003</v>
      </c>
      <c r="K4311">
        <v>-117.17656299999901</v>
      </c>
      <c r="L4311">
        <v>4451252</v>
      </c>
      <c r="M4311">
        <v>45</v>
      </c>
      <c r="N4311" t="s">
        <v>12</v>
      </c>
      <c r="O4311" t="s">
        <v>1014</v>
      </c>
      <c r="P4311" t="s">
        <v>14</v>
      </c>
      <c r="Q4311">
        <v>2014</v>
      </c>
      <c r="R4311" t="s">
        <v>2393</v>
      </c>
    </row>
    <row r="4312" spans="1:18" hidden="1" x14ac:dyDescent="0.25">
      <c r="A4312" t="s">
        <v>0</v>
      </c>
      <c r="B4312" t="s">
        <v>1420</v>
      </c>
      <c r="C4312" t="str">
        <f t="shared" si="67"/>
        <v>California</v>
      </c>
      <c r="D4312" t="s">
        <v>1142</v>
      </c>
      <c r="E4312">
        <v>4.97</v>
      </c>
      <c r="F4312">
        <v>37</v>
      </c>
      <c r="G4312">
        <v>35</v>
      </c>
      <c r="H4312" t="s">
        <v>2393</v>
      </c>
      <c r="I4312" t="s">
        <v>2</v>
      </c>
      <c r="J4312">
        <v>32.828290000000003</v>
      </c>
      <c r="K4312">
        <v>-117.134632</v>
      </c>
      <c r="L4312">
        <v>451237</v>
      </c>
      <c r="M4312">
        <v>90</v>
      </c>
      <c r="N4312" t="s">
        <v>4</v>
      </c>
      <c r="O4312" t="s">
        <v>90</v>
      </c>
      <c r="P4312" t="s">
        <v>14</v>
      </c>
      <c r="Q4312">
        <v>2018</v>
      </c>
      <c r="R4312" t="s">
        <v>2393</v>
      </c>
    </row>
    <row r="4313" spans="1:18" hidden="1" x14ac:dyDescent="0.25">
      <c r="A4313" t="s">
        <v>15</v>
      </c>
      <c r="B4313" t="s">
        <v>1420</v>
      </c>
      <c r="C4313" t="str">
        <f t="shared" si="67"/>
        <v>California</v>
      </c>
      <c r="D4313" t="s">
        <v>1142</v>
      </c>
      <c r="E4313">
        <v>4.87</v>
      </c>
      <c r="F4313">
        <v>225</v>
      </c>
      <c r="G4313">
        <v>204</v>
      </c>
      <c r="H4313" t="s">
        <v>2393</v>
      </c>
      <c r="I4313" t="s">
        <v>2</v>
      </c>
      <c r="J4313">
        <v>32.726953999999999</v>
      </c>
      <c r="K4313">
        <v>-117.19547799999999</v>
      </c>
      <c r="L4313">
        <v>3689861</v>
      </c>
      <c r="M4313">
        <v>26</v>
      </c>
      <c r="N4313" t="s">
        <v>180</v>
      </c>
      <c r="O4313" t="s">
        <v>181</v>
      </c>
      <c r="P4313" t="s">
        <v>14</v>
      </c>
      <c r="Q4313">
        <v>2017</v>
      </c>
      <c r="R4313" t="s">
        <v>2393</v>
      </c>
    </row>
    <row r="4314" spans="1:18" hidden="1" x14ac:dyDescent="0.25">
      <c r="A4314" t="s">
        <v>15</v>
      </c>
      <c r="B4314" t="s">
        <v>1420</v>
      </c>
      <c r="C4314" t="str">
        <f t="shared" si="67"/>
        <v>California</v>
      </c>
      <c r="D4314" t="s">
        <v>1142</v>
      </c>
      <c r="E4314">
        <v>4.66</v>
      </c>
      <c r="F4314">
        <v>39</v>
      </c>
      <c r="G4314">
        <v>32</v>
      </c>
      <c r="H4314" t="s">
        <v>2393</v>
      </c>
      <c r="I4314" t="s">
        <v>2</v>
      </c>
      <c r="J4314" s="1" t="s">
        <v>2408</v>
      </c>
      <c r="K4314">
        <v>-117.196141</v>
      </c>
      <c r="L4314">
        <v>3689861</v>
      </c>
      <c r="M4314">
        <v>44</v>
      </c>
      <c r="N4314" t="s">
        <v>46</v>
      </c>
      <c r="O4314" t="s">
        <v>47</v>
      </c>
      <c r="P4314" t="s">
        <v>6</v>
      </c>
      <c r="Q4314">
        <v>2018</v>
      </c>
      <c r="R4314" t="s">
        <v>2393</v>
      </c>
    </row>
    <row r="4315" spans="1:18" hidden="1" x14ac:dyDescent="0.25">
      <c r="A4315" t="s">
        <v>15</v>
      </c>
      <c r="B4315" t="s">
        <v>1420</v>
      </c>
      <c r="C4315" t="str">
        <f t="shared" si="67"/>
        <v>California</v>
      </c>
      <c r="D4315" t="s">
        <v>1142</v>
      </c>
      <c r="E4315">
        <v>5</v>
      </c>
      <c r="F4315">
        <v>2</v>
      </c>
      <c r="G4315">
        <v>2</v>
      </c>
      <c r="H4315" t="s">
        <v>2409</v>
      </c>
      <c r="I4315" t="s">
        <v>2</v>
      </c>
      <c r="J4315">
        <v>32.795254</v>
      </c>
      <c r="K4315">
        <v>-117.235327</v>
      </c>
      <c r="L4315">
        <v>1986728</v>
      </c>
      <c r="M4315">
        <v>49</v>
      </c>
      <c r="N4315" t="s">
        <v>21</v>
      </c>
      <c r="O4315" t="s">
        <v>852</v>
      </c>
      <c r="P4315" t="s">
        <v>6</v>
      </c>
      <c r="Q4315">
        <v>2008</v>
      </c>
      <c r="R4315" t="s">
        <v>2393</v>
      </c>
    </row>
    <row r="4316" spans="1:18" hidden="1" x14ac:dyDescent="0.25">
      <c r="A4316" t="s">
        <v>0</v>
      </c>
      <c r="B4316" t="s">
        <v>1420</v>
      </c>
      <c r="C4316" t="str">
        <f t="shared" si="67"/>
        <v>California</v>
      </c>
      <c r="D4316" t="s">
        <v>1142</v>
      </c>
      <c r="E4316">
        <v>4.8899999999999997</v>
      </c>
      <c r="F4316">
        <v>19</v>
      </c>
      <c r="G4316">
        <v>18</v>
      </c>
      <c r="H4316" t="s">
        <v>2393</v>
      </c>
      <c r="I4316" t="s">
        <v>2</v>
      </c>
      <c r="J4316">
        <v>32.921706</v>
      </c>
      <c r="K4316">
        <v>-117.13969499999899</v>
      </c>
      <c r="L4316">
        <v>8198418</v>
      </c>
      <c r="M4316">
        <v>95</v>
      </c>
      <c r="N4316" t="s">
        <v>4</v>
      </c>
      <c r="O4316" t="s">
        <v>90</v>
      </c>
      <c r="P4316" t="s">
        <v>14</v>
      </c>
      <c r="Q4316">
        <v>2020</v>
      </c>
      <c r="R4316" t="s">
        <v>2393</v>
      </c>
    </row>
    <row r="4317" spans="1:18" hidden="1" x14ac:dyDescent="0.25">
      <c r="A4317" t="s">
        <v>15</v>
      </c>
      <c r="B4317" t="s">
        <v>1420</v>
      </c>
      <c r="C4317" t="str">
        <f t="shared" si="67"/>
        <v>California</v>
      </c>
      <c r="D4317" t="s">
        <v>1142</v>
      </c>
      <c r="E4317">
        <v>5</v>
      </c>
      <c r="F4317">
        <v>15</v>
      </c>
      <c r="G4317">
        <v>13</v>
      </c>
      <c r="H4317" t="s">
        <v>2393</v>
      </c>
      <c r="I4317" t="s">
        <v>2</v>
      </c>
      <c r="J4317" s="1" t="s">
        <v>2410</v>
      </c>
      <c r="K4317">
        <v>-117.195819</v>
      </c>
      <c r="L4317">
        <v>1475359</v>
      </c>
      <c r="M4317">
        <v>30</v>
      </c>
      <c r="N4317" t="s">
        <v>12</v>
      </c>
      <c r="O4317" t="s">
        <v>301</v>
      </c>
      <c r="P4317" t="s">
        <v>14</v>
      </c>
      <c r="Q4317">
        <v>2017</v>
      </c>
      <c r="R4317" t="s">
        <v>2393</v>
      </c>
    </row>
    <row r="4318" spans="1:18" hidden="1" x14ac:dyDescent="0.25">
      <c r="A4318" t="s">
        <v>135</v>
      </c>
      <c r="B4318" t="s">
        <v>1420</v>
      </c>
      <c r="C4318" t="str">
        <f t="shared" si="67"/>
        <v>California</v>
      </c>
      <c r="D4318" t="s">
        <v>1142</v>
      </c>
      <c r="E4318">
        <v>5</v>
      </c>
      <c r="F4318">
        <v>17</v>
      </c>
      <c r="G4318">
        <v>12</v>
      </c>
      <c r="H4318" t="s">
        <v>2404</v>
      </c>
      <c r="I4318" t="s">
        <v>2</v>
      </c>
      <c r="J4318">
        <v>33.130417000000001</v>
      </c>
      <c r="K4318">
        <v>-117.241679</v>
      </c>
      <c r="L4318">
        <v>6353730</v>
      </c>
      <c r="M4318">
        <v>90</v>
      </c>
      <c r="N4318" t="s">
        <v>94</v>
      </c>
      <c r="O4318" t="s">
        <v>156</v>
      </c>
      <c r="P4318" t="s">
        <v>14</v>
      </c>
      <c r="Q4318">
        <v>2015</v>
      </c>
      <c r="R4318" t="s">
        <v>2393</v>
      </c>
    </row>
    <row r="4319" spans="1:18" hidden="1" x14ac:dyDescent="0.25">
      <c r="A4319" t="s">
        <v>11</v>
      </c>
      <c r="B4319" t="s">
        <v>1420</v>
      </c>
      <c r="C4319" t="str">
        <f t="shared" si="67"/>
        <v>California</v>
      </c>
      <c r="D4319" t="s">
        <v>1142</v>
      </c>
      <c r="E4319">
        <v>5</v>
      </c>
      <c r="F4319">
        <v>24</v>
      </c>
      <c r="G4319">
        <v>21</v>
      </c>
      <c r="H4319" t="s">
        <v>2404</v>
      </c>
      <c r="I4319" t="s">
        <v>2</v>
      </c>
      <c r="J4319">
        <v>33.128971</v>
      </c>
      <c r="K4319">
        <v>-117.24138499999999</v>
      </c>
      <c r="L4319">
        <v>6353730</v>
      </c>
      <c r="M4319">
        <v>129</v>
      </c>
      <c r="N4319" t="s">
        <v>94</v>
      </c>
      <c r="O4319" t="s">
        <v>2411</v>
      </c>
      <c r="P4319" t="s">
        <v>6</v>
      </c>
      <c r="Q4319">
        <v>2016</v>
      </c>
      <c r="R4319" t="s">
        <v>2393</v>
      </c>
    </row>
    <row r="4320" spans="1:18" hidden="1" x14ac:dyDescent="0.25">
      <c r="A4320" t="s">
        <v>0</v>
      </c>
      <c r="B4320" t="s">
        <v>1420</v>
      </c>
      <c r="C4320" t="str">
        <f t="shared" si="67"/>
        <v>California</v>
      </c>
      <c r="D4320" t="s">
        <v>1142</v>
      </c>
      <c r="E4320">
        <v>4.91</v>
      </c>
      <c r="F4320">
        <v>40</v>
      </c>
      <c r="G4320">
        <v>35</v>
      </c>
      <c r="H4320" t="s">
        <v>2393</v>
      </c>
      <c r="I4320" t="s">
        <v>2</v>
      </c>
      <c r="J4320" s="1" t="s">
        <v>2412</v>
      </c>
      <c r="K4320">
        <v>-117.06826799999899</v>
      </c>
      <c r="L4320">
        <v>980404</v>
      </c>
      <c r="M4320">
        <v>100</v>
      </c>
      <c r="N4320" t="s">
        <v>4</v>
      </c>
      <c r="O4320" t="s">
        <v>90</v>
      </c>
      <c r="P4320" t="s">
        <v>14</v>
      </c>
      <c r="Q4320">
        <v>2019</v>
      </c>
      <c r="R4320" t="s">
        <v>2393</v>
      </c>
    </row>
    <row r="4321" spans="1:18" hidden="1" x14ac:dyDescent="0.25">
      <c r="A4321" t="s">
        <v>15</v>
      </c>
      <c r="B4321" t="s">
        <v>1420</v>
      </c>
      <c r="C4321" t="str">
        <f t="shared" si="67"/>
        <v>California</v>
      </c>
      <c r="D4321" t="s">
        <v>1142</v>
      </c>
      <c r="E4321">
        <v>4.9000000000000004</v>
      </c>
      <c r="F4321">
        <v>31</v>
      </c>
      <c r="G4321">
        <v>29</v>
      </c>
      <c r="H4321" t="s">
        <v>2393</v>
      </c>
      <c r="I4321" t="s">
        <v>2</v>
      </c>
      <c r="J4321">
        <v>32.725679999999997</v>
      </c>
      <c r="K4321">
        <v>-117.19513600000001</v>
      </c>
      <c r="L4321">
        <v>9022317</v>
      </c>
      <c r="M4321">
        <v>58</v>
      </c>
      <c r="N4321" t="s">
        <v>16</v>
      </c>
      <c r="O4321" t="s">
        <v>17</v>
      </c>
      <c r="P4321" t="s">
        <v>14</v>
      </c>
      <c r="Q4321">
        <v>2019</v>
      </c>
      <c r="R4321" t="s">
        <v>2393</v>
      </c>
    </row>
    <row r="4322" spans="1:18" hidden="1" x14ac:dyDescent="0.25">
      <c r="A4322" t="s">
        <v>0</v>
      </c>
      <c r="B4322" t="s">
        <v>1420</v>
      </c>
      <c r="C4322" t="str">
        <f t="shared" si="67"/>
        <v>California</v>
      </c>
      <c r="D4322" t="s">
        <v>1142</v>
      </c>
      <c r="F4322">
        <v>0</v>
      </c>
      <c r="G4322">
        <v>0</v>
      </c>
      <c r="H4322" t="s">
        <v>2393</v>
      </c>
      <c r="I4322" t="s">
        <v>2</v>
      </c>
      <c r="J4322" s="1" t="s">
        <v>2413</v>
      </c>
      <c r="K4322">
        <v>-117.116232</v>
      </c>
      <c r="L4322">
        <v>1832448</v>
      </c>
      <c r="M4322">
        <v>230</v>
      </c>
      <c r="N4322" t="s">
        <v>4</v>
      </c>
      <c r="O4322" t="s">
        <v>5</v>
      </c>
      <c r="P4322" t="s">
        <v>6</v>
      </c>
      <c r="Q4322">
        <v>2020</v>
      </c>
      <c r="R4322" t="s">
        <v>2393</v>
      </c>
    </row>
    <row r="4323" spans="1:18" hidden="1" x14ac:dyDescent="0.25">
      <c r="A4323" t="s">
        <v>15</v>
      </c>
      <c r="B4323" t="s">
        <v>1420</v>
      </c>
      <c r="C4323" t="str">
        <f t="shared" si="67"/>
        <v>California</v>
      </c>
      <c r="D4323" t="s">
        <v>1142</v>
      </c>
      <c r="E4323">
        <v>4.97</v>
      </c>
      <c r="F4323">
        <v>39</v>
      </c>
      <c r="G4323">
        <v>34</v>
      </c>
      <c r="H4323" t="s">
        <v>2393</v>
      </c>
      <c r="I4323" t="s">
        <v>2</v>
      </c>
      <c r="J4323" s="1" t="s">
        <v>2414</v>
      </c>
      <c r="K4323">
        <v>-117.196579</v>
      </c>
      <c r="L4323">
        <v>10010764</v>
      </c>
      <c r="M4323">
        <v>49</v>
      </c>
      <c r="N4323" t="s">
        <v>220</v>
      </c>
      <c r="O4323" t="s">
        <v>221</v>
      </c>
      <c r="P4323" t="s">
        <v>14</v>
      </c>
      <c r="Q4323">
        <v>2008</v>
      </c>
      <c r="R4323" t="s">
        <v>2393</v>
      </c>
    </row>
    <row r="4324" spans="1:18" hidden="1" x14ac:dyDescent="0.25">
      <c r="A4324" t="s">
        <v>15</v>
      </c>
      <c r="B4324" t="s">
        <v>1420</v>
      </c>
      <c r="C4324" t="str">
        <f t="shared" si="67"/>
        <v>California</v>
      </c>
      <c r="D4324" t="s">
        <v>1142</v>
      </c>
      <c r="E4324">
        <v>4.91</v>
      </c>
      <c r="F4324">
        <v>31</v>
      </c>
      <c r="G4324">
        <v>23</v>
      </c>
      <c r="H4324" t="s">
        <v>2393</v>
      </c>
      <c r="I4324" t="s">
        <v>2</v>
      </c>
      <c r="J4324">
        <v>32.918256</v>
      </c>
      <c r="K4324">
        <v>-117.130353</v>
      </c>
      <c r="L4324">
        <v>10607762</v>
      </c>
      <c r="M4324">
        <v>65</v>
      </c>
      <c r="N4324" t="s">
        <v>110</v>
      </c>
      <c r="O4324" t="s">
        <v>315</v>
      </c>
      <c r="P4324" t="s">
        <v>14</v>
      </c>
      <c r="Q4324">
        <v>2010</v>
      </c>
      <c r="R4324" t="s">
        <v>2393</v>
      </c>
    </row>
    <row r="4325" spans="1:18" hidden="1" x14ac:dyDescent="0.25">
      <c r="A4325" t="s">
        <v>15</v>
      </c>
      <c r="B4325" t="s">
        <v>1420</v>
      </c>
      <c r="C4325" t="str">
        <f t="shared" si="67"/>
        <v>California</v>
      </c>
      <c r="D4325" t="s">
        <v>1142</v>
      </c>
      <c r="E4325">
        <v>5</v>
      </c>
      <c r="F4325">
        <v>6</v>
      </c>
      <c r="G4325">
        <v>6</v>
      </c>
      <c r="H4325" t="s">
        <v>2403</v>
      </c>
      <c r="I4325" t="s">
        <v>2</v>
      </c>
      <c r="J4325">
        <v>32.625208000000001</v>
      </c>
      <c r="K4325">
        <v>-116.973562999999</v>
      </c>
      <c r="L4325">
        <v>8929348</v>
      </c>
      <c r="M4325">
        <v>80</v>
      </c>
      <c r="N4325" t="s">
        <v>40</v>
      </c>
      <c r="O4325" t="s">
        <v>41</v>
      </c>
      <c r="P4325" t="s">
        <v>14</v>
      </c>
      <c r="Q4325">
        <v>2008</v>
      </c>
      <c r="R4325" t="s">
        <v>2393</v>
      </c>
    </row>
    <row r="4326" spans="1:18" hidden="1" x14ac:dyDescent="0.25">
      <c r="A4326" t="s">
        <v>15</v>
      </c>
      <c r="B4326" t="s">
        <v>1420</v>
      </c>
      <c r="C4326" t="str">
        <f t="shared" si="67"/>
        <v>California</v>
      </c>
      <c r="D4326" t="s">
        <v>1142</v>
      </c>
      <c r="E4326">
        <v>4.97</v>
      </c>
      <c r="F4326">
        <v>88</v>
      </c>
      <c r="G4326">
        <v>71</v>
      </c>
      <c r="H4326" t="s">
        <v>2393</v>
      </c>
      <c r="I4326" t="s">
        <v>2</v>
      </c>
      <c r="J4326">
        <v>32.711345000000001</v>
      </c>
      <c r="K4326">
        <v>-117.154572</v>
      </c>
      <c r="L4326">
        <v>1113740</v>
      </c>
      <c r="M4326">
        <v>149</v>
      </c>
      <c r="N4326" t="s">
        <v>126</v>
      </c>
      <c r="O4326" t="s">
        <v>154</v>
      </c>
      <c r="P4326" t="s">
        <v>14</v>
      </c>
      <c r="Q4326">
        <v>2015</v>
      </c>
      <c r="R4326" t="s">
        <v>2393</v>
      </c>
    </row>
    <row r="4327" spans="1:18" hidden="1" x14ac:dyDescent="0.25">
      <c r="A4327" t="s">
        <v>15</v>
      </c>
      <c r="B4327" t="s">
        <v>1420</v>
      </c>
      <c r="C4327" t="str">
        <f t="shared" si="67"/>
        <v>California</v>
      </c>
      <c r="D4327" t="s">
        <v>1142</v>
      </c>
      <c r="E4327">
        <v>4.93</v>
      </c>
      <c r="F4327">
        <v>101</v>
      </c>
      <c r="G4327">
        <v>86</v>
      </c>
      <c r="H4327" t="s">
        <v>2393</v>
      </c>
      <c r="I4327" t="s">
        <v>2</v>
      </c>
      <c r="J4327" s="1" t="s">
        <v>2415</v>
      </c>
      <c r="K4327">
        <v>-117.233282</v>
      </c>
      <c r="L4327">
        <v>2999083</v>
      </c>
      <c r="M4327">
        <v>209</v>
      </c>
      <c r="N4327" t="s">
        <v>40</v>
      </c>
      <c r="O4327">
        <v>911</v>
      </c>
      <c r="P4327" t="s">
        <v>14</v>
      </c>
      <c r="Q4327">
        <v>2008</v>
      </c>
      <c r="R4327" t="s">
        <v>2393</v>
      </c>
    </row>
    <row r="4328" spans="1:18" hidden="1" x14ac:dyDescent="0.25">
      <c r="A4328" t="s">
        <v>15</v>
      </c>
      <c r="B4328" t="s">
        <v>1420</v>
      </c>
      <c r="C4328" t="str">
        <f t="shared" si="67"/>
        <v>California</v>
      </c>
      <c r="D4328" t="s">
        <v>1142</v>
      </c>
      <c r="E4328">
        <v>5</v>
      </c>
      <c r="F4328">
        <v>2</v>
      </c>
      <c r="G4328">
        <v>2</v>
      </c>
      <c r="H4328" t="s">
        <v>2393</v>
      </c>
      <c r="I4328" t="s">
        <v>2</v>
      </c>
      <c r="J4328">
        <v>32.708174999999997</v>
      </c>
      <c r="K4328">
        <v>-117.165098</v>
      </c>
      <c r="L4328">
        <v>14343720</v>
      </c>
      <c r="M4328">
        <v>50</v>
      </c>
      <c r="N4328" t="s">
        <v>57</v>
      </c>
      <c r="O4328" t="s">
        <v>124</v>
      </c>
      <c r="P4328" t="s">
        <v>14</v>
      </c>
      <c r="Q4328">
        <v>2017</v>
      </c>
      <c r="R4328" t="s">
        <v>2393</v>
      </c>
    </row>
    <row r="4329" spans="1:18" hidden="1" x14ac:dyDescent="0.25">
      <c r="A4329" t="s">
        <v>0</v>
      </c>
      <c r="B4329" t="s">
        <v>1420</v>
      </c>
      <c r="C4329" t="str">
        <f t="shared" si="67"/>
        <v>California</v>
      </c>
      <c r="D4329" t="s">
        <v>1142</v>
      </c>
      <c r="E4329">
        <v>5</v>
      </c>
      <c r="F4329">
        <v>13</v>
      </c>
      <c r="G4329">
        <v>12</v>
      </c>
      <c r="H4329" t="s">
        <v>2393</v>
      </c>
      <c r="I4329" t="s">
        <v>2</v>
      </c>
      <c r="J4329">
        <v>32.748972999999999</v>
      </c>
      <c r="K4329">
        <v>-117.212237</v>
      </c>
      <c r="L4329">
        <v>2263885</v>
      </c>
      <c r="M4329">
        <v>99</v>
      </c>
      <c r="N4329" t="s">
        <v>4</v>
      </c>
      <c r="O4329" t="s">
        <v>90</v>
      </c>
      <c r="P4329" t="s">
        <v>14</v>
      </c>
      <c r="Q4329">
        <v>2019</v>
      </c>
      <c r="R4329" t="s">
        <v>2393</v>
      </c>
    </row>
    <row r="4330" spans="1:18" hidden="1" x14ac:dyDescent="0.25">
      <c r="A4330" t="s">
        <v>15</v>
      </c>
      <c r="B4330" t="s">
        <v>1420</v>
      </c>
      <c r="C4330" t="str">
        <f t="shared" si="67"/>
        <v>California</v>
      </c>
      <c r="D4330" t="s">
        <v>1142</v>
      </c>
      <c r="E4330">
        <v>4.9800000000000004</v>
      </c>
      <c r="F4330">
        <v>75</v>
      </c>
      <c r="G4330">
        <v>63</v>
      </c>
      <c r="H4330" t="s">
        <v>2393</v>
      </c>
      <c r="I4330" t="s">
        <v>2</v>
      </c>
      <c r="J4330">
        <v>32.720168999999999</v>
      </c>
      <c r="K4330">
        <v>-117.137361</v>
      </c>
      <c r="L4330">
        <v>1466987</v>
      </c>
      <c r="M4330">
        <v>67</v>
      </c>
      <c r="N4330" t="s">
        <v>57</v>
      </c>
      <c r="O4330" t="s">
        <v>124</v>
      </c>
      <c r="P4330" t="s">
        <v>14</v>
      </c>
      <c r="Q4330">
        <v>2018</v>
      </c>
      <c r="R4330" t="s">
        <v>2393</v>
      </c>
    </row>
    <row r="4331" spans="1:18" hidden="1" x14ac:dyDescent="0.25">
      <c r="A4331" t="s">
        <v>15</v>
      </c>
      <c r="B4331" t="s">
        <v>1420</v>
      </c>
      <c r="C4331" t="str">
        <f t="shared" si="67"/>
        <v>California</v>
      </c>
      <c r="D4331" t="s">
        <v>1142</v>
      </c>
      <c r="E4331">
        <v>5</v>
      </c>
      <c r="F4331">
        <v>10</v>
      </c>
      <c r="G4331">
        <v>10</v>
      </c>
      <c r="H4331" t="s">
        <v>2403</v>
      </c>
      <c r="I4331" t="s">
        <v>2</v>
      </c>
      <c r="J4331">
        <v>32.624420000000001</v>
      </c>
      <c r="K4331">
        <v>-116.97469</v>
      </c>
      <c r="L4331">
        <v>8929348</v>
      </c>
      <c r="M4331">
        <v>90</v>
      </c>
      <c r="N4331" t="s">
        <v>40</v>
      </c>
      <c r="O4331" t="s">
        <v>133</v>
      </c>
      <c r="P4331" t="s">
        <v>14</v>
      </c>
      <c r="Q4331">
        <v>2008</v>
      </c>
      <c r="R4331" t="s">
        <v>2393</v>
      </c>
    </row>
    <row r="4332" spans="1:18" hidden="1" x14ac:dyDescent="0.25">
      <c r="A4332" t="s">
        <v>15</v>
      </c>
      <c r="B4332" t="s">
        <v>1420</v>
      </c>
      <c r="C4332" t="str">
        <f t="shared" si="67"/>
        <v>California</v>
      </c>
      <c r="D4332" t="s">
        <v>1142</v>
      </c>
      <c r="F4332">
        <v>0</v>
      </c>
      <c r="G4332">
        <v>0</v>
      </c>
      <c r="H4332" t="s">
        <v>2393</v>
      </c>
      <c r="I4332" t="s">
        <v>2</v>
      </c>
      <c r="J4332">
        <v>32.918157000000001</v>
      </c>
      <c r="K4332">
        <v>-117.128791999999</v>
      </c>
      <c r="L4332">
        <v>10607762</v>
      </c>
      <c r="M4332">
        <v>79</v>
      </c>
      <c r="N4332" t="s">
        <v>94</v>
      </c>
      <c r="O4332" t="s">
        <v>101</v>
      </c>
      <c r="P4332" t="s">
        <v>14</v>
      </c>
      <c r="Q4332">
        <v>2016</v>
      </c>
      <c r="R4332" t="s">
        <v>2393</v>
      </c>
    </row>
    <row r="4333" spans="1:18" hidden="1" x14ac:dyDescent="0.25">
      <c r="A4333" t="s">
        <v>15</v>
      </c>
      <c r="B4333" t="s">
        <v>1420</v>
      </c>
      <c r="C4333" t="str">
        <f t="shared" si="67"/>
        <v>California</v>
      </c>
      <c r="D4333" t="s">
        <v>1142</v>
      </c>
      <c r="E4333">
        <v>4.92</v>
      </c>
      <c r="F4333">
        <v>51</v>
      </c>
      <c r="G4333">
        <v>48</v>
      </c>
      <c r="H4333" t="s">
        <v>2393</v>
      </c>
      <c r="I4333" t="s">
        <v>2</v>
      </c>
      <c r="J4333">
        <v>32.918261999999999</v>
      </c>
      <c r="K4333">
        <v>-117.130214999999</v>
      </c>
      <c r="L4333">
        <v>9714002</v>
      </c>
      <c r="M4333">
        <v>75</v>
      </c>
      <c r="N4333" t="s">
        <v>94</v>
      </c>
      <c r="O4333" t="s">
        <v>101</v>
      </c>
      <c r="P4333" t="s">
        <v>14</v>
      </c>
      <c r="Q4333">
        <v>2015</v>
      </c>
      <c r="R4333" t="s">
        <v>2393</v>
      </c>
    </row>
    <row r="4334" spans="1:18" hidden="1" x14ac:dyDescent="0.25">
      <c r="A4334" t="s">
        <v>15</v>
      </c>
      <c r="B4334" t="s">
        <v>1420</v>
      </c>
      <c r="C4334" t="str">
        <f t="shared" si="67"/>
        <v>California</v>
      </c>
      <c r="D4334" t="s">
        <v>1142</v>
      </c>
      <c r="E4334">
        <v>5</v>
      </c>
      <c r="F4334">
        <v>11</v>
      </c>
      <c r="G4334">
        <v>8</v>
      </c>
      <c r="H4334" t="s">
        <v>2403</v>
      </c>
      <c r="I4334" t="s">
        <v>2</v>
      </c>
      <c r="J4334">
        <v>32.663750999999998</v>
      </c>
      <c r="K4334">
        <v>-116.972202</v>
      </c>
      <c r="L4334">
        <v>14521388</v>
      </c>
      <c r="M4334">
        <v>250</v>
      </c>
      <c r="N4334" t="s">
        <v>57</v>
      </c>
      <c r="O4334" t="s">
        <v>123</v>
      </c>
      <c r="P4334" t="s">
        <v>14</v>
      </c>
      <c r="Q4334">
        <v>2017</v>
      </c>
      <c r="R4334" t="s">
        <v>2393</v>
      </c>
    </row>
    <row r="4335" spans="1:18" hidden="1" x14ac:dyDescent="0.25">
      <c r="A4335" t="s">
        <v>0</v>
      </c>
      <c r="B4335" t="s">
        <v>1420</v>
      </c>
      <c r="C4335" t="str">
        <f t="shared" si="67"/>
        <v>California</v>
      </c>
      <c r="D4335" t="s">
        <v>1142</v>
      </c>
      <c r="E4335">
        <v>5</v>
      </c>
      <c r="F4335">
        <v>61</v>
      </c>
      <c r="G4335">
        <v>60</v>
      </c>
      <c r="H4335" t="s">
        <v>2393</v>
      </c>
      <c r="I4335" t="s">
        <v>2</v>
      </c>
      <c r="J4335">
        <v>32.809455999999997</v>
      </c>
      <c r="K4335">
        <v>-117.14204199999899</v>
      </c>
      <c r="L4335">
        <v>11304513</v>
      </c>
      <c r="M4335">
        <v>109</v>
      </c>
      <c r="N4335" t="s">
        <v>4</v>
      </c>
      <c r="O4335" t="s">
        <v>90</v>
      </c>
      <c r="P4335" t="s">
        <v>14</v>
      </c>
      <c r="Q4335">
        <v>2019</v>
      </c>
      <c r="R4335" t="s">
        <v>2393</v>
      </c>
    </row>
    <row r="4336" spans="1:18" hidden="1" x14ac:dyDescent="0.25">
      <c r="A4336" t="s">
        <v>15</v>
      </c>
      <c r="B4336" t="s">
        <v>1420</v>
      </c>
      <c r="C4336" t="str">
        <f t="shared" si="67"/>
        <v>California</v>
      </c>
      <c r="D4336" t="s">
        <v>1142</v>
      </c>
      <c r="E4336">
        <v>4.9800000000000004</v>
      </c>
      <c r="F4336">
        <v>55</v>
      </c>
      <c r="G4336">
        <v>52</v>
      </c>
      <c r="H4336" t="s">
        <v>2393</v>
      </c>
      <c r="I4336" t="s">
        <v>2</v>
      </c>
      <c r="J4336">
        <v>32.729168000000001</v>
      </c>
      <c r="K4336">
        <v>-117.077340999999</v>
      </c>
      <c r="L4336">
        <v>6778145</v>
      </c>
      <c r="M4336">
        <v>89</v>
      </c>
      <c r="N4336" t="s">
        <v>57</v>
      </c>
      <c r="O4336" t="s">
        <v>123</v>
      </c>
      <c r="P4336" t="s">
        <v>14</v>
      </c>
      <c r="Q4336">
        <v>2008</v>
      </c>
      <c r="R4336" t="s">
        <v>2393</v>
      </c>
    </row>
    <row r="4337" spans="1:18" hidden="1" x14ac:dyDescent="0.25">
      <c r="A4337" t="s">
        <v>0</v>
      </c>
      <c r="B4337" t="s">
        <v>1420</v>
      </c>
      <c r="C4337" t="str">
        <f t="shared" si="67"/>
        <v>California</v>
      </c>
      <c r="D4337" t="s">
        <v>1142</v>
      </c>
      <c r="E4337">
        <v>4.9000000000000004</v>
      </c>
      <c r="F4337">
        <v>130</v>
      </c>
      <c r="G4337">
        <v>106</v>
      </c>
      <c r="H4337" t="s">
        <v>2393</v>
      </c>
      <c r="I4337" t="s">
        <v>2</v>
      </c>
      <c r="J4337">
        <v>32.748047999999997</v>
      </c>
      <c r="K4337">
        <v>-117.140458</v>
      </c>
      <c r="L4337">
        <v>888722</v>
      </c>
      <c r="M4337">
        <v>169</v>
      </c>
      <c r="N4337" t="s">
        <v>4</v>
      </c>
      <c r="O4337" t="s">
        <v>49</v>
      </c>
      <c r="P4337" t="s">
        <v>14</v>
      </c>
      <c r="Q4337">
        <v>2017</v>
      </c>
      <c r="R4337" t="s">
        <v>2393</v>
      </c>
    </row>
    <row r="4338" spans="1:18" hidden="1" x14ac:dyDescent="0.25">
      <c r="A4338" t="s">
        <v>15</v>
      </c>
      <c r="B4338" t="s">
        <v>1420</v>
      </c>
      <c r="C4338" t="str">
        <f t="shared" si="67"/>
        <v>California</v>
      </c>
      <c r="D4338" t="s">
        <v>1142</v>
      </c>
      <c r="E4338">
        <v>5</v>
      </c>
      <c r="F4338">
        <v>9</v>
      </c>
      <c r="G4338">
        <v>9</v>
      </c>
      <c r="H4338" t="s">
        <v>2393</v>
      </c>
      <c r="I4338" t="s">
        <v>2</v>
      </c>
      <c r="J4338" s="1" t="s">
        <v>2416</v>
      </c>
      <c r="K4338">
        <v>-117.14181000000001</v>
      </c>
      <c r="L4338">
        <v>11304513</v>
      </c>
      <c r="M4338">
        <v>149</v>
      </c>
      <c r="N4338" t="s">
        <v>94</v>
      </c>
      <c r="O4338" t="s">
        <v>2417</v>
      </c>
      <c r="P4338" t="s">
        <v>6</v>
      </c>
      <c r="Q4338">
        <v>2015</v>
      </c>
      <c r="R4338" t="s">
        <v>2393</v>
      </c>
    </row>
    <row r="4339" spans="1:18" hidden="1" x14ac:dyDescent="0.25">
      <c r="A4339" t="s">
        <v>15</v>
      </c>
      <c r="B4339" t="s">
        <v>1420</v>
      </c>
      <c r="C4339" t="str">
        <f t="shared" si="67"/>
        <v>California</v>
      </c>
      <c r="D4339" t="s">
        <v>1142</v>
      </c>
      <c r="E4339">
        <v>5</v>
      </c>
      <c r="F4339">
        <v>14</v>
      </c>
      <c r="G4339">
        <v>12</v>
      </c>
      <c r="H4339" t="s">
        <v>2393</v>
      </c>
      <c r="I4339" t="s">
        <v>2</v>
      </c>
      <c r="J4339">
        <v>32.726081999999998</v>
      </c>
      <c r="K4339">
        <v>-117.196593999999</v>
      </c>
      <c r="L4339">
        <v>2263885</v>
      </c>
      <c r="M4339">
        <v>30</v>
      </c>
      <c r="N4339" t="s">
        <v>12</v>
      </c>
      <c r="O4339" t="s">
        <v>178</v>
      </c>
      <c r="P4339" t="s">
        <v>14</v>
      </c>
      <c r="Q4339">
        <v>2020</v>
      </c>
      <c r="R4339" t="s">
        <v>2393</v>
      </c>
    </row>
    <row r="4340" spans="1:18" hidden="1" x14ac:dyDescent="0.25">
      <c r="A4340" t="s">
        <v>15</v>
      </c>
      <c r="B4340" t="s">
        <v>1420</v>
      </c>
      <c r="C4340" t="str">
        <f t="shared" si="67"/>
        <v>California</v>
      </c>
      <c r="D4340" t="s">
        <v>1142</v>
      </c>
      <c r="E4340">
        <v>5</v>
      </c>
      <c r="F4340">
        <v>26</v>
      </c>
      <c r="G4340">
        <v>22</v>
      </c>
      <c r="H4340" t="s">
        <v>2393</v>
      </c>
      <c r="I4340" t="s">
        <v>2</v>
      </c>
      <c r="J4340">
        <v>32.725757000000002</v>
      </c>
      <c r="K4340">
        <v>-117.196051</v>
      </c>
      <c r="L4340">
        <v>8633348</v>
      </c>
      <c r="M4340">
        <v>45</v>
      </c>
      <c r="N4340" t="s">
        <v>198</v>
      </c>
      <c r="O4340" t="s">
        <v>216</v>
      </c>
      <c r="P4340" t="s">
        <v>14</v>
      </c>
      <c r="Q4340">
        <v>2015</v>
      </c>
      <c r="R4340" t="s">
        <v>2393</v>
      </c>
    </row>
    <row r="4341" spans="1:18" hidden="1" x14ac:dyDescent="0.25">
      <c r="A4341" t="s">
        <v>15</v>
      </c>
      <c r="B4341" t="s">
        <v>1420</v>
      </c>
      <c r="C4341" t="str">
        <f t="shared" si="67"/>
        <v>California</v>
      </c>
      <c r="D4341" t="s">
        <v>1142</v>
      </c>
      <c r="E4341">
        <v>5</v>
      </c>
      <c r="F4341">
        <v>4</v>
      </c>
      <c r="G4341">
        <v>4</v>
      </c>
      <c r="H4341" t="s">
        <v>2393</v>
      </c>
      <c r="I4341" t="s">
        <v>2</v>
      </c>
      <c r="J4341">
        <v>32.918250999999998</v>
      </c>
      <c r="K4341">
        <v>-117.129932</v>
      </c>
      <c r="L4341">
        <v>10607762</v>
      </c>
      <c r="M4341">
        <v>59</v>
      </c>
      <c r="N4341" t="s">
        <v>94</v>
      </c>
      <c r="O4341" t="s">
        <v>623</v>
      </c>
      <c r="P4341" t="s">
        <v>14</v>
      </c>
      <c r="Q4341">
        <v>2008</v>
      </c>
      <c r="R4341" t="s">
        <v>2393</v>
      </c>
    </row>
    <row r="4342" spans="1:18" hidden="1" x14ac:dyDescent="0.25">
      <c r="A4342" t="s">
        <v>15</v>
      </c>
      <c r="B4342" t="s">
        <v>1420</v>
      </c>
      <c r="C4342" t="str">
        <f t="shared" si="67"/>
        <v>California</v>
      </c>
      <c r="D4342" t="s">
        <v>1142</v>
      </c>
      <c r="E4342">
        <v>5</v>
      </c>
      <c r="F4342">
        <v>36</v>
      </c>
      <c r="G4342">
        <v>30</v>
      </c>
      <c r="H4342" t="s">
        <v>2393</v>
      </c>
      <c r="I4342" t="s">
        <v>2</v>
      </c>
      <c r="J4342">
        <v>32.725614</v>
      </c>
      <c r="K4342">
        <v>-117.19648100000001</v>
      </c>
      <c r="L4342">
        <v>2263885</v>
      </c>
      <c r="M4342">
        <v>59</v>
      </c>
      <c r="N4342" t="s">
        <v>94</v>
      </c>
      <c r="O4342" t="s">
        <v>289</v>
      </c>
      <c r="P4342" t="s">
        <v>6</v>
      </c>
      <c r="Q4342">
        <v>2019</v>
      </c>
      <c r="R4342" t="s">
        <v>2393</v>
      </c>
    </row>
    <row r="4343" spans="1:18" hidden="1" x14ac:dyDescent="0.25">
      <c r="A4343" t="s">
        <v>15</v>
      </c>
      <c r="B4343" t="s">
        <v>1420</v>
      </c>
      <c r="C4343" t="str">
        <f t="shared" si="67"/>
        <v>California</v>
      </c>
      <c r="D4343" t="s">
        <v>1142</v>
      </c>
      <c r="E4343">
        <v>4.8600000000000003</v>
      </c>
      <c r="F4343">
        <v>32</v>
      </c>
      <c r="G4343">
        <v>29</v>
      </c>
      <c r="H4343" t="s">
        <v>2393</v>
      </c>
      <c r="I4343" t="s">
        <v>2</v>
      </c>
      <c r="J4343">
        <v>32.752029</v>
      </c>
      <c r="K4343">
        <v>-117.21346</v>
      </c>
      <c r="L4343">
        <v>2263885</v>
      </c>
      <c r="M4343">
        <v>69</v>
      </c>
      <c r="N4343" t="s">
        <v>94</v>
      </c>
      <c r="O4343" t="s">
        <v>1252</v>
      </c>
      <c r="P4343" t="s">
        <v>14</v>
      </c>
      <c r="Q4343">
        <v>2019</v>
      </c>
      <c r="R4343" t="s">
        <v>2393</v>
      </c>
    </row>
    <row r="4344" spans="1:18" hidden="1" x14ac:dyDescent="0.25">
      <c r="A4344" t="s">
        <v>0</v>
      </c>
      <c r="B4344" t="s">
        <v>1420</v>
      </c>
      <c r="C4344" t="str">
        <f t="shared" si="67"/>
        <v>California</v>
      </c>
      <c r="D4344" t="s">
        <v>1142</v>
      </c>
      <c r="E4344">
        <v>4.95</v>
      </c>
      <c r="F4344">
        <v>52</v>
      </c>
      <c r="G4344">
        <v>42</v>
      </c>
      <c r="H4344" t="s">
        <v>2393</v>
      </c>
      <c r="I4344" t="s">
        <v>2</v>
      </c>
      <c r="J4344">
        <v>32.747898999999997</v>
      </c>
      <c r="K4344">
        <v>-117.140462</v>
      </c>
      <c r="L4344">
        <v>888722</v>
      </c>
      <c r="M4344">
        <v>179</v>
      </c>
      <c r="N4344" t="s">
        <v>4</v>
      </c>
      <c r="O4344" t="s">
        <v>5</v>
      </c>
      <c r="P4344" t="s">
        <v>6</v>
      </c>
      <c r="Q4344">
        <v>2018</v>
      </c>
      <c r="R4344" t="s">
        <v>2393</v>
      </c>
    </row>
    <row r="4345" spans="1:18" hidden="1" x14ac:dyDescent="0.25">
      <c r="A4345" t="s">
        <v>15</v>
      </c>
      <c r="B4345" t="s">
        <v>1420</v>
      </c>
      <c r="C4345" t="str">
        <f t="shared" si="67"/>
        <v>California</v>
      </c>
      <c r="D4345" t="s">
        <v>1142</v>
      </c>
      <c r="E4345">
        <v>5</v>
      </c>
      <c r="F4345">
        <v>57</v>
      </c>
      <c r="G4345">
        <v>54</v>
      </c>
      <c r="H4345" t="s">
        <v>2393</v>
      </c>
      <c r="I4345" t="s">
        <v>2</v>
      </c>
      <c r="J4345">
        <v>32.808661999999998</v>
      </c>
      <c r="K4345">
        <v>-117.14099899999999</v>
      </c>
      <c r="L4345">
        <v>11304513</v>
      </c>
      <c r="M4345">
        <v>89</v>
      </c>
      <c r="N4345" t="s">
        <v>94</v>
      </c>
      <c r="O4345" t="s">
        <v>156</v>
      </c>
      <c r="P4345" t="s">
        <v>14</v>
      </c>
      <c r="Q4345">
        <v>2016</v>
      </c>
      <c r="R4345" t="s">
        <v>2393</v>
      </c>
    </row>
    <row r="4346" spans="1:18" hidden="1" x14ac:dyDescent="0.25">
      <c r="A4346" t="s">
        <v>15</v>
      </c>
      <c r="B4346" t="s">
        <v>1420</v>
      </c>
      <c r="C4346" t="str">
        <f t="shared" si="67"/>
        <v>California</v>
      </c>
      <c r="D4346" t="s">
        <v>1142</v>
      </c>
      <c r="E4346">
        <v>5</v>
      </c>
      <c r="F4346">
        <v>44</v>
      </c>
      <c r="G4346">
        <v>41</v>
      </c>
      <c r="H4346" t="s">
        <v>2393</v>
      </c>
      <c r="I4346" t="s">
        <v>2</v>
      </c>
      <c r="J4346">
        <v>32.769216</v>
      </c>
      <c r="K4346">
        <v>-117.186793999999</v>
      </c>
      <c r="L4346">
        <v>11516443</v>
      </c>
      <c r="M4346">
        <v>70</v>
      </c>
      <c r="N4346" t="s">
        <v>21</v>
      </c>
      <c r="O4346" t="s">
        <v>104</v>
      </c>
      <c r="P4346" t="s">
        <v>6</v>
      </c>
      <c r="Q4346">
        <v>2017</v>
      </c>
      <c r="R4346" t="s">
        <v>2393</v>
      </c>
    </row>
    <row r="4347" spans="1:18" hidden="1" x14ac:dyDescent="0.25">
      <c r="A4347" t="s">
        <v>15</v>
      </c>
      <c r="B4347" t="s">
        <v>1420</v>
      </c>
      <c r="C4347" t="str">
        <f t="shared" si="67"/>
        <v>California</v>
      </c>
      <c r="D4347" t="s">
        <v>1142</v>
      </c>
      <c r="E4347">
        <v>5</v>
      </c>
      <c r="F4347">
        <v>26</v>
      </c>
      <c r="G4347">
        <v>26</v>
      </c>
      <c r="H4347" t="s">
        <v>2393</v>
      </c>
      <c r="I4347" t="s">
        <v>2</v>
      </c>
      <c r="J4347">
        <v>32.727513999999999</v>
      </c>
      <c r="K4347">
        <v>-117.229225</v>
      </c>
      <c r="L4347">
        <v>9167041</v>
      </c>
      <c r="M4347">
        <v>32</v>
      </c>
      <c r="N4347" t="s">
        <v>382</v>
      </c>
      <c r="O4347" t="s">
        <v>1187</v>
      </c>
      <c r="P4347" t="s">
        <v>6</v>
      </c>
      <c r="Q4347">
        <v>2014</v>
      </c>
      <c r="R4347" t="s">
        <v>2393</v>
      </c>
    </row>
    <row r="4348" spans="1:18" hidden="1" x14ac:dyDescent="0.25">
      <c r="A4348" t="s">
        <v>0</v>
      </c>
      <c r="B4348" t="s">
        <v>1420</v>
      </c>
      <c r="C4348" t="str">
        <f t="shared" si="67"/>
        <v>California</v>
      </c>
      <c r="D4348" t="s">
        <v>1142</v>
      </c>
      <c r="E4348">
        <v>5</v>
      </c>
      <c r="F4348">
        <v>1</v>
      </c>
      <c r="G4348">
        <v>1</v>
      </c>
      <c r="H4348" t="s">
        <v>2393</v>
      </c>
      <c r="I4348" t="s">
        <v>2</v>
      </c>
      <c r="J4348" s="1" t="s">
        <v>2418</v>
      </c>
      <c r="K4348">
        <v>-117.17007700000001</v>
      </c>
      <c r="L4348">
        <v>9301432</v>
      </c>
      <c r="M4348">
        <v>109</v>
      </c>
      <c r="N4348" t="s">
        <v>4</v>
      </c>
      <c r="O4348" t="s">
        <v>49</v>
      </c>
      <c r="P4348" t="s">
        <v>14</v>
      </c>
      <c r="Q4348">
        <v>2015</v>
      </c>
      <c r="R4348" t="s">
        <v>2393</v>
      </c>
    </row>
    <row r="4349" spans="1:18" hidden="1" x14ac:dyDescent="0.25">
      <c r="A4349" t="s">
        <v>15</v>
      </c>
      <c r="B4349" t="s">
        <v>1420</v>
      </c>
      <c r="C4349" t="str">
        <f t="shared" si="67"/>
        <v>California</v>
      </c>
      <c r="D4349" t="s">
        <v>1142</v>
      </c>
      <c r="E4349">
        <v>5</v>
      </c>
      <c r="F4349">
        <v>12</v>
      </c>
      <c r="G4349">
        <v>10</v>
      </c>
      <c r="H4349" t="s">
        <v>2393</v>
      </c>
      <c r="I4349" t="s">
        <v>2</v>
      </c>
      <c r="J4349">
        <v>32.726098</v>
      </c>
      <c r="K4349">
        <v>-117.19649699999999</v>
      </c>
      <c r="L4349">
        <v>2263885</v>
      </c>
      <c r="M4349">
        <v>35</v>
      </c>
      <c r="N4349" t="s">
        <v>12</v>
      </c>
      <c r="O4349" t="s">
        <v>1120</v>
      </c>
      <c r="P4349" t="s">
        <v>6</v>
      </c>
      <c r="Q4349">
        <v>2020</v>
      </c>
      <c r="R4349" t="s">
        <v>2393</v>
      </c>
    </row>
    <row r="4350" spans="1:18" hidden="1" x14ac:dyDescent="0.25">
      <c r="A4350" t="s">
        <v>11</v>
      </c>
      <c r="B4350" t="s">
        <v>1420</v>
      </c>
      <c r="C4350" t="str">
        <f t="shared" si="67"/>
        <v>California</v>
      </c>
      <c r="D4350" t="s">
        <v>1142</v>
      </c>
      <c r="E4350">
        <v>4.99</v>
      </c>
      <c r="F4350">
        <v>111</v>
      </c>
      <c r="G4350">
        <v>95</v>
      </c>
      <c r="H4350" t="s">
        <v>2393</v>
      </c>
      <c r="I4350" t="s">
        <v>2</v>
      </c>
      <c r="J4350">
        <v>32.735824000000001</v>
      </c>
      <c r="K4350">
        <v>-117.17647700000001</v>
      </c>
      <c r="L4350">
        <v>4451252</v>
      </c>
      <c r="M4350">
        <v>23</v>
      </c>
      <c r="N4350" t="s">
        <v>12</v>
      </c>
      <c r="O4350" t="s">
        <v>627</v>
      </c>
      <c r="P4350" t="s">
        <v>14</v>
      </c>
      <c r="Q4350">
        <v>2007</v>
      </c>
      <c r="R4350" t="s">
        <v>2393</v>
      </c>
    </row>
    <row r="4351" spans="1:18" hidden="1" x14ac:dyDescent="0.25">
      <c r="A4351" t="s">
        <v>0</v>
      </c>
      <c r="B4351" t="s">
        <v>1420</v>
      </c>
      <c r="C4351" t="str">
        <f t="shared" si="67"/>
        <v>California</v>
      </c>
      <c r="D4351" t="s">
        <v>1142</v>
      </c>
      <c r="E4351">
        <v>5</v>
      </c>
      <c r="F4351">
        <v>74</v>
      </c>
      <c r="G4351">
        <v>64</v>
      </c>
      <c r="H4351" t="s">
        <v>2393</v>
      </c>
      <c r="I4351" t="s">
        <v>2</v>
      </c>
      <c r="J4351">
        <v>32.749619000000003</v>
      </c>
      <c r="K4351">
        <v>-117.21168</v>
      </c>
      <c r="L4351">
        <v>2263885</v>
      </c>
      <c r="M4351">
        <v>179</v>
      </c>
      <c r="N4351" t="s">
        <v>4</v>
      </c>
      <c r="O4351" t="s">
        <v>5</v>
      </c>
      <c r="P4351" t="s">
        <v>6</v>
      </c>
      <c r="Q4351">
        <v>2017</v>
      </c>
      <c r="R4351" t="s">
        <v>2393</v>
      </c>
    </row>
    <row r="4352" spans="1:18" hidden="1" x14ac:dyDescent="0.25">
      <c r="A4352" t="s">
        <v>15</v>
      </c>
      <c r="B4352" t="s">
        <v>1420</v>
      </c>
      <c r="C4352" t="str">
        <f t="shared" si="67"/>
        <v>California</v>
      </c>
      <c r="D4352" t="s">
        <v>1142</v>
      </c>
      <c r="E4352">
        <v>5</v>
      </c>
      <c r="F4352">
        <v>22</v>
      </c>
      <c r="G4352">
        <v>21</v>
      </c>
      <c r="H4352" t="s">
        <v>2393</v>
      </c>
      <c r="I4352" t="s">
        <v>2</v>
      </c>
      <c r="J4352">
        <v>32.797164000000002</v>
      </c>
      <c r="K4352">
        <v>-117.06714599999999</v>
      </c>
      <c r="L4352">
        <v>1913186</v>
      </c>
      <c r="M4352">
        <v>149</v>
      </c>
      <c r="N4352" t="s">
        <v>57</v>
      </c>
      <c r="O4352" t="s">
        <v>123</v>
      </c>
      <c r="P4352" t="s">
        <v>14</v>
      </c>
      <c r="Q4352">
        <v>2017</v>
      </c>
      <c r="R4352" t="s">
        <v>2393</v>
      </c>
    </row>
    <row r="4353" spans="1:18" hidden="1" x14ac:dyDescent="0.25">
      <c r="A4353" t="s">
        <v>0</v>
      </c>
      <c r="B4353" t="s">
        <v>1420</v>
      </c>
      <c r="C4353" t="str">
        <f t="shared" si="67"/>
        <v>California</v>
      </c>
      <c r="D4353" t="s">
        <v>1142</v>
      </c>
      <c r="F4353">
        <v>0</v>
      </c>
      <c r="G4353">
        <v>0</v>
      </c>
      <c r="H4353" t="s">
        <v>2393</v>
      </c>
      <c r="I4353" t="s">
        <v>2</v>
      </c>
      <c r="J4353">
        <v>32.769207999999999</v>
      </c>
      <c r="K4353">
        <v>-117.165758</v>
      </c>
      <c r="L4353">
        <v>582529</v>
      </c>
      <c r="M4353">
        <v>190</v>
      </c>
      <c r="N4353" t="s">
        <v>4</v>
      </c>
      <c r="O4353" t="s">
        <v>5</v>
      </c>
      <c r="P4353" t="s">
        <v>6</v>
      </c>
      <c r="Q4353">
        <v>2020</v>
      </c>
      <c r="R4353" t="s">
        <v>2393</v>
      </c>
    </row>
    <row r="4354" spans="1:18" hidden="1" x14ac:dyDescent="0.25">
      <c r="A4354" t="s">
        <v>15</v>
      </c>
      <c r="B4354" t="s">
        <v>1420</v>
      </c>
      <c r="C4354" t="str">
        <f t="shared" si="67"/>
        <v>California</v>
      </c>
      <c r="D4354" t="s">
        <v>1142</v>
      </c>
      <c r="E4354">
        <v>4.9400000000000004</v>
      </c>
      <c r="F4354">
        <v>55</v>
      </c>
      <c r="G4354">
        <v>48</v>
      </c>
      <c r="H4354" t="s">
        <v>2393</v>
      </c>
      <c r="I4354" t="s">
        <v>2</v>
      </c>
      <c r="J4354" s="1" t="s">
        <v>2419</v>
      </c>
      <c r="K4354">
        <v>-117.21441599999901</v>
      </c>
      <c r="L4354">
        <v>5533649</v>
      </c>
      <c r="M4354">
        <v>65</v>
      </c>
      <c r="N4354" t="s">
        <v>12</v>
      </c>
      <c r="O4354" t="s">
        <v>254</v>
      </c>
      <c r="P4354" t="s">
        <v>36</v>
      </c>
      <c r="Q4354">
        <v>2014</v>
      </c>
      <c r="R4354" t="s">
        <v>2393</v>
      </c>
    </row>
    <row r="4355" spans="1:18" hidden="1" x14ac:dyDescent="0.25">
      <c r="A4355" t="s">
        <v>15</v>
      </c>
      <c r="B4355" t="s">
        <v>1420</v>
      </c>
      <c r="C4355" t="str">
        <f t="shared" ref="C4355:C4418" si="68">IF(B4355="AL","Alabama",IF(B4355="AK","Alaska",IF(B4355="AZ","Arizona",IF(B4355="AR","Arkansas",IF(B4355="AS","American Samoa",IF(B4355="CA","California",IF(B4355="CO","Colorado",IF(B4355="CT","Connecticut",IF(B4355="DE","Delaware",IF(B4355="DC","District of Columbia",IF(B4355="FL","Florida",IF(B4355="GA","Georgia",IF(B4355="GU","Guam",IF(B4355="HI","Hawaii",IF(B4355="ID","Idaho",IF(B4355="IL","Illinois",IF(B4355="IN","Indiana",IF(B4355="IA","Iowa",IF(B4355="KS","Kansas",IF(B4355="KY","Kentucky",IF(B4355="LA","Louisiana",IF(B4355="ME","Maine",IF(B4355="MD","Maryland",IF(B4355="MA","Massachusetts",IF(B4355="MI","Michigan",IF(B4355="MN","Minnesota",IF(B4355="MS","Mississippi",IF(B4355="MO","Missouri",IF(B4355="MT","Montana",IF(B4355="NE","Nebraska",IF(B4355="NV","Nevada",IF(B4355="NH","New Hampshire",IF(B4355="NJ","New Jersey",IF(B4355="NM","New Mexico",IF(B4355="NY","New York",IF(B4355="NC","North Carolina",IF(B4355="ND","North Dakota",IF(B4355="MP","Northern Mariana Islands",IF(B4355="OH","Ohio",IF(B4355="OK","Oklahoma",IF(B4355="OR","Oregon",IF(B4355="PA","Pennsylvania",IF(B4355="PR","Puerto Rico",IF(B4355="RI","Rhode Island",IF(B4355="SC","South Carolina",IF(B4355="SD","South Dakota",IF(B4355="TN","Tennessee",IF(B4355="TX","Texas",IF(B4355="TT","Trust Territories",IF(B4355="UT","Utah",IF(B4355="VT","Vermont",IF(B4355="VA","Virginia",IF(B4355="VI","Virgin Islands",IF(B4355="WA","Washington",IF(B4355="WV","West Virginia",IF(B4355="WI","Wisconsin",IF(B4355="WY","Wyoming")))))))))))))))))))))))))))))))))))))))))))))))))))))))))</f>
        <v>California</v>
      </c>
      <c r="D4355" t="s">
        <v>1142</v>
      </c>
      <c r="E4355">
        <v>4.8899999999999997</v>
      </c>
      <c r="F4355">
        <v>24</v>
      </c>
      <c r="G4355">
        <v>18</v>
      </c>
      <c r="H4355" t="s">
        <v>2393</v>
      </c>
      <c r="I4355" t="s">
        <v>2</v>
      </c>
      <c r="J4355" s="1" t="s">
        <v>2420</v>
      </c>
      <c r="K4355">
        <v>-117.197357</v>
      </c>
      <c r="L4355">
        <v>2263885</v>
      </c>
      <c r="M4355">
        <v>59</v>
      </c>
      <c r="N4355" t="s">
        <v>94</v>
      </c>
      <c r="O4355" t="s">
        <v>289</v>
      </c>
      <c r="P4355" t="s">
        <v>6</v>
      </c>
      <c r="Q4355">
        <v>2019</v>
      </c>
      <c r="R4355" t="s">
        <v>2393</v>
      </c>
    </row>
    <row r="4356" spans="1:18" hidden="1" x14ac:dyDescent="0.25">
      <c r="A4356" t="s">
        <v>15</v>
      </c>
      <c r="B4356" t="s">
        <v>1420</v>
      </c>
      <c r="C4356" t="str">
        <f t="shared" si="68"/>
        <v>California</v>
      </c>
      <c r="D4356" t="s">
        <v>1142</v>
      </c>
      <c r="E4356">
        <v>5</v>
      </c>
      <c r="F4356">
        <v>5</v>
      </c>
      <c r="G4356">
        <v>5</v>
      </c>
      <c r="H4356" t="s">
        <v>2403</v>
      </c>
      <c r="I4356" t="s">
        <v>2</v>
      </c>
      <c r="J4356">
        <v>32.657902</v>
      </c>
      <c r="K4356">
        <v>-116.96990599999999</v>
      </c>
      <c r="L4356">
        <v>11205350</v>
      </c>
      <c r="M4356">
        <v>34</v>
      </c>
      <c r="N4356" t="s">
        <v>198</v>
      </c>
      <c r="O4356" t="s">
        <v>205</v>
      </c>
      <c r="P4356" t="s">
        <v>14</v>
      </c>
      <c r="Q4356">
        <v>2014</v>
      </c>
      <c r="R4356" t="s">
        <v>2393</v>
      </c>
    </row>
    <row r="4357" spans="1:18" hidden="1" x14ac:dyDescent="0.25">
      <c r="A4357" t="s">
        <v>15</v>
      </c>
      <c r="B4357" t="s">
        <v>1420</v>
      </c>
      <c r="C4357" t="str">
        <f t="shared" si="68"/>
        <v>California</v>
      </c>
      <c r="D4357" t="s">
        <v>1142</v>
      </c>
      <c r="E4357">
        <v>5</v>
      </c>
      <c r="F4357">
        <v>1</v>
      </c>
      <c r="G4357">
        <v>1</v>
      </c>
      <c r="H4357" t="s">
        <v>2403</v>
      </c>
      <c r="I4357" t="s">
        <v>2</v>
      </c>
      <c r="J4357">
        <v>32.652236000000002</v>
      </c>
      <c r="K4357">
        <v>-116.9512</v>
      </c>
      <c r="L4357">
        <v>8688251</v>
      </c>
      <c r="M4357">
        <v>40</v>
      </c>
      <c r="N4357" t="s">
        <v>31</v>
      </c>
      <c r="O4357" t="s">
        <v>217</v>
      </c>
      <c r="P4357" t="s">
        <v>14</v>
      </c>
      <c r="Q4357">
        <v>2017</v>
      </c>
      <c r="R4357" t="s">
        <v>2393</v>
      </c>
    </row>
    <row r="4358" spans="1:18" hidden="1" x14ac:dyDescent="0.25">
      <c r="A4358" t="s">
        <v>15</v>
      </c>
      <c r="B4358" t="s">
        <v>1420</v>
      </c>
      <c r="C4358" t="str">
        <f t="shared" si="68"/>
        <v>California</v>
      </c>
      <c r="D4358" t="s">
        <v>1142</v>
      </c>
      <c r="E4358">
        <v>4.71</v>
      </c>
      <c r="F4358">
        <v>9</v>
      </c>
      <c r="G4358">
        <v>7</v>
      </c>
      <c r="H4358" t="s">
        <v>2393</v>
      </c>
      <c r="I4358" t="s">
        <v>2</v>
      </c>
      <c r="J4358" s="1" t="s">
        <v>2421</v>
      </c>
      <c r="K4358">
        <v>-117.19605300000001</v>
      </c>
      <c r="L4358">
        <v>2263885</v>
      </c>
      <c r="M4358">
        <v>32</v>
      </c>
      <c r="N4358" t="s">
        <v>12</v>
      </c>
      <c r="O4358" t="s">
        <v>178</v>
      </c>
      <c r="P4358" t="s">
        <v>14</v>
      </c>
      <c r="Q4358">
        <v>2020</v>
      </c>
      <c r="R4358" t="s">
        <v>2393</v>
      </c>
    </row>
    <row r="4359" spans="1:18" hidden="1" x14ac:dyDescent="0.25">
      <c r="A4359" t="s">
        <v>15</v>
      </c>
      <c r="B4359" t="s">
        <v>1420</v>
      </c>
      <c r="C4359" t="str">
        <f t="shared" si="68"/>
        <v>California</v>
      </c>
      <c r="D4359" t="s">
        <v>1142</v>
      </c>
      <c r="E4359">
        <v>4.95</v>
      </c>
      <c r="F4359">
        <v>92</v>
      </c>
      <c r="G4359">
        <v>88</v>
      </c>
      <c r="H4359" t="s">
        <v>2393</v>
      </c>
      <c r="I4359" t="s">
        <v>2</v>
      </c>
      <c r="J4359" s="1" t="s">
        <v>2422</v>
      </c>
      <c r="K4359">
        <v>-117.13384199999901</v>
      </c>
      <c r="L4359">
        <v>341900</v>
      </c>
      <c r="M4359">
        <v>49</v>
      </c>
      <c r="N4359" t="s">
        <v>50</v>
      </c>
      <c r="O4359" t="s">
        <v>191</v>
      </c>
      <c r="P4359" t="s">
        <v>14</v>
      </c>
      <c r="Q4359">
        <v>2015</v>
      </c>
      <c r="R4359" t="s">
        <v>2393</v>
      </c>
    </row>
    <row r="4360" spans="1:18" hidden="1" x14ac:dyDescent="0.25">
      <c r="A4360" t="s">
        <v>15</v>
      </c>
      <c r="B4360" t="s">
        <v>1420</v>
      </c>
      <c r="C4360" t="str">
        <f t="shared" si="68"/>
        <v>California</v>
      </c>
      <c r="D4360" t="s">
        <v>1142</v>
      </c>
      <c r="E4360">
        <v>4.8</v>
      </c>
      <c r="F4360">
        <v>9</v>
      </c>
      <c r="G4360">
        <v>5</v>
      </c>
      <c r="H4360" t="s">
        <v>2393</v>
      </c>
      <c r="I4360" t="s">
        <v>2</v>
      </c>
      <c r="J4360">
        <v>32.726559999999999</v>
      </c>
      <c r="K4360">
        <v>-117.195903</v>
      </c>
      <c r="L4360">
        <v>2263885</v>
      </c>
      <c r="M4360">
        <v>32</v>
      </c>
      <c r="N4360" t="s">
        <v>12</v>
      </c>
      <c r="O4360" t="s">
        <v>178</v>
      </c>
      <c r="P4360" t="s">
        <v>14</v>
      </c>
      <c r="Q4360">
        <v>2020</v>
      </c>
      <c r="R4360" t="s">
        <v>2393</v>
      </c>
    </row>
    <row r="4361" spans="1:18" hidden="1" x14ac:dyDescent="0.25">
      <c r="A4361" t="s">
        <v>15</v>
      </c>
      <c r="B4361" t="s">
        <v>1420</v>
      </c>
      <c r="C4361" t="str">
        <f t="shared" si="68"/>
        <v>California</v>
      </c>
      <c r="D4361" t="s">
        <v>1142</v>
      </c>
      <c r="E4361">
        <v>5</v>
      </c>
      <c r="F4361">
        <v>3</v>
      </c>
      <c r="G4361">
        <v>3</v>
      </c>
      <c r="H4361" t="s">
        <v>2407</v>
      </c>
      <c r="I4361" t="s">
        <v>2</v>
      </c>
      <c r="J4361">
        <v>32.734667999999999</v>
      </c>
      <c r="K4361">
        <v>-116.96307</v>
      </c>
      <c r="L4361">
        <v>8709601</v>
      </c>
      <c r="M4361">
        <v>36</v>
      </c>
      <c r="N4361" t="s">
        <v>283</v>
      </c>
      <c r="O4361" t="s">
        <v>284</v>
      </c>
      <c r="P4361" t="s">
        <v>14</v>
      </c>
      <c r="Q4361">
        <v>2017</v>
      </c>
      <c r="R4361" t="s">
        <v>2393</v>
      </c>
    </row>
    <row r="4362" spans="1:18" hidden="1" x14ac:dyDescent="0.25">
      <c r="A4362" t="s">
        <v>15</v>
      </c>
      <c r="B4362" t="s">
        <v>1420</v>
      </c>
      <c r="C4362" t="str">
        <f t="shared" si="68"/>
        <v>California</v>
      </c>
      <c r="D4362" t="s">
        <v>1142</v>
      </c>
      <c r="E4362">
        <v>5</v>
      </c>
      <c r="F4362">
        <v>14</v>
      </c>
      <c r="G4362">
        <v>9</v>
      </c>
      <c r="H4362" t="s">
        <v>2393</v>
      </c>
      <c r="I4362" t="s">
        <v>2</v>
      </c>
      <c r="J4362">
        <v>32.808146999999998</v>
      </c>
      <c r="K4362">
        <v>-117.127747</v>
      </c>
      <c r="L4362">
        <v>14597674</v>
      </c>
      <c r="M4362">
        <v>77</v>
      </c>
      <c r="N4362" t="s">
        <v>57</v>
      </c>
      <c r="O4362" t="s">
        <v>177</v>
      </c>
      <c r="P4362" t="s">
        <v>6</v>
      </c>
      <c r="Q4362">
        <v>2019</v>
      </c>
      <c r="R4362" t="s">
        <v>2393</v>
      </c>
    </row>
    <row r="4363" spans="1:18" hidden="1" x14ac:dyDescent="0.25">
      <c r="A4363" t="s">
        <v>15</v>
      </c>
      <c r="B4363" t="s">
        <v>1420</v>
      </c>
      <c r="C4363" t="str">
        <f t="shared" si="68"/>
        <v>California</v>
      </c>
      <c r="D4363" t="s">
        <v>1142</v>
      </c>
      <c r="E4363">
        <v>4.99</v>
      </c>
      <c r="F4363">
        <v>95</v>
      </c>
      <c r="G4363">
        <v>81</v>
      </c>
      <c r="H4363" t="s">
        <v>2393</v>
      </c>
      <c r="I4363" t="s">
        <v>2</v>
      </c>
      <c r="J4363">
        <v>32.765718999999997</v>
      </c>
      <c r="K4363">
        <v>-117.158771</v>
      </c>
      <c r="L4363">
        <v>8761848</v>
      </c>
      <c r="M4363">
        <v>94</v>
      </c>
      <c r="N4363" t="s">
        <v>72</v>
      </c>
      <c r="O4363" t="s">
        <v>1445</v>
      </c>
      <c r="P4363" t="s">
        <v>6</v>
      </c>
      <c r="Q4363">
        <v>2018</v>
      </c>
      <c r="R4363" t="s">
        <v>2393</v>
      </c>
    </row>
    <row r="4364" spans="1:18" hidden="1" x14ac:dyDescent="0.25">
      <c r="A4364" t="s">
        <v>15</v>
      </c>
      <c r="B4364" t="s">
        <v>1420</v>
      </c>
      <c r="C4364" t="str">
        <f t="shared" si="68"/>
        <v>California</v>
      </c>
      <c r="D4364" t="s">
        <v>1142</v>
      </c>
      <c r="E4364">
        <v>4.5599999999999996</v>
      </c>
      <c r="F4364">
        <v>16</v>
      </c>
      <c r="G4364">
        <v>16</v>
      </c>
      <c r="H4364" t="s">
        <v>2403</v>
      </c>
      <c r="I4364" t="s">
        <v>2</v>
      </c>
      <c r="J4364" s="1" t="s">
        <v>2423</v>
      </c>
      <c r="K4364">
        <v>-117.064111</v>
      </c>
      <c r="L4364">
        <v>7144554</v>
      </c>
      <c r="M4364">
        <v>44</v>
      </c>
      <c r="N4364" t="s">
        <v>94</v>
      </c>
      <c r="O4364" t="s">
        <v>240</v>
      </c>
      <c r="P4364" t="s">
        <v>14</v>
      </c>
      <c r="Q4364">
        <v>2014</v>
      </c>
      <c r="R4364" t="s">
        <v>2393</v>
      </c>
    </row>
    <row r="4365" spans="1:18" hidden="1" x14ac:dyDescent="0.25">
      <c r="A4365" t="s">
        <v>15</v>
      </c>
      <c r="B4365" t="s">
        <v>1420</v>
      </c>
      <c r="C4365" t="str">
        <f t="shared" si="68"/>
        <v>California</v>
      </c>
      <c r="D4365" t="s">
        <v>1142</v>
      </c>
      <c r="E4365">
        <v>5</v>
      </c>
      <c r="F4365">
        <v>52</v>
      </c>
      <c r="G4365">
        <v>51</v>
      </c>
      <c r="H4365" t="s">
        <v>2393</v>
      </c>
      <c r="I4365" t="s">
        <v>2</v>
      </c>
      <c r="J4365">
        <v>32.809821999999997</v>
      </c>
      <c r="K4365">
        <v>-117.141843999999</v>
      </c>
      <c r="L4365">
        <v>11304513</v>
      </c>
      <c r="M4365">
        <v>79</v>
      </c>
      <c r="N4365" t="s">
        <v>72</v>
      </c>
      <c r="O4365" t="s">
        <v>183</v>
      </c>
      <c r="P4365" t="s">
        <v>14</v>
      </c>
      <c r="Q4365">
        <v>2017</v>
      </c>
      <c r="R4365" t="s">
        <v>2393</v>
      </c>
    </row>
    <row r="4366" spans="1:18" hidden="1" x14ac:dyDescent="0.25">
      <c r="A4366" t="s">
        <v>15</v>
      </c>
      <c r="B4366" t="s">
        <v>1420</v>
      </c>
      <c r="C4366" t="str">
        <f t="shared" si="68"/>
        <v>California</v>
      </c>
      <c r="D4366" t="s">
        <v>1142</v>
      </c>
      <c r="E4366">
        <v>5</v>
      </c>
      <c r="F4366">
        <v>7</v>
      </c>
      <c r="G4366">
        <v>7</v>
      </c>
      <c r="H4366" t="s">
        <v>2393</v>
      </c>
      <c r="I4366" t="s">
        <v>2</v>
      </c>
      <c r="J4366">
        <v>32.726421999999999</v>
      </c>
      <c r="K4366">
        <v>-117.19688499999999</v>
      </c>
      <c r="L4366">
        <v>5872133</v>
      </c>
      <c r="M4366">
        <v>89</v>
      </c>
      <c r="N4366" t="s">
        <v>37</v>
      </c>
      <c r="O4366" t="s">
        <v>667</v>
      </c>
      <c r="P4366" t="s">
        <v>30</v>
      </c>
      <c r="Q4366">
        <v>2020</v>
      </c>
      <c r="R4366" t="s">
        <v>2393</v>
      </c>
    </row>
    <row r="4367" spans="1:18" hidden="1" x14ac:dyDescent="0.25">
      <c r="A4367" t="s">
        <v>135</v>
      </c>
      <c r="B4367" t="s">
        <v>1420</v>
      </c>
      <c r="C4367" t="str">
        <f t="shared" si="68"/>
        <v>California</v>
      </c>
      <c r="D4367" t="s">
        <v>1142</v>
      </c>
      <c r="E4367">
        <v>4.93</v>
      </c>
      <c r="F4367">
        <v>53</v>
      </c>
      <c r="G4367">
        <v>46</v>
      </c>
      <c r="H4367" t="s">
        <v>2404</v>
      </c>
      <c r="I4367" t="s">
        <v>2</v>
      </c>
      <c r="J4367">
        <v>33.126038000000001</v>
      </c>
      <c r="K4367">
        <v>-117.25794099999899</v>
      </c>
      <c r="L4367">
        <v>6353730</v>
      </c>
      <c r="M4367">
        <v>89</v>
      </c>
      <c r="N4367" t="s">
        <v>94</v>
      </c>
      <c r="O4367" t="s">
        <v>228</v>
      </c>
      <c r="P4367" t="s">
        <v>6</v>
      </c>
      <c r="Q4367">
        <v>2013</v>
      </c>
      <c r="R4367" t="s">
        <v>2393</v>
      </c>
    </row>
    <row r="4368" spans="1:18" hidden="1" x14ac:dyDescent="0.25">
      <c r="A4368" t="s">
        <v>15</v>
      </c>
      <c r="B4368" t="s">
        <v>1420</v>
      </c>
      <c r="C4368" t="str">
        <f t="shared" si="68"/>
        <v>California</v>
      </c>
      <c r="D4368" t="s">
        <v>1142</v>
      </c>
      <c r="F4368">
        <v>0</v>
      </c>
      <c r="G4368">
        <v>0</v>
      </c>
      <c r="H4368" t="s">
        <v>2393</v>
      </c>
      <c r="I4368" t="s">
        <v>2</v>
      </c>
      <c r="J4368">
        <v>32.759407000000003</v>
      </c>
      <c r="K4368">
        <v>-117.178394</v>
      </c>
      <c r="L4368">
        <v>15152467</v>
      </c>
      <c r="M4368">
        <v>42</v>
      </c>
      <c r="N4368" t="s">
        <v>19</v>
      </c>
      <c r="O4368" t="s">
        <v>938</v>
      </c>
      <c r="P4368" t="s">
        <v>36</v>
      </c>
      <c r="Q4368">
        <v>2016</v>
      </c>
      <c r="R4368" t="s">
        <v>2393</v>
      </c>
    </row>
    <row r="4369" spans="1:18" hidden="1" x14ac:dyDescent="0.25">
      <c r="A4369" t="s">
        <v>135</v>
      </c>
      <c r="B4369" t="s">
        <v>1420</v>
      </c>
      <c r="C4369" t="str">
        <f t="shared" si="68"/>
        <v>California</v>
      </c>
      <c r="D4369" t="s">
        <v>1142</v>
      </c>
      <c r="E4369">
        <v>4.93</v>
      </c>
      <c r="F4369">
        <v>15</v>
      </c>
      <c r="G4369">
        <v>14</v>
      </c>
      <c r="H4369" t="s">
        <v>2404</v>
      </c>
      <c r="I4369" t="s">
        <v>2</v>
      </c>
      <c r="J4369">
        <v>33.129765999999996</v>
      </c>
      <c r="K4369">
        <v>-117.24138499999999</v>
      </c>
      <c r="L4369">
        <v>6353730</v>
      </c>
      <c r="M4369">
        <v>90</v>
      </c>
      <c r="N4369" t="s">
        <v>34</v>
      </c>
      <c r="O4369">
        <v>1500</v>
      </c>
      <c r="P4369" t="s">
        <v>30</v>
      </c>
      <c r="Q4369">
        <v>2017</v>
      </c>
      <c r="R4369" t="s">
        <v>2393</v>
      </c>
    </row>
    <row r="4370" spans="1:18" hidden="1" x14ac:dyDescent="0.25">
      <c r="A4370" t="s">
        <v>15</v>
      </c>
      <c r="B4370" t="s">
        <v>1420</v>
      </c>
      <c r="C4370" t="str">
        <f t="shared" si="68"/>
        <v>California</v>
      </c>
      <c r="D4370" t="s">
        <v>1142</v>
      </c>
      <c r="E4370">
        <v>4.9000000000000004</v>
      </c>
      <c r="F4370">
        <v>10</v>
      </c>
      <c r="G4370">
        <v>10</v>
      </c>
      <c r="H4370" t="s">
        <v>2393</v>
      </c>
      <c r="I4370" t="s">
        <v>2</v>
      </c>
      <c r="J4370">
        <v>32.561725000000003</v>
      </c>
      <c r="K4370">
        <v>-117.073577</v>
      </c>
      <c r="L4370">
        <v>1535750</v>
      </c>
      <c r="M4370">
        <v>130</v>
      </c>
      <c r="N4370" t="s">
        <v>94</v>
      </c>
      <c r="O4370" t="s">
        <v>623</v>
      </c>
      <c r="P4370" t="s">
        <v>14</v>
      </c>
      <c r="Q4370">
        <v>2012</v>
      </c>
      <c r="R4370" t="s">
        <v>2393</v>
      </c>
    </row>
    <row r="4371" spans="1:18" hidden="1" x14ac:dyDescent="0.25">
      <c r="A4371" t="s">
        <v>15</v>
      </c>
      <c r="B4371" t="s">
        <v>1420</v>
      </c>
      <c r="C4371" t="str">
        <f t="shared" si="68"/>
        <v>California</v>
      </c>
      <c r="D4371" t="s">
        <v>1142</v>
      </c>
      <c r="E4371">
        <v>4.88</v>
      </c>
      <c r="F4371">
        <v>10</v>
      </c>
      <c r="G4371">
        <v>8</v>
      </c>
      <c r="H4371" t="s">
        <v>2393</v>
      </c>
      <c r="I4371" t="s">
        <v>2</v>
      </c>
      <c r="J4371">
        <v>32.788010999999997</v>
      </c>
      <c r="K4371">
        <v>-117.06827800000001</v>
      </c>
      <c r="L4371">
        <v>980404</v>
      </c>
      <c r="M4371">
        <v>40</v>
      </c>
      <c r="N4371" t="s">
        <v>50</v>
      </c>
      <c r="O4371" t="s">
        <v>71</v>
      </c>
      <c r="P4371" t="s">
        <v>6</v>
      </c>
      <c r="Q4371">
        <v>2015</v>
      </c>
      <c r="R4371" t="s">
        <v>2393</v>
      </c>
    </row>
    <row r="4372" spans="1:18" hidden="1" x14ac:dyDescent="0.25">
      <c r="A4372" t="s">
        <v>11</v>
      </c>
      <c r="B4372" t="s">
        <v>1420</v>
      </c>
      <c r="C4372" t="str">
        <f t="shared" si="68"/>
        <v>California</v>
      </c>
      <c r="D4372" t="s">
        <v>1142</v>
      </c>
      <c r="E4372">
        <v>4.9800000000000004</v>
      </c>
      <c r="F4372">
        <v>72</v>
      </c>
      <c r="G4372">
        <v>60</v>
      </c>
      <c r="H4372" t="s">
        <v>2393</v>
      </c>
      <c r="I4372" t="s">
        <v>2</v>
      </c>
      <c r="J4372">
        <v>32.787993999999998</v>
      </c>
      <c r="K4372">
        <v>-117.06823799999999</v>
      </c>
      <c r="L4372">
        <v>980404</v>
      </c>
      <c r="M4372">
        <v>36</v>
      </c>
      <c r="N4372" t="s">
        <v>12</v>
      </c>
      <c r="O4372" t="s">
        <v>13</v>
      </c>
      <c r="P4372" t="s">
        <v>14</v>
      </c>
      <c r="Q4372">
        <v>2013</v>
      </c>
      <c r="R4372" t="s">
        <v>2393</v>
      </c>
    </row>
    <row r="4373" spans="1:18" hidden="1" x14ac:dyDescent="0.25">
      <c r="A4373" t="s">
        <v>0</v>
      </c>
      <c r="B4373" t="s">
        <v>1420</v>
      </c>
      <c r="C4373" t="str">
        <f t="shared" si="68"/>
        <v>California</v>
      </c>
      <c r="D4373" t="s">
        <v>1142</v>
      </c>
      <c r="E4373">
        <v>5</v>
      </c>
      <c r="F4373">
        <v>35</v>
      </c>
      <c r="G4373">
        <v>31</v>
      </c>
      <c r="H4373" t="s">
        <v>2393</v>
      </c>
      <c r="I4373" t="s">
        <v>2</v>
      </c>
      <c r="J4373">
        <v>32.791508</v>
      </c>
      <c r="K4373">
        <v>-117.192402</v>
      </c>
      <c r="L4373">
        <v>10077966</v>
      </c>
      <c r="M4373">
        <v>95</v>
      </c>
      <c r="N4373" t="s">
        <v>4</v>
      </c>
      <c r="O4373" t="s">
        <v>90</v>
      </c>
      <c r="P4373" t="s">
        <v>14</v>
      </c>
      <c r="Q4373">
        <v>2018</v>
      </c>
      <c r="R4373" t="s">
        <v>2393</v>
      </c>
    </row>
    <row r="4374" spans="1:18" hidden="1" x14ac:dyDescent="0.25">
      <c r="A4374" t="s">
        <v>15</v>
      </c>
      <c r="B4374" t="s">
        <v>1420</v>
      </c>
      <c r="C4374" t="str">
        <f t="shared" si="68"/>
        <v>California</v>
      </c>
      <c r="D4374" t="s">
        <v>1142</v>
      </c>
      <c r="E4374">
        <v>5</v>
      </c>
      <c r="F4374">
        <v>11</v>
      </c>
      <c r="G4374">
        <v>9</v>
      </c>
      <c r="H4374" t="s">
        <v>2393</v>
      </c>
      <c r="I4374" t="s">
        <v>2</v>
      </c>
      <c r="J4374">
        <v>32.809662000000003</v>
      </c>
      <c r="K4374">
        <v>-117.127227</v>
      </c>
      <c r="L4374">
        <v>14597674</v>
      </c>
      <c r="M4374">
        <v>70</v>
      </c>
      <c r="N4374" t="s">
        <v>37</v>
      </c>
      <c r="O4374" t="s">
        <v>210</v>
      </c>
      <c r="P4374" t="s">
        <v>6</v>
      </c>
      <c r="Q4374">
        <v>2009</v>
      </c>
      <c r="R4374" t="s">
        <v>2393</v>
      </c>
    </row>
    <row r="4375" spans="1:18" hidden="1" x14ac:dyDescent="0.25">
      <c r="A4375" t="s">
        <v>15</v>
      </c>
      <c r="B4375" t="s">
        <v>1420</v>
      </c>
      <c r="C4375" t="str">
        <f t="shared" si="68"/>
        <v>California</v>
      </c>
      <c r="D4375" t="s">
        <v>1142</v>
      </c>
      <c r="E4375">
        <v>5</v>
      </c>
      <c r="F4375">
        <v>28</v>
      </c>
      <c r="G4375">
        <v>25</v>
      </c>
      <c r="H4375" t="s">
        <v>2393</v>
      </c>
      <c r="I4375" t="s">
        <v>2</v>
      </c>
      <c r="J4375">
        <v>32.765051</v>
      </c>
      <c r="K4375">
        <v>-117.158501</v>
      </c>
      <c r="L4375">
        <v>8761848</v>
      </c>
      <c r="M4375">
        <v>109</v>
      </c>
      <c r="N4375" t="s">
        <v>126</v>
      </c>
      <c r="O4375" t="s">
        <v>236</v>
      </c>
      <c r="P4375" t="s">
        <v>6</v>
      </c>
      <c r="Q4375">
        <v>2019</v>
      </c>
      <c r="R4375" t="s">
        <v>2393</v>
      </c>
    </row>
    <row r="4376" spans="1:18" hidden="1" x14ac:dyDescent="0.25">
      <c r="A4376" t="s">
        <v>0</v>
      </c>
      <c r="B4376" t="s">
        <v>1420</v>
      </c>
      <c r="C4376" t="str">
        <f t="shared" si="68"/>
        <v>California</v>
      </c>
      <c r="D4376" t="s">
        <v>1142</v>
      </c>
      <c r="E4376">
        <v>5</v>
      </c>
      <c r="F4376">
        <v>23</v>
      </c>
      <c r="G4376">
        <v>21</v>
      </c>
      <c r="H4376" t="s">
        <v>2393</v>
      </c>
      <c r="I4376" t="s">
        <v>2</v>
      </c>
      <c r="J4376">
        <v>33.018273000000001</v>
      </c>
      <c r="K4376">
        <v>-117.124665999999</v>
      </c>
      <c r="L4376">
        <v>2178704</v>
      </c>
      <c r="M4376">
        <v>159</v>
      </c>
      <c r="N4376" t="s">
        <v>4</v>
      </c>
      <c r="O4376" t="s">
        <v>90</v>
      </c>
      <c r="P4376" t="s">
        <v>14</v>
      </c>
      <c r="Q4376">
        <v>2019</v>
      </c>
      <c r="R4376" t="s">
        <v>2393</v>
      </c>
    </row>
    <row r="4377" spans="1:18" hidden="1" x14ac:dyDescent="0.25">
      <c r="A4377" t="s">
        <v>15</v>
      </c>
      <c r="B4377" t="s">
        <v>1420</v>
      </c>
      <c r="C4377" t="str">
        <f t="shared" si="68"/>
        <v>California</v>
      </c>
      <c r="D4377" t="s">
        <v>1142</v>
      </c>
      <c r="E4377">
        <v>5</v>
      </c>
      <c r="F4377">
        <v>4</v>
      </c>
      <c r="G4377">
        <v>4</v>
      </c>
      <c r="H4377" t="s">
        <v>2407</v>
      </c>
      <c r="I4377" t="s">
        <v>2</v>
      </c>
      <c r="J4377">
        <v>32.734803999999997</v>
      </c>
      <c r="K4377">
        <v>-116.961964999999</v>
      </c>
      <c r="L4377">
        <v>8709601</v>
      </c>
      <c r="M4377">
        <v>35</v>
      </c>
      <c r="N4377" t="s">
        <v>283</v>
      </c>
      <c r="O4377" t="s">
        <v>396</v>
      </c>
      <c r="P4377" t="s">
        <v>14</v>
      </c>
      <c r="Q4377">
        <v>2016</v>
      </c>
      <c r="R4377" t="s">
        <v>2393</v>
      </c>
    </row>
    <row r="4378" spans="1:18" hidden="1" x14ac:dyDescent="0.25">
      <c r="A4378" t="s">
        <v>15</v>
      </c>
      <c r="B4378" t="s">
        <v>1420</v>
      </c>
      <c r="C4378" t="str">
        <f t="shared" si="68"/>
        <v>California</v>
      </c>
      <c r="D4378" t="s">
        <v>1142</v>
      </c>
      <c r="E4378">
        <v>5</v>
      </c>
      <c r="F4378">
        <v>11</v>
      </c>
      <c r="G4378">
        <v>11</v>
      </c>
      <c r="H4378" t="s">
        <v>2393</v>
      </c>
      <c r="I4378" t="s">
        <v>2</v>
      </c>
      <c r="J4378" s="1" t="s">
        <v>2424</v>
      </c>
      <c r="K4378">
        <v>-117.23449199999899</v>
      </c>
      <c r="L4378">
        <v>11229666</v>
      </c>
      <c r="M4378">
        <v>69</v>
      </c>
      <c r="N4378" t="s">
        <v>37</v>
      </c>
      <c r="O4378" t="s">
        <v>233</v>
      </c>
      <c r="P4378" t="s">
        <v>6</v>
      </c>
      <c r="Q4378">
        <v>2019</v>
      </c>
      <c r="R4378" t="s">
        <v>2393</v>
      </c>
    </row>
    <row r="4379" spans="1:18" hidden="1" x14ac:dyDescent="0.25">
      <c r="A4379" t="s">
        <v>15</v>
      </c>
      <c r="B4379" t="s">
        <v>1420</v>
      </c>
      <c r="C4379" t="str">
        <f t="shared" si="68"/>
        <v>California</v>
      </c>
      <c r="D4379" t="s">
        <v>1142</v>
      </c>
      <c r="E4379">
        <v>4.91</v>
      </c>
      <c r="F4379">
        <v>25</v>
      </c>
      <c r="G4379">
        <v>23</v>
      </c>
      <c r="H4379" t="s">
        <v>2393</v>
      </c>
      <c r="I4379" t="s">
        <v>2</v>
      </c>
      <c r="J4379" s="1" t="s">
        <v>2425</v>
      </c>
      <c r="K4379">
        <v>-117.12975400000001</v>
      </c>
      <c r="L4379">
        <v>9714002</v>
      </c>
      <c r="M4379">
        <v>52</v>
      </c>
      <c r="N4379" t="s">
        <v>110</v>
      </c>
      <c r="O4379" t="s">
        <v>376</v>
      </c>
      <c r="P4379" t="s">
        <v>14</v>
      </c>
      <c r="Q4379">
        <v>2010</v>
      </c>
      <c r="R4379" t="s">
        <v>2393</v>
      </c>
    </row>
    <row r="4380" spans="1:18" hidden="1" x14ac:dyDescent="0.25">
      <c r="A4380" t="s">
        <v>0</v>
      </c>
      <c r="B4380" t="s">
        <v>1420</v>
      </c>
      <c r="C4380" t="str">
        <f t="shared" si="68"/>
        <v>California</v>
      </c>
      <c r="D4380" t="s">
        <v>1142</v>
      </c>
      <c r="E4380">
        <v>4.8099999999999996</v>
      </c>
      <c r="F4380">
        <v>61</v>
      </c>
      <c r="G4380">
        <v>53</v>
      </c>
      <c r="H4380" t="s">
        <v>2393</v>
      </c>
      <c r="I4380" t="s">
        <v>2</v>
      </c>
      <c r="J4380">
        <v>32.854011999999997</v>
      </c>
      <c r="K4380">
        <v>-117.195009</v>
      </c>
      <c r="L4380">
        <v>5881137</v>
      </c>
      <c r="M4380">
        <v>179</v>
      </c>
      <c r="N4380" t="s">
        <v>4</v>
      </c>
      <c r="O4380" t="s">
        <v>5</v>
      </c>
      <c r="P4380" t="s">
        <v>6</v>
      </c>
      <c r="Q4380">
        <v>2018</v>
      </c>
      <c r="R4380" t="s">
        <v>2393</v>
      </c>
    </row>
    <row r="4381" spans="1:18" hidden="1" x14ac:dyDescent="0.25">
      <c r="A4381" t="s">
        <v>0</v>
      </c>
      <c r="B4381" t="s">
        <v>1420</v>
      </c>
      <c r="C4381" t="str">
        <f t="shared" si="68"/>
        <v>California</v>
      </c>
      <c r="D4381" t="s">
        <v>1142</v>
      </c>
      <c r="E4381">
        <v>5</v>
      </c>
      <c r="F4381">
        <v>1</v>
      </c>
      <c r="G4381">
        <v>1</v>
      </c>
      <c r="H4381" t="s">
        <v>2393</v>
      </c>
      <c r="I4381" t="s">
        <v>2</v>
      </c>
      <c r="J4381">
        <v>32.743746999999999</v>
      </c>
      <c r="K4381">
        <v>-117.063462</v>
      </c>
      <c r="L4381">
        <v>240083</v>
      </c>
      <c r="M4381">
        <v>115</v>
      </c>
      <c r="N4381" t="s">
        <v>4</v>
      </c>
      <c r="O4381" t="s">
        <v>49</v>
      </c>
      <c r="P4381" t="s">
        <v>14</v>
      </c>
      <c r="Q4381">
        <v>2015</v>
      </c>
      <c r="R4381" t="s">
        <v>2393</v>
      </c>
    </row>
    <row r="4382" spans="1:18" hidden="1" x14ac:dyDescent="0.25">
      <c r="A4382" t="s">
        <v>15</v>
      </c>
      <c r="B4382" t="s">
        <v>1420</v>
      </c>
      <c r="C4382" t="str">
        <f t="shared" si="68"/>
        <v>California</v>
      </c>
      <c r="D4382" t="s">
        <v>1142</v>
      </c>
      <c r="E4382">
        <v>5</v>
      </c>
      <c r="F4382">
        <v>7</v>
      </c>
      <c r="G4382">
        <v>6</v>
      </c>
      <c r="H4382" t="s">
        <v>2393</v>
      </c>
      <c r="I4382" t="s">
        <v>2</v>
      </c>
      <c r="J4382">
        <v>32.732128000000003</v>
      </c>
      <c r="K4382">
        <v>-117.10252800000001</v>
      </c>
      <c r="L4382">
        <v>8474253</v>
      </c>
      <c r="M4382">
        <v>33</v>
      </c>
      <c r="N4382" t="s">
        <v>12</v>
      </c>
      <c r="O4382" t="s">
        <v>370</v>
      </c>
      <c r="P4382" t="s">
        <v>30</v>
      </c>
      <c r="Q4382">
        <v>2010</v>
      </c>
      <c r="R4382" t="s">
        <v>2393</v>
      </c>
    </row>
    <row r="4383" spans="1:18" hidden="1" x14ac:dyDescent="0.25">
      <c r="A4383" t="s">
        <v>15</v>
      </c>
      <c r="B4383" t="s">
        <v>1420</v>
      </c>
      <c r="C4383" t="str">
        <f t="shared" si="68"/>
        <v>California</v>
      </c>
      <c r="D4383" t="s">
        <v>1142</v>
      </c>
      <c r="E4383">
        <v>5</v>
      </c>
      <c r="F4383">
        <v>7</v>
      </c>
      <c r="G4383">
        <v>6</v>
      </c>
      <c r="H4383" t="s">
        <v>2426</v>
      </c>
      <c r="I4383" t="s">
        <v>2</v>
      </c>
      <c r="J4383">
        <v>32.773128</v>
      </c>
      <c r="K4383">
        <v>-117.02457</v>
      </c>
      <c r="L4383">
        <v>15368770</v>
      </c>
      <c r="M4383">
        <v>51</v>
      </c>
      <c r="N4383" t="s">
        <v>50</v>
      </c>
      <c r="O4383" t="s">
        <v>973</v>
      </c>
      <c r="P4383" t="s">
        <v>30</v>
      </c>
      <c r="Q4383">
        <v>2019</v>
      </c>
      <c r="R4383" t="s">
        <v>2393</v>
      </c>
    </row>
    <row r="4384" spans="1:18" hidden="1" x14ac:dyDescent="0.25">
      <c r="A4384" t="s">
        <v>15</v>
      </c>
      <c r="B4384" t="s">
        <v>1420</v>
      </c>
      <c r="C4384" t="str">
        <f t="shared" si="68"/>
        <v>California</v>
      </c>
      <c r="D4384" t="s">
        <v>1142</v>
      </c>
      <c r="E4384">
        <v>4.9400000000000004</v>
      </c>
      <c r="F4384">
        <v>18</v>
      </c>
      <c r="G4384">
        <v>18</v>
      </c>
      <c r="H4384" t="s">
        <v>2393</v>
      </c>
      <c r="I4384" t="s">
        <v>2</v>
      </c>
      <c r="J4384" s="1" t="s">
        <v>2427</v>
      </c>
      <c r="K4384">
        <v>-117.06132599999999</v>
      </c>
      <c r="L4384">
        <v>12573464</v>
      </c>
      <c r="M4384">
        <v>77</v>
      </c>
      <c r="N4384" t="s">
        <v>57</v>
      </c>
      <c r="O4384" t="s">
        <v>124</v>
      </c>
      <c r="P4384" t="s">
        <v>14</v>
      </c>
      <c r="Q4384">
        <v>2018</v>
      </c>
      <c r="R4384" t="s">
        <v>2393</v>
      </c>
    </row>
    <row r="4385" spans="1:18" hidden="1" x14ac:dyDescent="0.25">
      <c r="A4385" t="s">
        <v>11</v>
      </c>
      <c r="B4385" t="s">
        <v>1420</v>
      </c>
      <c r="C4385" t="str">
        <f t="shared" si="68"/>
        <v>California</v>
      </c>
      <c r="D4385" t="s">
        <v>1142</v>
      </c>
      <c r="E4385">
        <v>5</v>
      </c>
      <c r="F4385">
        <v>1</v>
      </c>
      <c r="G4385">
        <v>1</v>
      </c>
      <c r="H4385" t="s">
        <v>2393</v>
      </c>
      <c r="I4385" t="s">
        <v>2</v>
      </c>
      <c r="J4385">
        <v>32.709764</v>
      </c>
      <c r="K4385">
        <v>-117.15298199999999</v>
      </c>
      <c r="L4385">
        <v>11819748</v>
      </c>
      <c r="M4385">
        <v>50</v>
      </c>
      <c r="N4385" t="s">
        <v>12</v>
      </c>
      <c r="O4385" t="s">
        <v>1842</v>
      </c>
      <c r="P4385" t="s">
        <v>14</v>
      </c>
      <c r="Q4385">
        <v>2017</v>
      </c>
      <c r="R4385" t="s">
        <v>2393</v>
      </c>
    </row>
    <row r="4386" spans="1:18" hidden="1" x14ac:dyDescent="0.25">
      <c r="A4386" t="s">
        <v>15</v>
      </c>
      <c r="B4386" t="s">
        <v>1420</v>
      </c>
      <c r="C4386" t="str">
        <f t="shared" si="68"/>
        <v>California</v>
      </c>
      <c r="D4386" t="s">
        <v>1142</v>
      </c>
      <c r="E4386">
        <v>4.72</v>
      </c>
      <c r="F4386">
        <v>24</v>
      </c>
      <c r="G4386">
        <v>18</v>
      </c>
      <c r="H4386" t="s">
        <v>2393</v>
      </c>
      <c r="I4386" t="s">
        <v>2</v>
      </c>
      <c r="J4386">
        <v>32.788786000000002</v>
      </c>
      <c r="K4386">
        <v>-117.10576699999901</v>
      </c>
      <c r="L4386">
        <v>10999899</v>
      </c>
      <c r="M4386">
        <v>71</v>
      </c>
      <c r="N4386" t="s">
        <v>12</v>
      </c>
      <c r="O4386" t="s">
        <v>436</v>
      </c>
      <c r="P4386" t="s">
        <v>30</v>
      </c>
      <c r="Q4386">
        <v>2010</v>
      </c>
      <c r="R4386" t="s">
        <v>2393</v>
      </c>
    </row>
    <row r="4387" spans="1:18" hidden="1" x14ac:dyDescent="0.25">
      <c r="A4387" t="s">
        <v>11</v>
      </c>
      <c r="B4387" t="s">
        <v>1420</v>
      </c>
      <c r="C4387" t="str">
        <f t="shared" si="68"/>
        <v>California</v>
      </c>
      <c r="D4387" t="s">
        <v>1142</v>
      </c>
      <c r="E4387">
        <v>5</v>
      </c>
      <c r="F4387">
        <v>1</v>
      </c>
      <c r="G4387">
        <v>1</v>
      </c>
      <c r="H4387" t="s">
        <v>2393</v>
      </c>
      <c r="I4387" t="s">
        <v>2</v>
      </c>
      <c r="J4387">
        <v>32.687505000000002</v>
      </c>
      <c r="K4387">
        <v>-117.10384099999899</v>
      </c>
      <c r="L4387">
        <v>6425294</v>
      </c>
      <c r="M4387">
        <v>95</v>
      </c>
      <c r="N4387" t="s">
        <v>72</v>
      </c>
      <c r="O4387" t="s">
        <v>73</v>
      </c>
      <c r="P4387" t="s">
        <v>14</v>
      </c>
      <c r="Q4387">
        <v>2015</v>
      </c>
      <c r="R4387" t="s">
        <v>2393</v>
      </c>
    </row>
    <row r="4388" spans="1:18" hidden="1" x14ac:dyDescent="0.25">
      <c r="A4388" t="s">
        <v>15</v>
      </c>
      <c r="B4388" t="s">
        <v>1420</v>
      </c>
      <c r="C4388" t="str">
        <f t="shared" si="68"/>
        <v>California</v>
      </c>
      <c r="D4388" t="s">
        <v>1142</v>
      </c>
      <c r="E4388">
        <v>4.92</v>
      </c>
      <c r="F4388">
        <v>12</v>
      </c>
      <c r="G4388">
        <v>12</v>
      </c>
      <c r="H4388" t="s">
        <v>2403</v>
      </c>
      <c r="I4388" t="s">
        <v>2</v>
      </c>
      <c r="J4388">
        <v>32.630749999999999</v>
      </c>
      <c r="K4388">
        <v>-116.93455400000001</v>
      </c>
      <c r="L4388">
        <v>1507741</v>
      </c>
      <c r="M4388">
        <v>49</v>
      </c>
      <c r="N4388" t="s">
        <v>220</v>
      </c>
      <c r="O4388" t="s">
        <v>390</v>
      </c>
      <c r="P4388" t="s">
        <v>14</v>
      </c>
      <c r="Q4388">
        <v>2017</v>
      </c>
      <c r="R4388" t="s">
        <v>2393</v>
      </c>
    </row>
    <row r="4389" spans="1:18" hidden="1" x14ac:dyDescent="0.25">
      <c r="A4389" t="s">
        <v>15</v>
      </c>
      <c r="B4389" t="s">
        <v>1420</v>
      </c>
      <c r="C4389" t="str">
        <f t="shared" si="68"/>
        <v>California</v>
      </c>
      <c r="D4389" t="s">
        <v>1142</v>
      </c>
      <c r="E4389">
        <v>4.54</v>
      </c>
      <c r="F4389">
        <v>15</v>
      </c>
      <c r="G4389">
        <v>13</v>
      </c>
      <c r="H4389" t="s">
        <v>2393</v>
      </c>
      <c r="I4389" t="s">
        <v>2</v>
      </c>
      <c r="J4389">
        <v>32.718344000000002</v>
      </c>
      <c r="K4389">
        <v>-117.138232</v>
      </c>
      <c r="L4389">
        <v>8364751</v>
      </c>
      <c r="M4389">
        <v>30</v>
      </c>
      <c r="N4389" t="s">
        <v>280</v>
      </c>
      <c r="O4389">
        <v>500</v>
      </c>
      <c r="P4389" t="s">
        <v>14</v>
      </c>
      <c r="Q4389">
        <v>2014</v>
      </c>
      <c r="R4389" t="s">
        <v>2393</v>
      </c>
    </row>
    <row r="4390" spans="1:18" hidden="1" x14ac:dyDescent="0.25">
      <c r="A4390" t="s">
        <v>15</v>
      </c>
      <c r="B4390" t="s">
        <v>1420</v>
      </c>
      <c r="C4390" t="str">
        <f t="shared" si="68"/>
        <v>California</v>
      </c>
      <c r="D4390" t="s">
        <v>1142</v>
      </c>
      <c r="E4390">
        <v>4.93</v>
      </c>
      <c r="F4390">
        <v>16</v>
      </c>
      <c r="G4390">
        <v>14</v>
      </c>
      <c r="H4390" t="s">
        <v>2393</v>
      </c>
      <c r="I4390" t="s">
        <v>2</v>
      </c>
      <c r="J4390">
        <v>32.718294999999998</v>
      </c>
      <c r="K4390">
        <v>-117.136154</v>
      </c>
      <c r="L4390">
        <v>8364751</v>
      </c>
      <c r="M4390">
        <v>30</v>
      </c>
      <c r="N4390" t="s">
        <v>280</v>
      </c>
      <c r="O4390">
        <v>500</v>
      </c>
      <c r="P4390" t="s">
        <v>14</v>
      </c>
      <c r="Q4390">
        <v>2014</v>
      </c>
      <c r="R4390" t="s">
        <v>2393</v>
      </c>
    </row>
    <row r="4391" spans="1:18" hidden="1" x14ac:dyDescent="0.25">
      <c r="A4391" t="s">
        <v>15</v>
      </c>
      <c r="B4391" t="s">
        <v>1420</v>
      </c>
      <c r="C4391" t="str">
        <f t="shared" si="68"/>
        <v>California</v>
      </c>
      <c r="D4391" t="s">
        <v>1142</v>
      </c>
      <c r="E4391">
        <v>5</v>
      </c>
      <c r="F4391">
        <v>47</v>
      </c>
      <c r="G4391">
        <v>44</v>
      </c>
      <c r="H4391" t="s">
        <v>2393</v>
      </c>
      <c r="I4391" t="s">
        <v>2</v>
      </c>
      <c r="J4391">
        <v>32.751784999999998</v>
      </c>
      <c r="K4391">
        <v>-117.049297</v>
      </c>
      <c r="L4391">
        <v>10006641</v>
      </c>
      <c r="M4391">
        <v>56</v>
      </c>
      <c r="N4391" t="s">
        <v>94</v>
      </c>
      <c r="O4391" t="s">
        <v>261</v>
      </c>
      <c r="P4391" t="s">
        <v>14</v>
      </c>
      <c r="Q4391">
        <v>2016</v>
      </c>
      <c r="R4391" t="s">
        <v>2393</v>
      </c>
    </row>
    <row r="4392" spans="1:18" hidden="1" x14ac:dyDescent="0.25">
      <c r="A4392" t="s">
        <v>11</v>
      </c>
      <c r="B4392" t="s">
        <v>1420</v>
      </c>
      <c r="C4392" t="str">
        <f t="shared" si="68"/>
        <v>California</v>
      </c>
      <c r="D4392" t="s">
        <v>1142</v>
      </c>
      <c r="E4392">
        <v>5</v>
      </c>
      <c r="F4392">
        <v>40</v>
      </c>
      <c r="G4392">
        <v>38</v>
      </c>
      <c r="H4392" t="s">
        <v>2393</v>
      </c>
      <c r="I4392" t="s">
        <v>2</v>
      </c>
      <c r="J4392" s="1" t="s">
        <v>2428</v>
      </c>
      <c r="K4392">
        <v>-117.176245999999</v>
      </c>
      <c r="L4392">
        <v>4451252</v>
      </c>
      <c r="M4392">
        <v>27</v>
      </c>
      <c r="N4392" t="s">
        <v>16</v>
      </c>
      <c r="O4392" t="s">
        <v>462</v>
      </c>
      <c r="P4392" t="s">
        <v>14</v>
      </c>
      <c r="Q4392">
        <v>2012</v>
      </c>
      <c r="R4392" t="s">
        <v>2393</v>
      </c>
    </row>
    <row r="4393" spans="1:18" hidden="1" x14ac:dyDescent="0.25">
      <c r="A4393" t="s">
        <v>15</v>
      </c>
      <c r="B4393" t="s">
        <v>1420</v>
      </c>
      <c r="C4393" t="str">
        <f t="shared" si="68"/>
        <v>California</v>
      </c>
      <c r="D4393" t="s">
        <v>1142</v>
      </c>
      <c r="E4393">
        <v>4.9800000000000004</v>
      </c>
      <c r="F4393">
        <v>59</v>
      </c>
      <c r="G4393">
        <v>50</v>
      </c>
      <c r="H4393" t="s">
        <v>2403</v>
      </c>
      <c r="I4393" t="s">
        <v>2</v>
      </c>
      <c r="J4393">
        <v>32.626482000000003</v>
      </c>
      <c r="K4393">
        <v>-117.016667</v>
      </c>
      <c r="L4393">
        <v>2028096</v>
      </c>
      <c r="M4393">
        <v>120</v>
      </c>
      <c r="N4393" t="s">
        <v>57</v>
      </c>
      <c r="O4393" t="s">
        <v>123</v>
      </c>
      <c r="P4393" t="s">
        <v>14</v>
      </c>
      <c r="Q4393">
        <v>2018</v>
      </c>
      <c r="R4393" t="s">
        <v>2393</v>
      </c>
    </row>
    <row r="4394" spans="1:18" hidden="1" x14ac:dyDescent="0.25">
      <c r="A4394" t="s">
        <v>0</v>
      </c>
      <c r="B4394" t="s">
        <v>1420</v>
      </c>
      <c r="C4394" t="str">
        <f t="shared" si="68"/>
        <v>California</v>
      </c>
      <c r="D4394" t="s">
        <v>1142</v>
      </c>
      <c r="E4394">
        <v>5</v>
      </c>
      <c r="F4394">
        <v>10</v>
      </c>
      <c r="G4394">
        <v>6</v>
      </c>
      <c r="H4394" t="s">
        <v>2393</v>
      </c>
      <c r="I4394" t="s">
        <v>2</v>
      </c>
      <c r="J4394">
        <v>32.748812000000001</v>
      </c>
      <c r="K4394">
        <v>-117.139546</v>
      </c>
      <c r="L4394">
        <v>888722</v>
      </c>
      <c r="M4394">
        <v>399</v>
      </c>
      <c r="N4394" t="s">
        <v>4</v>
      </c>
      <c r="O4394" t="s">
        <v>5</v>
      </c>
      <c r="P4394" t="s">
        <v>6</v>
      </c>
      <c r="Q4394">
        <v>2018</v>
      </c>
      <c r="R4394" t="s">
        <v>2393</v>
      </c>
    </row>
    <row r="4395" spans="1:18" hidden="1" x14ac:dyDescent="0.25">
      <c r="A4395" t="s">
        <v>135</v>
      </c>
      <c r="B4395" t="s">
        <v>1420</v>
      </c>
      <c r="C4395" t="str">
        <f t="shared" si="68"/>
        <v>California</v>
      </c>
      <c r="D4395" t="s">
        <v>1142</v>
      </c>
      <c r="E4395">
        <v>5</v>
      </c>
      <c r="F4395">
        <v>5</v>
      </c>
      <c r="G4395">
        <v>5</v>
      </c>
      <c r="H4395" t="s">
        <v>2407</v>
      </c>
      <c r="I4395" t="s">
        <v>2</v>
      </c>
      <c r="J4395">
        <v>32.733558000000002</v>
      </c>
      <c r="K4395">
        <v>-116.963623</v>
      </c>
      <c r="L4395">
        <v>8709601</v>
      </c>
      <c r="M4395">
        <v>68</v>
      </c>
      <c r="N4395" t="s">
        <v>34</v>
      </c>
      <c r="O4395">
        <v>2500</v>
      </c>
      <c r="P4395" t="s">
        <v>30</v>
      </c>
      <c r="Q4395">
        <v>2016</v>
      </c>
      <c r="R4395" t="s">
        <v>2393</v>
      </c>
    </row>
    <row r="4396" spans="1:18" hidden="1" x14ac:dyDescent="0.25">
      <c r="A4396" t="s">
        <v>15</v>
      </c>
      <c r="B4396" t="s">
        <v>1420</v>
      </c>
      <c r="C4396" t="str">
        <f t="shared" si="68"/>
        <v>California</v>
      </c>
      <c r="D4396" t="s">
        <v>1142</v>
      </c>
      <c r="E4396">
        <v>5</v>
      </c>
      <c r="F4396">
        <v>83</v>
      </c>
      <c r="G4396">
        <v>72</v>
      </c>
      <c r="H4396" t="s">
        <v>2393</v>
      </c>
      <c r="I4396" t="s">
        <v>2</v>
      </c>
      <c r="J4396">
        <v>32.719132999999999</v>
      </c>
      <c r="K4396">
        <v>-117.137708</v>
      </c>
      <c r="L4396">
        <v>1466987</v>
      </c>
      <c r="M4396">
        <v>59</v>
      </c>
      <c r="N4396" t="s">
        <v>280</v>
      </c>
      <c r="O4396" t="s">
        <v>669</v>
      </c>
      <c r="P4396" t="s">
        <v>14</v>
      </c>
      <c r="Q4396">
        <v>2018</v>
      </c>
      <c r="R4396" t="s">
        <v>2393</v>
      </c>
    </row>
    <row r="4397" spans="1:18" hidden="1" x14ac:dyDescent="0.25">
      <c r="A4397" t="s">
        <v>15</v>
      </c>
      <c r="B4397" t="s">
        <v>1420</v>
      </c>
      <c r="C4397" t="str">
        <f t="shared" si="68"/>
        <v>California</v>
      </c>
      <c r="D4397" t="s">
        <v>1142</v>
      </c>
      <c r="E4397">
        <v>5</v>
      </c>
      <c r="F4397">
        <v>20</v>
      </c>
      <c r="G4397">
        <v>20</v>
      </c>
      <c r="H4397" t="s">
        <v>2393</v>
      </c>
      <c r="I4397" t="s">
        <v>2</v>
      </c>
      <c r="J4397">
        <v>32.738540999999998</v>
      </c>
      <c r="K4397">
        <v>-117.128602</v>
      </c>
      <c r="L4397">
        <v>10305282</v>
      </c>
      <c r="M4397">
        <v>60</v>
      </c>
      <c r="N4397" t="s">
        <v>110</v>
      </c>
      <c r="O4397" t="s">
        <v>699</v>
      </c>
      <c r="P4397" t="s">
        <v>14</v>
      </c>
      <c r="Q4397">
        <v>2012</v>
      </c>
      <c r="R4397" t="s">
        <v>2393</v>
      </c>
    </row>
    <row r="4398" spans="1:18" hidden="1" x14ac:dyDescent="0.25">
      <c r="A4398" t="s">
        <v>135</v>
      </c>
      <c r="B4398" t="s">
        <v>1420</v>
      </c>
      <c r="C4398" t="str">
        <f t="shared" si="68"/>
        <v>California</v>
      </c>
      <c r="D4398" t="s">
        <v>1142</v>
      </c>
      <c r="F4398">
        <v>0</v>
      </c>
      <c r="G4398">
        <v>0</v>
      </c>
      <c r="H4398" t="s">
        <v>2393</v>
      </c>
      <c r="I4398" t="s">
        <v>2</v>
      </c>
      <c r="J4398" s="1" t="s">
        <v>2429</v>
      </c>
      <c r="K4398">
        <v>-117.20499299999901</v>
      </c>
      <c r="L4398">
        <v>15212902</v>
      </c>
      <c r="M4398">
        <v>50</v>
      </c>
      <c r="N4398" t="s">
        <v>21</v>
      </c>
      <c r="O4398" t="s">
        <v>141</v>
      </c>
      <c r="P4398" t="s">
        <v>14</v>
      </c>
      <c r="Q4398">
        <v>2011</v>
      </c>
      <c r="R4398" t="s">
        <v>2393</v>
      </c>
    </row>
    <row r="4399" spans="1:18" hidden="1" x14ac:dyDescent="0.25">
      <c r="A4399" t="s">
        <v>15</v>
      </c>
      <c r="B4399" t="s">
        <v>1420</v>
      </c>
      <c r="C4399" t="str">
        <f t="shared" si="68"/>
        <v>California</v>
      </c>
      <c r="D4399" t="s">
        <v>1142</v>
      </c>
      <c r="E4399">
        <v>5</v>
      </c>
      <c r="F4399">
        <v>2</v>
      </c>
      <c r="G4399">
        <v>2</v>
      </c>
      <c r="H4399" t="s">
        <v>2393</v>
      </c>
      <c r="I4399" t="s">
        <v>2</v>
      </c>
      <c r="J4399">
        <v>32.807813000000003</v>
      </c>
      <c r="K4399">
        <v>-117.240787</v>
      </c>
      <c r="L4399">
        <v>1791593</v>
      </c>
      <c r="M4399">
        <v>120</v>
      </c>
      <c r="N4399" t="s">
        <v>23</v>
      </c>
      <c r="O4399" t="s">
        <v>24</v>
      </c>
      <c r="P4399" t="s">
        <v>6</v>
      </c>
      <c r="Q4399">
        <v>2018</v>
      </c>
      <c r="R4399" t="s">
        <v>2393</v>
      </c>
    </row>
    <row r="4400" spans="1:18" hidden="1" x14ac:dyDescent="0.25">
      <c r="A4400" t="s">
        <v>15</v>
      </c>
      <c r="B4400" t="s">
        <v>1420</v>
      </c>
      <c r="C4400" t="str">
        <f t="shared" si="68"/>
        <v>California</v>
      </c>
      <c r="D4400" t="s">
        <v>1142</v>
      </c>
      <c r="E4400">
        <v>4.96</v>
      </c>
      <c r="F4400">
        <v>172</v>
      </c>
      <c r="G4400">
        <v>148</v>
      </c>
      <c r="H4400" t="s">
        <v>2393</v>
      </c>
      <c r="I4400" t="s">
        <v>2</v>
      </c>
      <c r="J4400">
        <v>32.794815999999997</v>
      </c>
      <c r="K4400">
        <v>-117.235258</v>
      </c>
      <c r="L4400">
        <v>2999083</v>
      </c>
      <c r="M4400">
        <v>109</v>
      </c>
      <c r="N4400" t="s">
        <v>40</v>
      </c>
      <c r="O4400">
        <v>911</v>
      </c>
      <c r="P4400" t="s">
        <v>14</v>
      </c>
      <c r="Q4400">
        <v>2005</v>
      </c>
      <c r="R4400" t="s">
        <v>2393</v>
      </c>
    </row>
    <row r="4401" spans="1:18" hidden="1" x14ac:dyDescent="0.25">
      <c r="A4401" t="s">
        <v>15</v>
      </c>
      <c r="B4401" t="s">
        <v>1420</v>
      </c>
      <c r="C4401" t="str">
        <f t="shared" si="68"/>
        <v>California</v>
      </c>
      <c r="D4401" t="s">
        <v>1142</v>
      </c>
      <c r="E4401">
        <v>5</v>
      </c>
      <c r="F4401">
        <v>5</v>
      </c>
      <c r="G4401">
        <v>5</v>
      </c>
      <c r="H4401" t="s">
        <v>2393</v>
      </c>
      <c r="I4401" t="s">
        <v>2</v>
      </c>
      <c r="J4401">
        <v>32.726495</v>
      </c>
      <c r="K4401">
        <v>-117.194751</v>
      </c>
      <c r="L4401">
        <v>14566277</v>
      </c>
      <c r="M4401">
        <v>45</v>
      </c>
      <c r="N4401" t="s">
        <v>265</v>
      </c>
      <c r="O4401" t="s">
        <v>2430</v>
      </c>
      <c r="P4401" t="s">
        <v>6</v>
      </c>
      <c r="Q4401">
        <v>2020</v>
      </c>
      <c r="R4401" t="s">
        <v>2393</v>
      </c>
    </row>
    <row r="4402" spans="1:18" hidden="1" x14ac:dyDescent="0.25">
      <c r="A4402" t="s">
        <v>15</v>
      </c>
      <c r="B4402" t="s">
        <v>1420</v>
      </c>
      <c r="C4402" t="str">
        <f t="shared" si="68"/>
        <v>California</v>
      </c>
      <c r="D4402" t="s">
        <v>1142</v>
      </c>
      <c r="E4402">
        <v>5</v>
      </c>
      <c r="F4402">
        <v>2</v>
      </c>
      <c r="G4402">
        <v>2</v>
      </c>
      <c r="H4402" t="s">
        <v>2431</v>
      </c>
      <c r="I4402" t="s">
        <v>2</v>
      </c>
      <c r="J4402">
        <v>33.480818999999997</v>
      </c>
      <c r="K4402">
        <v>-117.091054</v>
      </c>
      <c r="L4402">
        <v>8914534</v>
      </c>
      <c r="M4402">
        <v>249</v>
      </c>
      <c r="N4402" t="s">
        <v>21</v>
      </c>
      <c r="O4402" t="s">
        <v>93</v>
      </c>
      <c r="P4402" t="s">
        <v>14</v>
      </c>
      <c r="Q4402">
        <v>2015</v>
      </c>
      <c r="R4402" t="s">
        <v>2393</v>
      </c>
    </row>
    <row r="4403" spans="1:18" hidden="1" x14ac:dyDescent="0.25">
      <c r="A4403" t="s">
        <v>15</v>
      </c>
      <c r="B4403" t="s">
        <v>1420</v>
      </c>
      <c r="C4403" t="str">
        <f t="shared" si="68"/>
        <v>California</v>
      </c>
      <c r="D4403" t="s">
        <v>1142</v>
      </c>
      <c r="E4403">
        <v>5</v>
      </c>
      <c r="F4403">
        <v>14</v>
      </c>
      <c r="G4403">
        <v>11</v>
      </c>
      <c r="H4403" t="s">
        <v>2393</v>
      </c>
      <c r="I4403" t="s">
        <v>2</v>
      </c>
      <c r="J4403">
        <v>32.802345000000003</v>
      </c>
      <c r="K4403">
        <v>-117.154544</v>
      </c>
      <c r="L4403">
        <v>9146493</v>
      </c>
      <c r="M4403">
        <v>63</v>
      </c>
      <c r="N4403" t="s">
        <v>50</v>
      </c>
      <c r="O4403" t="s">
        <v>118</v>
      </c>
      <c r="P4403" t="s">
        <v>36</v>
      </c>
      <c r="Q4403">
        <v>2017</v>
      </c>
      <c r="R4403" t="s">
        <v>2393</v>
      </c>
    </row>
    <row r="4404" spans="1:18" hidden="1" x14ac:dyDescent="0.25">
      <c r="A4404" t="s">
        <v>15</v>
      </c>
      <c r="B4404" t="s">
        <v>1420</v>
      </c>
      <c r="C4404" t="str">
        <f t="shared" si="68"/>
        <v>California</v>
      </c>
      <c r="D4404" t="s">
        <v>1142</v>
      </c>
      <c r="E4404">
        <v>5</v>
      </c>
      <c r="F4404">
        <v>21</v>
      </c>
      <c r="G4404">
        <v>18</v>
      </c>
      <c r="H4404" t="s">
        <v>2403</v>
      </c>
      <c r="I4404" t="s">
        <v>2</v>
      </c>
      <c r="J4404">
        <v>32.649372</v>
      </c>
      <c r="K4404">
        <v>-117.083339999999</v>
      </c>
      <c r="L4404">
        <v>9764111</v>
      </c>
      <c r="M4404">
        <v>59</v>
      </c>
      <c r="N4404" t="s">
        <v>16</v>
      </c>
      <c r="O4404" t="s">
        <v>17</v>
      </c>
      <c r="P4404" t="s">
        <v>14</v>
      </c>
      <c r="Q4404">
        <v>2018</v>
      </c>
      <c r="R4404" t="s">
        <v>2393</v>
      </c>
    </row>
    <row r="4405" spans="1:18" hidden="1" x14ac:dyDescent="0.25">
      <c r="A4405" t="s">
        <v>11</v>
      </c>
      <c r="B4405" t="s">
        <v>1420</v>
      </c>
      <c r="C4405" t="str">
        <f t="shared" si="68"/>
        <v>California</v>
      </c>
      <c r="D4405" t="s">
        <v>1142</v>
      </c>
      <c r="E4405">
        <v>5</v>
      </c>
      <c r="F4405">
        <v>24</v>
      </c>
      <c r="G4405">
        <v>21</v>
      </c>
      <c r="H4405" t="s">
        <v>2393</v>
      </c>
      <c r="I4405" t="s">
        <v>2</v>
      </c>
      <c r="J4405" s="1" t="s">
        <v>2432</v>
      </c>
      <c r="K4405">
        <v>-117.19508</v>
      </c>
      <c r="L4405">
        <v>9022317</v>
      </c>
      <c r="M4405">
        <v>49</v>
      </c>
      <c r="N4405" t="s">
        <v>72</v>
      </c>
      <c r="O4405" t="s">
        <v>2433</v>
      </c>
      <c r="P4405" t="s">
        <v>6</v>
      </c>
      <c r="Q4405">
        <v>2020</v>
      </c>
      <c r="R4405" t="s">
        <v>2393</v>
      </c>
    </row>
    <row r="4406" spans="1:18" hidden="1" x14ac:dyDescent="0.25">
      <c r="A4406" t="s">
        <v>15</v>
      </c>
      <c r="B4406" t="s">
        <v>1420</v>
      </c>
      <c r="C4406" t="str">
        <f t="shared" si="68"/>
        <v>California</v>
      </c>
      <c r="D4406" t="s">
        <v>1142</v>
      </c>
      <c r="E4406">
        <v>5</v>
      </c>
      <c r="F4406">
        <v>5</v>
      </c>
      <c r="G4406">
        <v>3</v>
      </c>
      <c r="H4406" t="s">
        <v>2393</v>
      </c>
      <c r="I4406" t="s">
        <v>2</v>
      </c>
      <c r="J4406">
        <v>32.745607</v>
      </c>
      <c r="K4406">
        <v>-117.167687</v>
      </c>
      <c r="L4406">
        <v>5042084</v>
      </c>
      <c r="M4406">
        <v>63</v>
      </c>
      <c r="N4406" t="s">
        <v>94</v>
      </c>
      <c r="O4406" t="s">
        <v>145</v>
      </c>
      <c r="P4406" t="s">
        <v>14</v>
      </c>
      <c r="Q4406">
        <v>2014</v>
      </c>
      <c r="R4406" t="s">
        <v>2393</v>
      </c>
    </row>
    <row r="4407" spans="1:18" hidden="1" x14ac:dyDescent="0.25">
      <c r="A4407" t="s">
        <v>15</v>
      </c>
      <c r="B4407" t="s">
        <v>1420</v>
      </c>
      <c r="C4407" t="str">
        <f t="shared" si="68"/>
        <v>California</v>
      </c>
      <c r="D4407" t="s">
        <v>1142</v>
      </c>
      <c r="E4407">
        <v>5</v>
      </c>
      <c r="F4407">
        <v>21</v>
      </c>
      <c r="G4407">
        <v>19</v>
      </c>
      <c r="H4407" t="s">
        <v>2393</v>
      </c>
      <c r="I4407" t="s">
        <v>2</v>
      </c>
      <c r="J4407">
        <v>32.823314000000003</v>
      </c>
      <c r="K4407">
        <v>-117.150826</v>
      </c>
      <c r="L4407">
        <v>9380917</v>
      </c>
      <c r="M4407">
        <v>69</v>
      </c>
      <c r="N4407" t="s">
        <v>12</v>
      </c>
      <c r="O4407" t="s">
        <v>342</v>
      </c>
      <c r="P4407" t="s">
        <v>6</v>
      </c>
      <c r="Q4407">
        <v>2016</v>
      </c>
      <c r="R4407" t="s">
        <v>2393</v>
      </c>
    </row>
    <row r="4408" spans="1:18" hidden="1" x14ac:dyDescent="0.25">
      <c r="A4408" t="s">
        <v>15</v>
      </c>
      <c r="B4408" t="s">
        <v>1420</v>
      </c>
      <c r="C4408" t="str">
        <f t="shared" si="68"/>
        <v>California</v>
      </c>
      <c r="D4408" t="s">
        <v>1142</v>
      </c>
      <c r="E4408">
        <v>4.9400000000000004</v>
      </c>
      <c r="F4408">
        <v>19</v>
      </c>
      <c r="G4408">
        <v>17</v>
      </c>
      <c r="H4408" t="s">
        <v>2403</v>
      </c>
      <c r="I4408" t="s">
        <v>2</v>
      </c>
      <c r="J4408">
        <v>32.630414000000002</v>
      </c>
      <c r="K4408">
        <v>-117.045678</v>
      </c>
      <c r="L4408">
        <v>7144554</v>
      </c>
      <c r="M4408">
        <v>88</v>
      </c>
      <c r="N4408" t="s">
        <v>94</v>
      </c>
      <c r="O4408" t="s">
        <v>228</v>
      </c>
      <c r="P4408" t="s">
        <v>6</v>
      </c>
      <c r="Q4408">
        <v>2018</v>
      </c>
      <c r="R4408" t="s">
        <v>2393</v>
      </c>
    </row>
    <row r="4409" spans="1:18" hidden="1" x14ac:dyDescent="0.25">
      <c r="A4409" t="s">
        <v>15</v>
      </c>
      <c r="B4409" t="s">
        <v>1420</v>
      </c>
      <c r="C4409" t="str">
        <f t="shared" si="68"/>
        <v>California</v>
      </c>
      <c r="D4409" t="s">
        <v>1142</v>
      </c>
      <c r="F4409">
        <v>0</v>
      </c>
      <c r="G4409">
        <v>0</v>
      </c>
      <c r="H4409" t="s">
        <v>2393</v>
      </c>
      <c r="I4409" t="s">
        <v>2</v>
      </c>
      <c r="J4409" s="1" t="s">
        <v>2434</v>
      </c>
      <c r="K4409">
        <v>-117.111414</v>
      </c>
      <c r="L4409">
        <v>7440958</v>
      </c>
      <c r="M4409">
        <v>95</v>
      </c>
      <c r="N4409" t="s">
        <v>230</v>
      </c>
      <c r="O4409" t="s">
        <v>231</v>
      </c>
      <c r="P4409" t="s">
        <v>14</v>
      </c>
      <c r="Q4409">
        <v>2019</v>
      </c>
      <c r="R4409" t="s">
        <v>2393</v>
      </c>
    </row>
    <row r="4410" spans="1:18" hidden="1" x14ac:dyDescent="0.25">
      <c r="A4410" t="s">
        <v>15</v>
      </c>
      <c r="B4410" t="s">
        <v>1420</v>
      </c>
      <c r="C4410" t="str">
        <f t="shared" si="68"/>
        <v>California</v>
      </c>
      <c r="D4410" t="s">
        <v>1142</v>
      </c>
      <c r="E4410">
        <v>4.97</v>
      </c>
      <c r="F4410">
        <v>35</v>
      </c>
      <c r="G4410">
        <v>29</v>
      </c>
      <c r="H4410" t="s">
        <v>2393</v>
      </c>
      <c r="I4410" t="s">
        <v>2</v>
      </c>
      <c r="J4410">
        <v>32.718404</v>
      </c>
      <c r="K4410">
        <v>-117.13709799999999</v>
      </c>
      <c r="L4410">
        <v>8989343</v>
      </c>
      <c r="M4410">
        <v>52</v>
      </c>
      <c r="N4410" t="s">
        <v>280</v>
      </c>
      <c r="O4410" t="s">
        <v>669</v>
      </c>
      <c r="P4410" t="s">
        <v>14</v>
      </c>
      <c r="Q4410">
        <v>2018</v>
      </c>
      <c r="R4410" t="s">
        <v>2393</v>
      </c>
    </row>
    <row r="4411" spans="1:18" hidden="1" x14ac:dyDescent="0.25">
      <c r="A4411" t="s">
        <v>15</v>
      </c>
      <c r="B4411" t="s">
        <v>1420</v>
      </c>
      <c r="C4411" t="str">
        <f t="shared" si="68"/>
        <v>California</v>
      </c>
      <c r="D4411" t="s">
        <v>1142</v>
      </c>
      <c r="E4411">
        <v>4.79</v>
      </c>
      <c r="F4411">
        <v>36</v>
      </c>
      <c r="G4411">
        <v>29</v>
      </c>
      <c r="H4411" t="s">
        <v>2393</v>
      </c>
      <c r="I4411" t="s">
        <v>2</v>
      </c>
      <c r="J4411" s="1" t="s">
        <v>2435</v>
      </c>
      <c r="K4411">
        <v>-117.097708</v>
      </c>
      <c r="L4411">
        <v>2904898</v>
      </c>
      <c r="M4411">
        <v>65</v>
      </c>
      <c r="N4411" t="s">
        <v>94</v>
      </c>
      <c r="O4411" t="s">
        <v>240</v>
      </c>
      <c r="P4411" t="s">
        <v>14</v>
      </c>
      <c r="Q4411">
        <v>2011</v>
      </c>
      <c r="R4411" t="s">
        <v>2393</v>
      </c>
    </row>
    <row r="4412" spans="1:18" hidden="1" x14ac:dyDescent="0.25">
      <c r="A4412" t="s">
        <v>15</v>
      </c>
      <c r="B4412" t="s">
        <v>1420</v>
      </c>
      <c r="C4412" t="str">
        <f t="shared" si="68"/>
        <v>California</v>
      </c>
      <c r="D4412" t="s">
        <v>1142</v>
      </c>
      <c r="E4412">
        <v>5</v>
      </c>
      <c r="F4412">
        <v>3</v>
      </c>
      <c r="G4412">
        <v>2</v>
      </c>
      <c r="H4412" t="s">
        <v>2436</v>
      </c>
      <c r="I4412" t="s">
        <v>2</v>
      </c>
      <c r="J4412">
        <v>33.255175000000001</v>
      </c>
      <c r="K4412">
        <v>-117.411237999999</v>
      </c>
      <c r="L4412">
        <v>13687419</v>
      </c>
      <c r="M4412">
        <v>69</v>
      </c>
      <c r="N4412" t="s">
        <v>110</v>
      </c>
      <c r="O4412" t="s">
        <v>831</v>
      </c>
      <c r="P4412" t="s">
        <v>14</v>
      </c>
      <c r="Q4412">
        <v>2013</v>
      </c>
      <c r="R4412" t="s">
        <v>2393</v>
      </c>
    </row>
    <row r="4413" spans="1:18" hidden="1" x14ac:dyDescent="0.25">
      <c r="A4413" t="s">
        <v>15</v>
      </c>
      <c r="B4413" t="s">
        <v>1420</v>
      </c>
      <c r="C4413" t="str">
        <f t="shared" si="68"/>
        <v>California</v>
      </c>
      <c r="D4413" t="s">
        <v>1142</v>
      </c>
      <c r="E4413">
        <v>4.9400000000000004</v>
      </c>
      <c r="F4413">
        <v>17</v>
      </c>
      <c r="G4413">
        <v>17</v>
      </c>
      <c r="H4413" t="s">
        <v>2393</v>
      </c>
      <c r="I4413" t="s">
        <v>2</v>
      </c>
      <c r="J4413">
        <v>32.827882000000002</v>
      </c>
      <c r="K4413">
        <v>-117.224589999999</v>
      </c>
      <c r="L4413">
        <v>8664302</v>
      </c>
      <c r="M4413">
        <v>55</v>
      </c>
      <c r="N4413" t="s">
        <v>94</v>
      </c>
      <c r="O4413" t="s">
        <v>228</v>
      </c>
      <c r="P4413" t="s">
        <v>6</v>
      </c>
      <c r="Q4413">
        <v>2014</v>
      </c>
      <c r="R4413" t="s">
        <v>2393</v>
      </c>
    </row>
    <row r="4414" spans="1:18" hidden="1" x14ac:dyDescent="0.25">
      <c r="A4414" t="s">
        <v>15</v>
      </c>
      <c r="B4414" t="s">
        <v>1420</v>
      </c>
      <c r="C4414" t="str">
        <f t="shared" si="68"/>
        <v>California</v>
      </c>
      <c r="D4414" t="s">
        <v>1142</v>
      </c>
      <c r="E4414">
        <v>4.8099999999999996</v>
      </c>
      <c r="F4414">
        <v>39</v>
      </c>
      <c r="G4414">
        <v>37</v>
      </c>
      <c r="H4414" t="s">
        <v>2393</v>
      </c>
      <c r="I4414" t="s">
        <v>2</v>
      </c>
      <c r="J4414">
        <v>32.867657999999999</v>
      </c>
      <c r="K4414">
        <v>-117.241231</v>
      </c>
      <c r="L4414">
        <v>3629496</v>
      </c>
      <c r="M4414">
        <v>52</v>
      </c>
      <c r="N4414" t="s">
        <v>21</v>
      </c>
      <c r="O4414" t="s">
        <v>22</v>
      </c>
      <c r="P4414" t="s">
        <v>6</v>
      </c>
      <c r="Q4414">
        <v>2011</v>
      </c>
      <c r="R4414" t="s">
        <v>2393</v>
      </c>
    </row>
    <row r="4415" spans="1:18" hidden="1" x14ac:dyDescent="0.25">
      <c r="A4415" t="s">
        <v>0</v>
      </c>
      <c r="B4415" t="s">
        <v>1420</v>
      </c>
      <c r="C4415" t="str">
        <f t="shared" si="68"/>
        <v>California</v>
      </c>
      <c r="D4415" t="s">
        <v>1142</v>
      </c>
      <c r="E4415">
        <v>5</v>
      </c>
      <c r="F4415">
        <v>5</v>
      </c>
      <c r="G4415">
        <v>4</v>
      </c>
      <c r="H4415" t="s">
        <v>2403</v>
      </c>
      <c r="I4415" t="s">
        <v>2</v>
      </c>
      <c r="J4415">
        <v>32.642097</v>
      </c>
      <c r="K4415">
        <v>-116.975628</v>
      </c>
      <c r="L4415">
        <v>313859</v>
      </c>
      <c r="M4415">
        <v>111</v>
      </c>
      <c r="N4415" t="s">
        <v>4</v>
      </c>
      <c r="O4415" t="s">
        <v>90</v>
      </c>
      <c r="P4415" t="s">
        <v>14</v>
      </c>
      <c r="Q4415">
        <v>2018</v>
      </c>
      <c r="R4415" t="s">
        <v>2393</v>
      </c>
    </row>
    <row r="4416" spans="1:18" hidden="1" x14ac:dyDescent="0.25">
      <c r="A4416" t="s">
        <v>11</v>
      </c>
      <c r="B4416" t="s">
        <v>1420</v>
      </c>
      <c r="C4416" t="str">
        <f t="shared" si="68"/>
        <v>California</v>
      </c>
      <c r="D4416" t="s">
        <v>1142</v>
      </c>
      <c r="E4416">
        <v>5</v>
      </c>
      <c r="F4416">
        <v>46</v>
      </c>
      <c r="G4416">
        <v>41</v>
      </c>
      <c r="H4416" t="s">
        <v>2407</v>
      </c>
      <c r="I4416" t="s">
        <v>2</v>
      </c>
      <c r="J4416">
        <v>32.713205000000002</v>
      </c>
      <c r="K4416">
        <v>-116.98179099999901</v>
      </c>
      <c r="L4416">
        <v>468663</v>
      </c>
      <c r="M4416">
        <v>40</v>
      </c>
      <c r="N4416" t="s">
        <v>12</v>
      </c>
      <c r="O4416" t="s">
        <v>13</v>
      </c>
      <c r="P4416" t="s">
        <v>14</v>
      </c>
      <c r="Q4416">
        <v>2012</v>
      </c>
      <c r="R4416" t="s">
        <v>2393</v>
      </c>
    </row>
    <row r="4417" spans="1:18" hidden="1" x14ac:dyDescent="0.25">
      <c r="A4417" t="s">
        <v>15</v>
      </c>
      <c r="B4417" t="s">
        <v>1420</v>
      </c>
      <c r="C4417" t="str">
        <f t="shared" si="68"/>
        <v>California</v>
      </c>
      <c r="D4417" t="s">
        <v>1142</v>
      </c>
      <c r="E4417">
        <v>5</v>
      </c>
      <c r="F4417">
        <v>10</v>
      </c>
      <c r="G4417">
        <v>10</v>
      </c>
      <c r="H4417" t="s">
        <v>2393</v>
      </c>
      <c r="I4417" t="s">
        <v>2</v>
      </c>
      <c r="J4417">
        <v>32.718949000000002</v>
      </c>
      <c r="K4417">
        <v>-117.241525</v>
      </c>
      <c r="L4417">
        <v>9893912</v>
      </c>
      <c r="M4417">
        <v>44</v>
      </c>
      <c r="N4417" t="s">
        <v>37</v>
      </c>
      <c r="O4417" t="s">
        <v>210</v>
      </c>
      <c r="P4417" t="s">
        <v>6</v>
      </c>
      <c r="Q4417">
        <v>2008</v>
      </c>
      <c r="R4417" t="s">
        <v>2393</v>
      </c>
    </row>
    <row r="4418" spans="1:18" hidden="1" x14ac:dyDescent="0.25">
      <c r="A4418" t="s">
        <v>15</v>
      </c>
      <c r="B4418" t="s">
        <v>1420</v>
      </c>
      <c r="C4418" t="str">
        <f t="shared" si="68"/>
        <v>California</v>
      </c>
      <c r="D4418" t="s">
        <v>1142</v>
      </c>
      <c r="E4418">
        <v>4.72</v>
      </c>
      <c r="F4418">
        <v>41</v>
      </c>
      <c r="G4418">
        <v>36</v>
      </c>
      <c r="H4418" t="s">
        <v>2393</v>
      </c>
      <c r="I4418" t="s">
        <v>2</v>
      </c>
      <c r="J4418" s="1" t="s">
        <v>2437</v>
      </c>
      <c r="K4418">
        <v>-117.1302</v>
      </c>
      <c r="L4418">
        <v>10607762</v>
      </c>
      <c r="M4418">
        <v>49</v>
      </c>
      <c r="N4418" t="s">
        <v>12</v>
      </c>
      <c r="O4418" t="s">
        <v>436</v>
      </c>
      <c r="P4418" t="s">
        <v>30</v>
      </c>
      <c r="Q4418">
        <v>2012</v>
      </c>
      <c r="R4418" t="s">
        <v>2393</v>
      </c>
    </row>
    <row r="4419" spans="1:18" hidden="1" x14ac:dyDescent="0.25">
      <c r="A4419" t="s">
        <v>0</v>
      </c>
      <c r="B4419" t="s">
        <v>1420</v>
      </c>
      <c r="C4419" t="str">
        <f t="shared" ref="C4419:C4482" si="69">IF(B4419="AL","Alabama",IF(B4419="AK","Alaska",IF(B4419="AZ","Arizona",IF(B4419="AR","Arkansas",IF(B4419="AS","American Samoa",IF(B4419="CA","California",IF(B4419="CO","Colorado",IF(B4419="CT","Connecticut",IF(B4419="DE","Delaware",IF(B4419="DC","District of Columbia",IF(B4419="FL","Florida",IF(B4419="GA","Georgia",IF(B4419="GU","Guam",IF(B4419="HI","Hawaii",IF(B4419="ID","Idaho",IF(B4419="IL","Illinois",IF(B4419="IN","Indiana",IF(B4419="IA","Iowa",IF(B4419="KS","Kansas",IF(B4419="KY","Kentucky",IF(B4419="LA","Louisiana",IF(B4419="ME","Maine",IF(B4419="MD","Maryland",IF(B4419="MA","Massachusetts",IF(B4419="MI","Michigan",IF(B4419="MN","Minnesota",IF(B4419="MS","Mississippi",IF(B4419="MO","Missouri",IF(B4419="MT","Montana",IF(B4419="NE","Nebraska",IF(B4419="NV","Nevada",IF(B4419="NH","New Hampshire",IF(B4419="NJ","New Jersey",IF(B4419="NM","New Mexico",IF(B4419="NY","New York",IF(B4419="NC","North Carolina",IF(B4419="ND","North Dakota",IF(B4419="MP","Northern Mariana Islands",IF(B4419="OH","Ohio",IF(B4419="OK","Oklahoma",IF(B4419="OR","Oregon",IF(B4419="PA","Pennsylvania",IF(B4419="PR","Puerto Rico",IF(B4419="RI","Rhode Island",IF(B4419="SC","South Carolina",IF(B4419="SD","South Dakota",IF(B4419="TN","Tennessee",IF(B4419="TX","Texas",IF(B4419="TT","Trust Territories",IF(B4419="UT","Utah",IF(B4419="VT","Vermont",IF(B4419="VA","Virginia",IF(B4419="VI","Virgin Islands",IF(B4419="WA","Washington",IF(B4419="WV","West Virginia",IF(B4419="WI","Wisconsin",IF(B4419="WY","Wyoming")))))))))))))))))))))))))))))))))))))))))))))))))))))))))</f>
        <v>California</v>
      </c>
      <c r="D4419" t="s">
        <v>1142</v>
      </c>
      <c r="F4419">
        <v>2</v>
      </c>
      <c r="G4419">
        <v>0</v>
      </c>
      <c r="H4419" t="s">
        <v>2393</v>
      </c>
      <c r="I4419" t="s">
        <v>2</v>
      </c>
      <c r="J4419" s="1" t="s">
        <v>2438</v>
      </c>
      <c r="K4419">
        <v>-117.16636699999999</v>
      </c>
      <c r="L4419">
        <v>5042084</v>
      </c>
      <c r="M4419">
        <v>68</v>
      </c>
      <c r="N4419" t="s">
        <v>4</v>
      </c>
      <c r="O4419" t="s">
        <v>90</v>
      </c>
      <c r="P4419" t="s">
        <v>14</v>
      </c>
      <c r="Q4419">
        <v>2020</v>
      </c>
      <c r="R4419" t="s">
        <v>2393</v>
      </c>
    </row>
    <row r="4420" spans="1:18" hidden="1" x14ac:dyDescent="0.25">
      <c r="A4420" t="s">
        <v>0</v>
      </c>
      <c r="B4420" t="s">
        <v>1420</v>
      </c>
      <c r="C4420" t="str">
        <f t="shared" si="69"/>
        <v>California</v>
      </c>
      <c r="D4420" t="s">
        <v>1142</v>
      </c>
      <c r="E4420">
        <v>5</v>
      </c>
      <c r="F4420">
        <v>10</v>
      </c>
      <c r="G4420">
        <v>10</v>
      </c>
      <c r="H4420" t="s">
        <v>2393</v>
      </c>
      <c r="I4420" t="s">
        <v>2</v>
      </c>
      <c r="J4420">
        <v>32.744745999999999</v>
      </c>
      <c r="K4420">
        <v>-117.168707</v>
      </c>
      <c r="L4420">
        <v>5042084</v>
      </c>
      <c r="M4420">
        <v>68</v>
      </c>
      <c r="N4420" t="s">
        <v>4</v>
      </c>
      <c r="O4420" t="s">
        <v>90</v>
      </c>
      <c r="P4420" t="s">
        <v>14</v>
      </c>
      <c r="Q4420">
        <v>2020</v>
      </c>
      <c r="R4420" t="s">
        <v>2393</v>
      </c>
    </row>
    <row r="4421" spans="1:18" hidden="1" x14ac:dyDescent="0.25">
      <c r="A4421" t="s">
        <v>15</v>
      </c>
      <c r="B4421" t="s">
        <v>1420</v>
      </c>
      <c r="C4421" t="str">
        <f t="shared" si="69"/>
        <v>California</v>
      </c>
      <c r="D4421" t="s">
        <v>1142</v>
      </c>
      <c r="E4421">
        <v>5</v>
      </c>
      <c r="F4421">
        <v>6</v>
      </c>
      <c r="G4421">
        <v>6</v>
      </c>
      <c r="H4421" t="s">
        <v>2403</v>
      </c>
      <c r="I4421" t="s">
        <v>2</v>
      </c>
      <c r="J4421">
        <v>32.626244</v>
      </c>
      <c r="K4421">
        <v>-116.993976</v>
      </c>
      <c r="L4421">
        <v>1507741</v>
      </c>
      <c r="M4421">
        <v>55</v>
      </c>
      <c r="N4421" t="s">
        <v>50</v>
      </c>
      <c r="O4421" t="s">
        <v>71</v>
      </c>
      <c r="P4421" t="s">
        <v>6</v>
      </c>
      <c r="Q4421">
        <v>2018</v>
      </c>
      <c r="R4421" t="s">
        <v>2393</v>
      </c>
    </row>
    <row r="4422" spans="1:18" hidden="1" x14ac:dyDescent="0.25">
      <c r="A4422" t="s">
        <v>15</v>
      </c>
      <c r="B4422" t="s">
        <v>1420</v>
      </c>
      <c r="C4422" t="str">
        <f t="shared" si="69"/>
        <v>California</v>
      </c>
      <c r="D4422" t="s">
        <v>1142</v>
      </c>
      <c r="E4422">
        <v>5</v>
      </c>
      <c r="F4422">
        <v>40</v>
      </c>
      <c r="G4422">
        <v>33</v>
      </c>
      <c r="H4422" t="s">
        <v>2393</v>
      </c>
      <c r="I4422" t="s">
        <v>2</v>
      </c>
      <c r="J4422">
        <v>32.718024</v>
      </c>
      <c r="K4422">
        <v>-117.137379</v>
      </c>
      <c r="L4422">
        <v>1466987</v>
      </c>
      <c r="M4422">
        <v>55</v>
      </c>
      <c r="N4422" t="s">
        <v>198</v>
      </c>
      <c r="O4422" t="s">
        <v>916</v>
      </c>
      <c r="P4422" t="s">
        <v>36</v>
      </c>
      <c r="Q4422">
        <v>2018</v>
      </c>
      <c r="R4422" t="s">
        <v>2393</v>
      </c>
    </row>
    <row r="4423" spans="1:18" hidden="1" x14ac:dyDescent="0.25">
      <c r="A4423" t="s">
        <v>135</v>
      </c>
      <c r="B4423" t="s">
        <v>1420</v>
      </c>
      <c r="C4423" t="str">
        <f t="shared" si="69"/>
        <v>California</v>
      </c>
      <c r="D4423" t="s">
        <v>1142</v>
      </c>
      <c r="E4423">
        <v>5</v>
      </c>
      <c r="F4423">
        <v>2</v>
      </c>
      <c r="G4423">
        <v>2</v>
      </c>
      <c r="H4423" t="s">
        <v>2393</v>
      </c>
      <c r="I4423" t="s">
        <v>2</v>
      </c>
      <c r="J4423">
        <v>32.821472</v>
      </c>
      <c r="K4423">
        <v>-117.274187</v>
      </c>
      <c r="L4423">
        <v>9100893</v>
      </c>
      <c r="M4423">
        <v>110</v>
      </c>
      <c r="N4423" t="s">
        <v>96</v>
      </c>
      <c r="O4423" t="s">
        <v>554</v>
      </c>
      <c r="P4423" t="s">
        <v>419</v>
      </c>
      <c r="Q4423">
        <v>2019</v>
      </c>
      <c r="R4423" t="s">
        <v>2393</v>
      </c>
    </row>
    <row r="4424" spans="1:18" hidden="1" x14ac:dyDescent="0.25">
      <c r="A4424" t="s">
        <v>15</v>
      </c>
      <c r="B4424" t="s">
        <v>1420</v>
      </c>
      <c r="C4424" t="str">
        <f t="shared" si="69"/>
        <v>California</v>
      </c>
      <c r="D4424" t="s">
        <v>1142</v>
      </c>
      <c r="E4424">
        <v>4.88</v>
      </c>
      <c r="F4424">
        <v>9</v>
      </c>
      <c r="G4424">
        <v>8</v>
      </c>
      <c r="H4424" t="s">
        <v>2393</v>
      </c>
      <c r="I4424" t="s">
        <v>2</v>
      </c>
      <c r="J4424" s="1" t="s">
        <v>2439</v>
      </c>
      <c r="K4424">
        <v>-117.10193200000001</v>
      </c>
      <c r="L4424">
        <v>8474253</v>
      </c>
      <c r="M4424">
        <v>34</v>
      </c>
      <c r="N4424" t="s">
        <v>16</v>
      </c>
      <c r="O4424" t="s">
        <v>2440</v>
      </c>
      <c r="P4424" t="s">
        <v>36</v>
      </c>
      <c r="Q4424">
        <v>2012</v>
      </c>
      <c r="R4424" t="s">
        <v>2393</v>
      </c>
    </row>
    <row r="4425" spans="1:18" hidden="1" x14ac:dyDescent="0.25">
      <c r="A4425" t="s">
        <v>0</v>
      </c>
      <c r="B4425" t="s">
        <v>1420</v>
      </c>
      <c r="C4425" t="str">
        <f t="shared" si="69"/>
        <v>California</v>
      </c>
      <c r="D4425" t="s">
        <v>1142</v>
      </c>
      <c r="E4425">
        <v>5</v>
      </c>
      <c r="F4425">
        <v>23</v>
      </c>
      <c r="G4425">
        <v>16</v>
      </c>
      <c r="H4425" t="s">
        <v>2393</v>
      </c>
      <c r="I4425" t="s">
        <v>2</v>
      </c>
      <c r="J4425" s="1" t="s">
        <v>2441</v>
      </c>
      <c r="K4425">
        <v>-117.14045</v>
      </c>
      <c r="L4425">
        <v>888722</v>
      </c>
      <c r="M4425">
        <v>185</v>
      </c>
      <c r="N4425" t="s">
        <v>4</v>
      </c>
      <c r="O4425" t="s">
        <v>90</v>
      </c>
      <c r="P4425" t="s">
        <v>14</v>
      </c>
      <c r="Q4425">
        <v>2018</v>
      </c>
      <c r="R4425" t="s">
        <v>2393</v>
      </c>
    </row>
    <row r="4426" spans="1:18" hidden="1" x14ac:dyDescent="0.25">
      <c r="A4426" t="s">
        <v>15</v>
      </c>
      <c r="B4426" t="s">
        <v>1420</v>
      </c>
      <c r="C4426" t="str">
        <f t="shared" si="69"/>
        <v>California</v>
      </c>
      <c r="D4426" t="s">
        <v>1142</v>
      </c>
      <c r="E4426">
        <v>4.8899999999999997</v>
      </c>
      <c r="F4426">
        <v>32</v>
      </c>
      <c r="G4426">
        <v>27</v>
      </c>
      <c r="H4426" t="s">
        <v>2393</v>
      </c>
      <c r="I4426" t="s">
        <v>2</v>
      </c>
      <c r="J4426">
        <v>32.718716999999998</v>
      </c>
      <c r="K4426">
        <v>-117.156274</v>
      </c>
      <c r="L4426">
        <v>8559214</v>
      </c>
      <c r="M4426">
        <v>90</v>
      </c>
      <c r="N4426" t="s">
        <v>57</v>
      </c>
      <c r="O4426" t="s">
        <v>177</v>
      </c>
      <c r="P4426" t="s">
        <v>6</v>
      </c>
      <c r="Q4426">
        <v>2015</v>
      </c>
      <c r="R4426" t="s">
        <v>2393</v>
      </c>
    </row>
    <row r="4427" spans="1:18" hidden="1" x14ac:dyDescent="0.25">
      <c r="A4427" t="s">
        <v>11</v>
      </c>
      <c r="B4427" t="s">
        <v>1420</v>
      </c>
      <c r="C4427" t="str">
        <f t="shared" si="69"/>
        <v>California</v>
      </c>
      <c r="D4427" t="s">
        <v>1142</v>
      </c>
      <c r="E4427">
        <v>5</v>
      </c>
      <c r="F4427">
        <v>2</v>
      </c>
      <c r="G4427">
        <v>2</v>
      </c>
      <c r="H4427" t="s">
        <v>2393</v>
      </c>
      <c r="I4427" t="s">
        <v>2</v>
      </c>
      <c r="J4427" s="1" t="s">
        <v>2442</v>
      </c>
      <c r="K4427">
        <v>-117.142490999999</v>
      </c>
      <c r="L4427">
        <v>1090502</v>
      </c>
      <c r="M4427">
        <v>60</v>
      </c>
      <c r="N4427" t="s">
        <v>332</v>
      </c>
      <c r="O4427" t="s">
        <v>1751</v>
      </c>
      <c r="P4427" t="s">
        <v>14</v>
      </c>
      <c r="Q4427">
        <v>2017</v>
      </c>
      <c r="R4427" t="s">
        <v>2393</v>
      </c>
    </row>
    <row r="4428" spans="1:18" hidden="1" x14ac:dyDescent="0.25">
      <c r="A4428" t="s">
        <v>11</v>
      </c>
      <c r="B4428" t="s">
        <v>1420</v>
      </c>
      <c r="C4428" t="str">
        <f t="shared" si="69"/>
        <v>California</v>
      </c>
      <c r="D4428" t="s">
        <v>1142</v>
      </c>
      <c r="E4428">
        <v>5</v>
      </c>
      <c r="F4428">
        <v>1</v>
      </c>
      <c r="G4428">
        <v>1</v>
      </c>
      <c r="H4428" t="s">
        <v>2403</v>
      </c>
      <c r="I4428" t="s">
        <v>2</v>
      </c>
      <c r="J4428">
        <v>32.610481</v>
      </c>
      <c r="K4428">
        <v>-116.992233</v>
      </c>
      <c r="L4428">
        <v>1812738</v>
      </c>
      <c r="M4428">
        <v>42</v>
      </c>
      <c r="N4428" t="s">
        <v>283</v>
      </c>
      <c r="O4428" t="s">
        <v>2284</v>
      </c>
      <c r="P4428" t="s">
        <v>14</v>
      </c>
      <c r="Q4428">
        <v>2018</v>
      </c>
      <c r="R4428" t="s">
        <v>2393</v>
      </c>
    </row>
    <row r="4429" spans="1:18" hidden="1" x14ac:dyDescent="0.25">
      <c r="A4429" t="s">
        <v>15</v>
      </c>
      <c r="B4429" t="s">
        <v>1420</v>
      </c>
      <c r="C4429" t="str">
        <f t="shared" si="69"/>
        <v>California</v>
      </c>
      <c r="D4429" t="s">
        <v>1142</v>
      </c>
      <c r="E4429">
        <v>5</v>
      </c>
      <c r="F4429">
        <v>18</v>
      </c>
      <c r="G4429">
        <v>18</v>
      </c>
      <c r="H4429" t="s">
        <v>2393</v>
      </c>
      <c r="I4429" t="s">
        <v>2</v>
      </c>
      <c r="J4429">
        <v>32.725906999999999</v>
      </c>
      <c r="K4429">
        <v>-117.195472</v>
      </c>
      <c r="L4429">
        <v>7016521</v>
      </c>
      <c r="M4429">
        <v>149</v>
      </c>
      <c r="N4429" t="s">
        <v>107</v>
      </c>
      <c r="O4429" t="s">
        <v>108</v>
      </c>
      <c r="P4429" t="s">
        <v>6</v>
      </c>
      <c r="Q4429">
        <v>2012</v>
      </c>
      <c r="R4429" t="s">
        <v>2393</v>
      </c>
    </row>
    <row r="4430" spans="1:18" hidden="1" x14ac:dyDescent="0.25">
      <c r="A4430" t="s">
        <v>0</v>
      </c>
      <c r="B4430" t="s">
        <v>1420</v>
      </c>
      <c r="C4430" t="str">
        <f t="shared" si="69"/>
        <v>California</v>
      </c>
      <c r="D4430" t="s">
        <v>1142</v>
      </c>
      <c r="E4430">
        <v>5</v>
      </c>
      <c r="F4430">
        <v>16</v>
      </c>
      <c r="G4430">
        <v>15</v>
      </c>
      <c r="H4430" t="s">
        <v>2393</v>
      </c>
      <c r="I4430" t="s">
        <v>2</v>
      </c>
      <c r="J4430">
        <v>32.808025999999998</v>
      </c>
      <c r="K4430">
        <v>-117.140743</v>
      </c>
      <c r="L4430">
        <v>7446137</v>
      </c>
      <c r="M4430">
        <v>89</v>
      </c>
      <c r="N4430" t="s">
        <v>4</v>
      </c>
      <c r="O4430" t="s">
        <v>90</v>
      </c>
      <c r="P4430" t="s">
        <v>14</v>
      </c>
      <c r="Q4430">
        <v>2018</v>
      </c>
      <c r="R4430" t="s">
        <v>2393</v>
      </c>
    </row>
    <row r="4431" spans="1:18" hidden="1" x14ac:dyDescent="0.25">
      <c r="A4431" t="s">
        <v>11</v>
      </c>
      <c r="B4431" t="s">
        <v>1420</v>
      </c>
      <c r="C4431" t="str">
        <f t="shared" si="69"/>
        <v>California</v>
      </c>
      <c r="D4431" t="s">
        <v>1142</v>
      </c>
      <c r="E4431">
        <v>5</v>
      </c>
      <c r="F4431">
        <v>8</v>
      </c>
      <c r="G4431">
        <v>8</v>
      </c>
      <c r="H4431" t="s">
        <v>2403</v>
      </c>
      <c r="I4431" t="s">
        <v>2</v>
      </c>
      <c r="J4431">
        <v>32.626950000000001</v>
      </c>
      <c r="K4431">
        <v>-116.96314599999999</v>
      </c>
      <c r="L4431">
        <v>14491502</v>
      </c>
      <c r="M4431">
        <v>35</v>
      </c>
      <c r="N4431" t="s">
        <v>12</v>
      </c>
      <c r="O4431" t="s">
        <v>293</v>
      </c>
      <c r="P4431" t="s">
        <v>14</v>
      </c>
      <c r="Q4431">
        <v>2016</v>
      </c>
      <c r="R4431" t="s">
        <v>2393</v>
      </c>
    </row>
    <row r="4432" spans="1:18" hidden="1" x14ac:dyDescent="0.25">
      <c r="A4432" t="s">
        <v>0</v>
      </c>
      <c r="B4432" t="s">
        <v>1420</v>
      </c>
      <c r="C4432" t="str">
        <f t="shared" si="69"/>
        <v>California</v>
      </c>
      <c r="D4432" t="s">
        <v>1142</v>
      </c>
      <c r="E4432">
        <v>4.9800000000000004</v>
      </c>
      <c r="F4432">
        <v>51</v>
      </c>
      <c r="G4432">
        <v>46</v>
      </c>
      <c r="H4432" t="s">
        <v>2393</v>
      </c>
      <c r="I4432" t="s">
        <v>2</v>
      </c>
      <c r="J4432">
        <v>32.969873</v>
      </c>
      <c r="K4432">
        <v>-117.132012</v>
      </c>
      <c r="L4432">
        <v>309786</v>
      </c>
      <c r="M4432">
        <v>119</v>
      </c>
      <c r="N4432" t="s">
        <v>4</v>
      </c>
      <c r="O4432" t="s">
        <v>49</v>
      </c>
      <c r="P4432" t="s">
        <v>14</v>
      </c>
      <c r="Q4432">
        <v>2015</v>
      </c>
      <c r="R4432" t="s">
        <v>2393</v>
      </c>
    </row>
    <row r="4433" spans="1:18" hidden="1" x14ac:dyDescent="0.25">
      <c r="A4433" t="s">
        <v>15</v>
      </c>
      <c r="B4433" t="s">
        <v>1420</v>
      </c>
      <c r="C4433" t="str">
        <f t="shared" si="69"/>
        <v>California</v>
      </c>
      <c r="D4433" t="s">
        <v>1142</v>
      </c>
      <c r="E4433">
        <v>5</v>
      </c>
      <c r="F4433">
        <v>5</v>
      </c>
      <c r="G4433">
        <v>5</v>
      </c>
      <c r="H4433" t="s">
        <v>2443</v>
      </c>
      <c r="I4433" t="s">
        <v>2</v>
      </c>
      <c r="J4433">
        <v>32.682082999999999</v>
      </c>
      <c r="K4433">
        <v>-117.083775</v>
      </c>
      <c r="L4433">
        <v>11111264</v>
      </c>
      <c r="M4433">
        <v>59</v>
      </c>
      <c r="N4433" t="s">
        <v>198</v>
      </c>
      <c r="O4433" t="s">
        <v>1614</v>
      </c>
      <c r="P4433" t="s">
        <v>6</v>
      </c>
      <c r="Q4433">
        <v>2020</v>
      </c>
      <c r="R4433" t="s">
        <v>2393</v>
      </c>
    </row>
    <row r="4434" spans="1:18" hidden="1" x14ac:dyDescent="0.25">
      <c r="A4434" t="s">
        <v>15</v>
      </c>
      <c r="B4434" t="s">
        <v>1420</v>
      </c>
      <c r="C4434" t="str">
        <f t="shared" si="69"/>
        <v>California</v>
      </c>
      <c r="D4434" t="s">
        <v>1142</v>
      </c>
      <c r="E4434">
        <v>5</v>
      </c>
      <c r="F4434">
        <v>32</v>
      </c>
      <c r="G4434">
        <v>26</v>
      </c>
      <c r="H4434" t="s">
        <v>2393</v>
      </c>
      <c r="I4434" t="s">
        <v>2</v>
      </c>
      <c r="J4434">
        <v>32.717917999999997</v>
      </c>
      <c r="K4434">
        <v>-117.136018999999</v>
      </c>
      <c r="L4434">
        <v>8989343</v>
      </c>
      <c r="M4434">
        <v>65</v>
      </c>
      <c r="N4434" t="s">
        <v>37</v>
      </c>
      <c r="O4434" t="s">
        <v>210</v>
      </c>
      <c r="P4434" t="s">
        <v>6</v>
      </c>
      <c r="Q4434">
        <v>2018</v>
      </c>
      <c r="R4434" t="s">
        <v>2393</v>
      </c>
    </row>
    <row r="4435" spans="1:18" hidden="1" x14ac:dyDescent="0.25">
      <c r="A4435" t="s">
        <v>15</v>
      </c>
      <c r="B4435" t="s">
        <v>1420</v>
      </c>
      <c r="C4435" t="str">
        <f t="shared" si="69"/>
        <v>California</v>
      </c>
      <c r="D4435" t="s">
        <v>1142</v>
      </c>
      <c r="E4435">
        <v>4.9800000000000004</v>
      </c>
      <c r="F4435">
        <v>59</v>
      </c>
      <c r="G4435">
        <v>52</v>
      </c>
      <c r="H4435" t="s">
        <v>2393</v>
      </c>
      <c r="I4435" t="s">
        <v>2</v>
      </c>
      <c r="J4435" s="1" t="s">
        <v>2444</v>
      </c>
      <c r="K4435">
        <v>-117.178935</v>
      </c>
      <c r="L4435">
        <v>1954201</v>
      </c>
      <c r="M4435">
        <v>181</v>
      </c>
      <c r="N4435" t="s">
        <v>57</v>
      </c>
      <c r="O4435" t="s">
        <v>123</v>
      </c>
      <c r="P4435" t="s">
        <v>14</v>
      </c>
      <c r="Q4435">
        <v>2008</v>
      </c>
      <c r="R4435" t="s">
        <v>2393</v>
      </c>
    </row>
    <row r="4436" spans="1:18" hidden="1" x14ac:dyDescent="0.25">
      <c r="A4436" t="s">
        <v>15</v>
      </c>
      <c r="B4436" t="s">
        <v>1420</v>
      </c>
      <c r="C4436" t="str">
        <f t="shared" si="69"/>
        <v>California</v>
      </c>
      <c r="D4436" t="s">
        <v>1142</v>
      </c>
      <c r="F4436">
        <v>0</v>
      </c>
      <c r="G4436">
        <v>0</v>
      </c>
      <c r="H4436" t="s">
        <v>2393</v>
      </c>
      <c r="I4436" t="s">
        <v>2</v>
      </c>
      <c r="J4436">
        <v>32.941459999999999</v>
      </c>
      <c r="K4436">
        <v>-117.212093</v>
      </c>
      <c r="L4436">
        <v>15741458</v>
      </c>
      <c r="M4436">
        <v>75</v>
      </c>
      <c r="N4436" t="s">
        <v>21</v>
      </c>
      <c r="O4436" t="s">
        <v>93</v>
      </c>
      <c r="P4436" t="s">
        <v>14</v>
      </c>
      <c r="Q4436">
        <v>2012</v>
      </c>
      <c r="R4436" t="s">
        <v>2393</v>
      </c>
    </row>
    <row r="4437" spans="1:18" hidden="1" x14ac:dyDescent="0.25">
      <c r="A4437" t="s">
        <v>15</v>
      </c>
      <c r="B4437" t="s">
        <v>1420</v>
      </c>
      <c r="C4437" t="str">
        <f t="shared" si="69"/>
        <v>California</v>
      </c>
      <c r="D4437" t="s">
        <v>1142</v>
      </c>
      <c r="E4437">
        <v>5</v>
      </c>
      <c r="F4437">
        <v>36</v>
      </c>
      <c r="G4437">
        <v>29</v>
      </c>
      <c r="H4437" t="s">
        <v>2403</v>
      </c>
      <c r="I4437" t="s">
        <v>2</v>
      </c>
      <c r="J4437" s="1" t="s">
        <v>2445</v>
      </c>
      <c r="K4437">
        <v>-117.083491</v>
      </c>
      <c r="L4437">
        <v>9764111</v>
      </c>
      <c r="M4437">
        <v>59</v>
      </c>
      <c r="N4437" t="s">
        <v>37</v>
      </c>
      <c r="O4437" t="s">
        <v>210</v>
      </c>
      <c r="P4437" t="s">
        <v>6</v>
      </c>
      <c r="Q4437">
        <v>2017</v>
      </c>
      <c r="R4437" t="s">
        <v>2393</v>
      </c>
    </row>
    <row r="4438" spans="1:18" hidden="1" x14ac:dyDescent="0.25">
      <c r="A4438" t="s">
        <v>15</v>
      </c>
      <c r="B4438" t="s">
        <v>1420</v>
      </c>
      <c r="C4438" t="str">
        <f t="shared" si="69"/>
        <v>California</v>
      </c>
      <c r="D4438" t="s">
        <v>1142</v>
      </c>
      <c r="E4438">
        <v>4.79</v>
      </c>
      <c r="F4438">
        <v>35</v>
      </c>
      <c r="G4438">
        <v>24</v>
      </c>
      <c r="H4438" t="s">
        <v>2393</v>
      </c>
      <c r="I4438" t="s">
        <v>2</v>
      </c>
      <c r="J4438">
        <v>32.744866999999999</v>
      </c>
      <c r="K4438">
        <v>-117.252056</v>
      </c>
      <c r="L4438">
        <v>4902270</v>
      </c>
      <c r="M4438">
        <v>46</v>
      </c>
      <c r="N4438" t="s">
        <v>37</v>
      </c>
      <c r="O4438" t="s">
        <v>219</v>
      </c>
      <c r="P4438" t="s">
        <v>6</v>
      </c>
      <c r="Q4438">
        <v>2014</v>
      </c>
      <c r="R4438" t="s">
        <v>2393</v>
      </c>
    </row>
    <row r="4439" spans="1:18" hidden="1" x14ac:dyDescent="0.25">
      <c r="A4439" t="s">
        <v>15</v>
      </c>
      <c r="B4439" t="s">
        <v>1420</v>
      </c>
      <c r="C4439" t="str">
        <f t="shared" si="69"/>
        <v>California</v>
      </c>
      <c r="D4439" t="s">
        <v>1142</v>
      </c>
      <c r="F4439">
        <v>0</v>
      </c>
      <c r="G4439">
        <v>0</v>
      </c>
      <c r="H4439" t="s">
        <v>2393</v>
      </c>
      <c r="I4439" t="s">
        <v>2</v>
      </c>
      <c r="J4439" s="1" t="s">
        <v>2446</v>
      </c>
      <c r="K4439">
        <v>-117.16127</v>
      </c>
      <c r="L4439">
        <v>15676471</v>
      </c>
      <c r="M4439">
        <v>52</v>
      </c>
      <c r="N4439" t="s">
        <v>110</v>
      </c>
      <c r="O4439" t="s">
        <v>250</v>
      </c>
      <c r="P4439" t="s">
        <v>14</v>
      </c>
      <c r="Q4439">
        <v>2017</v>
      </c>
      <c r="R4439" t="s">
        <v>2393</v>
      </c>
    </row>
    <row r="4440" spans="1:18" hidden="1" x14ac:dyDescent="0.25">
      <c r="A4440" t="s">
        <v>0</v>
      </c>
      <c r="B4440" t="s">
        <v>1420</v>
      </c>
      <c r="C4440" t="str">
        <f t="shared" si="69"/>
        <v>California</v>
      </c>
      <c r="D4440" t="s">
        <v>1142</v>
      </c>
      <c r="E4440">
        <v>4.96</v>
      </c>
      <c r="F4440">
        <v>60</v>
      </c>
      <c r="G4440">
        <v>45</v>
      </c>
      <c r="H4440" t="s">
        <v>2393</v>
      </c>
      <c r="I4440" t="s">
        <v>2</v>
      </c>
      <c r="J4440">
        <v>32.916977000000003</v>
      </c>
      <c r="K4440">
        <v>-117.132835</v>
      </c>
      <c r="L4440">
        <v>888722</v>
      </c>
      <c r="M4440">
        <v>149</v>
      </c>
      <c r="N4440" t="s">
        <v>4</v>
      </c>
      <c r="O4440" t="s">
        <v>90</v>
      </c>
      <c r="P4440" t="s">
        <v>14</v>
      </c>
      <c r="Q4440">
        <v>2018</v>
      </c>
      <c r="R4440" t="s">
        <v>2393</v>
      </c>
    </row>
    <row r="4441" spans="1:18" hidden="1" x14ac:dyDescent="0.25">
      <c r="A4441" t="s">
        <v>0</v>
      </c>
      <c r="B4441" t="s">
        <v>1420</v>
      </c>
      <c r="C4441" t="str">
        <f t="shared" si="69"/>
        <v>California</v>
      </c>
      <c r="D4441" t="s">
        <v>1142</v>
      </c>
      <c r="E4441">
        <v>5</v>
      </c>
      <c r="F4441">
        <v>4</v>
      </c>
      <c r="G4441">
        <v>3</v>
      </c>
      <c r="H4441" t="s">
        <v>2393</v>
      </c>
      <c r="I4441" t="s">
        <v>2</v>
      </c>
      <c r="J4441">
        <v>32.770485000000001</v>
      </c>
      <c r="K4441">
        <v>-117.141336</v>
      </c>
      <c r="L4441">
        <v>12100692</v>
      </c>
      <c r="M4441">
        <v>103</v>
      </c>
      <c r="N4441" t="s">
        <v>4</v>
      </c>
      <c r="O4441" t="s">
        <v>90</v>
      </c>
      <c r="P4441" t="s">
        <v>14</v>
      </c>
      <c r="Q4441">
        <v>2018</v>
      </c>
      <c r="R4441" t="s">
        <v>2393</v>
      </c>
    </row>
    <row r="4442" spans="1:18" hidden="1" x14ac:dyDescent="0.25">
      <c r="A4442" t="s">
        <v>15</v>
      </c>
      <c r="B4442" t="s">
        <v>272</v>
      </c>
      <c r="C4442" t="str">
        <f t="shared" si="69"/>
        <v>Texas</v>
      </c>
      <c r="D4442" t="s">
        <v>3121</v>
      </c>
      <c r="E4442">
        <v>4.95</v>
      </c>
      <c r="F4442">
        <v>95</v>
      </c>
      <c r="G4442">
        <v>83</v>
      </c>
      <c r="H4442" t="s">
        <v>2447</v>
      </c>
      <c r="I4442" t="s">
        <v>2</v>
      </c>
      <c r="J4442" s="1" t="s">
        <v>2448</v>
      </c>
      <c r="K4442">
        <v>-98.606425000000002</v>
      </c>
      <c r="L4442">
        <v>2714703</v>
      </c>
      <c r="M4442">
        <v>50</v>
      </c>
      <c r="N4442" t="s">
        <v>57</v>
      </c>
      <c r="O4442" t="s">
        <v>124</v>
      </c>
      <c r="P4442" t="s">
        <v>14</v>
      </c>
      <c r="Q4442">
        <v>2017</v>
      </c>
      <c r="R4442" t="s">
        <v>2447</v>
      </c>
    </row>
    <row r="4443" spans="1:18" hidden="1" x14ac:dyDescent="0.25">
      <c r="A4443" t="s">
        <v>15</v>
      </c>
      <c r="B4443" t="s">
        <v>272</v>
      </c>
      <c r="C4443" t="str">
        <f t="shared" si="69"/>
        <v>Texas</v>
      </c>
      <c r="D4443" t="s">
        <v>3121</v>
      </c>
      <c r="E4443">
        <v>4.93</v>
      </c>
      <c r="F4443">
        <v>214</v>
      </c>
      <c r="G4443">
        <v>185</v>
      </c>
      <c r="H4443" t="s">
        <v>2447</v>
      </c>
      <c r="I4443" t="s">
        <v>2</v>
      </c>
      <c r="J4443" s="1" t="s">
        <v>2449</v>
      </c>
      <c r="K4443">
        <v>-98.606380999999999</v>
      </c>
      <c r="L4443">
        <v>2714703</v>
      </c>
      <c r="M4443">
        <v>36</v>
      </c>
      <c r="N4443" t="s">
        <v>50</v>
      </c>
      <c r="O4443" t="s">
        <v>51</v>
      </c>
      <c r="P4443" t="s">
        <v>14</v>
      </c>
      <c r="Q4443">
        <v>2014</v>
      </c>
      <c r="R4443" t="s">
        <v>2447</v>
      </c>
    </row>
    <row r="4444" spans="1:18" hidden="1" x14ac:dyDescent="0.25">
      <c r="A4444" t="s">
        <v>15</v>
      </c>
      <c r="B4444" t="s">
        <v>272</v>
      </c>
      <c r="C4444" t="str">
        <f t="shared" si="69"/>
        <v>Texas</v>
      </c>
      <c r="D4444" t="s">
        <v>3121</v>
      </c>
      <c r="E4444">
        <v>4.84</v>
      </c>
      <c r="F4444">
        <v>78</v>
      </c>
      <c r="G4444">
        <v>64</v>
      </c>
      <c r="H4444" t="s">
        <v>2447</v>
      </c>
      <c r="I4444" t="s">
        <v>2</v>
      </c>
      <c r="J4444">
        <v>29.609524</v>
      </c>
      <c r="K4444">
        <v>-98.606534999999994</v>
      </c>
      <c r="L4444">
        <v>2714703</v>
      </c>
      <c r="M4444">
        <v>50</v>
      </c>
      <c r="N4444" t="s">
        <v>50</v>
      </c>
      <c r="O4444" t="s">
        <v>949</v>
      </c>
      <c r="P4444" t="s">
        <v>6</v>
      </c>
      <c r="Q4444">
        <v>2018</v>
      </c>
      <c r="R4444" t="s">
        <v>2447</v>
      </c>
    </row>
    <row r="4445" spans="1:18" hidden="1" x14ac:dyDescent="0.25">
      <c r="A4445" t="s">
        <v>15</v>
      </c>
      <c r="B4445" t="s">
        <v>272</v>
      </c>
      <c r="C4445" t="str">
        <f t="shared" si="69"/>
        <v>Texas</v>
      </c>
      <c r="D4445" t="s">
        <v>3121</v>
      </c>
      <c r="E4445">
        <v>4.95</v>
      </c>
      <c r="F4445">
        <v>202</v>
      </c>
      <c r="G4445">
        <v>169</v>
      </c>
      <c r="H4445" t="s">
        <v>2447</v>
      </c>
      <c r="I4445" t="s">
        <v>2</v>
      </c>
      <c r="J4445">
        <v>29.521068</v>
      </c>
      <c r="K4445">
        <v>-98.453946999999999</v>
      </c>
      <c r="L4445">
        <v>523923</v>
      </c>
      <c r="M4445">
        <v>39</v>
      </c>
      <c r="N4445" t="s">
        <v>12</v>
      </c>
      <c r="O4445" t="s">
        <v>239</v>
      </c>
      <c r="P4445" t="s">
        <v>14</v>
      </c>
      <c r="Q4445">
        <v>2012</v>
      </c>
      <c r="R4445" t="s">
        <v>2447</v>
      </c>
    </row>
    <row r="4446" spans="1:18" hidden="1" x14ac:dyDescent="0.25">
      <c r="A4446" t="s">
        <v>15</v>
      </c>
      <c r="B4446" t="s">
        <v>272</v>
      </c>
      <c r="C4446" t="str">
        <f t="shared" si="69"/>
        <v>Texas</v>
      </c>
      <c r="D4446" t="s">
        <v>3121</v>
      </c>
      <c r="E4446">
        <v>4.97</v>
      </c>
      <c r="F4446">
        <v>49</v>
      </c>
      <c r="G4446">
        <v>36</v>
      </c>
      <c r="H4446" t="s">
        <v>2447</v>
      </c>
      <c r="I4446" t="s">
        <v>2</v>
      </c>
      <c r="J4446">
        <v>29.609411999999999</v>
      </c>
      <c r="K4446">
        <v>-98.606317000000004</v>
      </c>
      <c r="L4446">
        <v>2714703</v>
      </c>
      <c r="M4446">
        <v>60</v>
      </c>
      <c r="N4446" t="s">
        <v>72</v>
      </c>
      <c r="O4446" t="s">
        <v>2450</v>
      </c>
      <c r="P4446" t="s">
        <v>14</v>
      </c>
      <c r="Q4446">
        <v>2019</v>
      </c>
      <c r="R4446" t="s">
        <v>2447</v>
      </c>
    </row>
    <row r="4447" spans="1:18" hidden="1" x14ac:dyDescent="0.25">
      <c r="A4447" t="s">
        <v>15</v>
      </c>
      <c r="B4447" t="s">
        <v>272</v>
      </c>
      <c r="C4447" t="str">
        <f t="shared" si="69"/>
        <v>Texas</v>
      </c>
      <c r="D4447" t="s">
        <v>3121</v>
      </c>
      <c r="E4447">
        <v>4.8899999999999997</v>
      </c>
      <c r="F4447">
        <v>53</v>
      </c>
      <c r="G4447">
        <v>38</v>
      </c>
      <c r="H4447" t="s">
        <v>2447</v>
      </c>
      <c r="I4447" t="s">
        <v>2</v>
      </c>
      <c r="J4447">
        <v>29.609393000000001</v>
      </c>
      <c r="K4447">
        <v>-98.606337999999994</v>
      </c>
      <c r="L4447">
        <v>2714703</v>
      </c>
      <c r="M4447">
        <v>47</v>
      </c>
      <c r="N4447" t="s">
        <v>50</v>
      </c>
      <c r="O4447" t="s">
        <v>71</v>
      </c>
      <c r="P4447" t="s">
        <v>6</v>
      </c>
      <c r="Q4447">
        <v>2018</v>
      </c>
      <c r="R4447" t="s">
        <v>2447</v>
      </c>
    </row>
    <row r="4448" spans="1:18" hidden="1" x14ac:dyDescent="0.25">
      <c r="A4448" t="s">
        <v>15</v>
      </c>
      <c r="B4448" t="s">
        <v>272</v>
      </c>
      <c r="C4448" t="str">
        <f t="shared" si="69"/>
        <v>Texas</v>
      </c>
      <c r="D4448" t="s">
        <v>3121</v>
      </c>
      <c r="E4448">
        <v>4.8099999999999996</v>
      </c>
      <c r="F4448">
        <v>46</v>
      </c>
      <c r="G4448">
        <v>42</v>
      </c>
      <c r="H4448" t="s">
        <v>2447</v>
      </c>
      <c r="I4448" t="s">
        <v>2</v>
      </c>
      <c r="J4448" s="1" t="s">
        <v>2451</v>
      </c>
      <c r="K4448">
        <v>-98.454320999999993</v>
      </c>
      <c r="L4448">
        <v>11327611</v>
      </c>
      <c r="M4448">
        <v>45</v>
      </c>
      <c r="N4448" t="s">
        <v>16</v>
      </c>
      <c r="O4448" t="s">
        <v>257</v>
      </c>
      <c r="P4448" t="s">
        <v>6</v>
      </c>
      <c r="Q4448">
        <v>2018</v>
      </c>
      <c r="R4448" t="s">
        <v>2447</v>
      </c>
    </row>
    <row r="4449" spans="1:18" hidden="1" x14ac:dyDescent="0.25">
      <c r="A4449" t="s">
        <v>15</v>
      </c>
      <c r="B4449" t="s">
        <v>272</v>
      </c>
      <c r="C4449" t="str">
        <f t="shared" si="69"/>
        <v>Texas</v>
      </c>
      <c r="D4449" t="s">
        <v>3121</v>
      </c>
      <c r="E4449">
        <v>4.8499999999999996</v>
      </c>
      <c r="F4449">
        <v>14</v>
      </c>
      <c r="G4449">
        <v>13</v>
      </c>
      <c r="H4449" t="s">
        <v>2447</v>
      </c>
      <c r="I4449" t="s">
        <v>2</v>
      </c>
      <c r="J4449" s="1" t="s">
        <v>2452</v>
      </c>
      <c r="K4449">
        <v>-98.612782999999993</v>
      </c>
      <c r="L4449">
        <v>14094827</v>
      </c>
      <c r="M4449">
        <v>36</v>
      </c>
      <c r="N4449" t="s">
        <v>16</v>
      </c>
      <c r="O4449" t="s">
        <v>462</v>
      </c>
      <c r="P4449" t="s">
        <v>14</v>
      </c>
      <c r="Q4449">
        <v>2014</v>
      </c>
      <c r="R4449" t="s">
        <v>2447</v>
      </c>
    </row>
    <row r="4450" spans="1:18" hidden="1" x14ac:dyDescent="0.25">
      <c r="A4450" t="s">
        <v>0</v>
      </c>
      <c r="B4450" t="s">
        <v>272</v>
      </c>
      <c r="C4450" t="str">
        <f t="shared" si="69"/>
        <v>Texas</v>
      </c>
      <c r="D4450" t="s">
        <v>3121</v>
      </c>
      <c r="E4450">
        <v>5</v>
      </c>
      <c r="F4450">
        <v>22</v>
      </c>
      <c r="G4450">
        <v>21</v>
      </c>
      <c r="H4450" t="s">
        <v>2447</v>
      </c>
      <c r="I4450" t="s">
        <v>2</v>
      </c>
      <c r="J4450" s="1" t="s">
        <v>2453</v>
      </c>
      <c r="K4450">
        <v>-98.536154999999994</v>
      </c>
      <c r="L4450">
        <v>3486691</v>
      </c>
      <c r="M4450">
        <v>115</v>
      </c>
      <c r="N4450" t="s">
        <v>4</v>
      </c>
      <c r="O4450" t="s">
        <v>90</v>
      </c>
      <c r="P4450" t="s">
        <v>14</v>
      </c>
      <c r="Q4450">
        <v>2019</v>
      </c>
      <c r="R4450" t="s">
        <v>2447</v>
      </c>
    </row>
    <row r="4451" spans="1:18" hidden="1" x14ac:dyDescent="0.25">
      <c r="A4451" t="s">
        <v>0</v>
      </c>
      <c r="B4451" t="s">
        <v>272</v>
      </c>
      <c r="C4451" t="str">
        <f t="shared" si="69"/>
        <v>Texas</v>
      </c>
      <c r="D4451" t="s">
        <v>3121</v>
      </c>
      <c r="E4451">
        <v>5</v>
      </c>
      <c r="F4451">
        <v>33</v>
      </c>
      <c r="G4451">
        <v>30</v>
      </c>
      <c r="H4451" t="s">
        <v>2447</v>
      </c>
      <c r="I4451" t="s">
        <v>2</v>
      </c>
      <c r="J4451">
        <v>29.600681999999999</v>
      </c>
      <c r="K4451">
        <v>-98.535767000000007</v>
      </c>
      <c r="L4451">
        <v>3323521</v>
      </c>
      <c r="M4451">
        <v>110</v>
      </c>
      <c r="N4451" t="s">
        <v>4</v>
      </c>
      <c r="O4451" t="s">
        <v>90</v>
      </c>
      <c r="P4451" t="s">
        <v>14</v>
      </c>
      <c r="Q4451">
        <v>2018</v>
      </c>
      <c r="R4451" t="s">
        <v>2447</v>
      </c>
    </row>
    <row r="4452" spans="1:18" hidden="1" x14ac:dyDescent="0.25">
      <c r="A4452" t="s">
        <v>11</v>
      </c>
      <c r="B4452" t="s">
        <v>272</v>
      </c>
      <c r="C4452" t="str">
        <f t="shared" si="69"/>
        <v>Texas</v>
      </c>
      <c r="D4452" t="s">
        <v>3121</v>
      </c>
      <c r="E4452">
        <v>4.5999999999999996</v>
      </c>
      <c r="F4452">
        <v>13</v>
      </c>
      <c r="G4452">
        <v>10</v>
      </c>
      <c r="H4452" t="s">
        <v>2447</v>
      </c>
      <c r="I4452" t="s">
        <v>2</v>
      </c>
      <c r="J4452">
        <v>29.521170000000001</v>
      </c>
      <c r="K4452">
        <v>-98.454217</v>
      </c>
      <c r="L4452">
        <v>523923</v>
      </c>
      <c r="M4452">
        <v>40</v>
      </c>
      <c r="N4452" t="s">
        <v>12</v>
      </c>
      <c r="O4452" t="s">
        <v>239</v>
      </c>
      <c r="P4452" t="s">
        <v>14</v>
      </c>
      <c r="Q4452">
        <v>2019</v>
      </c>
      <c r="R4452" t="s">
        <v>2447</v>
      </c>
    </row>
    <row r="4453" spans="1:18" hidden="1" x14ac:dyDescent="0.25">
      <c r="A4453" t="s">
        <v>15</v>
      </c>
      <c r="B4453" t="s">
        <v>272</v>
      </c>
      <c r="C4453" t="str">
        <f t="shared" si="69"/>
        <v>Texas</v>
      </c>
      <c r="D4453" t="s">
        <v>3121</v>
      </c>
      <c r="E4453">
        <v>5</v>
      </c>
      <c r="F4453">
        <v>37</v>
      </c>
      <c r="G4453">
        <v>34</v>
      </c>
      <c r="H4453" t="s">
        <v>2447</v>
      </c>
      <c r="I4453" t="s">
        <v>2</v>
      </c>
      <c r="J4453">
        <v>29.606083000000002</v>
      </c>
      <c r="K4453">
        <v>-98.510871999999907</v>
      </c>
      <c r="L4453">
        <v>10167220</v>
      </c>
      <c r="M4453">
        <v>44</v>
      </c>
      <c r="N4453" t="s">
        <v>46</v>
      </c>
      <c r="O4453" t="s">
        <v>113</v>
      </c>
      <c r="P4453" t="s">
        <v>14</v>
      </c>
      <c r="Q4453">
        <v>2015</v>
      </c>
      <c r="R4453" t="s">
        <v>2447</v>
      </c>
    </row>
    <row r="4454" spans="1:18" hidden="1" x14ac:dyDescent="0.25">
      <c r="A4454" t="s">
        <v>0</v>
      </c>
      <c r="B4454" t="s">
        <v>272</v>
      </c>
      <c r="C4454" t="str">
        <f t="shared" si="69"/>
        <v>Texas</v>
      </c>
      <c r="D4454" t="s">
        <v>3121</v>
      </c>
      <c r="E4454">
        <v>5</v>
      </c>
      <c r="F4454">
        <v>36</v>
      </c>
      <c r="G4454">
        <v>33</v>
      </c>
      <c r="H4454" t="s">
        <v>2447</v>
      </c>
      <c r="I4454" t="s">
        <v>2</v>
      </c>
      <c r="J4454">
        <v>29.575046</v>
      </c>
      <c r="K4454">
        <v>-98.509511000000003</v>
      </c>
      <c r="L4454">
        <v>10510979</v>
      </c>
      <c r="M4454">
        <v>91</v>
      </c>
      <c r="N4454" t="s">
        <v>4</v>
      </c>
      <c r="O4454" t="s">
        <v>90</v>
      </c>
      <c r="P4454" t="s">
        <v>14</v>
      </c>
      <c r="Q4454">
        <v>2019</v>
      </c>
      <c r="R4454" t="s">
        <v>2447</v>
      </c>
    </row>
    <row r="4455" spans="1:18" hidden="1" x14ac:dyDescent="0.25">
      <c r="A4455" t="s">
        <v>0</v>
      </c>
      <c r="B4455" t="s">
        <v>272</v>
      </c>
      <c r="C4455" t="str">
        <f t="shared" si="69"/>
        <v>Texas</v>
      </c>
      <c r="D4455" t="s">
        <v>3121</v>
      </c>
      <c r="E4455">
        <v>5</v>
      </c>
      <c r="F4455">
        <v>20</v>
      </c>
      <c r="G4455">
        <v>18</v>
      </c>
      <c r="H4455" t="s">
        <v>2447</v>
      </c>
      <c r="I4455" t="s">
        <v>2</v>
      </c>
      <c r="J4455" s="1" t="s">
        <v>2454</v>
      </c>
      <c r="K4455">
        <v>-98.508500999999995</v>
      </c>
      <c r="L4455">
        <v>10510979</v>
      </c>
      <c r="M4455">
        <v>103</v>
      </c>
      <c r="N4455" t="s">
        <v>4</v>
      </c>
      <c r="O4455" t="s">
        <v>90</v>
      </c>
      <c r="P4455" t="s">
        <v>14</v>
      </c>
      <c r="Q4455">
        <v>2019</v>
      </c>
      <c r="R4455" t="s">
        <v>2447</v>
      </c>
    </row>
    <row r="4456" spans="1:18" hidden="1" x14ac:dyDescent="0.25">
      <c r="A4456" t="s">
        <v>0</v>
      </c>
      <c r="B4456" t="s">
        <v>272</v>
      </c>
      <c r="C4456" t="str">
        <f t="shared" si="69"/>
        <v>Texas</v>
      </c>
      <c r="D4456" t="s">
        <v>3121</v>
      </c>
      <c r="F4456">
        <v>0</v>
      </c>
      <c r="G4456">
        <v>0</v>
      </c>
      <c r="H4456" t="s">
        <v>2447</v>
      </c>
      <c r="I4456" t="s">
        <v>2</v>
      </c>
      <c r="J4456">
        <v>29.499117999999999</v>
      </c>
      <c r="K4456">
        <v>-98.435391999999993</v>
      </c>
      <c r="L4456">
        <v>15036959</v>
      </c>
      <c r="M4456">
        <v>168</v>
      </c>
      <c r="N4456" t="s">
        <v>4</v>
      </c>
      <c r="O4456" t="s">
        <v>90</v>
      </c>
      <c r="P4456" t="s">
        <v>14</v>
      </c>
      <c r="Q4456">
        <v>2019</v>
      </c>
      <c r="R4456" t="s">
        <v>2447</v>
      </c>
    </row>
    <row r="4457" spans="1:18" hidden="1" x14ac:dyDescent="0.25">
      <c r="A4457" t="s">
        <v>15</v>
      </c>
      <c r="B4457" t="s">
        <v>272</v>
      </c>
      <c r="C4457" t="str">
        <f t="shared" si="69"/>
        <v>Texas</v>
      </c>
      <c r="D4457" t="s">
        <v>3121</v>
      </c>
      <c r="E4457">
        <v>5</v>
      </c>
      <c r="F4457">
        <v>37</v>
      </c>
      <c r="G4457">
        <v>34</v>
      </c>
      <c r="H4457" t="s">
        <v>2447</v>
      </c>
      <c r="I4457" t="s">
        <v>2</v>
      </c>
      <c r="J4457">
        <v>29.679326</v>
      </c>
      <c r="K4457">
        <v>-98.437501999999995</v>
      </c>
      <c r="L4457">
        <v>5238887</v>
      </c>
      <c r="M4457">
        <v>200</v>
      </c>
      <c r="N4457" t="s">
        <v>40</v>
      </c>
      <c r="O4457" t="s">
        <v>103</v>
      </c>
      <c r="P4457" t="s">
        <v>14</v>
      </c>
      <c r="Q4457">
        <v>2013</v>
      </c>
      <c r="R4457" t="s">
        <v>2447</v>
      </c>
    </row>
    <row r="4458" spans="1:18" hidden="1" x14ac:dyDescent="0.25">
      <c r="A4458" t="s">
        <v>15</v>
      </c>
      <c r="B4458" t="s">
        <v>272</v>
      </c>
      <c r="C4458" t="str">
        <f t="shared" si="69"/>
        <v>Texas</v>
      </c>
      <c r="D4458" t="s">
        <v>3121</v>
      </c>
      <c r="E4458">
        <v>5</v>
      </c>
      <c r="F4458">
        <v>3</v>
      </c>
      <c r="G4458">
        <v>3</v>
      </c>
      <c r="H4458" t="s">
        <v>2455</v>
      </c>
      <c r="I4458" t="s">
        <v>2</v>
      </c>
      <c r="J4458">
        <v>29.796188000000001</v>
      </c>
      <c r="K4458">
        <v>-98.704436999999999</v>
      </c>
      <c r="L4458">
        <v>11373250</v>
      </c>
      <c r="M4458">
        <v>114</v>
      </c>
      <c r="N4458" t="s">
        <v>16</v>
      </c>
      <c r="O4458" t="s">
        <v>29</v>
      </c>
      <c r="P4458" t="s">
        <v>30</v>
      </c>
      <c r="Q4458">
        <v>2018</v>
      </c>
      <c r="R4458" t="s">
        <v>2447</v>
      </c>
    </row>
    <row r="4459" spans="1:18" hidden="1" x14ac:dyDescent="0.25">
      <c r="A4459" t="s">
        <v>0</v>
      </c>
      <c r="B4459" t="s">
        <v>272</v>
      </c>
      <c r="C4459" t="str">
        <f t="shared" si="69"/>
        <v>Texas</v>
      </c>
      <c r="D4459" t="s">
        <v>3121</v>
      </c>
      <c r="E4459">
        <v>5</v>
      </c>
      <c r="F4459">
        <v>3</v>
      </c>
      <c r="G4459">
        <v>3</v>
      </c>
      <c r="H4459" t="s">
        <v>2447</v>
      </c>
      <c r="I4459" t="s">
        <v>2</v>
      </c>
      <c r="J4459">
        <v>29.574249999999999</v>
      </c>
      <c r="K4459">
        <v>-98.507536000000002</v>
      </c>
      <c r="L4459">
        <v>10510979</v>
      </c>
      <c r="M4459">
        <v>133</v>
      </c>
      <c r="N4459" t="s">
        <v>4</v>
      </c>
      <c r="O4459" t="s">
        <v>326</v>
      </c>
      <c r="P4459" t="s">
        <v>6</v>
      </c>
      <c r="Q4459">
        <v>2020</v>
      </c>
      <c r="R4459" t="s">
        <v>2447</v>
      </c>
    </row>
    <row r="4460" spans="1:18" hidden="1" x14ac:dyDescent="0.25">
      <c r="A4460" t="s">
        <v>15</v>
      </c>
      <c r="B4460" t="s">
        <v>272</v>
      </c>
      <c r="C4460" t="str">
        <f t="shared" si="69"/>
        <v>Texas</v>
      </c>
      <c r="D4460" t="s">
        <v>3121</v>
      </c>
      <c r="E4460">
        <v>5</v>
      </c>
      <c r="F4460">
        <v>35</v>
      </c>
      <c r="G4460">
        <v>31</v>
      </c>
      <c r="H4460" t="s">
        <v>2447</v>
      </c>
      <c r="I4460" t="s">
        <v>2</v>
      </c>
      <c r="J4460">
        <v>29.639749999999999</v>
      </c>
      <c r="K4460">
        <v>-98.620554999999996</v>
      </c>
      <c r="L4460">
        <v>10988010</v>
      </c>
      <c r="M4460">
        <v>66</v>
      </c>
      <c r="N4460" t="s">
        <v>110</v>
      </c>
      <c r="O4460" t="s">
        <v>630</v>
      </c>
      <c r="P4460" t="s">
        <v>14</v>
      </c>
      <c r="Q4460">
        <v>2017</v>
      </c>
      <c r="R4460" t="s">
        <v>2447</v>
      </c>
    </row>
    <row r="4461" spans="1:18" hidden="1" x14ac:dyDescent="0.25">
      <c r="A4461" t="s">
        <v>15</v>
      </c>
      <c r="B4461" t="s">
        <v>272</v>
      </c>
      <c r="C4461" t="str">
        <f t="shared" si="69"/>
        <v>Texas</v>
      </c>
      <c r="D4461" t="s">
        <v>3121</v>
      </c>
      <c r="E4461">
        <v>5</v>
      </c>
      <c r="F4461">
        <v>59</v>
      </c>
      <c r="G4461">
        <v>54</v>
      </c>
      <c r="H4461" t="s">
        <v>2447</v>
      </c>
      <c r="I4461" t="s">
        <v>2</v>
      </c>
      <c r="J4461">
        <v>29.571214000000001</v>
      </c>
      <c r="K4461">
        <v>-98.601777999999996</v>
      </c>
      <c r="L4461">
        <v>651599</v>
      </c>
      <c r="M4461">
        <v>159</v>
      </c>
      <c r="N4461" t="s">
        <v>119</v>
      </c>
      <c r="O4461" t="s">
        <v>174</v>
      </c>
      <c r="P4461" t="s">
        <v>14</v>
      </c>
      <c r="Q4461">
        <v>2016</v>
      </c>
      <c r="R4461" t="s">
        <v>2447</v>
      </c>
    </row>
    <row r="4462" spans="1:18" hidden="1" x14ac:dyDescent="0.25">
      <c r="A4462" t="s">
        <v>15</v>
      </c>
      <c r="B4462" t="s">
        <v>272</v>
      </c>
      <c r="C4462" t="str">
        <f t="shared" si="69"/>
        <v>Texas</v>
      </c>
      <c r="D4462" t="s">
        <v>3121</v>
      </c>
      <c r="F4462">
        <v>0</v>
      </c>
      <c r="G4462">
        <v>0</v>
      </c>
      <c r="H4462" t="s">
        <v>2447</v>
      </c>
      <c r="I4462" t="s">
        <v>2</v>
      </c>
      <c r="J4462" s="1" t="s">
        <v>2456</v>
      </c>
      <c r="K4462">
        <v>-98.487418999999903</v>
      </c>
      <c r="L4462">
        <v>521695</v>
      </c>
      <c r="M4462">
        <v>112</v>
      </c>
      <c r="N4462" t="s">
        <v>75</v>
      </c>
      <c r="O4462" t="s">
        <v>880</v>
      </c>
      <c r="P4462" t="s">
        <v>6</v>
      </c>
      <c r="Q4462">
        <v>2013</v>
      </c>
      <c r="R4462" t="s">
        <v>2447</v>
      </c>
    </row>
    <row r="4463" spans="1:18" hidden="1" x14ac:dyDescent="0.25">
      <c r="A4463" t="s">
        <v>0</v>
      </c>
      <c r="B4463" t="s">
        <v>272</v>
      </c>
      <c r="C4463" t="str">
        <f t="shared" si="69"/>
        <v>Texas</v>
      </c>
      <c r="D4463" t="s">
        <v>3121</v>
      </c>
      <c r="E4463">
        <v>4.99</v>
      </c>
      <c r="F4463">
        <v>77</v>
      </c>
      <c r="G4463">
        <v>68</v>
      </c>
      <c r="H4463" t="s">
        <v>2447</v>
      </c>
      <c r="I4463" t="s">
        <v>2</v>
      </c>
      <c r="J4463">
        <v>29.683240999999999</v>
      </c>
      <c r="K4463">
        <v>-98.437595000000002</v>
      </c>
      <c r="L4463">
        <v>3020626</v>
      </c>
      <c r="M4463">
        <v>125</v>
      </c>
      <c r="N4463" t="s">
        <v>4</v>
      </c>
      <c r="O4463" t="s">
        <v>90</v>
      </c>
      <c r="P4463" t="s">
        <v>14</v>
      </c>
      <c r="Q4463">
        <v>2018</v>
      </c>
      <c r="R4463" t="s">
        <v>2447</v>
      </c>
    </row>
    <row r="4464" spans="1:18" hidden="1" x14ac:dyDescent="0.25">
      <c r="A4464" t="s">
        <v>15</v>
      </c>
      <c r="B4464" t="s">
        <v>272</v>
      </c>
      <c r="C4464" t="str">
        <f t="shared" si="69"/>
        <v>Texas</v>
      </c>
      <c r="D4464" t="s">
        <v>3121</v>
      </c>
      <c r="E4464">
        <v>5</v>
      </c>
      <c r="F4464">
        <v>33</v>
      </c>
      <c r="G4464">
        <v>30</v>
      </c>
      <c r="H4464" t="s">
        <v>2447</v>
      </c>
      <c r="I4464" t="s">
        <v>2</v>
      </c>
      <c r="J4464">
        <v>29.678872999999999</v>
      </c>
      <c r="K4464">
        <v>-98.437713000000002</v>
      </c>
      <c r="L4464">
        <v>5238887</v>
      </c>
      <c r="M4464">
        <v>156</v>
      </c>
      <c r="N4464" t="s">
        <v>40</v>
      </c>
      <c r="O4464">
        <v>911</v>
      </c>
      <c r="P4464" t="s">
        <v>14</v>
      </c>
      <c r="Q4464">
        <v>2012</v>
      </c>
      <c r="R4464" t="s">
        <v>2447</v>
      </c>
    </row>
    <row r="4465" spans="1:18" hidden="1" x14ac:dyDescent="0.25">
      <c r="A4465" t="s">
        <v>15</v>
      </c>
      <c r="B4465" t="s">
        <v>272</v>
      </c>
      <c r="C4465" t="str">
        <f t="shared" si="69"/>
        <v>Texas</v>
      </c>
      <c r="D4465" t="s">
        <v>3121</v>
      </c>
      <c r="F4465">
        <v>0</v>
      </c>
      <c r="G4465">
        <v>0</v>
      </c>
      <c r="H4465" t="s">
        <v>2447</v>
      </c>
      <c r="I4465" t="s">
        <v>2</v>
      </c>
      <c r="J4465" s="1" t="s">
        <v>2457</v>
      </c>
      <c r="K4465">
        <v>-98.636279000000002</v>
      </c>
      <c r="L4465">
        <v>14607761</v>
      </c>
      <c r="M4465">
        <v>89</v>
      </c>
      <c r="N4465" t="s">
        <v>546</v>
      </c>
      <c r="O4465" t="s">
        <v>296</v>
      </c>
      <c r="P4465" t="s">
        <v>14</v>
      </c>
      <c r="Q4465">
        <v>2017</v>
      </c>
      <c r="R4465" t="s">
        <v>2447</v>
      </c>
    </row>
    <row r="4466" spans="1:18" hidden="1" x14ac:dyDescent="0.25">
      <c r="A4466" t="s">
        <v>0</v>
      </c>
      <c r="B4466" t="s">
        <v>272</v>
      </c>
      <c r="C4466" t="str">
        <f t="shared" si="69"/>
        <v>Texas</v>
      </c>
      <c r="D4466" t="s">
        <v>3121</v>
      </c>
      <c r="E4466">
        <v>5</v>
      </c>
      <c r="F4466">
        <v>54</v>
      </c>
      <c r="G4466">
        <v>49</v>
      </c>
      <c r="H4466" t="s">
        <v>2447</v>
      </c>
      <c r="I4466" t="s">
        <v>2</v>
      </c>
      <c r="J4466">
        <v>29.6814</v>
      </c>
      <c r="K4466">
        <v>-98.438422000000003</v>
      </c>
      <c r="L4466">
        <v>3020626</v>
      </c>
      <c r="M4466">
        <v>225</v>
      </c>
      <c r="N4466" t="s">
        <v>4</v>
      </c>
      <c r="O4466" t="s">
        <v>5</v>
      </c>
      <c r="P4466" t="s">
        <v>6</v>
      </c>
      <c r="Q4466">
        <v>2017</v>
      </c>
      <c r="R4466" t="s">
        <v>2447</v>
      </c>
    </row>
    <row r="4467" spans="1:18" hidden="1" x14ac:dyDescent="0.25">
      <c r="A4467" t="s">
        <v>15</v>
      </c>
      <c r="B4467" t="s">
        <v>272</v>
      </c>
      <c r="C4467" t="str">
        <f t="shared" si="69"/>
        <v>Texas</v>
      </c>
      <c r="D4467" t="s">
        <v>3121</v>
      </c>
      <c r="E4467">
        <v>5</v>
      </c>
      <c r="F4467">
        <v>25</v>
      </c>
      <c r="G4467">
        <v>22</v>
      </c>
      <c r="H4467" t="s">
        <v>2447</v>
      </c>
      <c r="I4467" t="s">
        <v>2</v>
      </c>
      <c r="J4467">
        <v>29.639818999999999</v>
      </c>
      <c r="K4467">
        <v>-98.490406999999905</v>
      </c>
      <c r="L4467">
        <v>3730585</v>
      </c>
      <c r="M4467">
        <v>80</v>
      </c>
      <c r="N4467" t="s">
        <v>21</v>
      </c>
      <c r="O4467" t="s">
        <v>141</v>
      </c>
      <c r="P4467" t="s">
        <v>14</v>
      </c>
      <c r="Q4467">
        <v>2014</v>
      </c>
      <c r="R4467" t="s">
        <v>2447</v>
      </c>
    </row>
    <row r="4468" spans="1:18" hidden="1" x14ac:dyDescent="0.25">
      <c r="A4468" t="s">
        <v>0</v>
      </c>
      <c r="B4468" t="s">
        <v>272</v>
      </c>
      <c r="C4468" t="str">
        <f t="shared" si="69"/>
        <v>Texas</v>
      </c>
      <c r="D4468" t="s">
        <v>3121</v>
      </c>
      <c r="E4468">
        <v>5</v>
      </c>
      <c r="F4468">
        <v>13</v>
      </c>
      <c r="G4468">
        <v>12</v>
      </c>
      <c r="H4468" t="s">
        <v>2447</v>
      </c>
      <c r="I4468" t="s">
        <v>2</v>
      </c>
      <c r="J4468">
        <v>29.447427000000001</v>
      </c>
      <c r="K4468">
        <v>-98.471791999999994</v>
      </c>
      <c r="L4468">
        <v>7741343</v>
      </c>
      <c r="M4468">
        <v>168</v>
      </c>
      <c r="N4468" t="s">
        <v>4</v>
      </c>
      <c r="O4468" t="s">
        <v>90</v>
      </c>
      <c r="P4468" t="s">
        <v>14</v>
      </c>
      <c r="Q4468">
        <v>2018</v>
      </c>
      <c r="R4468" t="s">
        <v>2447</v>
      </c>
    </row>
    <row r="4469" spans="1:18" hidden="1" x14ac:dyDescent="0.25">
      <c r="A4469" t="s">
        <v>15</v>
      </c>
      <c r="B4469" t="s">
        <v>272</v>
      </c>
      <c r="C4469" t="str">
        <f t="shared" si="69"/>
        <v>Texas</v>
      </c>
      <c r="D4469" t="s">
        <v>3121</v>
      </c>
      <c r="E4469">
        <v>4.62</v>
      </c>
      <c r="F4469">
        <v>34</v>
      </c>
      <c r="G4469">
        <v>26</v>
      </c>
      <c r="H4469" t="s">
        <v>2447</v>
      </c>
      <c r="I4469" t="s">
        <v>2</v>
      </c>
      <c r="J4469">
        <v>29.514109999999999</v>
      </c>
      <c r="K4469">
        <v>-98.537910999999994</v>
      </c>
      <c r="L4469">
        <v>64265</v>
      </c>
      <c r="M4469">
        <v>35</v>
      </c>
      <c r="N4469" t="s">
        <v>57</v>
      </c>
      <c r="O4469" t="s">
        <v>556</v>
      </c>
      <c r="P4469" t="s">
        <v>14</v>
      </c>
      <c r="Q4469">
        <v>2014</v>
      </c>
      <c r="R4469" t="s">
        <v>2447</v>
      </c>
    </row>
    <row r="4470" spans="1:18" hidden="1" x14ac:dyDescent="0.25">
      <c r="A4470" t="s">
        <v>15</v>
      </c>
      <c r="B4470" t="s">
        <v>272</v>
      </c>
      <c r="C4470" t="str">
        <f t="shared" si="69"/>
        <v>Texas</v>
      </c>
      <c r="D4470" t="s">
        <v>3121</v>
      </c>
      <c r="E4470">
        <v>4.63</v>
      </c>
      <c r="F4470">
        <v>20</v>
      </c>
      <c r="G4470">
        <v>16</v>
      </c>
      <c r="H4470" t="s">
        <v>2447</v>
      </c>
      <c r="I4470" t="s">
        <v>2</v>
      </c>
      <c r="J4470">
        <v>29.571942</v>
      </c>
      <c r="K4470">
        <v>-98.573431999999997</v>
      </c>
      <c r="L4470">
        <v>1178061</v>
      </c>
      <c r="M4470">
        <v>65</v>
      </c>
      <c r="N4470" t="s">
        <v>16</v>
      </c>
      <c r="O4470" t="s">
        <v>29</v>
      </c>
      <c r="P4470" t="s">
        <v>30</v>
      </c>
      <c r="Q4470">
        <v>2010</v>
      </c>
      <c r="R4470" t="s">
        <v>2447</v>
      </c>
    </row>
    <row r="4471" spans="1:18" hidden="1" x14ac:dyDescent="0.25">
      <c r="A4471" t="s">
        <v>15</v>
      </c>
      <c r="B4471" t="s">
        <v>272</v>
      </c>
      <c r="C4471" t="str">
        <f t="shared" si="69"/>
        <v>Texas</v>
      </c>
      <c r="D4471" t="s">
        <v>3121</v>
      </c>
      <c r="E4471">
        <v>4.9400000000000004</v>
      </c>
      <c r="F4471">
        <v>22</v>
      </c>
      <c r="G4471">
        <v>18</v>
      </c>
      <c r="H4471" t="s">
        <v>2447</v>
      </c>
      <c r="I4471" t="s">
        <v>2</v>
      </c>
      <c r="J4471" s="1" t="s">
        <v>2458</v>
      </c>
      <c r="K4471">
        <v>-98.535443999999998</v>
      </c>
      <c r="L4471">
        <v>64265</v>
      </c>
      <c r="M4471">
        <v>30</v>
      </c>
      <c r="N4471" t="s">
        <v>16</v>
      </c>
      <c r="O4471" t="s">
        <v>462</v>
      </c>
      <c r="P4471" t="s">
        <v>14</v>
      </c>
      <c r="Q4471">
        <v>2016</v>
      </c>
      <c r="R4471" t="s">
        <v>2447</v>
      </c>
    </row>
    <row r="4472" spans="1:18" hidden="1" x14ac:dyDescent="0.25">
      <c r="A4472" t="s">
        <v>15</v>
      </c>
      <c r="B4472" t="s">
        <v>272</v>
      </c>
      <c r="C4472" t="str">
        <f t="shared" si="69"/>
        <v>Texas</v>
      </c>
      <c r="D4472" t="s">
        <v>3121</v>
      </c>
      <c r="E4472">
        <v>4.91</v>
      </c>
      <c r="F4472">
        <v>25</v>
      </c>
      <c r="G4472">
        <v>22</v>
      </c>
      <c r="H4472" t="s">
        <v>2447</v>
      </c>
      <c r="I4472" t="s">
        <v>2</v>
      </c>
      <c r="J4472">
        <v>29.513497999999998</v>
      </c>
      <c r="K4472">
        <v>-98.537506999999906</v>
      </c>
      <c r="L4472">
        <v>64265</v>
      </c>
      <c r="M4472">
        <v>30</v>
      </c>
      <c r="N4472" t="s">
        <v>54</v>
      </c>
      <c r="O4472" t="s">
        <v>55</v>
      </c>
      <c r="P4472" t="s">
        <v>14</v>
      </c>
      <c r="Q4472">
        <v>2016</v>
      </c>
      <c r="R4472" t="s">
        <v>2447</v>
      </c>
    </row>
    <row r="4473" spans="1:18" hidden="1" x14ac:dyDescent="0.25">
      <c r="A4473" t="s">
        <v>15</v>
      </c>
      <c r="B4473" t="s">
        <v>272</v>
      </c>
      <c r="C4473" t="str">
        <f t="shared" si="69"/>
        <v>Texas</v>
      </c>
      <c r="D4473" t="s">
        <v>3121</v>
      </c>
      <c r="F4473">
        <v>0</v>
      </c>
      <c r="G4473">
        <v>0</v>
      </c>
      <c r="H4473" t="s">
        <v>2447</v>
      </c>
      <c r="I4473" t="s">
        <v>2</v>
      </c>
      <c r="J4473">
        <v>29.514534999999999</v>
      </c>
      <c r="K4473">
        <v>-98.538517999999996</v>
      </c>
      <c r="L4473">
        <v>64265</v>
      </c>
      <c r="M4473">
        <v>31</v>
      </c>
      <c r="N4473" t="s">
        <v>382</v>
      </c>
      <c r="O4473" t="s">
        <v>835</v>
      </c>
      <c r="P4473" t="s">
        <v>14</v>
      </c>
      <c r="Q4473">
        <v>2014</v>
      </c>
      <c r="R4473" t="s">
        <v>2447</v>
      </c>
    </row>
    <row r="4474" spans="1:18" hidden="1" x14ac:dyDescent="0.25">
      <c r="A4474" t="s">
        <v>15</v>
      </c>
      <c r="B4474" t="s">
        <v>272</v>
      </c>
      <c r="C4474" t="str">
        <f t="shared" si="69"/>
        <v>Texas</v>
      </c>
      <c r="D4474" t="s">
        <v>3121</v>
      </c>
      <c r="E4474">
        <v>4.96</v>
      </c>
      <c r="F4474">
        <v>155</v>
      </c>
      <c r="G4474">
        <v>140</v>
      </c>
      <c r="H4474" t="s">
        <v>2447</v>
      </c>
      <c r="I4474" t="s">
        <v>2</v>
      </c>
      <c r="J4474">
        <v>29.570012999999999</v>
      </c>
      <c r="K4474">
        <v>-98.600369999999998</v>
      </c>
      <c r="L4474">
        <v>651599</v>
      </c>
      <c r="M4474">
        <v>104</v>
      </c>
      <c r="N4474" t="s">
        <v>94</v>
      </c>
      <c r="O4474" t="s">
        <v>101</v>
      </c>
      <c r="P4474" t="s">
        <v>14</v>
      </c>
      <c r="Q4474">
        <v>2014</v>
      </c>
      <c r="R4474" t="s">
        <v>2447</v>
      </c>
    </row>
    <row r="4475" spans="1:18" hidden="1" x14ac:dyDescent="0.25">
      <c r="A4475" t="s">
        <v>15</v>
      </c>
      <c r="B4475" t="s">
        <v>272</v>
      </c>
      <c r="C4475" t="str">
        <f t="shared" si="69"/>
        <v>Texas</v>
      </c>
      <c r="D4475" t="s">
        <v>3121</v>
      </c>
      <c r="E4475">
        <v>5</v>
      </c>
      <c r="F4475">
        <v>1</v>
      </c>
      <c r="G4475">
        <v>1</v>
      </c>
      <c r="H4475" t="s">
        <v>2447</v>
      </c>
      <c r="I4475" t="s">
        <v>2</v>
      </c>
      <c r="J4475">
        <v>29.513856000000001</v>
      </c>
      <c r="K4475">
        <v>-98.537513000000004</v>
      </c>
      <c r="L4475">
        <v>64265</v>
      </c>
      <c r="M4475">
        <v>35</v>
      </c>
      <c r="N4475" t="s">
        <v>332</v>
      </c>
      <c r="O4475" t="s">
        <v>1751</v>
      </c>
      <c r="P4475" t="s">
        <v>14</v>
      </c>
      <c r="Q4475">
        <v>2016</v>
      </c>
      <c r="R4475" t="s">
        <v>2447</v>
      </c>
    </row>
    <row r="4476" spans="1:18" hidden="1" x14ac:dyDescent="0.25">
      <c r="A4476" t="s">
        <v>15</v>
      </c>
      <c r="B4476" t="s">
        <v>272</v>
      </c>
      <c r="C4476" t="str">
        <f t="shared" si="69"/>
        <v>Texas</v>
      </c>
      <c r="D4476" t="s">
        <v>3121</v>
      </c>
      <c r="E4476">
        <v>4.9000000000000004</v>
      </c>
      <c r="F4476">
        <v>31</v>
      </c>
      <c r="G4476">
        <v>30</v>
      </c>
      <c r="H4476" t="s">
        <v>2447</v>
      </c>
      <c r="I4476" t="s">
        <v>2</v>
      </c>
      <c r="J4476">
        <v>29.521000000000001</v>
      </c>
      <c r="K4476">
        <v>-98.731711000000004</v>
      </c>
      <c r="L4476">
        <v>8191374</v>
      </c>
      <c r="M4476">
        <v>48</v>
      </c>
      <c r="N4476" t="s">
        <v>12</v>
      </c>
      <c r="O4476" t="s">
        <v>254</v>
      </c>
      <c r="P4476" t="s">
        <v>36</v>
      </c>
      <c r="Q4476">
        <v>2011</v>
      </c>
      <c r="R4476" t="s">
        <v>2447</v>
      </c>
    </row>
    <row r="4477" spans="1:18" hidden="1" x14ac:dyDescent="0.25">
      <c r="A4477" t="s">
        <v>15</v>
      </c>
      <c r="B4477" t="s">
        <v>272</v>
      </c>
      <c r="C4477" t="str">
        <f t="shared" si="69"/>
        <v>Texas</v>
      </c>
      <c r="D4477" t="s">
        <v>3121</v>
      </c>
      <c r="E4477">
        <v>5</v>
      </c>
      <c r="F4477">
        <v>23</v>
      </c>
      <c r="G4477">
        <v>20</v>
      </c>
      <c r="H4477" t="s">
        <v>2447</v>
      </c>
      <c r="I4477" t="s">
        <v>2</v>
      </c>
      <c r="J4477">
        <v>29.679593000000001</v>
      </c>
      <c r="K4477">
        <v>-98.436223999999996</v>
      </c>
      <c r="L4477">
        <v>5238887</v>
      </c>
      <c r="M4477">
        <v>120</v>
      </c>
      <c r="N4477" t="s">
        <v>40</v>
      </c>
      <c r="O4477" t="s">
        <v>207</v>
      </c>
      <c r="P4477" t="s">
        <v>6</v>
      </c>
      <c r="Q4477">
        <v>2017</v>
      </c>
      <c r="R4477" t="s">
        <v>2447</v>
      </c>
    </row>
    <row r="4478" spans="1:18" hidden="1" x14ac:dyDescent="0.25">
      <c r="A4478" t="s">
        <v>15</v>
      </c>
      <c r="B4478" t="s">
        <v>272</v>
      </c>
      <c r="C4478" t="str">
        <f t="shared" si="69"/>
        <v>Texas</v>
      </c>
      <c r="D4478" t="s">
        <v>3121</v>
      </c>
      <c r="E4478">
        <v>4.9400000000000004</v>
      </c>
      <c r="F4478">
        <v>37</v>
      </c>
      <c r="G4478">
        <v>32</v>
      </c>
      <c r="H4478" t="s">
        <v>2447</v>
      </c>
      <c r="I4478" t="s">
        <v>2</v>
      </c>
      <c r="J4478">
        <v>29.514568000000001</v>
      </c>
      <c r="K4478">
        <v>-98.537257999999994</v>
      </c>
      <c r="L4478">
        <v>64265</v>
      </c>
      <c r="M4478">
        <v>30</v>
      </c>
      <c r="N4478" t="s">
        <v>31</v>
      </c>
      <c r="O4478" t="s">
        <v>217</v>
      </c>
      <c r="P4478" t="s">
        <v>14</v>
      </c>
      <c r="Q4478">
        <v>2013</v>
      </c>
      <c r="R4478" t="s">
        <v>2447</v>
      </c>
    </row>
    <row r="4479" spans="1:18" hidden="1" x14ac:dyDescent="0.25">
      <c r="A4479" t="s">
        <v>15</v>
      </c>
      <c r="B4479" t="s">
        <v>272</v>
      </c>
      <c r="C4479" t="str">
        <f t="shared" si="69"/>
        <v>Texas</v>
      </c>
      <c r="D4479" t="s">
        <v>3121</v>
      </c>
      <c r="E4479">
        <v>4.99</v>
      </c>
      <c r="F4479">
        <v>102</v>
      </c>
      <c r="G4479">
        <v>94</v>
      </c>
      <c r="H4479" t="s">
        <v>2447</v>
      </c>
      <c r="I4479" t="s">
        <v>2</v>
      </c>
      <c r="J4479" s="1" t="s">
        <v>2459</v>
      </c>
      <c r="K4479">
        <v>-98.599823000000001</v>
      </c>
      <c r="L4479">
        <v>651599</v>
      </c>
      <c r="M4479">
        <v>98</v>
      </c>
      <c r="N4479" t="s">
        <v>546</v>
      </c>
      <c r="O4479" t="s">
        <v>296</v>
      </c>
      <c r="P4479" t="s">
        <v>14</v>
      </c>
      <c r="Q4479">
        <v>2018</v>
      </c>
      <c r="R4479" t="s">
        <v>2447</v>
      </c>
    </row>
    <row r="4480" spans="1:18" hidden="1" x14ac:dyDescent="0.25">
      <c r="A4480" t="s">
        <v>15</v>
      </c>
      <c r="B4480" t="s">
        <v>272</v>
      </c>
      <c r="C4480" t="str">
        <f t="shared" si="69"/>
        <v>Texas</v>
      </c>
      <c r="D4480" t="s">
        <v>3121</v>
      </c>
      <c r="F4480">
        <v>1</v>
      </c>
      <c r="G4480">
        <v>0</v>
      </c>
      <c r="H4480" t="s">
        <v>2447</v>
      </c>
      <c r="I4480" t="s">
        <v>2</v>
      </c>
      <c r="J4480">
        <v>29.513994</v>
      </c>
      <c r="K4480">
        <v>-98.538694999999905</v>
      </c>
      <c r="L4480">
        <v>64265</v>
      </c>
      <c r="M4480">
        <v>40</v>
      </c>
      <c r="N4480" t="s">
        <v>16</v>
      </c>
      <c r="O4480" t="s">
        <v>17</v>
      </c>
      <c r="P4480" t="s">
        <v>14</v>
      </c>
      <c r="Q4480">
        <v>2014</v>
      </c>
      <c r="R4480" t="s">
        <v>2447</v>
      </c>
    </row>
    <row r="4481" spans="1:18" hidden="1" x14ac:dyDescent="0.25">
      <c r="A4481" t="s">
        <v>15</v>
      </c>
      <c r="B4481" t="s">
        <v>272</v>
      </c>
      <c r="C4481" t="str">
        <f t="shared" si="69"/>
        <v>Texas</v>
      </c>
      <c r="D4481" t="s">
        <v>3121</v>
      </c>
      <c r="E4481">
        <v>5</v>
      </c>
      <c r="F4481">
        <v>3</v>
      </c>
      <c r="G4481">
        <v>2</v>
      </c>
      <c r="H4481" t="s">
        <v>2447</v>
      </c>
      <c r="I4481" t="s">
        <v>2</v>
      </c>
      <c r="J4481">
        <v>29.513100000000001</v>
      </c>
      <c r="K4481">
        <v>-98.538577000000004</v>
      </c>
      <c r="L4481">
        <v>64265</v>
      </c>
      <c r="M4481">
        <v>42</v>
      </c>
      <c r="N4481" t="s">
        <v>94</v>
      </c>
      <c r="O4481" t="s">
        <v>228</v>
      </c>
      <c r="P4481" t="s">
        <v>6</v>
      </c>
      <c r="Q4481">
        <v>2012</v>
      </c>
      <c r="R4481" t="s">
        <v>2447</v>
      </c>
    </row>
    <row r="4482" spans="1:18" hidden="1" x14ac:dyDescent="0.25">
      <c r="A4482" t="s">
        <v>15</v>
      </c>
      <c r="B4482" t="s">
        <v>272</v>
      </c>
      <c r="C4482" t="str">
        <f t="shared" si="69"/>
        <v>Texas</v>
      </c>
      <c r="D4482" t="s">
        <v>3121</v>
      </c>
      <c r="E4482">
        <v>5</v>
      </c>
      <c r="F4482">
        <v>12</v>
      </c>
      <c r="G4482">
        <v>8</v>
      </c>
      <c r="H4482" t="s">
        <v>2447</v>
      </c>
      <c r="I4482" t="s">
        <v>2</v>
      </c>
      <c r="J4482">
        <v>29.514047999999999</v>
      </c>
      <c r="K4482">
        <v>-98.537704000000005</v>
      </c>
      <c r="L4482">
        <v>64265</v>
      </c>
      <c r="M4482">
        <v>33</v>
      </c>
      <c r="N4482" t="s">
        <v>57</v>
      </c>
      <c r="O4482" t="s">
        <v>124</v>
      </c>
      <c r="P4482" t="s">
        <v>14</v>
      </c>
      <c r="Q4482">
        <v>2013</v>
      </c>
      <c r="R4482" t="s">
        <v>2447</v>
      </c>
    </row>
    <row r="4483" spans="1:18" hidden="1" x14ac:dyDescent="0.25">
      <c r="A4483" t="s">
        <v>15</v>
      </c>
      <c r="B4483" t="s">
        <v>272</v>
      </c>
      <c r="C4483" t="str">
        <f t="shared" ref="C4483:C4546" si="70">IF(B4483="AL","Alabama",IF(B4483="AK","Alaska",IF(B4483="AZ","Arizona",IF(B4483="AR","Arkansas",IF(B4483="AS","American Samoa",IF(B4483="CA","California",IF(B4483="CO","Colorado",IF(B4483="CT","Connecticut",IF(B4483="DE","Delaware",IF(B4483="DC","District of Columbia",IF(B4483="FL","Florida",IF(B4483="GA","Georgia",IF(B4483="GU","Guam",IF(B4483="HI","Hawaii",IF(B4483="ID","Idaho",IF(B4483="IL","Illinois",IF(B4483="IN","Indiana",IF(B4483="IA","Iowa",IF(B4483="KS","Kansas",IF(B4483="KY","Kentucky",IF(B4483="LA","Louisiana",IF(B4483="ME","Maine",IF(B4483="MD","Maryland",IF(B4483="MA","Massachusetts",IF(B4483="MI","Michigan",IF(B4483="MN","Minnesota",IF(B4483="MS","Mississippi",IF(B4483="MO","Missouri",IF(B4483="MT","Montana",IF(B4483="NE","Nebraska",IF(B4483="NV","Nevada",IF(B4483="NH","New Hampshire",IF(B4483="NJ","New Jersey",IF(B4483="NM","New Mexico",IF(B4483="NY","New York",IF(B4483="NC","North Carolina",IF(B4483="ND","North Dakota",IF(B4483="MP","Northern Mariana Islands",IF(B4483="OH","Ohio",IF(B4483="OK","Oklahoma",IF(B4483="OR","Oregon",IF(B4483="PA","Pennsylvania",IF(B4483="PR","Puerto Rico",IF(B4483="RI","Rhode Island",IF(B4483="SC","South Carolina",IF(B4483="SD","South Dakota",IF(B4483="TN","Tennessee",IF(B4483="TX","Texas",IF(B4483="TT","Trust Territories",IF(B4483="UT","Utah",IF(B4483="VT","Vermont",IF(B4483="VA","Virginia",IF(B4483="VI","Virgin Islands",IF(B4483="WA","Washington",IF(B4483="WV","West Virginia",IF(B4483="WI","Wisconsin",IF(B4483="WY","Wyoming")))))))))))))))))))))))))))))))))))))))))))))))))))))))))</f>
        <v>Texas</v>
      </c>
      <c r="D4483" t="s">
        <v>3121</v>
      </c>
      <c r="F4483">
        <v>0</v>
      </c>
      <c r="G4483">
        <v>0</v>
      </c>
      <c r="H4483" t="s">
        <v>2447</v>
      </c>
      <c r="I4483" t="s">
        <v>2</v>
      </c>
      <c r="J4483">
        <v>29.601614000000001</v>
      </c>
      <c r="K4483">
        <v>-98.560385999999994</v>
      </c>
      <c r="L4483">
        <v>9005660</v>
      </c>
      <c r="M4483">
        <v>249</v>
      </c>
      <c r="N4483" t="s">
        <v>75</v>
      </c>
      <c r="O4483" t="s">
        <v>880</v>
      </c>
      <c r="P4483" t="s">
        <v>6</v>
      </c>
      <c r="Q4483">
        <v>2018</v>
      </c>
      <c r="R4483" t="s">
        <v>2447</v>
      </c>
    </row>
    <row r="4484" spans="1:18" hidden="1" x14ac:dyDescent="0.25">
      <c r="A4484" t="s">
        <v>0</v>
      </c>
      <c r="B4484" t="s">
        <v>272</v>
      </c>
      <c r="C4484" t="str">
        <f t="shared" si="70"/>
        <v>Texas</v>
      </c>
      <c r="D4484" t="s">
        <v>3121</v>
      </c>
      <c r="E4484">
        <v>5</v>
      </c>
      <c r="F4484">
        <v>20</v>
      </c>
      <c r="G4484">
        <v>20</v>
      </c>
      <c r="H4484" t="s">
        <v>2447</v>
      </c>
      <c r="I4484" t="s">
        <v>2</v>
      </c>
      <c r="J4484">
        <v>29.683176</v>
      </c>
      <c r="K4484">
        <v>-98.437151999999998</v>
      </c>
      <c r="L4484">
        <v>3020626</v>
      </c>
      <c r="M4484">
        <v>85</v>
      </c>
      <c r="N4484" t="s">
        <v>4</v>
      </c>
      <c r="O4484" t="s">
        <v>90</v>
      </c>
      <c r="P4484" t="s">
        <v>14</v>
      </c>
      <c r="Q4484">
        <v>2020</v>
      </c>
      <c r="R4484" t="s">
        <v>2447</v>
      </c>
    </row>
    <row r="4485" spans="1:18" hidden="1" x14ac:dyDescent="0.25">
      <c r="A4485" t="s">
        <v>15</v>
      </c>
      <c r="B4485" t="s">
        <v>272</v>
      </c>
      <c r="C4485" t="str">
        <f t="shared" si="70"/>
        <v>Texas</v>
      </c>
      <c r="D4485" t="s">
        <v>3121</v>
      </c>
      <c r="E4485">
        <v>4.5999999999999996</v>
      </c>
      <c r="F4485">
        <v>9</v>
      </c>
      <c r="G4485">
        <v>5</v>
      </c>
      <c r="H4485" t="s">
        <v>2447</v>
      </c>
      <c r="I4485" t="s">
        <v>2</v>
      </c>
      <c r="J4485" s="1" t="s">
        <v>2460</v>
      </c>
      <c r="K4485">
        <v>-98.537560999999997</v>
      </c>
      <c r="L4485">
        <v>64265</v>
      </c>
      <c r="M4485">
        <v>29</v>
      </c>
      <c r="N4485" t="s">
        <v>46</v>
      </c>
      <c r="O4485" t="s">
        <v>522</v>
      </c>
      <c r="P4485" t="s">
        <v>14</v>
      </c>
      <c r="Q4485">
        <v>2014</v>
      </c>
      <c r="R4485" t="s">
        <v>2447</v>
      </c>
    </row>
    <row r="4486" spans="1:18" hidden="1" x14ac:dyDescent="0.25">
      <c r="A4486" t="s">
        <v>15</v>
      </c>
      <c r="B4486" t="s">
        <v>272</v>
      </c>
      <c r="C4486" t="str">
        <f t="shared" si="70"/>
        <v>Texas</v>
      </c>
      <c r="D4486" t="s">
        <v>3121</v>
      </c>
      <c r="E4486">
        <v>4.63</v>
      </c>
      <c r="F4486">
        <v>21</v>
      </c>
      <c r="G4486">
        <v>16</v>
      </c>
      <c r="H4486" t="s">
        <v>2455</v>
      </c>
      <c r="I4486" t="s">
        <v>2</v>
      </c>
      <c r="J4486">
        <v>29.796486999999999</v>
      </c>
      <c r="K4486">
        <v>-98.704569999999904</v>
      </c>
      <c r="L4486">
        <v>11373250</v>
      </c>
      <c r="M4486">
        <v>33</v>
      </c>
      <c r="N4486" t="s">
        <v>16</v>
      </c>
      <c r="O4486" t="s">
        <v>257</v>
      </c>
      <c r="P4486" t="s">
        <v>6</v>
      </c>
      <c r="Q4486">
        <v>2008</v>
      </c>
      <c r="R4486" t="s">
        <v>2447</v>
      </c>
    </row>
    <row r="4487" spans="1:18" hidden="1" x14ac:dyDescent="0.25">
      <c r="A4487" t="s">
        <v>15</v>
      </c>
      <c r="B4487" t="s">
        <v>272</v>
      </c>
      <c r="C4487" t="str">
        <f t="shared" si="70"/>
        <v>Texas</v>
      </c>
      <c r="D4487" t="s">
        <v>3121</v>
      </c>
      <c r="E4487">
        <v>4.71</v>
      </c>
      <c r="F4487">
        <v>31</v>
      </c>
      <c r="G4487">
        <v>24</v>
      </c>
      <c r="H4487" t="s">
        <v>2447</v>
      </c>
      <c r="I4487" t="s">
        <v>2</v>
      </c>
      <c r="J4487" s="1" t="s">
        <v>2461</v>
      </c>
      <c r="K4487">
        <v>-98.439964000000003</v>
      </c>
      <c r="L4487">
        <v>3025293</v>
      </c>
      <c r="M4487">
        <v>55</v>
      </c>
      <c r="N4487" t="s">
        <v>283</v>
      </c>
      <c r="O4487" t="s">
        <v>284</v>
      </c>
      <c r="P4487" t="s">
        <v>14</v>
      </c>
      <c r="Q4487">
        <v>2016</v>
      </c>
      <c r="R4487" t="s">
        <v>2447</v>
      </c>
    </row>
    <row r="4488" spans="1:18" hidden="1" x14ac:dyDescent="0.25">
      <c r="A4488" t="s">
        <v>15</v>
      </c>
      <c r="B4488" t="s">
        <v>272</v>
      </c>
      <c r="C4488" t="str">
        <f t="shared" si="70"/>
        <v>Texas</v>
      </c>
      <c r="D4488" t="s">
        <v>3121</v>
      </c>
      <c r="E4488">
        <v>4.7699999999999996</v>
      </c>
      <c r="F4488">
        <v>16</v>
      </c>
      <c r="G4488">
        <v>13</v>
      </c>
      <c r="H4488" t="s">
        <v>2447</v>
      </c>
      <c r="I4488" t="s">
        <v>2</v>
      </c>
      <c r="J4488" s="1" t="s">
        <v>2462</v>
      </c>
      <c r="K4488">
        <v>-98.537327000000005</v>
      </c>
      <c r="L4488">
        <v>64265</v>
      </c>
      <c r="M4488">
        <v>33</v>
      </c>
      <c r="N4488" t="s">
        <v>16</v>
      </c>
      <c r="O4488" t="s">
        <v>17</v>
      </c>
      <c r="P4488" t="s">
        <v>14</v>
      </c>
      <c r="Q4488">
        <v>2012</v>
      </c>
      <c r="R4488" t="s">
        <v>2447</v>
      </c>
    </row>
    <row r="4489" spans="1:18" hidden="1" x14ac:dyDescent="0.25">
      <c r="A4489" t="s">
        <v>15</v>
      </c>
      <c r="B4489" t="s">
        <v>272</v>
      </c>
      <c r="C4489" t="str">
        <f t="shared" si="70"/>
        <v>Texas</v>
      </c>
      <c r="D4489" t="s">
        <v>3121</v>
      </c>
      <c r="E4489">
        <v>4.92</v>
      </c>
      <c r="F4489">
        <v>35</v>
      </c>
      <c r="G4489">
        <v>26</v>
      </c>
      <c r="H4489" t="s">
        <v>2447</v>
      </c>
      <c r="I4489" t="s">
        <v>2</v>
      </c>
      <c r="J4489" s="1" t="s">
        <v>2463</v>
      </c>
      <c r="K4489">
        <v>-98.537694999999999</v>
      </c>
      <c r="L4489">
        <v>64265</v>
      </c>
      <c r="M4489">
        <v>38</v>
      </c>
      <c r="N4489" t="s">
        <v>110</v>
      </c>
      <c r="O4489" t="s">
        <v>250</v>
      </c>
      <c r="P4489" t="s">
        <v>14</v>
      </c>
      <c r="Q4489">
        <v>2013</v>
      </c>
      <c r="R4489" t="s">
        <v>2447</v>
      </c>
    </row>
    <row r="4490" spans="1:18" hidden="1" x14ac:dyDescent="0.25">
      <c r="A4490" t="s">
        <v>15</v>
      </c>
      <c r="B4490" t="s">
        <v>272</v>
      </c>
      <c r="C4490" t="str">
        <f t="shared" si="70"/>
        <v>Texas</v>
      </c>
      <c r="D4490" t="s">
        <v>3121</v>
      </c>
      <c r="E4490">
        <v>4.95</v>
      </c>
      <c r="F4490">
        <v>24</v>
      </c>
      <c r="G4490">
        <v>21</v>
      </c>
      <c r="H4490" t="s">
        <v>2447</v>
      </c>
      <c r="I4490" t="s">
        <v>2</v>
      </c>
      <c r="J4490" s="1" t="s">
        <v>2464</v>
      </c>
      <c r="K4490">
        <v>-98.537542000000002</v>
      </c>
      <c r="L4490">
        <v>64265</v>
      </c>
      <c r="M4490">
        <v>39</v>
      </c>
      <c r="N4490" t="s">
        <v>110</v>
      </c>
      <c r="O4490" t="s">
        <v>346</v>
      </c>
      <c r="P4490" t="s">
        <v>14</v>
      </c>
      <c r="Q4490">
        <v>2012</v>
      </c>
      <c r="R4490" t="s">
        <v>2447</v>
      </c>
    </row>
    <row r="4491" spans="1:18" hidden="1" x14ac:dyDescent="0.25">
      <c r="A4491" t="s">
        <v>15</v>
      </c>
      <c r="B4491" t="s">
        <v>272</v>
      </c>
      <c r="C4491" t="str">
        <f t="shared" si="70"/>
        <v>Texas</v>
      </c>
      <c r="D4491" t="s">
        <v>3121</v>
      </c>
      <c r="E4491">
        <v>4.9800000000000004</v>
      </c>
      <c r="F4491">
        <v>56</v>
      </c>
      <c r="G4491">
        <v>41</v>
      </c>
      <c r="H4491" t="s">
        <v>2447</v>
      </c>
      <c r="I4491" t="s">
        <v>2</v>
      </c>
      <c r="J4491">
        <v>29.515356000000001</v>
      </c>
      <c r="K4491">
        <v>-98.537463000000002</v>
      </c>
      <c r="L4491">
        <v>64265</v>
      </c>
      <c r="M4491">
        <v>29</v>
      </c>
      <c r="N4491" t="s">
        <v>283</v>
      </c>
      <c r="O4491" t="s">
        <v>396</v>
      </c>
      <c r="P4491" t="s">
        <v>14</v>
      </c>
      <c r="Q4491">
        <v>2012</v>
      </c>
      <c r="R4491" t="s">
        <v>2447</v>
      </c>
    </row>
    <row r="4492" spans="1:18" hidden="1" x14ac:dyDescent="0.25">
      <c r="A4492" t="s">
        <v>11</v>
      </c>
      <c r="B4492" t="s">
        <v>272</v>
      </c>
      <c r="C4492" t="str">
        <f t="shared" si="70"/>
        <v>Texas</v>
      </c>
      <c r="D4492" t="s">
        <v>3121</v>
      </c>
      <c r="E4492">
        <v>4.79</v>
      </c>
      <c r="F4492">
        <v>62</v>
      </c>
      <c r="G4492">
        <v>47</v>
      </c>
      <c r="H4492" t="s">
        <v>2447</v>
      </c>
      <c r="I4492" t="s">
        <v>2</v>
      </c>
      <c r="J4492" s="1" t="s">
        <v>2465</v>
      </c>
      <c r="K4492">
        <v>-98.536714000000003</v>
      </c>
      <c r="L4492">
        <v>64265</v>
      </c>
      <c r="M4492">
        <v>29</v>
      </c>
      <c r="N4492" t="s">
        <v>12</v>
      </c>
      <c r="O4492" t="s">
        <v>13</v>
      </c>
      <c r="P4492" t="s">
        <v>14</v>
      </c>
      <c r="Q4492">
        <v>2012</v>
      </c>
      <c r="R4492" t="s">
        <v>2447</v>
      </c>
    </row>
    <row r="4493" spans="1:18" hidden="1" x14ac:dyDescent="0.25">
      <c r="A4493" t="s">
        <v>15</v>
      </c>
      <c r="B4493" t="s">
        <v>272</v>
      </c>
      <c r="C4493" t="str">
        <f t="shared" si="70"/>
        <v>Texas</v>
      </c>
      <c r="D4493" t="s">
        <v>3121</v>
      </c>
      <c r="E4493">
        <v>5</v>
      </c>
      <c r="F4493">
        <v>3</v>
      </c>
      <c r="G4493">
        <v>3</v>
      </c>
      <c r="H4493" t="s">
        <v>2466</v>
      </c>
      <c r="I4493" t="s">
        <v>2</v>
      </c>
      <c r="J4493" s="1" t="s">
        <v>2467</v>
      </c>
      <c r="K4493">
        <v>-98.598827</v>
      </c>
      <c r="L4493">
        <v>1741624</v>
      </c>
      <c r="M4493">
        <v>159</v>
      </c>
      <c r="N4493" t="s">
        <v>21</v>
      </c>
      <c r="O4493" t="s">
        <v>97</v>
      </c>
      <c r="P4493" t="s">
        <v>14</v>
      </c>
      <c r="Q4493">
        <v>2015</v>
      </c>
      <c r="R4493" t="s">
        <v>2447</v>
      </c>
    </row>
    <row r="4494" spans="1:18" hidden="1" x14ac:dyDescent="0.25">
      <c r="A4494" t="s">
        <v>15</v>
      </c>
      <c r="B4494" t="s">
        <v>272</v>
      </c>
      <c r="C4494" t="str">
        <f t="shared" si="70"/>
        <v>Texas</v>
      </c>
      <c r="D4494" t="s">
        <v>3121</v>
      </c>
      <c r="E4494">
        <v>4.97</v>
      </c>
      <c r="F4494">
        <v>32</v>
      </c>
      <c r="G4494">
        <v>30</v>
      </c>
      <c r="H4494" t="s">
        <v>2447</v>
      </c>
      <c r="I4494" t="s">
        <v>2</v>
      </c>
      <c r="J4494" s="1" t="s">
        <v>2468</v>
      </c>
      <c r="K4494">
        <v>-98.454830000000001</v>
      </c>
      <c r="L4494">
        <v>7905582</v>
      </c>
      <c r="M4494">
        <v>39</v>
      </c>
      <c r="N4494" t="s">
        <v>12</v>
      </c>
      <c r="O4494" t="s">
        <v>1014</v>
      </c>
      <c r="P4494" t="s">
        <v>14</v>
      </c>
      <c r="Q4494">
        <v>2008</v>
      </c>
      <c r="R4494" t="s">
        <v>2447</v>
      </c>
    </row>
    <row r="4495" spans="1:18" hidden="1" x14ac:dyDescent="0.25">
      <c r="A4495" t="s">
        <v>15</v>
      </c>
      <c r="B4495" t="s">
        <v>272</v>
      </c>
      <c r="C4495" t="str">
        <f t="shared" si="70"/>
        <v>Texas</v>
      </c>
      <c r="D4495" t="s">
        <v>3121</v>
      </c>
      <c r="E4495">
        <v>5</v>
      </c>
      <c r="F4495">
        <v>5</v>
      </c>
      <c r="G4495">
        <v>3</v>
      </c>
      <c r="H4495" t="s">
        <v>2447</v>
      </c>
      <c r="I4495" t="s">
        <v>2</v>
      </c>
      <c r="J4495" s="1" t="s">
        <v>2469</v>
      </c>
      <c r="K4495">
        <v>-98.537592000000004</v>
      </c>
      <c r="L4495">
        <v>64265</v>
      </c>
      <c r="M4495">
        <v>29</v>
      </c>
      <c r="N4495" t="s">
        <v>12</v>
      </c>
      <c r="O4495" t="s">
        <v>1014</v>
      </c>
      <c r="P4495" t="s">
        <v>14</v>
      </c>
      <c r="Q4495">
        <v>2012</v>
      </c>
      <c r="R4495" t="s">
        <v>2447</v>
      </c>
    </row>
    <row r="4496" spans="1:18" hidden="1" x14ac:dyDescent="0.25">
      <c r="A4496" t="s">
        <v>15</v>
      </c>
      <c r="B4496" t="s">
        <v>272</v>
      </c>
      <c r="C4496" t="str">
        <f t="shared" si="70"/>
        <v>Texas</v>
      </c>
      <c r="D4496" t="s">
        <v>3121</v>
      </c>
      <c r="E4496">
        <v>4.83</v>
      </c>
      <c r="F4496">
        <v>14</v>
      </c>
      <c r="G4496">
        <v>12</v>
      </c>
      <c r="H4496" t="s">
        <v>2447</v>
      </c>
      <c r="I4496" t="s">
        <v>2</v>
      </c>
      <c r="J4496">
        <v>29.514123999999999</v>
      </c>
      <c r="K4496">
        <v>-98.537509</v>
      </c>
      <c r="L4496">
        <v>64265</v>
      </c>
      <c r="M4496">
        <v>36</v>
      </c>
      <c r="N4496" t="s">
        <v>110</v>
      </c>
      <c r="O4496" t="s">
        <v>521</v>
      </c>
      <c r="P4496" t="s">
        <v>6</v>
      </c>
      <c r="Q4496">
        <v>2011</v>
      </c>
      <c r="R4496" t="s">
        <v>2447</v>
      </c>
    </row>
    <row r="4497" spans="1:18" hidden="1" x14ac:dyDescent="0.25">
      <c r="A4497" t="s">
        <v>15</v>
      </c>
      <c r="B4497" t="s">
        <v>272</v>
      </c>
      <c r="C4497" t="str">
        <f t="shared" si="70"/>
        <v>Texas</v>
      </c>
      <c r="D4497" t="s">
        <v>3121</v>
      </c>
      <c r="E4497">
        <v>5</v>
      </c>
      <c r="F4497">
        <v>4</v>
      </c>
      <c r="G4497">
        <v>3</v>
      </c>
      <c r="H4497" t="s">
        <v>2447</v>
      </c>
      <c r="I4497" t="s">
        <v>2</v>
      </c>
      <c r="J4497" s="1" t="s">
        <v>2470</v>
      </c>
      <c r="K4497">
        <v>-98.537175000000005</v>
      </c>
      <c r="L4497">
        <v>64265</v>
      </c>
      <c r="M4497">
        <v>35</v>
      </c>
      <c r="N4497" t="s">
        <v>31</v>
      </c>
      <c r="O4497" t="s">
        <v>217</v>
      </c>
      <c r="P4497" t="s">
        <v>14</v>
      </c>
      <c r="Q4497">
        <v>2018</v>
      </c>
      <c r="R4497" t="s">
        <v>2447</v>
      </c>
    </row>
    <row r="4498" spans="1:18" hidden="1" x14ac:dyDescent="0.25">
      <c r="A4498" t="s">
        <v>15</v>
      </c>
      <c r="B4498" t="s">
        <v>272</v>
      </c>
      <c r="C4498" t="str">
        <f t="shared" si="70"/>
        <v>Texas</v>
      </c>
      <c r="D4498" t="s">
        <v>3121</v>
      </c>
      <c r="E4498">
        <v>5</v>
      </c>
      <c r="F4498">
        <v>9</v>
      </c>
      <c r="G4498">
        <v>7</v>
      </c>
      <c r="H4498" t="s">
        <v>2447</v>
      </c>
      <c r="I4498" t="s">
        <v>2</v>
      </c>
      <c r="J4498" s="1" t="s">
        <v>2471</v>
      </c>
      <c r="K4498">
        <v>-98.537612999999993</v>
      </c>
      <c r="L4498">
        <v>64265</v>
      </c>
      <c r="M4498">
        <v>30</v>
      </c>
      <c r="N4498" t="s">
        <v>54</v>
      </c>
      <c r="O4498" t="s">
        <v>55</v>
      </c>
      <c r="P4498" t="s">
        <v>14</v>
      </c>
      <c r="Q4498">
        <v>2015</v>
      </c>
      <c r="R4498" t="s">
        <v>2447</v>
      </c>
    </row>
    <row r="4499" spans="1:18" hidden="1" x14ac:dyDescent="0.25">
      <c r="A4499" t="s">
        <v>15</v>
      </c>
      <c r="B4499" t="s">
        <v>272</v>
      </c>
      <c r="C4499" t="str">
        <f t="shared" si="70"/>
        <v>Texas</v>
      </c>
      <c r="D4499" t="s">
        <v>3121</v>
      </c>
      <c r="E4499">
        <v>4.8099999999999996</v>
      </c>
      <c r="F4499">
        <v>28</v>
      </c>
      <c r="G4499">
        <v>27</v>
      </c>
      <c r="H4499" t="s">
        <v>2447</v>
      </c>
      <c r="I4499" t="s">
        <v>2</v>
      </c>
      <c r="J4499">
        <v>29.495934999999999</v>
      </c>
      <c r="K4499">
        <v>-98.455967999999999</v>
      </c>
      <c r="L4499">
        <v>7905582</v>
      </c>
      <c r="M4499">
        <v>45</v>
      </c>
      <c r="N4499" t="s">
        <v>12</v>
      </c>
      <c r="O4499" t="s">
        <v>342</v>
      </c>
      <c r="P4499" t="s">
        <v>6</v>
      </c>
      <c r="Q4499">
        <v>2008</v>
      </c>
      <c r="R4499" t="s">
        <v>2447</v>
      </c>
    </row>
    <row r="4500" spans="1:18" hidden="1" x14ac:dyDescent="0.25">
      <c r="A4500" t="s">
        <v>15</v>
      </c>
      <c r="B4500" t="s">
        <v>272</v>
      </c>
      <c r="C4500" t="str">
        <f t="shared" si="70"/>
        <v>Texas</v>
      </c>
      <c r="D4500" t="s">
        <v>3121</v>
      </c>
      <c r="E4500">
        <v>4.83</v>
      </c>
      <c r="F4500">
        <v>8</v>
      </c>
      <c r="G4500">
        <v>6</v>
      </c>
      <c r="H4500" t="s">
        <v>2447</v>
      </c>
      <c r="I4500" t="s">
        <v>2</v>
      </c>
      <c r="J4500">
        <v>29.514524999999999</v>
      </c>
      <c r="K4500">
        <v>-98.537666999999999</v>
      </c>
      <c r="L4500">
        <v>64265</v>
      </c>
      <c r="M4500">
        <v>29</v>
      </c>
      <c r="N4500" t="s">
        <v>31</v>
      </c>
      <c r="O4500" t="s">
        <v>217</v>
      </c>
      <c r="P4500" t="s">
        <v>14</v>
      </c>
      <c r="Q4500">
        <v>2015</v>
      </c>
      <c r="R4500" t="s">
        <v>2447</v>
      </c>
    </row>
    <row r="4501" spans="1:18" hidden="1" x14ac:dyDescent="0.25">
      <c r="A4501" t="s">
        <v>15</v>
      </c>
      <c r="B4501" t="s">
        <v>272</v>
      </c>
      <c r="C4501" t="str">
        <f t="shared" si="70"/>
        <v>Texas</v>
      </c>
      <c r="D4501" t="s">
        <v>3121</v>
      </c>
      <c r="E4501">
        <v>5</v>
      </c>
      <c r="F4501">
        <v>1</v>
      </c>
      <c r="G4501">
        <v>1</v>
      </c>
      <c r="H4501" t="s">
        <v>2447</v>
      </c>
      <c r="I4501" t="s">
        <v>2</v>
      </c>
      <c r="J4501" s="1" t="s">
        <v>2472</v>
      </c>
      <c r="K4501">
        <v>-98.601369999999903</v>
      </c>
      <c r="L4501">
        <v>651599</v>
      </c>
      <c r="M4501">
        <v>84</v>
      </c>
      <c r="N4501" t="s">
        <v>12</v>
      </c>
      <c r="O4501" t="s">
        <v>324</v>
      </c>
      <c r="P4501" t="s">
        <v>6</v>
      </c>
      <c r="Q4501">
        <v>2017</v>
      </c>
      <c r="R4501" t="s">
        <v>2447</v>
      </c>
    </row>
    <row r="4502" spans="1:18" hidden="1" x14ac:dyDescent="0.25">
      <c r="A4502" t="s">
        <v>15</v>
      </c>
      <c r="B4502" t="s">
        <v>272</v>
      </c>
      <c r="C4502" t="str">
        <f t="shared" si="70"/>
        <v>Texas</v>
      </c>
      <c r="D4502" t="s">
        <v>3121</v>
      </c>
      <c r="E4502">
        <v>5</v>
      </c>
      <c r="F4502">
        <v>9</v>
      </c>
      <c r="G4502">
        <v>7</v>
      </c>
      <c r="H4502" t="s">
        <v>2447</v>
      </c>
      <c r="I4502" t="s">
        <v>2</v>
      </c>
      <c r="J4502">
        <v>29.514448999999999</v>
      </c>
      <c r="K4502">
        <v>-98.538081000000005</v>
      </c>
      <c r="L4502">
        <v>64265</v>
      </c>
      <c r="M4502">
        <v>30</v>
      </c>
      <c r="N4502" t="s">
        <v>57</v>
      </c>
      <c r="O4502" t="s">
        <v>556</v>
      </c>
      <c r="P4502" t="s">
        <v>14</v>
      </c>
      <c r="Q4502">
        <v>2015</v>
      </c>
      <c r="R4502" t="s">
        <v>2447</v>
      </c>
    </row>
    <row r="4503" spans="1:18" hidden="1" x14ac:dyDescent="0.25">
      <c r="A4503" t="s">
        <v>15</v>
      </c>
      <c r="B4503" t="s">
        <v>272</v>
      </c>
      <c r="C4503" t="str">
        <f t="shared" si="70"/>
        <v>Texas</v>
      </c>
      <c r="D4503" t="s">
        <v>3121</v>
      </c>
      <c r="E4503">
        <v>4.96</v>
      </c>
      <c r="F4503">
        <v>31</v>
      </c>
      <c r="G4503">
        <v>26</v>
      </c>
      <c r="H4503" t="s">
        <v>2447</v>
      </c>
      <c r="I4503" t="s">
        <v>2</v>
      </c>
      <c r="J4503" s="1" t="s">
        <v>2473</v>
      </c>
      <c r="K4503">
        <v>-98.537629999999993</v>
      </c>
      <c r="L4503">
        <v>64265</v>
      </c>
      <c r="M4503">
        <v>32</v>
      </c>
      <c r="N4503" t="s">
        <v>401</v>
      </c>
      <c r="O4503" t="s">
        <v>544</v>
      </c>
      <c r="P4503" t="s">
        <v>14</v>
      </c>
      <c r="Q4503">
        <v>2016</v>
      </c>
      <c r="R4503" t="s">
        <v>2447</v>
      </c>
    </row>
    <row r="4504" spans="1:18" hidden="1" x14ac:dyDescent="0.25">
      <c r="A4504" t="s">
        <v>15</v>
      </c>
      <c r="B4504" t="s">
        <v>272</v>
      </c>
      <c r="C4504" t="str">
        <f t="shared" si="70"/>
        <v>Texas</v>
      </c>
      <c r="D4504" t="s">
        <v>3121</v>
      </c>
      <c r="E4504">
        <v>4.7300000000000004</v>
      </c>
      <c r="F4504">
        <v>12</v>
      </c>
      <c r="G4504">
        <v>11</v>
      </c>
      <c r="H4504" t="s">
        <v>2447</v>
      </c>
      <c r="I4504" t="s">
        <v>2</v>
      </c>
      <c r="J4504">
        <v>29.514424999999999</v>
      </c>
      <c r="K4504">
        <v>-98.537798999999893</v>
      </c>
      <c r="L4504">
        <v>64265</v>
      </c>
      <c r="M4504">
        <v>29</v>
      </c>
      <c r="N4504" t="s">
        <v>54</v>
      </c>
      <c r="O4504" t="s">
        <v>55</v>
      </c>
      <c r="P4504" t="s">
        <v>14</v>
      </c>
      <c r="Q4504">
        <v>2013</v>
      </c>
      <c r="R4504" t="s">
        <v>2447</v>
      </c>
    </row>
    <row r="4505" spans="1:18" hidden="1" x14ac:dyDescent="0.25">
      <c r="A4505" t="s">
        <v>15</v>
      </c>
      <c r="B4505" t="s">
        <v>272</v>
      </c>
      <c r="C4505" t="str">
        <f t="shared" si="70"/>
        <v>Texas</v>
      </c>
      <c r="D4505" t="s">
        <v>3121</v>
      </c>
      <c r="E4505">
        <v>5</v>
      </c>
      <c r="F4505">
        <v>7</v>
      </c>
      <c r="G4505">
        <v>6</v>
      </c>
      <c r="H4505" t="s">
        <v>2447</v>
      </c>
      <c r="I4505" t="s">
        <v>2</v>
      </c>
      <c r="J4505">
        <v>29.514465000000001</v>
      </c>
      <c r="K4505">
        <v>-98.537979000000007</v>
      </c>
      <c r="L4505">
        <v>64265</v>
      </c>
      <c r="M4505">
        <v>31</v>
      </c>
      <c r="N4505" t="s">
        <v>198</v>
      </c>
      <c r="O4505" t="s">
        <v>205</v>
      </c>
      <c r="P4505" t="s">
        <v>14</v>
      </c>
      <c r="Q4505">
        <v>2015</v>
      </c>
      <c r="R4505" t="s">
        <v>2447</v>
      </c>
    </row>
    <row r="4506" spans="1:18" hidden="1" x14ac:dyDescent="0.25">
      <c r="A4506" t="s">
        <v>15</v>
      </c>
      <c r="B4506" t="s">
        <v>272</v>
      </c>
      <c r="C4506" t="str">
        <f t="shared" si="70"/>
        <v>Texas</v>
      </c>
      <c r="D4506" t="s">
        <v>3121</v>
      </c>
      <c r="F4506">
        <v>1</v>
      </c>
      <c r="G4506">
        <v>0</v>
      </c>
      <c r="H4506" t="s">
        <v>2447</v>
      </c>
      <c r="I4506" t="s">
        <v>2</v>
      </c>
      <c r="J4506">
        <v>29.513180999999999</v>
      </c>
      <c r="K4506">
        <v>-98.538155000000003</v>
      </c>
      <c r="L4506">
        <v>64265</v>
      </c>
      <c r="M4506">
        <v>38</v>
      </c>
      <c r="N4506" t="s">
        <v>21</v>
      </c>
      <c r="O4506" t="s">
        <v>97</v>
      </c>
      <c r="P4506" t="s">
        <v>14</v>
      </c>
      <c r="Q4506">
        <v>2013</v>
      </c>
      <c r="R4506" t="s">
        <v>2447</v>
      </c>
    </row>
    <row r="4507" spans="1:18" hidden="1" x14ac:dyDescent="0.25">
      <c r="A4507" t="s">
        <v>15</v>
      </c>
      <c r="B4507" t="s">
        <v>272</v>
      </c>
      <c r="C4507" t="str">
        <f t="shared" si="70"/>
        <v>Texas</v>
      </c>
      <c r="D4507" t="s">
        <v>3121</v>
      </c>
      <c r="E4507">
        <v>4.8499999999999996</v>
      </c>
      <c r="F4507">
        <v>24</v>
      </c>
      <c r="G4507">
        <v>13</v>
      </c>
      <c r="H4507" t="s">
        <v>2447</v>
      </c>
      <c r="I4507" t="s">
        <v>2</v>
      </c>
      <c r="J4507">
        <v>29.514296000000002</v>
      </c>
      <c r="K4507">
        <v>-98.537366000000006</v>
      </c>
      <c r="L4507">
        <v>64265</v>
      </c>
      <c r="M4507">
        <v>40</v>
      </c>
      <c r="N4507" t="s">
        <v>19</v>
      </c>
      <c r="O4507" t="s">
        <v>938</v>
      </c>
      <c r="P4507" t="s">
        <v>36</v>
      </c>
      <c r="Q4507">
        <v>2013</v>
      </c>
      <c r="R4507" t="s">
        <v>2447</v>
      </c>
    </row>
    <row r="4508" spans="1:18" hidden="1" x14ac:dyDescent="0.25">
      <c r="A4508" t="s">
        <v>15</v>
      </c>
      <c r="B4508" t="s">
        <v>272</v>
      </c>
      <c r="C4508" t="str">
        <f t="shared" si="70"/>
        <v>Texas</v>
      </c>
      <c r="D4508" t="s">
        <v>3121</v>
      </c>
      <c r="F4508">
        <v>0</v>
      </c>
      <c r="G4508">
        <v>0</v>
      </c>
      <c r="H4508" t="s">
        <v>2447</v>
      </c>
      <c r="I4508" t="s">
        <v>2</v>
      </c>
      <c r="J4508">
        <v>29.574287999999999</v>
      </c>
      <c r="K4508">
        <v>-98.567247999999907</v>
      </c>
      <c r="L4508">
        <v>15634515</v>
      </c>
      <c r="M4508">
        <v>136</v>
      </c>
      <c r="N4508" t="s">
        <v>34</v>
      </c>
      <c r="O4508">
        <v>1500</v>
      </c>
      <c r="P4508" t="s">
        <v>30</v>
      </c>
      <c r="Q4508">
        <v>2017</v>
      </c>
      <c r="R4508" t="s">
        <v>2447</v>
      </c>
    </row>
    <row r="4509" spans="1:18" hidden="1" x14ac:dyDescent="0.25">
      <c r="A4509" t="s">
        <v>15</v>
      </c>
      <c r="B4509" t="s">
        <v>272</v>
      </c>
      <c r="C4509" t="str">
        <f t="shared" si="70"/>
        <v>Texas</v>
      </c>
      <c r="D4509" t="s">
        <v>3121</v>
      </c>
      <c r="E4509">
        <v>4.7699999999999996</v>
      </c>
      <c r="F4509">
        <v>89</v>
      </c>
      <c r="G4509">
        <v>71</v>
      </c>
      <c r="H4509" t="s">
        <v>2447</v>
      </c>
      <c r="I4509" t="s">
        <v>2</v>
      </c>
      <c r="J4509">
        <v>29.514074000000001</v>
      </c>
      <c r="K4509">
        <v>-98.538579999999996</v>
      </c>
      <c r="L4509">
        <v>64265</v>
      </c>
      <c r="M4509">
        <v>31</v>
      </c>
      <c r="N4509" t="s">
        <v>46</v>
      </c>
      <c r="O4509" t="s">
        <v>869</v>
      </c>
      <c r="P4509" t="s">
        <v>6</v>
      </c>
      <c r="Q4509">
        <v>2012</v>
      </c>
      <c r="R4509" t="s">
        <v>2447</v>
      </c>
    </row>
    <row r="4510" spans="1:18" hidden="1" x14ac:dyDescent="0.25">
      <c r="A4510" t="s">
        <v>15</v>
      </c>
      <c r="B4510" t="s">
        <v>272</v>
      </c>
      <c r="C4510" t="str">
        <f t="shared" si="70"/>
        <v>Texas</v>
      </c>
      <c r="D4510" t="s">
        <v>3121</v>
      </c>
      <c r="E4510">
        <v>5</v>
      </c>
      <c r="F4510">
        <v>6</v>
      </c>
      <c r="G4510">
        <v>5</v>
      </c>
      <c r="H4510" t="s">
        <v>2447</v>
      </c>
      <c r="I4510" t="s">
        <v>2</v>
      </c>
      <c r="J4510" s="1" t="s">
        <v>2474</v>
      </c>
      <c r="K4510">
        <v>-98.538169999999994</v>
      </c>
      <c r="L4510">
        <v>64265</v>
      </c>
      <c r="M4510">
        <v>34</v>
      </c>
      <c r="N4510" t="s">
        <v>401</v>
      </c>
      <c r="O4510" t="s">
        <v>483</v>
      </c>
      <c r="P4510" t="s">
        <v>6</v>
      </c>
      <c r="Q4510">
        <v>2013</v>
      </c>
      <c r="R4510" t="s">
        <v>2447</v>
      </c>
    </row>
    <row r="4511" spans="1:18" hidden="1" x14ac:dyDescent="0.25">
      <c r="A4511" t="s">
        <v>15</v>
      </c>
      <c r="B4511" t="s">
        <v>272</v>
      </c>
      <c r="C4511" t="str">
        <f t="shared" si="70"/>
        <v>Texas</v>
      </c>
      <c r="D4511" t="s">
        <v>3121</v>
      </c>
      <c r="E4511">
        <v>4.5</v>
      </c>
      <c r="F4511">
        <v>5</v>
      </c>
      <c r="G4511">
        <v>4</v>
      </c>
      <c r="H4511" t="s">
        <v>2447</v>
      </c>
      <c r="I4511" t="s">
        <v>2</v>
      </c>
      <c r="J4511">
        <v>29.514064000000001</v>
      </c>
      <c r="K4511">
        <v>-98.537207999999893</v>
      </c>
      <c r="L4511">
        <v>64265</v>
      </c>
      <c r="M4511">
        <v>35</v>
      </c>
      <c r="N4511" t="s">
        <v>94</v>
      </c>
      <c r="O4511" t="s">
        <v>156</v>
      </c>
      <c r="P4511" t="s">
        <v>14</v>
      </c>
      <c r="Q4511">
        <v>2011</v>
      </c>
      <c r="R4511" t="s">
        <v>2447</v>
      </c>
    </row>
    <row r="4512" spans="1:18" hidden="1" x14ac:dyDescent="0.25">
      <c r="A4512" t="s">
        <v>15</v>
      </c>
      <c r="B4512" t="s">
        <v>272</v>
      </c>
      <c r="C4512" t="str">
        <f t="shared" si="70"/>
        <v>Texas</v>
      </c>
      <c r="D4512" t="s">
        <v>3121</v>
      </c>
      <c r="E4512">
        <v>4.84</v>
      </c>
      <c r="F4512">
        <v>77</v>
      </c>
      <c r="G4512">
        <v>55</v>
      </c>
      <c r="H4512" t="s">
        <v>2447</v>
      </c>
      <c r="I4512" t="s">
        <v>2</v>
      </c>
      <c r="J4512">
        <v>29.514626</v>
      </c>
      <c r="K4512">
        <v>-98.536929000000001</v>
      </c>
      <c r="L4512">
        <v>64265</v>
      </c>
      <c r="M4512">
        <v>29</v>
      </c>
      <c r="N4512" t="s">
        <v>37</v>
      </c>
      <c r="O4512" t="s">
        <v>2328</v>
      </c>
      <c r="P4512" t="s">
        <v>6</v>
      </c>
      <c r="Q4512">
        <v>2012</v>
      </c>
      <c r="R4512" t="s">
        <v>2447</v>
      </c>
    </row>
    <row r="4513" spans="1:18" hidden="1" x14ac:dyDescent="0.25">
      <c r="A4513" t="s">
        <v>15</v>
      </c>
      <c r="B4513" t="s">
        <v>272</v>
      </c>
      <c r="C4513" t="str">
        <f t="shared" si="70"/>
        <v>Texas</v>
      </c>
      <c r="D4513" t="s">
        <v>3121</v>
      </c>
      <c r="F4513">
        <v>0</v>
      </c>
      <c r="G4513">
        <v>0</v>
      </c>
      <c r="H4513" t="s">
        <v>2447</v>
      </c>
      <c r="I4513" t="s">
        <v>2</v>
      </c>
      <c r="J4513">
        <v>29.512813000000001</v>
      </c>
      <c r="K4513">
        <v>-98.537118999999905</v>
      </c>
      <c r="L4513">
        <v>64265</v>
      </c>
      <c r="M4513">
        <v>32</v>
      </c>
      <c r="N4513" t="s">
        <v>54</v>
      </c>
      <c r="O4513" t="s">
        <v>847</v>
      </c>
      <c r="P4513" t="s">
        <v>6</v>
      </c>
      <c r="Q4513">
        <v>2017</v>
      </c>
      <c r="R4513" t="s">
        <v>2447</v>
      </c>
    </row>
    <row r="4514" spans="1:18" hidden="1" x14ac:dyDescent="0.25">
      <c r="A4514" t="s">
        <v>15</v>
      </c>
      <c r="B4514" t="s">
        <v>272</v>
      </c>
      <c r="C4514" t="str">
        <f t="shared" si="70"/>
        <v>Texas</v>
      </c>
      <c r="D4514" t="s">
        <v>3121</v>
      </c>
      <c r="E4514">
        <v>4.5</v>
      </c>
      <c r="F4514">
        <v>10</v>
      </c>
      <c r="G4514">
        <v>8</v>
      </c>
      <c r="H4514" t="s">
        <v>2447</v>
      </c>
      <c r="I4514" t="s">
        <v>2</v>
      </c>
      <c r="J4514" s="1" t="s">
        <v>2475</v>
      </c>
      <c r="K4514">
        <v>-98.537850000000006</v>
      </c>
      <c r="L4514">
        <v>64265</v>
      </c>
      <c r="M4514">
        <v>29</v>
      </c>
      <c r="N4514" t="s">
        <v>31</v>
      </c>
      <c r="O4514" t="s">
        <v>217</v>
      </c>
      <c r="P4514" t="s">
        <v>14</v>
      </c>
      <c r="Q4514">
        <v>2013</v>
      </c>
      <c r="R4514" t="s">
        <v>2447</v>
      </c>
    </row>
    <row r="4515" spans="1:18" hidden="1" x14ac:dyDescent="0.25">
      <c r="A4515" t="s">
        <v>15</v>
      </c>
      <c r="B4515" t="s">
        <v>272</v>
      </c>
      <c r="C4515" t="str">
        <f t="shared" si="70"/>
        <v>Texas</v>
      </c>
      <c r="D4515" t="s">
        <v>3121</v>
      </c>
      <c r="E4515">
        <v>4.7699999999999996</v>
      </c>
      <c r="F4515">
        <v>18</v>
      </c>
      <c r="G4515">
        <v>13</v>
      </c>
      <c r="H4515" t="s">
        <v>2447</v>
      </c>
      <c r="I4515" t="s">
        <v>2</v>
      </c>
      <c r="J4515">
        <v>29.514669000000001</v>
      </c>
      <c r="K4515">
        <v>-98.536233999999993</v>
      </c>
      <c r="L4515">
        <v>64265</v>
      </c>
      <c r="M4515">
        <v>32</v>
      </c>
      <c r="N4515" t="s">
        <v>16</v>
      </c>
      <c r="O4515" t="s">
        <v>708</v>
      </c>
      <c r="P4515" t="s">
        <v>6</v>
      </c>
      <c r="Q4515">
        <v>2014</v>
      </c>
      <c r="R4515" t="s">
        <v>2447</v>
      </c>
    </row>
    <row r="4516" spans="1:18" hidden="1" x14ac:dyDescent="0.25">
      <c r="A4516" t="s">
        <v>15</v>
      </c>
      <c r="B4516" t="s">
        <v>272</v>
      </c>
      <c r="C4516" t="str">
        <f t="shared" si="70"/>
        <v>Texas</v>
      </c>
      <c r="D4516" t="s">
        <v>3121</v>
      </c>
      <c r="E4516">
        <v>3.67</v>
      </c>
      <c r="F4516">
        <v>4</v>
      </c>
      <c r="G4516">
        <v>3</v>
      </c>
      <c r="H4516" t="s">
        <v>2447</v>
      </c>
      <c r="I4516" t="s">
        <v>2</v>
      </c>
      <c r="J4516">
        <v>29.514016999999999</v>
      </c>
      <c r="K4516">
        <v>-98.536698000000001</v>
      </c>
      <c r="L4516">
        <v>64265</v>
      </c>
      <c r="M4516">
        <v>35</v>
      </c>
      <c r="N4516" t="s">
        <v>57</v>
      </c>
      <c r="O4516" t="s">
        <v>556</v>
      </c>
      <c r="P4516" t="s">
        <v>14</v>
      </c>
      <c r="Q4516">
        <v>2018</v>
      </c>
      <c r="R4516" t="s">
        <v>2447</v>
      </c>
    </row>
    <row r="4517" spans="1:18" hidden="1" x14ac:dyDescent="0.25">
      <c r="A4517" t="s">
        <v>15</v>
      </c>
      <c r="B4517" t="s">
        <v>272</v>
      </c>
      <c r="C4517" t="str">
        <f t="shared" si="70"/>
        <v>Texas</v>
      </c>
      <c r="D4517" t="s">
        <v>3121</v>
      </c>
      <c r="E4517">
        <v>5</v>
      </c>
      <c r="F4517">
        <v>1</v>
      </c>
      <c r="G4517">
        <v>1</v>
      </c>
      <c r="H4517" t="s">
        <v>2447</v>
      </c>
      <c r="I4517" t="s">
        <v>2</v>
      </c>
      <c r="J4517">
        <v>29.514077</v>
      </c>
      <c r="K4517">
        <v>-98.537002999999999</v>
      </c>
      <c r="L4517">
        <v>64265</v>
      </c>
      <c r="M4517">
        <v>30</v>
      </c>
      <c r="N4517" t="s">
        <v>57</v>
      </c>
      <c r="O4517" t="s">
        <v>335</v>
      </c>
      <c r="P4517" t="s">
        <v>6</v>
      </c>
      <c r="Q4517">
        <v>2015</v>
      </c>
      <c r="R4517" t="s">
        <v>2447</v>
      </c>
    </row>
    <row r="4518" spans="1:18" hidden="1" x14ac:dyDescent="0.25">
      <c r="A4518" t="s">
        <v>15</v>
      </c>
      <c r="B4518" t="s">
        <v>272</v>
      </c>
      <c r="C4518" t="str">
        <f t="shared" si="70"/>
        <v>Texas</v>
      </c>
      <c r="D4518" t="s">
        <v>3121</v>
      </c>
      <c r="E4518">
        <v>4.91</v>
      </c>
      <c r="F4518">
        <v>17</v>
      </c>
      <c r="G4518">
        <v>11</v>
      </c>
      <c r="H4518" t="s">
        <v>2447</v>
      </c>
      <c r="I4518" t="s">
        <v>2</v>
      </c>
      <c r="J4518" s="1" t="s">
        <v>2476</v>
      </c>
      <c r="K4518">
        <v>-98.537785</v>
      </c>
      <c r="L4518">
        <v>64265</v>
      </c>
      <c r="M4518">
        <v>29</v>
      </c>
      <c r="N4518" t="s">
        <v>31</v>
      </c>
      <c r="O4518" t="s">
        <v>217</v>
      </c>
      <c r="P4518" t="s">
        <v>14</v>
      </c>
      <c r="Q4518">
        <v>2013</v>
      </c>
      <c r="R4518" t="s">
        <v>2447</v>
      </c>
    </row>
    <row r="4519" spans="1:18" hidden="1" x14ac:dyDescent="0.25">
      <c r="A4519" t="s">
        <v>15</v>
      </c>
      <c r="B4519" t="s">
        <v>272</v>
      </c>
      <c r="C4519" t="str">
        <f t="shared" si="70"/>
        <v>Texas</v>
      </c>
      <c r="D4519" t="s">
        <v>3121</v>
      </c>
      <c r="E4519">
        <v>4.8600000000000003</v>
      </c>
      <c r="F4519">
        <v>23</v>
      </c>
      <c r="G4519">
        <v>21</v>
      </c>
      <c r="H4519" t="s">
        <v>2447</v>
      </c>
      <c r="I4519" t="s">
        <v>2</v>
      </c>
      <c r="J4519">
        <v>29.513151000000001</v>
      </c>
      <c r="K4519">
        <v>-98.537479000000005</v>
      </c>
      <c r="L4519">
        <v>64265</v>
      </c>
      <c r="M4519">
        <v>30</v>
      </c>
      <c r="N4519" t="s">
        <v>16</v>
      </c>
      <c r="O4519" t="s">
        <v>462</v>
      </c>
      <c r="P4519" t="s">
        <v>14</v>
      </c>
      <c r="Q4519">
        <v>2013</v>
      </c>
      <c r="R4519" t="s">
        <v>2447</v>
      </c>
    </row>
    <row r="4520" spans="1:18" hidden="1" x14ac:dyDescent="0.25">
      <c r="A4520" t="s">
        <v>15</v>
      </c>
      <c r="B4520" t="s">
        <v>272</v>
      </c>
      <c r="C4520" t="str">
        <f t="shared" si="70"/>
        <v>Texas</v>
      </c>
      <c r="D4520" t="s">
        <v>3121</v>
      </c>
      <c r="E4520">
        <v>5</v>
      </c>
      <c r="F4520">
        <v>2</v>
      </c>
      <c r="G4520">
        <v>2</v>
      </c>
      <c r="H4520" t="s">
        <v>2447</v>
      </c>
      <c r="I4520" t="s">
        <v>2</v>
      </c>
      <c r="J4520">
        <v>29.514075999999999</v>
      </c>
      <c r="K4520">
        <v>-98.537288000000004</v>
      </c>
      <c r="L4520">
        <v>64265</v>
      </c>
      <c r="M4520">
        <v>30</v>
      </c>
      <c r="N4520" t="s">
        <v>46</v>
      </c>
      <c r="O4520" t="s">
        <v>704</v>
      </c>
      <c r="P4520" t="s">
        <v>6</v>
      </c>
      <c r="Q4520">
        <v>2012</v>
      </c>
      <c r="R4520" t="s">
        <v>2447</v>
      </c>
    </row>
    <row r="4521" spans="1:18" hidden="1" x14ac:dyDescent="0.25">
      <c r="A4521" t="s">
        <v>15</v>
      </c>
      <c r="B4521" t="s">
        <v>272</v>
      </c>
      <c r="C4521" t="str">
        <f t="shared" si="70"/>
        <v>Texas</v>
      </c>
      <c r="D4521" t="s">
        <v>3121</v>
      </c>
      <c r="E4521">
        <v>4.6399999999999997</v>
      </c>
      <c r="F4521">
        <v>19</v>
      </c>
      <c r="G4521">
        <v>14</v>
      </c>
      <c r="H4521" t="s">
        <v>2447</v>
      </c>
      <c r="I4521" t="s">
        <v>2</v>
      </c>
      <c r="J4521" s="1" t="s">
        <v>2477</v>
      </c>
      <c r="K4521">
        <v>-98.537739000000002</v>
      </c>
      <c r="L4521">
        <v>64265</v>
      </c>
      <c r="M4521">
        <v>29</v>
      </c>
      <c r="N4521" t="s">
        <v>54</v>
      </c>
      <c r="O4521" t="s">
        <v>55</v>
      </c>
      <c r="P4521" t="s">
        <v>14</v>
      </c>
      <c r="Q4521">
        <v>2012</v>
      </c>
      <c r="R4521" t="s">
        <v>2447</v>
      </c>
    </row>
    <row r="4522" spans="1:18" hidden="1" x14ac:dyDescent="0.25">
      <c r="A4522" t="s">
        <v>15</v>
      </c>
      <c r="B4522" t="s">
        <v>272</v>
      </c>
      <c r="C4522" t="str">
        <f t="shared" si="70"/>
        <v>Texas</v>
      </c>
      <c r="D4522" t="s">
        <v>3121</v>
      </c>
      <c r="E4522">
        <v>5</v>
      </c>
      <c r="F4522">
        <v>2</v>
      </c>
      <c r="G4522">
        <v>2</v>
      </c>
      <c r="H4522" t="s">
        <v>2447</v>
      </c>
      <c r="I4522" t="s">
        <v>2</v>
      </c>
      <c r="J4522" s="1" t="s">
        <v>2478</v>
      </c>
      <c r="K4522">
        <v>-98.411298000000002</v>
      </c>
      <c r="L4522">
        <v>366487</v>
      </c>
      <c r="M4522">
        <v>55</v>
      </c>
      <c r="N4522" t="s">
        <v>12</v>
      </c>
      <c r="O4522" t="s">
        <v>1120</v>
      </c>
      <c r="P4522" t="s">
        <v>6</v>
      </c>
      <c r="Q4522">
        <v>2020</v>
      </c>
      <c r="R4522" t="s">
        <v>2447</v>
      </c>
    </row>
    <row r="4523" spans="1:18" hidden="1" x14ac:dyDescent="0.25">
      <c r="A4523" t="s">
        <v>15</v>
      </c>
      <c r="B4523" t="s">
        <v>272</v>
      </c>
      <c r="C4523" t="str">
        <f t="shared" si="70"/>
        <v>Texas</v>
      </c>
      <c r="D4523" t="s">
        <v>3121</v>
      </c>
      <c r="E4523">
        <v>4</v>
      </c>
      <c r="F4523">
        <v>1</v>
      </c>
      <c r="G4523">
        <v>1</v>
      </c>
      <c r="H4523" t="s">
        <v>2447</v>
      </c>
      <c r="I4523" t="s">
        <v>2</v>
      </c>
      <c r="J4523">
        <v>29.514285999999998</v>
      </c>
      <c r="K4523">
        <v>-98.537419</v>
      </c>
      <c r="L4523">
        <v>64265</v>
      </c>
      <c r="M4523">
        <v>35</v>
      </c>
      <c r="N4523" t="s">
        <v>220</v>
      </c>
      <c r="O4523" t="s">
        <v>1202</v>
      </c>
      <c r="P4523" t="s">
        <v>14</v>
      </c>
      <c r="Q4523">
        <v>2012</v>
      </c>
      <c r="R4523" t="s">
        <v>2447</v>
      </c>
    </row>
    <row r="4524" spans="1:18" hidden="1" x14ac:dyDescent="0.25">
      <c r="A4524" t="s">
        <v>15</v>
      </c>
      <c r="B4524" t="s">
        <v>272</v>
      </c>
      <c r="C4524" t="str">
        <f t="shared" si="70"/>
        <v>Texas</v>
      </c>
      <c r="D4524" t="s">
        <v>3121</v>
      </c>
      <c r="E4524">
        <v>5</v>
      </c>
      <c r="F4524">
        <v>9</v>
      </c>
      <c r="G4524">
        <v>9</v>
      </c>
      <c r="H4524" t="s">
        <v>2447</v>
      </c>
      <c r="I4524" t="s">
        <v>2</v>
      </c>
      <c r="J4524" s="1" t="s">
        <v>2479</v>
      </c>
      <c r="K4524">
        <v>-98.638858999999997</v>
      </c>
      <c r="L4524">
        <v>6431368</v>
      </c>
      <c r="M4524">
        <v>140</v>
      </c>
      <c r="N4524" t="s">
        <v>94</v>
      </c>
      <c r="O4524" t="s">
        <v>877</v>
      </c>
      <c r="P4524" t="s">
        <v>6</v>
      </c>
      <c r="Q4524">
        <v>2017</v>
      </c>
      <c r="R4524" t="s">
        <v>2447</v>
      </c>
    </row>
    <row r="4525" spans="1:18" hidden="1" x14ac:dyDescent="0.25">
      <c r="A4525" t="s">
        <v>15</v>
      </c>
      <c r="B4525" t="s">
        <v>272</v>
      </c>
      <c r="C4525" t="str">
        <f t="shared" si="70"/>
        <v>Texas</v>
      </c>
      <c r="D4525" t="s">
        <v>3121</v>
      </c>
      <c r="E4525">
        <v>5</v>
      </c>
      <c r="F4525">
        <v>6</v>
      </c>
      <c r="G4525">
        <v>4</v>
      </c>
      <c r="H4525" t="s">
        <v>2447</v>
      </c>
      <c r="I4525" t="s">
        <v>2</v>
      </c>
      <c r="J4525">
        <v>29.425379</v>
      </c>
      <c r="K4525">
        <v>-98.689701999999997</v>
      </c>
      <c r="L4525">
        <v>4115779</v>
      </c>
      <c r="M4525">
        <v>27</v>
      </c>
      <c r="N4525" t="s">
        <v>12</v>
      </c>
      <c r="O4525" t="s">
        <v>301</v>
      </c>
      <c r="P4525" t="s">
        <v>14</v>
      </c>
      <c r="Q4525">
        <v>2009</v>
      </c>
      <c r="R4525" t="s">
        <v>2447</v>
      </c>
    </row>
    <row r="4526" spans="1:18" hidden="1" x14ac:dyDescent="0.25">
      <c r="A4526" t="s">
        <v>15</v>
      </c>
      <c r="B4526" t="s">
        <v>272</v>
      </c>
      <c r="C4526" t="str">
        <f t="shared" si="70"/>
        <v>Texas</v>
      </c>
      <c r="D4526" t="s">
        <v>3121</v>
      </c>
      <c r="E4526">
        <v>4.93</v>
      </c>
      <c r="F4526">
        <v>97</v>
      </c>
      <c r="G4526">
        <v>76</v>
      </c>
      <c r="H4526" t="s">
        <v>2447</v>
      </c>
      <c r="I4526" t="s">
        <v>2</v>
      </c>
      <c r="J4526">
        <v>29.419546</v>
      </c>
      <c r="K4526">
        <v>-98.475185999999994</v>
      </c>
      <c r="L4526">
        <v>6138838</v>
      </c>
      <c r="M4526">
        <v>39</v>
      </c>
      <c r="N4526" t="s">
        <v>198</v>
      </c>
      <c r="O4526" t="s">
        <v>216</v>
      </c>
      <c r="P4526" t="s">
        <v>14</v>
      </c>
      <c r="Q4526">
        <v>2013</v>
      </c>
      <c r="R4526" t="s">
        <v>2447</v>
      </c>
    </row>
    <row r="4527" spans="1:18" hidden="1" x14ac:dyDescent="0.25">
      <c r="A4527" t="s">
        <v>15</v>
      </c>
      <c r="B4527" t="s">
        <v>272</v>
      </c>
      <c r="C4527" t="str">
        <f t="shared" si="70"/>
        <v>Texas</v>
      </c>
      <c r="D4527" t="s">
        <v>3121</v>
      </c>
      <c r="F4527">
        <v>0</v>
      </c>
      <c r="G4527">
        <v>0</v>
      </c>
      <c r="H4527" t="s">
        <v>2447</v>
      </c>
      <c r="I4527" t="s">
        <v>2</v>
      </c>
      <c r="J4527" s="1" t="s">
        <v>2480</v>
      </c>
      <c r="K4527">
        <v>-98.562143999999904</v>
      </c>
      <c r="L4527">
        <v>15471259</v>
      </c>
      <c r="M4527">
        <v>85</v>
      </c>
      <c r="N4527" t="s">
        <v>54</v>
      </c>
      <c r="O4527" t="s">
        <v>2481</v>
      </c>
      <c r="P4527" t="s">
        <v>6</v>
      </c>
      <c r="Q4527">
        <v>2020</v>
      </c>
      <c r="R4527" t="s">
        <v>2447</v>
      </c>
    </row>
    <row r="4528" spans="1:18" hidden="1" x14ac:dyDescent="0.25">
      <c r="A4528" t="s">
        <v>15</v>
      </c>
      <c r="B4528" t="s">
        <v>272</v>
      </c>
      <c r="C4528" t="str">
        <f t="shared" si="70"/>
        <v>Texas</v>
      </c>
      <c r="D4528" t="s">
        <v>3121</v>
      </c>
      <c r="E4528">
        <v>4.95</v>
      </c>
      <c r="F4528">
        <v>43</v>
      </c>
      <c r="G4528">
        <v>38</v>
      </c>
      <c r="H4528" t="s">
        <v>2447</v>
      </c>
      <c r="I4528" t="s">
        <v>2</v>
      </c>
      <c r="J4528">
        <v>29.425841999999999</v>
      </c>
      <c r="K4528">
        <v>-98.689188000000001</v>
      </c>
      <c r="L4528">
        <v>4115779</v>
      </c>
      <c r="M4528">
        <v>28</v>
      </c>
      <c r="N4528" t="s">
        <v>283</v>
      </c>
      <c r="O4528" t="s">
        <v>396</v>
      </c>
      <c r="P4528" t="s">
        <v>14</v>
      </c>
      <c r="Q4528">
        <v>2010</v>
      </c>
      <c r="R4528" t="s">
        <v>2447</v>
      </c>
    </row>
    <row r="4529" spans="1:18" hidden="1" x14ac:dyDescent="0.25">
      <c r="A4529" t="s">
        <v>15</v>
      </c>
      <c r="B4529" t="s">
        <v>272</v>
      </c>
      <c r="C4529" t="str">
        <f t="shared" si="70"/>
        <v>Texas</v>
      </c>
      <c r="D4529" t="s">
        <v>3121</v>
      </c>
      <c r="E4529">
        <v>4.97</v>
      </c>
      <c r="F4529">
        <v>38</v>
      </c>
      <c r="G4529">
        <v>30</v>
      </c>
      <c r="H4529" t="s">
        <v>2447</v>
      </c>
      <c r="I4529" t="s">
        <v>2</v>
      </c>
      <c r="J4529" s="1" t="s">
        <v>2482</v>
      </c>
      <c r="K4529">
        <v>-98.455117999999999</v>
      </c>
      <c r="L4529">
        <v>7905582</v>
      </c>
      <c r="M4529">
        <v>35</v>
      </c>
      <c r="N4529" t="s">
        <v>12</v>
      </c>
      <c r="O4529" t="s">
        <v>178</v>
      </c>
      <c r="P4529" t="s">
        <v>14</v>
      </c>
      <c r="Q4529">
        <v>2009</v>
      </c>
      <c r="R4529" t="s">
        <v>2447</v>
      </c>
    </row>
    <row r="4530" spans="1:18" hidden="1" x14ac:dyDescent="0.25">
      <c r="A4530" t="s">
        <v>15</v>
      </c>
      <c r="B4530" t="s">
        <v>272</v>
      </c>
      <c r="C4530" t="str">
        <f t="shared" si="70"/>
        <v>Texas</v>
      </c>
      <c r="D4530" t="s">
        <v>3121</v>
      </c>
      <c r="F4530">
        <v>1</v>
      </c>
      <c r="G4530">
        <v>0</v>
      </c>
      <c r="H4530" t="s">
        <v>2447</v>
      </c>
      <c r="I4530" t="s">
        <v>2</v>
      </c>
      <c r="J4530">
        <v>29.570139000000001</v>
      </c>
      <c r="K4530">
        <v>-98.600202999999993</v>
      </c>
      <c r="L4530">
        <v>651599</v>
      </c>
      <c r="M4530">
        <v>45</v>
      </c>
      <c r="N4530" t="s">
        <v>31</v>
      </c>
      <c r="O4530" t="s">
        <v>53</v>
      </c>
      <c r="P4530" t="s">
        <v>14</v>
      </c>
      <c r="Q4530">
        <v>2019</v>
      </c>
      <c r="R4530" t="s">
        <v>2447</v>
      </c>
    </row>
    <row r="4531" spans="1:18" hidden="1" x14ac:dyDescent="0.25">
      <c r="A4531" t="s">
        <v>15</v>
      </c>
      <c r="B4531" t="s">
        <v>272</v>
      </c>
      <c r="C4531" t="str">
        <f t="shared" si="70"/>
        <v>Texas</v>
      </c>
      <c r="D4531" t="s">
        <v>3121</v>
      </c>
      <c r="E4531">
        <v>4.87</v>
      </c>
      <c r="F4531">
        <v>18</v>
      </c>
      <c r="G4531">
        <v>15</v>
      </c>
      <c r="H4531" t="s">
        <v>2447</v>
      </c>
      <c r="I4531" t="s">
        <v>2</v>
      </c>
      <c r="J4531" s="1" t="s">
        <v>2483</v>
      </c>
      <c r="K4531">
        <v>-98.471074000000002</v>
      </c>
      <c r="L4531">
        <v>3103133</v>
      </c>
      <c r="M4531">
        <v>34</v>
      </c>
      <c r="N4531" t="s">
        <v>12</v>
      </c>
      <c r="O4531" t="s">
        <v>178</v>
      </c>
      <c r="P4531" t="s">
        <v>14</v>
      </c>
      <c r="Q4531">
        <v>2016</v>
      </c>
      <c r="R4531" t="s">
        <v>2447</v>
      </c>
    </row>
    <row r="4532" spans="1:18" x14ac:dyDescent="0.25">
      <c r="B4532" t="s">
        <v>272</v>
      </c>
      <c r="C4532" t="str">
        <f t="shared" si="70"/>
        <v>Texas</v>
      </c>
      <c r="D4532" t="s">
        <v>3121</v>
      </c>
      <c r="F4532">
        <v>0</v>
      </c>
      <c r="G4532">
        <v>0</v>
      </c>
      <c r="H4532" t="s">
        <v>2447</v>
      </c>
      <c r="I4532" t="s">
        <v>2</v>
      </c>
      <c r="J4532" s="1" t="s">
        <v>2484</v>
      </c>
      <c r="K4532">
        <v>-98.711993999999905</v>
      </c>
      <c r="L4532">
        <v>7092292</v>
      </c>
      <c r="M4532">
        <v>75</v>
      </c>
      <c r="N4532" t="s">
        <v>16</v>
      </c>
      <c r="O4532" t="s">
        <v>2485</v>
      </c>
      <c r="P4532" t="s">
        <v>419</v>
      </c>
      <c r="Q4532">
        <v>2019</v>
      </c>
      <c r="R4532" t="s">
        <v>2447</v>
      </c>
    </row>
    <row r="4533" spans="1:18" hidden="1" x14ac:dyDescent="0.25">
      <c r="A4533" t="s">
        <v>15</v>
      </c>
      <c r="B4533" t="s">
        <v>272</v>
      </c>
      <c r="C4533" t="str">
        <f t="shared" si="70"/>
        <v>Texas</v>
      </c>
      <c r="D4533" t="s">
        <v>3121</v>
      </c>
      <c r="E4533">
        <v>3</v>
      </c>
      <c r="F4533">
        <v>2</v>
      </c>
      <c r="G4533">
        <v>2</v>
      </c>
      <c r="H4533" t="s">
        <v>2447</v>
      </c>
      <c r="I4533" t="s">
        <v>2</v>
      </c>
      <c r="J4533">
        <v>29.486384999999999</v>
      </c>
      <c r="K4533">
        <v>-98.715862000000001</v>
      </c>
      <c r="L4533">
        <v>8510171</v>
      </c>
      <c r="M4533">
        <v>65</v>
      </c>
      <c r="N4533" t="s">
        <v>57</v>
      </c>
      <c r="O4533" t="s">
        <v>58</v>
      </c>
      <c r="P4533" t="s">
        <v>14</v>
      </c>
      <c r="Q4533">
        <v>2017</v>
      </c>
      <c r="R4533" t="s">
        <v>2447</v>
      </c>
    </row>
    <row r="4534" spans="1:18" hidden="1" x14ac:dyDescent="0.25">
      <c r="A4534" t="s">
        <v>15</v>
      </c>
      <c r="B4534" t="s">
        <v>272</v>
      </c>
      <c r="C4534" t="str">
        <f t="shared" si="70"/>
        <v>Texas</v>
      </c>
      <c r="D4534" t="s">
        <v>3121</v>
      </c>
      <c r="F4534">
        <v>0</v>
      </c>
      <c r="G4534">
        <v>0</v>
      </c>
      <c r="H4534" t="s">
        <v>2486</v>
      </c>
      <c r="I4534" t="s">
        <v>2</v>
      </c>
      <c r="J4534">
        <v>29.466763</v>
      </c>
      <c r="K4534">
        <v>-100.98571099999999</v>
      </c>
      <c r="L4534">
        <v>439131</v>
      </c>
      <c r="M4534">
        <v>368</v>
      </c>
      <c r="N4534" t="s">
        <v>94</v>
      </c>
      <c r="O4534" t="s">
        <v>151</v>
      </c>
      <c r="P4534" t="s">
        <v>14</v>
      </c>
      <c r="Q4534">
        <v>2018</v>
      </c>
      <c r="R4534" t="s">
        <v>2447</v>
      </c>
    </row>
    <row r="4535" spans="1:18" hidden="1" x14ac:dyDescent="0.25">
      <c r="A4535" t="s">
        <v>15</v>
      </c>
      <c r="B4535" t="s">
        <v>272</v>
      </c>
      <c r="C4535" t="str">
        <f t="shared" si="70"/>
        <v>Texas</v>
      </c>
      <c r="D4535" t="s">
        <v>3121</v>
      </c>
      <c r="E4535">
        <v>5</v>
      </c>
      <c r="F4535">
        <v>14</v>
      </c>
      <c r="G4535">
        <v>11</v>
      </c>
      <c r="H4535" t="s">
        <v>2447</v>
      </c>
      <c r="I4535" t="s">
        <v>2</v>
      </c>
      <c r="J4535" s="1" t="s">
        <v>2487</v>
      </c>
      <c r="K4535">
        <v>-98.689522999999994</v>
      </c>
      <c r="L4535">
        <v>4115779</v>
      </c>
      <c r="M4535">
        <v>28</v>
      </c>
      <c r="N4535" t="s">
        <v>12</v>
      </c>
      <c r="O4535" t="s">
        <v>301</v>
      </c>
      <c r="P4535" t="s">
        <v>14</v>
      </c>
      <c r="Q4535">
        <v>2007</v>
      </c>
      <c r="R4535" t="s">
        <v>2447</v>
      </c>
    </row>
    <row r="4536" spans="1:18" hidden="1" x14ac:dyDescent="0.25">
      <c r="A4536" t="s">
        <v>15</v>
      </c>
      <c r="B4536" t="s">
        <v>272</v>
      </c>
      <c r="C4536" t="str">
        <f t="shared" si="70"/>
        <v>Texas</v>
      </c>
      <c r="D4536" t="s">
        <v>3121</v>
      </c>
      <c r="E4536">
        <v>5</v>
      </c>
      <c r="F4536">
        <v>11</v>
      </c>
      <c r="G4536">
        <v>10</v>
      </c>
      <c r="H4536" t="s">
        <v>2447</v>
      </c>
      <c r="I4536" t="s">
        <v>2</v>
      </c>
      <c r="J4536">
        <v>29.443020000000001</v>
      </c>
      <c r="K4536">
        <v>-98.692127999999997</v>
      </c>
      <c r="L4536">
        <v>6107266</v>
      </c>
      <c r="M4536">
        <v>69</v>
      </c>
      <c r="N4536" t="s">
        <v>180</v>
      </c>
      <c r="O4536" t="s">
        <v>1830</v>
      </c>
      <c r="P4536" t="s">
        <v>14</v>
      </c>
      <c r="Q4536">
        <v>2010</v>
      </c>
      <c r="R4536" t="s">
        <v>2447</v>
      </c>
    </row>
    <row r="4537" spans="1:18" hidden="1" x14ac:dyDescent="0.25">
      <c r="A4537" t="s">
        <v>15</v>
      </c>
      <c r="B4537" t="s">
        <v>272</v>
      </c>
      <c r="C4537" t="str">
        <f t="shared" si="70"/>
        <v>Texas</v>
      </c>
      <c r="D4537" t="s">
        <v>3121</v>
      </c>
      <c r="F4537">
        <v>0</v>
      </c>
      <c r="G4537">
        <v>0</v>
      </c>
      <c r="H4537" t="s">
        <v>2447</v>
      </c>
      <c r="I4537" t="s">
        <v>2</v>
      </c>
      <c r="J4537">
        <v>29.652498999999999</v>
      </c>
      <c r="K4537">
        <v>-98.477879000000001</v>
      </c>
      <c r="L4537">
        <v>812251</v>
      </c>
      <c r="M4537">
        <v>195</v>
      </c>
      <c r="N4537" t="s">
        <v>75</v>
      </c>
      <c r="O4537" t="s">
        <v>677</v>
      </c>
      <c r="P4537" t="s">
        <v>6</v>
      </c>
      <c r="Q4537">
        <v>2015</v>
      </c>
      <c r="R4537" t="s">
        <v>2447</v>
      </c>
    </row>
    <row r="4538" spans="1:18" hidden="1" x14ac:dyDescent="0.25">
      <c r="A4538" t="s">
        <v>15</v>
      </c>
      <c r="B4538" t="s">
        <v>272</v>
      </c>
      <c r="C4538" t="str">
        <f t="shared" si="70"/>
        <v>Texas</v>
      </c>
      <c r="D4538" t="s">
        <v>3121</v>
      </c>
      <c r="E4538">
        <v>4.5999999999999996</v>
      </c>
      <c r="F4538">
        <v>6</v>
      </c>
      <c r="G4538">
        <v>5</v>
      </c>
      <c r="H4538" t="s">
        <v>2447</v>
      </c>
      <c r="I4538" t="s">
        <v>2</v>
      </c>
      <c r="J4538" s="1" t="s">
        <v>2488</v>
      </c>
      <c r="K4538">
        <v>-98.724665000000002</v>
      </c>
      <c r="L4538">
        <v>12125275</v>
      </c>
      <c r="M4538">
        <v>47</v>
      </c>
      <c r="N4538" t="s">
        <v>21</v>
      </c>
      <c r="O4538" t="s">
        <v>22</v>
      </c>
      <c r="P4538" t="s">
        <v>6</v>
      </c>
      <c r="Q4538">
        <v>2010</v>
      </c>
      <c r="R4538" t="s">
        <v>2447</v>
      </c>
    </row>
    <row r="4539" spans="1:18" hidden="1" x14ac:dyDescent="0.25">
      <c r="A4539" t="s">
        <v>15</v>
      </c>
      <c r="B4539" t="s">
        <v>272</v>
      </c>
      <c r="C4539" t="str">
        <f t="shared" si="70"/>
        <v>Texas</v>
      </c>
      <c r="D4539" t="s">
        <v>3121</v>
      </c>
      <c r="E4539">
        <v>5</v>
      </c>
      <c r="F4539">
        <v>1</v>
      </c>
      <c r="G4539">
        <v>1</v>
      </c>
      <c r="H4539" t="s">
        <v>2447</v>
      </c>
      <c r="I4539" t="s">
        <v>2</v>
      </c>
      <c r="J4539" s="1" t="s">
        <v>2489</v>
      </c>
      <c r="K4539">
        <v>-98.736017000000004</v>
      </c>
      <c r="L4539">
        <v>1285519</v>
      </c>
      <c r="M4539">
        <v>42</v>
      </c>
      <c r="N4539" t="s">
        <v>37</v>
      </c>
      <c r="O4539" t="s">
        <v>255</v>
      </c>
      <c r="P4539" t="s">
        <v>6</v>
      </c>
      <c r="Q4539">
        <v>2015</v>
      </c>
      <c r="R4539" t="s">
        <v>2447</v>
      </c>
    </row>
    <row r="4540" spans="1:18" hidden="1" x14ac:dyDescent="0.25">
      <c r="A4540" t="s">
        <v>15</v>
      </c>
      <c r="B4540" t="s">
        <v>272</v>
      </c>
      <c r="C4540" t="str">
        <f t="shared" si="70"/>
        <v>Texas</v>
      </c>
      <c r="D4540" t="s">
        <v>3121</v>
      </c>
      <c r="E4540">
        <v>5</v>
      </c>
      <c r="F4540">
        <v>1</v>
      </c>
      <c r="G4540">
        <v>1</v>
      </c>
      <c r="H4540" t="s">
        <v>2447</v>
      </c>
      <c r="I4540" t="s">
        <v>2</v>
      </c>
      <c r="J4540">
        <v>29.563421000000002</v>
      </c>
      <c r="K4540">
        <v>-98.483080999999999</v>
      </c>
      <c r="L4540">
        <v>812251</v>
      </c>
      <c r="M4540">
        <v>271</v>
      </c>
      <c r="N4540" t="s">
        <v>87</v>
      </c>
      <c r="O4540" t="s">
        <v>125</v>
      </c>
      <c r="P4540" t="s">
        <v>6</v>
      </c>
      <c r="Q4540">
        <v>2016</v>
      </c>
      <c r="R4540" t="s">
        <v>2447</v>
      </c>
    </row>
    <row r="4541" spans="1:18" x14ac:dyDescent="0.25">
      <c r="B4541" t="s">
        <v>272</v>
      </c>
      <c r="C4541" t="str">
        <f t="shared" si="70"/>
        <v>Texas</v>
      </c>
      <c r="D4541" t="s">
        <v>3121</v>
      </c>
      <c r="F4541">
        <v>0</v>
      </c>
      <c r="G4541">
        <v>0</v>
      </c>
      <c r="H4541" t="s">
        <v>2447</v>
      </c>
      <c r="I4541" t="s">
        <v>2</v>
      </c>
      <c r="J4541">
        <v>29.444692</v>
      </c>
      <c r="K4541">
        <v>-98.478054999999998</v>
      </c>
      <c r="L4541">
        <v>2737121</v>
      </c>
      <c r="M4541">
        <v>25</v>
      </c>
      <c r="N4541" t="s">
        <v>142</v>
      </c>
      <c r="O4541" t="s">
        <v>1158</v>
      </c>
      <c r="P4541" t="s">
        <v>14</v>
      </c>
      <c r="Q4541">
        <v>2012</v>
      </c>
      <c r="R4541" t="s">
        <v>2447</v>
      </c>
    </row>
    <row r="4542" spans="1:18" hidden="1" x14ac:dyDescent="0.25">
      <c r="A4542" t="s">
        <v>15</v>
      </c>
      <c r="B4542" t="s">
        <v>64</v>
      </c>
      <c r="C4542" t="str">
        <f t="shared" si="70"/>
        <v>Georgia</v>
      </c>
      <c r="D4542" t="s">
        <v>3118</v>
      </c>
      <c r="E4542">
        <v>4.93</v>
      </c>
      <c r="F4542">
        <v>140</v>
      </c>
      <c r="G4542">
        <v>129</v>
      </c>
      <c r="H4542" t="s">
        <v>2490</v>
      </c>
      <c r="I4542" t="s">
        <v>2</v>
      </c>
      <c r="J4542" s="1" t="s">
        <v>2491</v>
      </c>
      <c r="K4542">
        <v>-81.215879000000001</v>
      </c>
      <c r="L4542">
        <v>641610</v>
      </c>
      <c r="M4542">
        <v>30</v>
      </c>
      <c r="N4542" t="s">
        <v>12</v>
      </c>
      <c r="O4542" t="s">
        <v>178</v>
      </c>
      <c r="P4542" t="s">
        <v>14</v>
      </c>
      <c r="Q4542">
        <v>2017</v>
      </c>
      <c r="R4542" t="s">
        <v>2490</v>
      </c>
    </row>
    <row r="4543" spans="1:18" hidden="1" x14ac:dyDescent="0.25">
      <c r="A4543" t="s">
        <v>15</v>
      </c>
      <c r="B4543" t="s">
        <v>64</v>
      </c>
      <c r="C4543" t="str">
        <f t="shared" si="70"/>
        <v>Georgia</v>
      </c>
      <c r="D4543" t="s">
        <v>3118</v>
      </c>
      <c r="F4543">
        <v>0</v>
      </c>
      <c r="G4543">
        <v>0</v>
      </c>
      <c r="H4543" t="s">
        <v>2490</v>
      </c>
      <c r="I4543" t="s">
        <v>2</v>
      </c>
      <c r="J4543">
        <v>32.021163999999999</v>
      </c>
      <c r="K4543">
        <v>-81.215446</v>
      </c>
      <c r="L4543">
        <v>641610</v>
      </c>
      <c r="M4543">
        <v>25</v>
      </c>
      <c r="N4543" t="s">
        <v>1057</v>
      </c>
      <c r="O4543" t="s">
        <v>1764</v>
      </c>
      <c r="P4543" t="s">
        <v>14</v>
      </c>
      <c r="Q4543">
        <v>2009</v>
      </c>
      <c r="R4543" t="s">
        <v>2490</v>
      </c>
    </row>
    <row r="4544" spans="1:18" hidden="1" x14ac:dyDescent="0.25">
      <c r="A4544" t="s">
        <v>15</v>
      </c>
      <c r="B4544" t="s">
        <v>64</v>
      </c>
      <c r="C4544" t="str">
        <f t="shared" si="70"/>
        <v>Georgia</v>
      </c>
      <c r="D4544" t="s">
        <v>3118</v>
      </c>
      <c r="E4544">
        <v>4.96</v>
      </c>
      <c r="F4544">
        <v>89</v>
      </c>
      <c r="G4544">
        <v>80</v>
      </c>
      <c r="H4544" t="s">
        <v>2490</v>
      </c>
      <c r="I4544" t="s">
        <v>2</v>
      </c>
      <c r="J4544">
        <v>32.021678999999999</v>
      </c>
      <c r="K4544">
        <v>-81.215536</v>
      </c>
      <c r="L4544">
        <v>641610</v>
      </c>
      <c r="M4544">
        <v>25</v>
      </c>
      <c r="N4544" t="s">
        <v>57</v>
      </c>
      <c r="O4544" t="s">
        <v>529</v>
      </c>
      <c r="P4544" t="s">
        <v>14</v>
      </c>
      <c r="Q4544">
        <v>2013</v>
      </c>
      <c r="R4544" t="s">
        <v>2490</v>
      </c>
    </row>
    <row r="4545" spans="1:18" hidden="1" x14ac:dyDescent="0.25">
      <c r="A4545" t="s">
        <v>15</v>
      </c>
      <c r="B4545" t="s">
        <v>64</v>
      </c>
      <c r="C4545" t="str">
        <f t="shared" si="70"/>
        <v>Georgia</v>
      </c>
      <c r="D4545" t="s">
        <v>3118</v>
      </c>
      <c r="E4545">
        <v>4.9000000000000004</v>
      </c>
      <c r="F4545">
        <v>104</v>
      </c>
      <c r="G4545">
        <v>80</v>
      </c>
      <c r="H4545" t="s">
        <v>2490</v>
      </c>
      <c r="I4545" t="s">
        <v>2</v>
      </c>
      <c r="J4545">
        <v>32.021408000000001</v>
      </c>
      <c r="K4545">
        <v>-81.215485999999999</v>
      </c>
      <c r="L4545">
        <v>641610</v>
      </c>
      <c r="M4545">
        <v>25</v>
      </c>
      <c r="N4545" t="s">
        <v>12</v>
      </c>
      <c r="O4545" t="s">
        <v>301</v>
      </c>
      <c r="P4545" t="s">
        <v>14</v>
      </c>
      <c r="Q4545">
        <v>2010</v>
      </c>
      <c r="R4545" t="s">
        <v>2490</v>
      </c>
    </row>
    <row r="4546" spans="1:18" hidden="1" x14ac:dyDescent="0.25">
      <c r="A4546" t="s">
        <v>15</v>
      </c>
      <c r="B4546" t="s">
        <v>64</v>
      </c>
      <c r="C4546" t="str">
        <f t="shared" si="70"/>
        <v>Georgia</v>
      </c>
      <c r="D4546" t="s">
        <v>3118</v>
      </c>
      <c r="E4546">
        <v>4.9000000000000004</v>
      </c>
      <c r="F4546">
        <v>130</v>
      </c>
      <c r="G4546">
        <v>118</v>
      </c>
      <c r="H4546" t="s">
        <v>2490</v>
      </c>
      <c r="I4546" t="s">
        <v>2</v>
      </c>
      <c r="J4546">
        <v>32.041299000000002</v>
      </c>
      <c r="K4546">
        <v>-81.228966</v>
      </c>
      <c r="L4546">
        <v>4609659</v>
      </c>
      <c r="M4546">
        <v>39</v>
      </c>
      <c r="N4546" t="s">
        <v>46</v>
      </c>
      <c r="O4546" t="s">
        <v>238</v>
      </c>
      <c r="P4546" t="s">
        <v>14</v>
      </c>
      <c r="Q4546">
        <v>2018</v>
      </c>
      <c r="R4546" t="s">
        <v>2490</v>
      </c>
    </row>
    <row r="4547" spans="1:18" hidden="1" x14ac:dyDescent="0.25">
      <c r="A4547" t="s">
        <v>15</v>
      </c>
      <c r="B4547" t="s">
        <v>64</v>
      </c>
      <c r="C4547" t="str">
        <f t="shared" ref="C4547:C4610" si="71">IF(B4547="AL","Alabama",IF(B4547="AK","Alaska",IF(B4547="AZ","Arizona",IF(B4547="AR","Arkansas",IF(B4547="AS","American Samoa",IF(B4547="CA","California",IF(B4547="CO","Colorado",IF(B4547="CT","Connecticut",IF(B4547="DE","Delaware",IF(B4547="DC","District of Columbia",IF(B4547="FL","Florida",IF(B4547="GA","Georgia",IF(B4547="GU","Guam",IF(B4547="HI","Hawaii",IF(B4547="ID","Idaho",IF(B4547="IL","Illinois",IF(B4547="IN","Indiana",IF(B4547="IA","Iowa",IF(B4547="KS","Kansas",IF(B4547="KY","Kentucky",IF(B4547="LA","Louisiana",IF(B4547="ME","Maine",IF(B4547="MD","Maryland",IF(B4547="MA","Massachusetts",IF(B4547="MI","Michigan",IF(B4547="MN","Minnesota",IF(B4547="MS","Mississippi",IF(B4547="MO","Missouri",IF(B4547="MT","Montana",IF(B4547="NE","Nebraska",IF(B4547="NV","Nevada",IF(B4547="NH","New Hampshire",IF(B4547="NJ","New Jersey",IF(B4547="NM","New Mexico",IF(B4547="NY","New York",IF(B4547="NC","North Carolina",IF(B4547="ND","North Dakota",IF(B4547="MP","Northern Mariana Islands",IF(B4547="OH","Ohio",IF(B4547="OK","Oklahoma",IF(B4547="OR","Oregon",IF(B4547="PA","Pennsylvania",IF(B4547="PR","Puerto Rico",IF(B4547="RI","Rhode Island",IF(B4547="SC","South Carolina",IF(B4547="SD","South Dakota",IF(B4547="TN","Tennessee",IF(B4547="TX","Texas",IF(B4547="TT","Trust Territories",IF(B4547="UT","Utah",IF(B4547="VT","Vermont",IF(B4547="VA","Virginia",IF(B4547="VI","Virgin Islands",IF(B4547="WA","Washington",IF(B4547="WV","West Virginia",IF(B4547="WI","Wisconsin",IF(B4547="WY","Wyoming")))))))))))))))))))))))))))))))))))))))))))))))))))))))))</f>
        <v>Georgia</v>
      </c>
      <c r="D4547" t="s">
        <v>3118</v>
      </c>
      <c r="E4547">
        <v>4.92</v>
      </c>
      <c r="F4547">
        <v>143</v>
      </c>
      <c r="G4547">
        <v>128</v>
      </c>
      <c r="H4547" t="s">
        <v>2490</v>
      </c>
      <c r="I4547" t="s">
        <v>2</v>
      </c>
      <c r="J4547">
        <v>32.041297</v>
      </c>
      <c r="K4547">
        <v>-81.228973999999994</v>
      </c>
      <c r="L4547">
        <v>4609659</v>
      </c>
      <c r="M4547">
        <v>40</v>
      </c>
      <c r="N4547" t="s">
        <v>46</v>
      </c>
      <c r="O4547" t="s">
        <v>238</v>
      </c>
      <c r="P4547" t="s">
        <v>14</v>
      </c>
      <c r="Q4547">
        <v>2018</v>
      </c>
      <c r="R4547" t="s">
        <v>2490</v>
      </c>
    </row>
    <row r="4548" spans="1:18" hidden="1" x14ac:dyDescent="0.25">
      <c r="A4548" t="s">
        <v>15</v>
      </c>
      <c r="B4548" t="s">
        <v>64</v>
      </c>
      <c r="C4548" t="str">
        <f t="shared" si="71"/>
        <v>Georgia</v>
      </c>
      <c r="D4548" t="s">
        <v>3118</v>
      </c>
      <c r="E4548">
        <v>4.9400000000000004</v>
      </c>
      <c r="F4548">
        <v>143</v>
      </c>
      <c r="G4548">
        <v>122</v>
      </c>
      <c r="H4548" t="s">
        <v>2490</v>
      </c>
      <c r="I4548" t="s">
        <v>2</v>
      </c>
      <c r="J4548" s="1" t="s">
        <v>2492</v>
      </c>
      <c r="K4548">
        <v>-81.228975000000005</v>
      </c>
      <c r="L4548">
        <v>4609659</v>
      </c>
      <c r="M4548">
        <v>34</v>
      </c>
      <c r="N4548" t="s">
        <v>46</v>
      </c>
      <c r="O4548" t="s">
        <v>185</v>
      </c>
      <c r="P4548" t="s">
        <v>14</v>
      </c>
      <c r="Q4548">
        <v>2018</v>
      </c>
      <c r="R4548" t="s">
        <v>2490</v>
      </c>
    </row>
    <row r="4549" spans="1:18" hidden="1" x14ac:dyDescent="0.25">
      <c r="A4549" t="s">
        <v>15</v>
      </c>
      <c r="B4549" t="s">
        <v>64</v>
      </c>
      <c r="C4549" t="str">
        <f t="shared" si="71"/>
        <v>Georgia</v>
      </c>
      <c r="D4549" t="s">
        <v>3118</v>
      </c>
      <c r="E4549">
        <v>4.9800000000000004</v>
      </c>
      <c r="F4549">
        <v>137</v>
      </c>
      <c r="G4549">
        <v>118</v>
      </c>
      <c r="H4549" t="s">
        <v>2490</v>
      </c>
      <c r="I4549" t="s">
        <v>2</v>
      </c>
      <c r="J4549">
        <v>32.0413</v>
      </c>
      <c r="K4549">
        <v>-81.228959000000003</v>
      </c>
      <c r="L4549">
        <v>4609659</v>
      </c>
      <c r="M4549">
        <v>49</v>
      </c>
      <c r="N4549" t="s">
        <v>283</v>
      </c>
      <c r="O4549" t="s">
        <v>284</v>
      </c>
      <c r="P4549" t="s">
        <v>14</v>
      </c>
      <c r="Q4549">
        <v>2017</v>
      </c>
      <c r="R4549" t="s">
        <v>2490</v>
      </c>
    </row>
    <row r="4550" spans="1:18" hidden="1" x14ac:dyDescent="0.25">
      <c r="A4550" t="s">
        <v>0</v>
      </c>
      <c r="B4550" t="s">
        <v>64</v>
      </c>
      <c r="C4550" t="str">
        <f t="shared" si="71"/>
        <v>Georgia</v>
      </c>
      <c r="D4550" t="s">
        <v>3118</v>
      </c>
      <c r="E4550">
        <v>5</v>
      </c>
      <c r="F4550">
        <v>60</v>
      </c>
      <c r="G4550">
        <v>56</v>
      </c>
      <c r="H4550" t="s">
        <v>2490</v>
      </c>
      <c r="I4550" t="s">
        <v>2</v>
      </c>
      <c r="J4550">
        <v>32.054084000000003</v>
      </c>
      <c r="K4550">
        <v>-81.101556000000002</v>
      </c>
      <c r="L4550">
        <v>6993830</v>
      </c>
      <c r="M4550">
        <v>129</v>
      </c>
      <c r="N4550" t="s">
        <v>4</v>
      </c>
      <c r="O4550" t="s">
        <v>90</v>
      </c>
      <c r="P4550" t="s">
        <v>14</v>
      </c>
      <c r="Q4550">
        <v>2018</v>
      </c>
      <c r="R4550" t="s">
        <v>2490</v>
      </c>
    </row>
    <row r="4551" spans="1:18" hidden="1" x14ac:dyDescent="0.25">
      <c r="A4551" t="s">
        <v>15</v>
      </c>
      <c r="B4551" t="s">
        <v>64</v>
      </c>
      <c r="C4551" t="str">
        <f t="shared" si="71"/>
        <v>Georgia</v>
      </c>
      <c r="D4551" t="s">
        <v>3118</v>
      </c>
      <c r="E4551">
        <v>5</v>
      </c>
      <c r="F4551">
        <v>3</v>
      </c>
      <c r="G4551">
        <v>3</v>
      </c>
      <c r="H4551" t="s">
        <v>2490</v>
      </c>
      <c r="I4551" t="s">
        <v>2</v>
      </c>
      <c r="J4551" s="1" t="s">
        <v>2493</v>
      </c>
      <c r="K4551">
        <v>-81.081429</v>
      </c>
      <c r="L4551">
        <v>14666412</v>
      </c>
      <c r="M4551">
        <v>62</v>
      </c>
      <c r="N4551" t="s">
        <v>110</v>
      </c>
      <c r="O4551" t="s">
        <v>521</v>
      </c>
      <c r="P4551" t="s">
        <v>6</v>
      </c>
      <c r="Q4551">
        <v>2013</v>
      </c>
      <c r="R4551" t="s">
        <v>2490</v>
      </c>
    </row>
    <row r="4552" spans="1:18" hidden="1" x14ac:dyDescent="0.25">
      <c r="A4552" t="s">
        <v>15</v>
      </c>
      <c r="B4552" t="s">
        <v>64</v>
      </c>
      <c r="C4552" t="str">
        <f t="shared" si="71"/>
        <v>Georgia</v>
      </c>
      <c r="D4552" t="s">
        <v>3118</v>
      </c>
      <c r="E4552">
        <v>4.97</v>
      </c>
      <c r="F4552">
        <v>39</v>
      </c>
      <c r="G4552">
        <v>34</v>
      </c>
      <c r="H4552" t="s">
        <v>2490</v>
      </c>
      <c r="I4552" t="s">
        <v>2</v>
      </c>
      <c r="J4552">
        <v>32.041294000000001</v>
      </c>
      <c r="K4552">
        <v>-81.228971999999999</v>
      </c>
      <c r="L4552">
        <v>4609659</v>
      </c>
      <c r="M4552">
        <v>69</v>
      </c>
      <c r="N4552" t="s">
        <v>16</v>
      </c>
      <c r="O4552" t="s">
        <v>17</v>
      </c>
      <c r="P4552" t="s">
        <v>14</v>
      </c>
      <c r="Q4552">
        <v>2015</v>
      </c>
      <c r="R4552" t="s">
        <v>2490</v>
      </c>
    </row>
    <row r="4553" spans="1:18" hidden="1" x14ac:dyDescent="0.25">
      <c r="A4553" t="s">
        <v>15</v>
      </c>
      <c r="B4553" t="s">
        <v>64</v>
      </c>
      <c r="C4553" t="str">
        <f t="shared" si="71"/>
        <v>Georgia</v>
      </c>
      <c r="D4553" t="s">
        <v>3118</v>
      </c>
      <c r="E4553">
        <v>4.96</v>
      </c>
      <c r="F4553">
        <v>34</v>
      </c>
      <c r="G4553">
        <v>27</v>
      </c>
      <c r="H4553" t="s">
        <v>2490</v>
      </c>
      <c r="I4553" t="s">
        <v>2</v>
      </c>
      <c r="J4553">
        <v>32.041311</v>
      </c>
      <c r="K4553">
        <v>-81.228966</v>
      </c>
      <c r="L4553">
        <v>4609659</v>
      </c>
      <c r="M4553">
        <v>54</v>
      </c>
      <c r="N4553" t="s">
        <v>46</v>
      </c>
      <c r="O4553" t="s">
        <v>507</v>
      </c>
      <c r="P4553" t="s">
        <v>36</v>
      </c>
      <c r="Q4553">
        <v>2016</v>
      </c>
      <c r="R4553" t="s">
        <v>2490</v>
      </c>
    </row>
    <row r="4554" spans="1:18" hidden="1" x14ac:dyDescent="0.25">
      <c r="A4554" t="s">
        <v>15</v>
      </c>
      <c r="B4554" t="s">
        <v>64</v>
      </c>
      <c r="C4554" t="str">
        <f t="shared" si="71"/>
        <v>Georgia</v>
      </c>
      <c r="D4554" t="s">
        <v>3118</v>
      </c>
      <c r="E4554">
        <v>4.91</v>
      </c>
      <c r="F4554">
        <v>61</v>
      </c>
      <c r="G4554">
        <v>56</v>
      </c>
      <c r="H4554" t="s">
        <v>2490</v>
      </c>
      <c r="I4554" t="s">
        <v>2</v>
      </c>
      <c r="J4554">
        <v>32.041303999999997</v>
      </c>
      <c r="K4554">
        <v>-81.228971999999999</v>
      </c>
      <c r="L4554">
        <v>4609659</v>
      </c>
      <c r="M4554">
        <v>56</v>
      </c>
      <c r="N4554" t="s">
        <v>46</v>
      </c>
      <c r="O4554" t="s">
        <v>2494</v>
      </c>
      <c r="P4554" t="s">
        <v>30</v>
      </c>
      <c r="Q4554">
        <v>2017</v>
      </c>
      <c r="R4554" t="s">
        <v>2490</v>
      </c>
    </row>
    <row r="4555" spans="1:18" hidden="1" x14ac:dyDescent="0.25">
      <c r="A4555" t="s">
        <v>15</v>
      </c>
      <c r="B4555" t="s">
        <v>64</v>
      </c>
      <c r="C4555" t="str">
        <f t="shared" si="71"/>
        <v>Georgia</v>
      </c>
      <c r="D4555" t="s">
        <v>3118</v>
      </c>
      <c r="E4555">
        <v>4.88</v>
      </c>
      <c r="F4555">
        <v>65</v>
      </c>
      <c r="G4555">
        <v>56</v>
      </c>
      <c r="H4555" t="s">
        <v>2490</v>
      </c>
      <c r="I4555" t="s">
        <v>2</v>
      </c>
      <c r="J4555">
        <v>32.041302000000002</v>
      </c>
      <c r="K4555">
        <v>-81.228976000000003</v>
      </c>
      <c r="L4555">
        <v>4609659</v>
      </c>
      <c r="M4555">
        <v>54</v>
      </c>
      <c r="N4555" t="s">
        <v>46</v>
      </c>
      <c r="O4555" t="s">
        <v>47</v>
      </c>
      <c r="P4555" t="s">
        <v>6</v>
      </c>
      <c r="Q4555">
        <v>2015</v>
      </c>
      <c r="R4555" t="s">
        <v>2490</v>
      </c>
    </row>
    <row r="4556" spans="1:18" hidden="1" x14ac:dyDescent="0.25">
      <c r="A4556" t="s">
        <v>15</v>
      </c>
      <c r="B4556" t="s">
        <v>64</v>
      </c>
      <c r="C4556" t="str">
        <f t="shared" si="71"/>
        <v>Georgia</v>
      </c>
      <c r="D4556" t="s">
        <v>3118</v>
      </c>
      <c r="E4556">
        <v>5</v>
      </c>
      <c r="F4556">
        <v>11</v>
      </c>
      <c r="G4556">
        <v>9</v>
      </c>
      <c r="H4556" t="s">
        <v>2490</v>
      </c>
      <c r="I4556" t="s">
        <v>2</v>
      </c>
      <c r="J4556">
        <v>32.041733000000001</v>
      </c>
      <c r="K4556">
        <v>-81.229068999999996</v>
      </c>
      <c r="L4556">
        <v>4609659</v>
      </c>
      <c r="M4556">
        <v>72</v>
      </c>
      <c r="N4556" t="s">
        <v>37</v>
      </c>
      <c r="O4556" t="s">
        <v>210</v>
      </c>
      <c r="P4556" t="s">
        <v>6</v>
      </c>
      <c r="Q4556">
        <v>2020</v>
      </c>
      <c r="R4556" t="s">
        <v>2490</v>
      </c>
    </row>
    <row r="4557" spans="1:18" hidden="1" x14ac:dyDescent="0.25">
      <c r="A4557" t="s">
        <v>15</v>
      </c>
      <c r="B4557" t="s">
        <v>64</v>
      </c>
      <c r="C4557" t="str">
        <f t="shared" si="71"/>
        <v>Georgia</v>
      </c>
      <c r="D4557" t="s">
        <v>3118</v>
      </c>
      <c r="E4557">
        <v>4.96</v>
      </c>
      <c r="F4557">
        <v>55</v>
      </c>
      <c r="G4557">
        <v>48</v>
      </c>
      <c r="H4557" t="s">
        <v>2490</v>
      </c>
      <c r="I4557" t="s">
        <v>2</v>
      </c>
      <c r="J4557">
        <v>32.041319000000001</v>
      </c>
      <c r="K4557">
        <v>-81.228971000000001</v>
      </c>
      <c r="L4557">
        <v>4609659</v>
      </c>
      <c r="M4557">
        <v>56</v>
      </c>
      <c r="N4557" t="s">
        <v>198</v>
      </c>
      <c r="O4557" t="s">
        <v>208</v>
      </c>
      <c r="P4557" t="s">
        <v>6</v>
      </c>
      <c r="Q4557">
        <v>2019</v>
      </c>
      <c r="R4557" t="s">
        <v>2490</v>
      </c>
    </row>
    <row r="4558" spans="1:18" hidden="1" x14ac:dyDescent="0.25">
      <c r="A4558" t="s">
        <v>15</v>
      </c>
      <c r="B4558" t="s">
        <v>64</v>
      </c>
      <c r="C4558" t="str">
        <f t="shared" si="71"/>
        <v>Georgia</v>
      </c>
      <c r="D4558" t="s">
        <v>3118</v>
      </c>
      <c r="E4558">
        <v>4.8600000000000003</v>
      </c>
      <c r="F4558">
        <v>61</v>
      </c>
      <c r="G4558">
        <v>49</v>
      </c>
      <c r="H4558" t="s">
        <v>2495</v>
      </c>
      <c r="I4558" t="s">
        <v>2</v>
      </c>
      <c r="J4558">
        <v>32.281402</v>
      </c>
      <c r="K4558">
        <v>-81.238394999999997</v>
      </c>
      <c r="L4558">
        <v>1312099</v>
      </c>
      <c r="M4558">
        <v>58</v>
      </c>
      <c r="N4558" t="s">
        <v>16</v>
      </c>
      <c r="O4558" t="s">
        <v>17</v>
      </c>
      <c r="P4558" t="s">
        <v>14</v>
      </c>
      <c r="Q4558">
        <v>2012</v>
      </c>
      <c r="R4558" t="s">
        <v>2490</v>
      </c>
    </row>
    <row r="4559" spans="1:18" hidden="1" x14ac:dyDescent="0.25">
      <c r="A4559" t="s">
        <v>15</v>
      </c>
      <c r="B4559" t="s">
        <v>64</v>
      </c>
      <c r="C4559" t="str">
        <f t="shared" si="71"/>
        <v>Georgia</v>
      </c>
      <c r="D4559" t="s">
        <v>3118</v>
      </c>
      <c r="E4559">
        <v>5</v>
      </c>
      <c r="F4559">
        <v>3</v>
      </c>
      <c r="G4559">
        <v>1</v>
      </c>
      <c r="H4559" t="s">
        <v>2490</v>
      </c>
      <c r="I4559" t="s">
        <v>2</v>
      </c>
      <c r="J4559">
        <v>32.041303999999997</v>
      </c>
      <c r="K4559">
        <v>-81.228973999999994</v>
      </c>
      <c r="L4559">
        <v>4609659</v>
      </c>
      <c r="M4559">
        <v>84</v>
      </c>
      <c r="N4559" t="s">
        <v>12</v>
      </c>
      <c r="O4559" t="s">
        <v>342</v>
      </c>
      <c r="P4559" t="s">
        <v>6</v>
      </c>
      <c r="Q4559">
        <v>2018</v>
      </c>
      <c r="R4559" t="s">
        <v>2490</v>
      </c>
    </row>
    <row r="4560" spans="1:18" hidden="1" x14ac:dyDescent="0.25">
      <c r="A4560" t="s">
        <v>15</v>
      </c>
      <c r="B4560" t="s">
        <v>64</v>
      </c>
      <c r="C4560" t="str">
        <f t="shared" si="71"/>
        <v>Georgia</v>
      </c>
      <c r="D4560" t="s">
        <v>3118</v>
      </c>
      <c r="F4560">
        <v>0</v>
      </c>
      <c r="G4560">
        <v>0</v>
      </c>
      <c r="H4560" t="s">
        <v>2490</v>
      </c>
      <c r="I4560" t="s">
        <v>2</v>
      </c>
      <c r="J4560">
        <v>32.040317000000002</v>
      </c>
      <c r="K4560">
        <v>-81.228498999999999</v>
      </c>
      <c r="L4560">
        <v>4609659</v>
      </c>
      <c r="M4560">
        <v>49</v>
      </c>
      <c r="N4560" t="s">
        <v>382</v>
      </c>
      <c r="O4560" t="s">
        <v>383</v>
      </c>
      <c r="P4560" t="s">
        <v>14</v>
      </c>
      <c r="Q4560">
        <v>2017</v>
      </c>
      <c r="R4560" t="s">
        <v>2490</v>
      </c>
    </row>
    <row r="4561" spans="1:18" hidden="1" x14ac:dyDescent="0.25">
      <c r="A4561" t="s">
        <v>15</v>
      </c>
      <c r="B4561" t="s">
        <v>64</v>
      </c>
      <c r="C4561" t="str">
        <f t="shared" si="71"/>
        <v>Georgia</v>
      </c>
      <c r="D4561" t="s">
        <v>3118</v>
      </c>
      <c r="E4561">
        <v>5</v>
      </c>
      <c r="F4561">
        <v>2</v>
      </c>
      <c r="G4561">
        <v>2</v>
      </c>
      <c r="H4561" t="s">
        <v>2490</v>
      </c>
      <c r="I4561" t="s">
        <v>2</v>
      </c>
      <c r="J4561" s="1" t="s">
        <v>2496</v>
      </c>
      <c r="K4561">
        <v>-81.228639000000001</v>
      </c>
      <c r="L4561">
        <v>4609659</v>
      </c>
      <c r="M4561">
        <v>46</v>
      </c>
      <c r="N4561" t="s">
        <v>12</v>
      </c>
      <c r="O4561" t="s">
        <v>239</v>
      </c>
      <c r="P4561" t="s">
        <v>14</v>
      </c>
      <c r="Q4561">
        <v>2016</v>
      </c>
      <c r="R4561" t="s">
        <v>2490</v>
      </c>
    </row>
    <row r="4562" spans="1:18" hidden="1" x14ac:dyDescent="0.25">
      <c r="A4562" t="s">
        <v>15</v>
      </c>
      <c r="B4562" t="s">
        <v>64</v>
      </c>
      <c r="C4562" t="str">
        <f t="shared" si="71"/>
        <v>Georgia</v>
      </c>
      <c r="D4562" t="s">
        <v>3118</v>
      </c>
      <c r="E4562">
        <v>5</v>
      </c>
      <c r="F4562">
        <v>9</v>
      </c>
      <c r="G4562">
        <v>6</v>
      </c>
      <c r="H4562" t="s">
        <v>2490</v>
      </c>
      <c r="I4562" t="s">
        <v>2</v>
      </c>
      <c r="J4562" s="1" t="s">
        <v>2497</v>
      </c>
      <c r="K4562">
        <v>-81.228978999999995</v>
      </c>
      <c r="L4562">
        <v>4609659</v>
      </c>
      <c r="M4562">
        <v>39</v>
      </c>
      <c r="N4562" t="s">
        <v>37</v>
      </c>
      <c r="O4562" t="s">
        <v>255</v>
      </c>
      <c r="P4562" t="s">
        <v>6</v>
      </c>
      <c r="Q4562">
        <v>2016</v>
      </c>
      <c r="R4562" t="s">
        <v>2490</v>
      </c>
    </row>
    <row r="4563" spans="1:18" hidden="1" x14ac:dyDescent="0.25">
      <c r="A4563" t="s">
        <v>15</v>
      </c>
      <c r="B4563" t="s">
        <v>64</v>
      </c>
      <c r="C4563" t="str">
        <f t="shared" si="71"/>
        <v>Georgia</v>
      </c>
      <c r="D4563" t="s">
        <v>3118</v>
      </c>
      <c r="E4563">
        <v>5</v>
      </c>
      <c r="F4563">
        <v>12</v>
      </c>
      <c r="G4563">
        <v>12</v>
      </c>
      <c r="H4563" t="s">
        <v>2490</v>
      </c>
      <c r="I4563" t="s">
        <v>2</v>
      </c>
      <c r="J4563" s="1" t="s">
        <v>2498</v>
      </c>
      <c r="K4563">
        <v>-81.141188999999997</v>
      </c>
      <c r="L4563">
        <v>9451608</v>
      </c>
      <c r="M4563">
        <v>236</v>
      </c>
      <c r="N4563" t="s">
        <v>230</v>
      </c>
      <c r="O4563" t="s">
        <v>231</v>
      </c>
      <c r="P4563" t="s">
        <v>14</v>
      </c>
      <c r="Q4563">
        <v>2016</v>
      </c>
      <c r="R4563" t="s">
        <v>2490</v>
      </c>
    </row>
    <row r="4564" spans="1:18" hidden="1" x14ac:dyDescent="0.25">
      <c r="A4564" t="s">
        <v>15</v>
      </c>
      <c r="B4564" t="s">
        <v>64</v>
      </c>
      <c r="C4564" t="str">
        <f t="shared" si="71"/>
        <v>Georgia</v>
      </c>
      <c r="D4564" t="s">
        <v>3118</v>
      </c>
      <c r="E4564">
        <v>5</v>
      </c>
      <c r="F4564">
        <v>9</v>
      </c>
      <c r="G4564">
        <v>6</v>
      </c>
      <c r="H4564" t="s">
        <v>2490</v>
      </c>
      <c r="I4564" t="s">
        <v>2</v>
      </c>
      <c r="J4564">
        <v>32.042015999999997</v>
      </c>
      <c r="K4564">
        <v>-81.229396999999906</v>
      </c>
      <c r="L4564">
        <v>4609659</v>
      </c>
      <c r="M4564">
        <v>59</v>
      </c>
      <c r="N4564" t="s">
        <v>37</v>
      </c>
      <c r="O4564" t="s">
        <v>38</v>
      </c>
      <c r="P4564" t="s">
        <v>6</v>
      </c>
      <c r="Q4564">
        <v>2019</v>
      </c>
      <c r="R4564" t="s">
        <v>2490</v>
      </c>
    </row>
    <row r="4565" spans="1:18" hidden="1" x14ac:dyDescent="0.25">
      <c r="A4565" t="s">
        <v>15</v>
      </c>
      <c r="B4565" t="s">
        <v>64</v>
      </c>
      <c r="C4565" t="str">
        <f t="shared" si="71"/>
        <v>Georgia</v>
      </c>
      <c r="D4565" t="s">
        <v>3118</v>
      </c>
      <c r="E4565">
        <v>4.71</v>
      </c>
      <c r="F4565">
        <v>19</v>
      </c>
      <c r="G4565">
        <v>14</v>
      </c>
      <c r="H4565" t="s">
        <v>2490</v>
      </c>
      <c r="I4565" t="s">
        <v>2</v>
      </c>
      <c r="J4565">
        <v>32.041311999999998</v>
      </c>
      <c r="K4565">
        <v>-81.228966</v>
      </c>
      <c r="L4565">
        <v>4609659</v>
      </c>
      <c r="M4565">
        <v>52</v>
      </c>
      <c r="N4565" t="s">
        <v>46</v>
      </c>
      <c r="O4565" t="s">
        <v>113</v>
      </c>
      <c r="P4565" t="s">
        <v>14</v>
      </c>
      <c r="Q4565">
        <v>2020</v>
      </c>
      <c r="R4565" t="s">
        <v>2490</v>
      </c>
    </row>
    <row r="4566" spans="1:18" hidden="1" x14ac:dyDescent="0.25">
      <c r="A4566" t="s">
        <v>15</v>
      </c>
      <c r="B4566" t="s">
        <v>79</v>
      </c>
      <c r="C4566" t="str">
        <f t="shared" si="71"/>
        <v>South Carolina</v>
      </c>
      <c r="D4566" t="s">
        <v>3119</v>
      </c>
      <c r="E4566">
        <v>5</v>
      </c>
      <c r="F4566">
        <v>1</v>
      </c>
      <c r="G4566">
        <v>1</v>
      </c>
      <c r="H4566" t="s">
        <v>2499</v>
      </c>
      <c r="I4566" t="s">
        <v>2</v>
      </c>
      <c r="J4566" s="1" t="s">
        <v>2500</v>
      </c>
      <c r="K4566">
        <v>-80.910786999999999</v>
      </c>
      <c r="L4566">
        <v>13821135</v>
      </c>
      <c r="M4566">
        <v>222</v>
      </c>
      <c r="N4566" t="s">
        <v>546</v>
      </c>
      <c r="O4566" t="s">
        <v>296</v>
      </c>
      <c r="P4566" t="s">
        <v>14</v>
      </c>
      <c r="Q4566">
        <v>2017</v>
      </c>
      <c r="R4566" t="s">
        <v>2490</v>
      </c>
    </row>
    <row r="4567" spans="1:18" hidden="1" x14ac:dyDescent="0.25">
      <c r="A4567" t="s">
        <v>15</v>
      </c>
      <c r="B4567" t="s">
        <v>533</v>
      </c>
      <c r="C4567" t="str">
        <f t="shared" si="71"/>
        <v>Kentucky</v>
      </c>
      <c r="D4567" t="s">
        <v>3129</v>
      </c>
      <c r="F4567">
        <v>0</v>
      </c>
      <c r="G4567">
        <v>0</v>
      </c>
      <c r="H4567" t="s">
        <v>864</v>
      </c>
      <c r="I4567" t="s">
        <v>2</v>
      </c>
      <c r="J4567">
        <v>38.155428000000001</v>
      </c>
      <c r="K4567">
        <v>-85.756331000000003</v>
      </c>
      <c r="L4567">
        <v>2520695</v>
      </c>
      <c r="M4567">
        <v>49</v>
      </c>
      <c r="N4567" t="s">
        <v>54</v>
      </c>
      <c r="O4567" t="s">
        <v>55</v>
      </c>
      <c r="P4567" t="s">
        <v>14</v>
      </c>
      <c r="Q4567">
        <v>2018</v>
      </c>
      <c r="R4567" t="s">
        <v>864</v>
      </c>
    </row>
    <row r="4568" spans="1:18" hidden="1" x14ac:dyDescent="0.25">
      <c r="A4568" t="s">
        <v>0</v>
      </c>
      <c r="B4568" t="s">
        <v>533</v>
      </c>
      <c r="C4568" t="str">
        <f t="shared" si="71"/>
        <v>Kentucky</v>
      </c>
      <c r="D4568" t="s">
        <v>3129</v>
      </c>
      <c r="E4568">
        <v>5</v>
      </c>
      <c r="F4568">
        <v>102</v>
      </c>
      <c r="G4568">
        <v>97</v>
      </c>
      <c r="H4568" t="s">
        <v>864</v>
      </c>
      <c r="I4568" t="s">
        <v>2</v>
      </c>
      <c r="J4568">
        <v>38.141874000000001</v>
      </c>
      <c r="K4568">
        <v>-85.766947999999999</v>
      </c>
      <c r="L4568">
        <v>6792945</v>
      </c>
      <c r="M4568">
        <v>99</v>
      </c>
      <c r="N4568" t="s">
        <v>4</v>
      </c>
      <c r="O4568" t="s">
        <v>90</v>
      </c>
      <c r="P4568" t="s">
        <v>14</v>
      </c>
      <c r="Q4568">
        <v>2018</v>
      </c>
      <c r="R4568" t="s">
        <v>864</v>
      </c>
    </row>
    <row r="4569" spans="1:18" hidden="1" x14ac:dyDescent="0.25">
      <c r="A4569" t="s">
        <v>0</v>
      </c>
      <c r="B4569" t="s">
        <v>533</v>
      </c>
      <c r="C4569" t="str">
        <f t="shared" si="71"/>
        <v>Kentucky</v>
      </c>
      <c r="D4569" t="s">
        <v>3129</v>
      </c>
      <c r="E4569">
        <v>5</v>
      </c>
      <c r="F4569">
        <v>7</v>
      </c>
      <c r="G4569">
        <v>7</v>
      </c>
      <c r="H4569" t="s">
        <v>864</v>
      </c>
      <c r="I4569" t="s">
        <v>2</v>
      </c>
      <c r="J4569">
        <v>38.109237</v>
      </c>
      <c r="K4569">
        <v>-85.694570999999996</v>
      </c>
      <c r="L4569">
        <v>6242037</v>
      </c>
      <c r="M4569">
        <v>158</v>
      </c>
      <c r="N4569" t="s">
        <v>4</v>
      </c>
      <c r="O4569" t="s">
        <v>90</v>
      </c>
      <c r="P4569" t="s">
        <v>14</v>
      </c>
      <c r="Q4569">
        <v>2019</v>
      </c>
      <c r="R4569" t="s">
        <v>864</v>
      </c>
    </row>
    <row r="4570" spans="1:18" hidden="1" x14ac:dyDescent="0.25">
      <c r="A4570" t="s">
        <v>15</v>
      </c>
      <c r="B4570" t="s">
        <v>533</v>
      </c>
      <c r="C4570" t="str">
        <f t="shared" si="71"/>
        <v>Kentucky</v>
      </c>
      <c r="D4570" t="s">
        <v>3129</v>
      </c>
      <c r="E4570">
        <v>5</v>
      </c>
      <c r="F4570">
        <v>36</v>
      </c>
      <c r="G4570">
        <v>34</v>
      </c>
      <c r="H4570" t="s">
        <v>864</v>
      </c>
      <c r="I4570" t="s">
        <v>2</v>
      </c>
      <c r="J4570" s="1" t="s">
        <v>2501</v>
      </c>
      <c r="K4570">
        <v>-85.649495999999999</v>
      </c>
      <c r="L4570">
        <v>3258814</v>
      </c>
      <c r="M4570">
        <v>66</v>
      </c>
      <c r="N4570" t="s">
        <v>46</v>
      </c>
      <c r="O4570" t="s">
        <v>47</v>
      </c>
      <c r="P4570" t="s">
        <v>6</v>
      </c>
      <c r="Q4570">
        <v>2017</v>
      </c>
      <c r="R4570" t="s">
        <v>864</v>
      </c>
    </row>
    <row r="4571" spans="1:18" hidden="1" x14ac:dyDescent="0.25">
      <c r="A4571" t="s">
        <v>135</v>
      </c>
      <c r="B4571" t="s">
        <v>533</v>
      </c>
      <c r="C4571" t="str">
        <f t="shared" si="71"/>
        <v>Kentucky</v>
      </c>
      <c r="D4571" t="s">
        <v>3129</v>
      </c>
      <c r="E4571">
        <v>4.8099999999999996</v>
      </c>
      <c r="F4571">
        <v>26</v>
      </c>
      <c r="G4571">
        <v>21</v>
      </c>
      <c r="H4571" t="s">
        <v>864</v>
      </c>
      <c r="I4571" t="s">
        <v>2</v>
      </c>
      <c r="J4571" s="1" t="s">
        <v>2502</v>
      </c>
      <c r="K4571">
        <v>-85.751995999999906</v>
      </c>
      <c r="L4571">
        <v>8784589</v>
      </c>
      <c r="M4571">
        <v>99</v>
      </c>
      <c r="N4571" t="s">
        <v>110</v>
      </c>
      <c r="O4571" t="s">
        <v>195</v>
      </c>
      <c r="P4571" t="s">
        <v>6</v>
      </c>
      <c r="Q4571">
        <v>2015</v>
      </c>
      <c r="R4571" t="s">
        <v>864</v>
      </c>
    </row>
    <row r="4572" spans="1:18" hidden="1" x14ac:dyDescent="0.25">
      <c r="A4572" t="s">
        <v>0</v>
      </c>
      <c r="B4572" t="s">
        <v>533</v>
      </c>
      <c r="C4572" t="str">
        <f t="shared" si="71"/>
        <v>Kentucky</v>
      </c>
      <c r="D4572" t="s">
        <v>3129</v>
      </c>
      <c r="E4572">
        <v>5</v>
      </c>
      <c r="F4572">
        <v>17</v>
      </c>
      <c r="G4572">
        <v>17</v>
      </c>
      <c r="H4572" t="s">
        <v>864</v>
      </c>
      <c r="I4572" t="s">
        <v>2</v>
      </c>
      <c r="J4572">
        <v>38.141663000000001</v>
      </c>
      <c r="K4572">
        <v>-85.766880999999998</v>
      </c>
      <c r="L4572">
        <v>6792945</v>
      </c>
      <c r="M4572">
        <v>149</v>
      </c>
      <c r="N4572" t="s">
        <v>4</v>
      </c>
      <c r="O4572" t="s">
        <v>326</v>
      </c>
      <c r="P4572" t="s">
        <v>6</v>
      </c>
      <c r="Q4572">
        <v>2020</v>
      </c>
      <c r="R4572" t="s">
        <v>864</v>
      </c>
    </row>
    <row r="4573" spans="1:18" hidden="1" x14ac:dyDescent="0.25">
      <c r="A4573" t="s">
        <v>0</v>
      </c>
      <c r="B4573" t="s">
        <v>533</v>
      </c>
      <c r="C4573" t="str">
        <f t="shared" si="71"/>
        <v>Kentucky</v>
      </c>
      <c r="D4573" t="s">
        <v>3129</v>
      </c>
      <c r="E4573">
        <v>5</v>
      </c>
      <c r="F4573">
        <v>29</v>
      </c>
      <c r="G4573">
        <v>27</v>
      </c>
      <c r="H4573" t="s">
        <v>864</v>
      </c>
      <c r="I4573" t="s">
        <v>2</v>
      </c>
      <c r="J4573">
        <v>38.256760999999997</v>
      </c>
      <c r="K4573">
        <v>-85.557412999999997</v>
      </c>
      <c r="L4573">
        <v>9388933</v>
      </c>
      <c r="M4573">
        <v>249</v>
      </c>
      <c r="N4573" t="s">
        <v>4</v>
      </c>
      <c r="O4573" t="s">
        <v>90</v>
      </c>
      <c r="P4573" t="s">
        <v>14</v>
      </c>
      <c r="Q4573">
        <v>2019</v>
      </c>
      <c r="R4573" t="s">
        <v>864</v>
      </c>
    </row>
    <row r="4574" spans="1:18" hidden="1" x14ac:dyDescent="0.25">
      <c r="A4574" t="s">
        <v>15</v>
      </c>
      <c r="B4574" t="s">
        <v>533</v>
      </c>
      <c r="C4574" t="str">
        <f t="shared" si="71"/>
        <v>Kentucky</v>
      </c>
      <c r="D4574" t="s">
        <v>3129</v>
      </c>
      <c r="E4574">
        <v>5</v>
      </c>
      <c r="F4574">
        <v>20</v>
      </c>
      <c r="G4574">
        <v>18</v>
      </c>
      <c r="H4574" t="s">
        <v>864</v>
      </c>
      <c r="I4574" t="s">
        <v>2</v>
      </c>
      <c r="J4574" s="1" t="s">
        <v>2503</v>
      </c>
      <c r="K4574">
        <v>-85.766311000000002</v>
      </c>
      <c r="L4574">
        <v>1739592</v>
      </c>
      <c r="M4574">
        <v>105</v>
      </c>
      <c r="N4574" t="s">
        <v>72</v>
      </c>
      <c r="O4574" t="s">
        <v>1445</v>
      </c>
      <c r="P4574" t="s">
        <v>6</v>
      </c>
      <c r="Q4574">
        <v>2018</v>
      </c>
      <c r="R4574" t="s">
        <v>864</v>
      </c>
    </row>
    <row r="4575" spans="1:18" hidden="1" x14ac:dyDescent="0.25">
      <c r="A4575" t="s">
        <v>15</v>
      </c>
      <c r="B4575" t="s">
        <v>533</v>
      </c>
      <c r="C4575" t="str">
        <f t="shared" si="71"/>
        <v>Kentucky</v>
      </c>
      <c r="D4575" t="s">
        <v>3129</v>
      </c>
      <c r="E4575">
        <v>5</v>
      </c>
      <c r="F4575">
        <v>6</v>
      </c>
      <c r="G4575">
        <v>6</v>
      </c>
      <c r="H4575" t="s">
        <v>864</v>
      </c>
      <c r="I4575" t="s">
        <v>2</v>
      </c>
      <c r="J4575">
        <v>38.296236999999998</v>
      </c>
      <c r="K4575">
        <v>-85.570986000000005</v>
      </c>
      <c r="L4575">
        <v>7371447</v>
      </c>
      <c r="M4575">
        <v>275</v>
      </c>
      <c r="N4575" t="s">
        <v>57</v>
      </c>
      <c r="O4575" t="s">
        <v>123</v>
      </c>
      <c r="P4575" t="s">
        <v>14</v>
      </c>
      <c r="Q4575">
        <v>2017</v>
      </c>
      <c r="R4575" t="s">
        <v>864</v>
      </c>
    </row>
    <row r="4576" spans="1:18" hidden="1" x14ac:dyDescent="0.25">
      <c r="A4576" t="s">
        <v>15</v>
      </c>
      <c r="B4576" t="s">
        <v>533</v>
      </c>
      <c r="C4576" t="str">
        <f t="shared" si="71"/>
        <v>Kentucky</v>
      </c>
      <c r="D4576" t="s">
        <v>3129</v>
      </c>
      <c r="E4576">
        <v>5</v>
      </c>
      <c r="F4576">
        <v>54</v>
      </c>
      <c r="G4576">
        <v>48</v>
      </c>
      <c r="H4576" t="s">
        <v>864</v>
      </c>
      <c r="I4576" t="s">
        <v>2</v>
      </c>
      <c r="J4576">
        <v>38.154563000000003</v>
      </c>
      <c r="K4576">
        <v>-85.840621999999996</v>
      </c>
      <c r="L4576">
        <v>7789095</v>
      </c>
      <c r="M4576">
        <v>80</v>
      </c>
      <c r="N4576" t="s">
        <v>16</v>
      </c>
      <c r="O4576" t="s">
        <v>17</v>
      </c>
      <c r="P4576" t="s">
        <v>14</v>
      </c>
      <c r="Q4576">
        <v>2017</v>
      </c>
      <c r="R4576" t="s">
        <v>864</v>
      </c>
    </row>
    <row r="4577" spans="1:18" hidden="1" x14ac:dyDescent="0.25">
      <c r="A4577" t="s">
        <v>15</v>
      </c>
      <c r="B4577" t="s">
        <v>533</v>
      </c>
      <c r="C4577" t="str">
        <f t="shared" si="71"/>
        <v>Kentucky</v>
      </c>
      <c r="D4577" t="s">
        <v>3129</v>
      </c>
      <c r="E4577">
        <v>4.83</v>
      </c>
      <c r="F4577">
        <v>6</v>
      </c>
      <c r="G4577">
        <v>6</v>
      </c>
      <c r="H4577" t="s">
        <v>864</v>
      </c>
      <c r="I4577" t="s">
        <v>2</v>
      </c>
      <c r="J4577">
        <v>38.143949999999997</v>
      </c>
      <c r="K4577">
        <v>-85.667554999999993</v>
      </c>
      <c r="L4577">
        <v>11484834</v>
      </c>
      <c r="M4577">
        <v>70</v>
      </c>
      <c r="N4577" t="s">
        <v>12</v>
      </c>
      <c r="O4577">
        <v>86</v>
      </c>
      <c r="P4577" t="s">
        <v>14</v>
      </c>
      <c r="Q4577">
        <v>2017</v>
      </c>
      <c r="R4577" t="s">
        <v>864</v>
      </c>
    </row>
    <row r="4578" spans="1:18" hidden="1" x14ac:dyDescent="0.25">
      <c r="A4578" t="s">
        <v>15</v>
      </c>
      <c r="B4578" t="s">
        <v>533</v>
      </c>
      <c r="C4578" t="str">
        <f t="shared" si="71"/>
        <v>Kentucky</v>
      </c>
      <c r="D4578" t="s">
        <v>3129</v>
      </c>
      <c r="E4578">
        <v>5</v>
      </c>
      <c r="F4578">
        <v>46</v>
      </c>
      <c r="G4578">
        <v>43</v>
      </c>
      <c r="H4578" t="s">
        <v>864</v>
      </c>
      <c r="I4578" t="s">
        <v>2</v>
      </c>
      <c r="J4578" s="1" t="s">
        <v>2504</v>
      </c>
      <c r="K4578">
        <v>-85.734488999999996</v>
      </c>
      <c r="L4578">
        <v>11010379</v>
      </c>
      <c r="M4578">
        <v>46</v>
      </c>
      <c r="N4578" t="s">
        <v>180</v>
      </c>
      <c r="O4578" t="s">
        <v>1830</v>
      </c>
      <c r="P4578" t="s">
        <v>14</v>
      </c>
      <c r="Q4578">
        <v>2016</v>
      </c>
      <c r="R4578" t="s">
        <v>864</v>
      </c>
    </row>
    <row r="4579" spans="1:18" hidden="1" x14ac:dyDescent="0.25">
      <c r="A4579" t="s">
        <v>11</v>
      </c>
      <c r="B4579" t="s">
        <v>533</v>
      </c>
      <c r="C4579" t="str">
        <f t="shared" si="71"/>
        <v>Kentucky</v>
      </c>
      <c r="D4579" t="s">
        <v>3129</v>
      </c>
      <c r="E4579">
        <v>5</v>
      </c>
      <c r="F4579">
        <v>2</v>
      </c>
      <c r="G4579">
        <v>2</v>
      </c>
      <c r="H4579" t="s">
        <v>864</v>
      </c>
      <c r="I4579" t="s">
        <v>2</v>
      </c>
      <c r="J4579">
        <v>38.184196999999998</v>
      </c>
      <c r="K4579">
        <v>-85.764697999999996</v>
      </c>
      <c r="L4579">
        <v>10225436</v>
      </c>
      <c r="M4579">
        <v>95</v>
      </c>
      <c r="N4579" t="s">
        <v>401</v>
      </c>
      <c r="O4579" t="s">
        <v>1076</v>
      </c>
      <c r="P4579" t="s">
        <v>14</v>
      </c>
      <c r="Q4579">
        <v>2018</v>
      </c>
      <c r="R4579" t="s">
        <v>864</v>
      </c>
    </row>
    <row r="4580" spans="1:18" hidden="1" x14ac:dyDescent="0.25">
      <c r="A4580" t="s">
        <v>15</v>
      </c>
      <c r="B4580" t="s">
        <v>533</v>
      </c>
      <c r="C4580" t="str">
        <f t="shared" si="71"/>
        <v>Kentucky</v>
      </c>
      <c r="D4580" t="s">
        <v>3129</v>
      </c>
      <c r="E4580">
        <v>5</v>
      </c>
      <c r="F4580">
        <v>2</v>
      </c>
      <c r="G4580">
        <v>2</v>
      </c>
      <c r="H4580" t="s">
        <v>864</v>
      </c>
      <c r="I4580" t="s">
        <v>2</v>
      </c>
      <c r="J4580" s="1" t="s">
        <v>2505</v>
      </c>
      <c r="K4580">
        <v>-85.587862000000001</v>
      </c>
      <c r="L4580">
        <v>8432343</v>
      </c>
      <c r="M4580">
        <v>149</v>
      </c>
      <c r="N4580" t="s">
        <v>21</v>
      </c>
      <c r="O4580" t="s">
        <v>97</v>
      </c>
      <c r="P4580" t="s">
        <v>14</v>
      </c>
      <c r="Q4580">
        <v>2018</v>
      </c>
      <c r="R4580" t="s">
        <v>864</v>
      </c>
    </row>
    <row r="4581" spans="1:18" hidden="1" x14ac:dyDescent="0.25">
      <c r="A4581" t="s">
        <v>15</v>
      </c>
      <c r="B4581" t="s">
        <v>533</v>
      </c>
      <c r="C4581" t="str">
        <f t="shared" si="71"/>
        <v>Kentucky</v>
      </c>
      <c r="D4581" t="s">
        <v>3129</v>
      </c>
      <c r="E4581">
        <v>5</v>
      </c>
      <c r="F4581">
        <v>8</v>
      </c>
      <c r="G4581">
        <v>8</v>
      </c>
      <c r="H4581" t="s">
        <v>864</v>
      </c>
      <c r="I4581" t="s">
        <v>2</v>
      </c>
      <c r="J4581">
        <v>38.296821000000001</v>
      </c>
      <c r="K4581">
        <v>-85.571481000000006</v>
      </c>
      <c r="L4581">
        <v>7371447</v>
      </c>
      <c r="M4581">
        <v>275</v>
      </c>
      <c r="N4581" t="s">
        <v>16</v>
      </c>
      <c r="O4581" t="s">
        <v>17</v>
      </c>
      <c r="P4581" t="s">
        <v>14</v>
      </c>
      <c r="Q4581">
        <v>2018</v>
      </c>
      <c r="R4581" t="s">
        <v>864</v>
      </c>
    </row>
    <row r="4582" spans="1:18" hidden="1" x14ac:dyDescent="0.25">
      <c r="A4582" t="s">
        <v>15</v>
      </c>
      <c r="B4582" t="s">
        <v>3</v>
      </c>
      <c r="C4582" t="str">
        <f t="shared" si="71"/>
        <v>Washington</v>
      </c>
      <c r="D4582" t="s">
        <v>581</v>
      </c>
      <c r="E4582">
        <v>5</v>
      </c>
      <c r="F4582">
        <v>4</v>
      </c>
      <c r="G4582">
        <v>3</v>
      </c>
      <c r="H4582" t="s">
        <v>2506</v>
      </c>
      <c r="I4582" t="s">
        <v>2</v>
      </c>
      <c r="J4582" s="1" t="s">
        <v>2507</v>
      </c>
      <c r="K4582">
        <v>-122.303758</v>
      </c>
      <c r="L4582">
        <v>15063801</v>
      </c>
      <c r="M4582">
        <v>36</v>
      </c>
      <c r="N4582" t="s">
        <v>31</v>
      </c>
      <c r="O4582" t="s">
        <v>53</v>
      </c>
      <c r="P4582" t="s">
        <v>14</v>
      </c>
      <c r="Q4582">
        <v>2015</v>
      </c>
      <c r="R4582" t="s">
        <v>1</v>
      </c>
    </row>
    <row r="4583" spans="1:18" hidden="1" x14ac:dyDescent="0.25">
      <c r="A4583" t="s">
        <v>15</v>
      </c>
      <c r="B4583" t="s">
        <v>3</v>
      </c>
      <c r="C4583" t="str">
        <f t="shared" si="71"/>
        <v>Washington</v>
      </c>
      <c r="D4583" t="s">
        <v>581</v>
      </c>
      <c r="E4583">
        <v>4.91</v>
      </c>
      <c r="F4583">
        <v>107</v>
      </c>
      <c r="G4583">
        <v>94</v>
      </c>
      <c r="H4583" t="s">
        <v>1836</v>
      </c>
      <c r="I4583" t="s">
        <v>2</v>
      </c>
      <c r="J4583">
        <v>47.613379999999999</v>
      </c>
      <c r="K4583">
        <v>-122.19854299999901</v>
      </c>
      <c r="L4583">
        <v>9748856</v>
      </c>
      <c r="M4583">
        <v>43</v>
      </c>
      <c r="N4583" t="s">
        <v>46</v>
      </c>
      <c r="O4583" t="s">
        <v>113</v>
      </c>
      <c r="P4583" t="s">
        <v>14</v>
      </c>
      <c r="Q4583">
        <v>2013</v>
      </c>
      <c r="R4583" t="s">
        <v>1</v>
      </c>
    </row>
    <row r="4584" spans="1:18" hidden="1" x14ac:dyDescent="0.25">
      <c r="A4584" t="s">
        <v>15</v>
      </c>
      <c r="B4584" t="s">
        <v>3</v>
      </c>
      <c r="C4584" t="str">
        <f t="shared" si="71"/>
        <v>Washington</v>
      </c>
      <c r="D4584" t="s">
        <v>581</v>
      </c>
      <c r="E4584">
        <v>5</v>
      </c>
      <c r="F4584">
        <v>13</v>
      </c>
      <c r="G4584">
        <v>12</v>
      </c>
      <c r="H4584" t="s">
        <v>946</v>
      </c>
      <c r="I4584" t="s">
        <v>2</v>
      </c>
      <c r="J4584">
        <v>47.405627000000003</v>
      </c>
      <c r="K4584">
        <v>-122.298633</v>
      </c>
      <c r="L4584">
        <v>10366728</v>
      </c>
      <c r="M4584">
        <v>76</v>
      </c>
      <c r="N4584" t="s">
        <v>57</v>
      </c>
      <c r="O4584" t="s">
        <v>124</v>
      </c>
      <c r="P4584" t="s">
        <v>14</v>
      </c>
      <c r="Q4584">
        <v>2018</v>
      </c>
      <c r="R4584" t="s">
        <v>1</v>
      </c>
    </row>
    <row r="4585" spans="1:18" hidden="1" x14ac:dyDescent="0.25">
      <c r="A4585" t="s">
        <v>11</v>
      </c>
      <c r="B4585" t="s">
        <v>3</v>
      </c>
      <c r="C4585" t="str">
        <f t="shared" si="71"/>
        <v>Washington</v>
      </c>
      <c r="D4585" t="s">
        <v>581</v>
      </c>
      <c r="E4585">
        <v>5</v>
      </c>
      <c r="F4585">
        <v>12</v>
      </c>
      <c r="G4585">
        <v>12</v>
      </c>
      <c r="H4585" t="s">
        <v>2508</v>
      </c>
      <c r="I4585" t="s">
        <v>2</v>
      </c>
      <c r="J4585">
        <v>47.434021000000001</v>
      </c>
      <c r="K4585">
        <v>-122.273274</v>
      </c>
      <c r="L4585">
        <v>14697049</v>
      </c>
      <c r="M4585">
        <v>38</v>
      </c>
      <c r="N4585" t="s">
        <v>54</v>
      </c>
      <c r="O4585" t="s">
        <v>1871</v>
      </c>
      <c r="P4585" t="s">
        <v>14</v>
      </c>
      <c r="Q4585">
        <v>2019</v>
      </c>
      <c r="R4585" t="s">
        <v>1</v>
      </c>
    </row>
    <row r="4586" spans="1:18" hidden="1" x14ac:dyDescent="0.25">
      <c r="A4586" t="s">
        <v>0</v>
      </c>
      <c r="B4586" t="s">
        <v>3</v>
      </c>
      <c r="C4586" t="str">
        <f t="shared" si="71"/>
        <v>Washington</v>
      </c>
      <c r="D4586" t="s">
        <v>581</v>
      </c>
      <c r="E4586">
        <v>5</v>
      </c>
      <c r="F4586">
        <v>41</v>
      </c>
      <c r="G4586">
        <v>38</v>
      </c>
      <c r="H4586" t="s">
        <v>2509</v>
      </c>
      <c r="I4586" t="s">
        <v>2</v>
      </c>
      <c r="J4586">
        <v>47.301543000000002</v>
      </c>
      <c r="K4586">
        <v>-122.58074099999899</v>
      </c>
      <c r="L4586">
        <v>5040477</v>
      </c>
      <c r="M4586">
        <v>118</v>
      </c>
      <c r="N4586" t="s">
        <v>4</v>
      </c>
      <c r="O4586" t="s">
        <v>90</v>
      </c>
      <c r="P4586" t="s">
        <v>14</v>
      </c>
      <c r="Q4586">
        <v>2018</v>
      </c>
      <c r="R4586" t="s">
        <v>1</v>
      </c>
    </row>
    <row r="4587" spans="1:18" hidden="1" x14ac:dyDescent="0.25">
      <c r="A4587" t="s">
        <v>15</v>
      </c>
      <c r="B4587" t="s">
        <v>3</v>
      </c>
      <c r="C4587" t="str">
        <f t="shared" si="71"/>
        <v>Washington</v>
      </c>
      <c r="D4587" t="s">
        <v>581</v>
      </c>
      <c r="E4587">
        <v>5</v>
      </c>
      <c r="F4587">
        <v>4</v>
      </c>
      <c r="G4587">
        <v>4</v>
      </c>
      <c r="H4587" t="s">
        <v>2506</v>
      </c>
      <c r="I4587" t="s">
        <v>2</v>
      </c>
      <c r="J4587" s="1" t="s">
        <v>2510</v>
      </c>
      <c r="K4587">
        <v>-122.305024</v>
      </c>
      <c r="L4587">
        <v>15063801</v>
      </c>
      <c r="M4587">
        <v>56</v>
      </c>
      <c r="N4587" t="s">
        <v>46</v>
      </c>
      <c r="O4587" t="s">
        <v>399</v>
      </c>
      <c r="P4587" t="s">
        <v>30</v>
      </c>
      <c r="Q4587">
        <v>2015</v>
      </c>
      <c r="R4587" t="s">
        <v>1</v>
      </c>
    </row>
    <row r="4588" spans="1:18" hidden="1" x14ac:dyDescent="0.25">
      <c r="A4588" t="s">
        <v>15</v>
      </c>
      <c r="B4588" t="s">
        <v>3</v>
      </c>
      <c r="C4588" t="str">
        <f t="shared" si="71"/>
        <v>Washington</v>
      </c>
      <c r="D4588" t="s">
        <v>581</v>
      </c>
      <c r="E4588">
        <v>5</v>
      </c>
      <c r="F4588">
        <v>59</v>
      </c>
      <c r="G4588">
        <v>54</v>
      </c>
      <c r="H4588" t="s">
        <v>1</v>
      </c>
      <c r="I4588" t="s">
        <v>2</v>
      </c>
      <c r="J4588">
        <v>47.514189999999999</v>
      </c>
      <c r="K4588">
        <v>-122.35646699999999</v>
      </c>
      <c r="L4588">
        <v>10316271</v>
      </c>
      <c r="M4588">
        <v>99</v>
      </c>
      <c r="N4588" t="s">
        <v>50</v>
      </c>
      <c r="O4588" t="s">
        <v>51</v>
      </c>
      <c r="P4588" t="s">
        <v>14</v>
      </c>
      <c r="Q4588">
        <v>2018</v>
      </c>
      <c r="R4588" t="s">
        <v>1</v>
      </c>
    </row>
    <row r="4589" spans="1:18" hidden="1" x14ac:dyDescent="0.25">
      <c r="A4589" t="s">
        <v>15</v>
      </c>
      <c r="B4589" t="s">
        <v>3</v>
      </c>
      <c r="C4589" t="str">
        <f t="shared" si="71"/>
        <v>Washington</v>
      </c>
      <c r="D4589" t="s">
        <v>581</v>
      </c>
      <c r="E4589">
        <v>4.95</v>
      </c>
      <c r="F4589">
        <v>22</v>
      </c>
      <c r="G4589">
        <v>20</v>
      </c>
      <c r="H4589" t="s">
        <v>457</v>
      </c>
      <c r="I4589" t="s">
        <v>2</v>
      </c>
      <c r="J4589">
        <v>47.554099000000001</v>
      </c>
      <c r="K4589">
        <v>-122.079017999999</v>
      </c>
      <c r="L4589">
        <v>6010199</v>
      </c>
      <c r="M4589">
        <v>60</v>
      </c>
      <c r="N4589" t="s">
        <v>110</v>
      </c>
      <c r="O4589" t="s">
        <v>195</v>
      </c>
      <c r="P4589" t="s">
        <v>6</v>
      </c>
      <c r="Q4589">
        <v>2013</v>
      </c>
      <c r="R4589" t="s">
        <v>1</v>
      </c>
    </row>
    <row r="4590" spans="1:18" hidden="1" x14ac:dyDescent="0.25">
      <c r="A4590" t="s">
        <v>15</v>
      </c>
      <c r="B4590" t="s">
        <v>3</v>
      </c>
      <c r="C4590" t="str">
        <f t="shared" si="71"/>
        <v>Washington</v>
      </c>
      <c r="D4590" t="s">
        <v>581</v>
      </c>
      <c r="E4590">
        <v>4.93</v>
      </c>
      <c r="F4590">
        <v>195</v>
      </c>
      <c r="G4590">
        <v>161</v>
      </c>
      <c r="H4590" t="s">
        <v>1</v>
      </c>
      <c r="I4590" t="s">
        <v>2</v>
      </c>
      <c r="J4590">
        <v>47.61618</v>
      </c>
      <c r="K4590">
        <v>-122.334722</v>
      </c>
      <c r="L4590">
        <v>6359397</v>
      </c>
      <c r="M4590">
        <v>55</v>
      </c>
      <c r="N4590" t="s">
        <v>12</v>
      </c>
      <c r="O4590" t="s">
        <v>241</v>
      </c>
      <c r="P4590" t="s">
        <v>6</v>
      </c>
      <c r="Q4590">
        <v>2015</v>
      </c>
      <c r="R4590" t="s">
        <v>1</v>
      </c>
    </row>
    <row r="4591" spans="1:18" hidden="1" x14ac:dyDescent="0.25">
      <c r="A4591" t="s">
        <v>0</v>
      </c>
      <c r="B4591" t="s">
        <v>3</v>
      </c>
      <c r="C4591" t="str">
        <f t="shared" si="71"/>
        <v>Washington</v>
      </c>
      <c r="D4591" t="s">
        <v>581</v>
      </c>
      <c r="E4591">
        <v>4.9400000000000004</v>
      </c>
      <c r="F4591">
        <v>149</v>
      </c>
      <c r="G4591">
        <v>129</v>
      </c>
      <c r="H4591" t="s">
        <v>1</v>
      </c>
      <c r="I4591" t="s">
        <v>2</v>
      </c>
      <c r="J4591" s="1" t="s">
        <v>2511</v>
      </c>
      <c r="K4591">
        <v>-122.28445499999999</v>
      </c>
      <c r="L4591">
        <v>1836536</v>
      </c>
      <c r="M4591">
        <v>80</v>
      </c>
      <c r="N4591" t="s">
        <v>4</v>
      </c>
      <c r="O4591" t="s">
        <v>90</v>
      </c>
      <c r="P4591" t="s">
        <v>14</v>
      </c>
      <c r="Q4591">
        <v>2018</v>
      </c>
      <c r="R4591" t="s">
        <v>1</v>
      </c>
    </row>
    <row r="4592" spans="1:18" hidden="1" x14ac:dyDescent="0.25">
      <c r="A4592" t="s">
        <v>15</v>
      </c>
      <c r="B4592" t="s">
        <v>3</v>
      </c>
      <c r="C4592" t="str">
        <f t="shared" si="71"/>
        <v>Washington</v>
      </c>
      <c r="D4592" t="s">
        <v>581</v>
      </c>
      <c r="E4592">
        <v>5</v>
      </c>
      <c r="F4592">
        <v>15</v>
      </c>
      <c r="G4592">
        <v>13</v>
      </c>
      <c r="H4592" t="s">
        <v>2508</v>
      </c>
      <c r="I4592" t="s">
        <v>2</v>
      </c>
      <c r="J4592">
        <v>47.422983000000002</v>
      </c>
      <c r="K4592">
        <v>-122.297713999999</v>
      </c>
      <c r="L4592">
        <v>14640670</v>
      </c>
      <c r="M4592">
        <v>52</v>
      </c>
      <c r="N4592" t="s">
        <v>198</v>
      </c>
      <c r="O4592" t="s">
        <v>208</v>
      </c>
      <c r="P4592" t="s">
        <v>6</v>
      </c>
      <c r="Q4592">
        <v>2018</v>
      </c>
      <c r="R4592" t="s">
        <v>1</v>
      </c>
    </row>
    <row r="4593" spans="1:18" hidden="1" x14ac:dyDescent="0.25">
      <c r="A4593" t="s">
        <v>0</v>
      </c>
      <c r="B4593" t="s">
        <v>3</v>
      </c>
      <c r="C4593" t="str">
        <f t="shared" si="71"/>
        <v>Washington</v>
      </c>
      <c r="D4593" t="s">
        <v>581</v>
      </c>
      <c r="F4593">
        <v>0</v>
      </c>
      <c r="G4593">
        <v>0</v>
      </c>
      <c r="H4593" t="s">
        <v>2512</v>
      </c>
      <c r="I4593" t="s">
        <v>2</v>
      </c>
      <c r="J4593" s="1" t="s">
        <v>2513</v>
      </c>
      <c r="K4593">
        <v>-122.151840999999</v>
      </c>
      <c r="L4593">
        <v>5837189</v>
      </c>
      <c r="M4593">
        <v>95</v>
      </c>
      <c r="N4593" t="s">
        <v>4</v>
      </c>
      <c r="O4593" t="s">
        <v>90</v>
      </c>
      <c r="P4593" t="s">
        <v>14</v>
      </c>
      <c r="Q4593">
        <v>2020</v>
      </c>
      <c r="R4593" t="s">
        <v>1</v>
      </c>
    </row>
    <row r="4594" spans="1:18" hidden="1" x14ac:dyDescent="0.25">
      <c r="A4594" t="s">
        <v>15</v>
      </c>
      <c r="B4594" t="s">
        <v>3</v>
      </c>
      <c r="C4594" t="str">
        <f t="shared" si="71"/>
        <v>Washington</v>
      </c>
      <c r="D4594" t="s">
        <v>581</v>
      </c>
      <c r="E4594">
        <v>5</v>
      </c>
      <c r="F4594">
        <v>12</v>
      </c>
      <c r="G4594">
        <v>11</v>
      </c>
      <c r="H4594" t="s">
        <v>2514</v>
      </c>
      <c r="I4594" t="s">
        <v>2</v>
      </c>
      <c r="J4594" s="1" t="s">
        <v>2515</v>
      </c>
      <c r="K4594">
        <v>-122.322277</v>
      </c>
      <c r="L4594">
        <v>4653730</v>
      </c>
      <c r="M4594">
        <v>62</v>
      </c>
      <c r="N4594" t="s">
        <v>21</v>
      </c>
      <c r="O4594" t="s">
        <v>256</v>
      </c>
      <c r="P4594" t="s">
        <v>14</v>
      </c>
      <c r="Q4594">
        <v>2016</v>
      </c>
      <c r="R4594" t="s">
        <v>1</v>
      </c>
    </row>
    <row r="4595" spans="1:18" hidden="1" x14ac:dyDescent="0.25">
      <c r="A4595" t="s">
        <v>15</v>
      </c>
      <c r="B4595" t="s">
        <v>3</v>
      </c>
      <c r="C4595" t="str">
        <f t="shared" si="71"/>
        <v>Washington</v>
      </c>
      <c r="D4595" t="s">
        <v>581</v>
      </c>
      <c r="E4595">
        <v>4.92</v>
      </c>
      <c r="F4595">
        <v>163</v>
      </c>
      <c r="G4595">
        <v>137</v>
      </c>
      <c r="H4595" t="s">
        <v>1</v>
      </c>
      <c r="I4595" t="s">
        <v>2</v>
      </c>
      <c r="J4595">
        <v>47.626398999999999</v>
      </c>
      <c r="K4595">
        <v>-122.345851</v>
      </c>
      <c r="L4595">
        <v>6359397</v>
      </c>
      <c r="M4595">
        <v>47</v>
      </c>
      <c r="N4595" t="s">
        <v>283</v>
      </c>
      <c r="O4595" t="s">
        <v>600</v>
      </c>
      <c r="P4595" t="s">
        <v>6</v>
      </c>
      <c r="Q4595">
        <v>2015</v>
      </c>
      <c r="R4595" t="s">
        <v>1</v>
      </c>
    </row>
    <row r="4596" spans="1:18" hidden="1" x14ac:dyDescent="0.25">
      <c r="A4596" t="s">
        <v>15</v>
      </c>
      <c r="B4596" t="s">
        <v>3</v>
      </c>
      <c r="C4596" t="str">
        <f t="shared" si="71"/>
        <v>Washington</v>
      </c>
      <c r="D4596" t="s">
        <v>581</v>
      </c>
      <c r="E4596">
        <v>5</v>
      </c>
      <c r="F4596">
        <v>2</v>
      </c>
      <c r="G4596">
        <v>1</v>
      </c>
      <c r="H4596" t="s">
        <v>2508</v>
      </c>
      <c r="I4596" t="s">
        <v>2</v>
      </c>
      <c r="J4596">
        <v>47.443201999999999</v>
      </c>
      <c r="K4596">
        <v>-122.30011399999999</v>
      </c>
      <c r="L4596">
        <v>5567111</v>
      </c>
      <c r="M4596">
        <v>115</v>
      </c>
      <c r="N4596" t="s">
        <v>21</v>
      </c>
      <c r="O4596" t="s">
        <v>22</v>
      </c>
      <c r="P4596" t="s">
        <v>6</v>
      </c>
      <c r="Q4596">
        <v>2016</v>
      </c>
      <c r="R4596" t="s">
        <v>1</v>
      </c>
    </row>
    <row r="4597" spans="1:18" hidden="1" x14ac:dyDescent="0.25">
      <c r="A4597" t="s">
        <v>15</v>
      </c>
      <c r="B4597" t="s">
        <v>3</v>
      </c>
      <c r="C4597" t="str">
        <f t="shared" si="71"/>
        <v>Washington</v>
      </c>
      <c r="D4597" t="s">
        <v>581</v>
      </c>
      <c r="E4597">
        <v>4.83</v>
      </c>
      <c r="F4597">
        <v>198</v>
      </c>
      <c r="G4597">
        <v>164</v>
      </c>
      <c r="H4597" t="s">
        <v>1</v>
      </c>
      <c r="I4597" t="s">
        <v>2</v>
      </c>
      <c r="J4597">
        <v>47.618574000000002</v>
      </c>
      <c r="K4597">
        <v>-122.33435799999999</v>
      </c>
      <c r="L4597">
        <v>6359397</v>
      </c>
      <c r="M4597">
        <v>44</v>
      </c>
      <c r="N4597" t="s">
        <v>46</v>
      </c>
      <c r="O4597" t="s">
        <v>113</v>
      </c>
      <c r="P4597" t="s">
        <v>14</v>
      </c>
      <c r="Q4597">
        <v>2015</v>
      </c>
      <c r="R4597" t="s">
        <v>1</v>
      </c>
    </row>
    <row r="4598" spans="1:18" hidden="1" x14ac:dyDescent="0.25">
      <c r="A4598" t="s">
        <v>11</v>
      </c>
      <c r="B4598" t="s">
        <v>3</v>
      </c>
      <c r="C4598" t="str">
        <f t="shared" si="71"/>
        <v>Washington</v>
      </c>
      <c r="D4598" t="s">
        <v>581</v>
      </c>
      <c r="E4598">
        <v>4.8499999999999996</v>
      </c>
      <c r="F4598">
        <v>182</v>
      </c>
      <c r="G4598">
        <v>156</v>
      </c>
      <c r="H4598" t="s">
        <v>1</v>
      </c>
      <c r="I4598" t="s">
        <v>2</v>
      </c>
      <c r="J4598">
        <v>47.626609999999999</v>
      </c>
      <c r="K4598">
        <v>-122.34556000000001</v>
      </c>
      <c r="L4598">
        <v>6359397</v>
      </c>
      <c r="M4598">
        <v>45</v>
      </c>
      <c r="N4598" t="s">
        <v>12</v>
      </c>
      <c r="O4598" t="s">
        <v>13</v>
      </c>
      <c r="P4598" t="s">
        <v>14</v>
      </c>
      <c r="Q4598">
        <v>2014</v>
      </c>
      <c r="R4598" t="s">
        <v>1</v>
      </c>
    </row>
    <row r="4599" spans="1:18" hidden="1" x14ac:dyDescent="0.25">
      <c r="A4599" t="s">
        <v>15</v>
      </c>
      <c r="B4599" t="s">
        <v>3</v>
      </c>
      <c r="C4599" t="str">
        <f t="shared" si="71"/>
        <v>Washington</v>
      </c>
      <c r="D4599" t="s">
        <v>581</v>
      </c>
      <c r="E4599">
        <v>5</v>
      </c>
      <c r="F4599">
        <v>3</v>
      </c>
      <c r="G4599">
        <v>2</v>
      </c>
      <c r="H4599" t="s">
        <v>461</v>
      </c>
      <c r="I4599" t="s">
        <v>2</v>
      </c>
      <c r="J4599">
        <v>47.412878999999997</v>
      </c>
      <c r="K4599">
        <v>-122.179778</v>
      </c>
      <c r="L4599">
        <v>479311</v>
      </c>
      <c r="M4599">
        <v>51</v>
      </c>
      <c r="N4599" t="s">
        <v>382</v>
      </c>
      <c r="O4599" t="s">
        <v>678</v>
      </c>
      <c r="P4599" t="s">
        <v>6</v>
      </c>
      <c r="Q4599">
        <v>2014</v>
      </c>
      <c r="R4599" t="s">
        <v>1</v>
      </c>
    </row>
    <row r="4600" spans="1:18" hidden="1" x14ac:dyDescent="0.25">
      <c r="A4600" t="s">
        <v>15</v>
      </c>
      <c r="B4600" t="s">
        <v>3</v>
      </c>
      <c r="C4600" t="str">
        <f t="shared" si="71"/>
        <v>Washington</v>
      </c>
      <c r="D4600" t="s">
        <v>581</v>
      </c>
      <c r="F4600">
        <v>0</v>
      </c>
      <c r="G4600">
        <v>0</v>
      </c>
      <c r="H4600" t="s">
        <v>2508</v>
      </c>
      <c r="I4600" t="s">
        <v>2</v>
      </c>
      <c r="J4600">
        <v>47.456865000000001</v>
      </c>
      <c r="K4600">
        <v>-122.282186</v>
      </c>
      <c r="L4600">
        <v>5299945</v>
      </c>
      <c r="M4600">
        <v>96</v>
      </c>
      <c r="N4600" t="s">
        <v>57</v>
      </c>
      <c r="O4600" t="s">
        <v>177</v>
      </c>
      <c r="P4600" t="s">
        <v>6</v>
      </c>
      <c r="Q4600">
        <v>2018</v>
      </c>
      <c r="R4600" t="s">
        <v>1</v>
      </c>
    </row>
    <row r="4601" spans="1:18" hidden="1" x14ac:dyDescent="0.25">
      <c r="A4601" t="s">
        <v>15</v>
      </c>
      <c r="B4601" t="s">
        <v>3</v>
      </c>
      <c r="C4601" t="str">
        <f t="shared" si="71"/>
        <v>Washington</v>
      </c>
      <c r="D4601" t="s">
        <v>581</v>
      </c>
      <c r="F4601">
        <v>1</v>
      </c>
      <c r="G4601">
        <v>0</v>
      </c>
      <c r="H4601" t="s">
        <v>2516</v>
      </c>
      <c r="I4601" t="s">
        <v>2</v>
      </c>
      <c r="J4601" s="1" t="s">
        <v>2517</v>
      </c>
      <c r="K4601">
        <v>-122.18149</v>
      </c>
      <c r="L4601">
        <v>10299836</v>
      </c>
      <c r="M4601">
        <v>32</v>
      </c>
      <c r="N4601" t="s">
        <v>283</v>
      </c>
      <c r="O4601" t="s">
        <v>396</v>
      </c>
      <c r="P4601" t="s">
        <v>14</v>
      </c>
      <c r="Q4601">
        <v>2012</v>
      </c>
      <c r="R4601" t="s">
        <v>1</v>
      </c>
    </row>
    <row r="4602" spans="1:18" hidden="1" x14ac:dyDescent="0.25">
      <c r="A4602" t="s">
        <v>15</v>
      </c>
      <c r="B4602" t="s">
        <v>3</v>
      </c>
      <c r="C4602" t="str">
        <f t="shared" si="71"/>
        <v>Washington</v>
      </c>
      <c r="D4602" t="s">
        <v>581</v>
      </c>
      <c r="E4602">
        <v>5</v>
      </c>
      <c r="F4602">
        <v>7</v>
      </c>
      <c r="G4602">
        <v>7</v>
      </c>
      <c r="H4602" t="s">
        <v>2508</v>
      </c>
      <c r="I4602" t="s">
        <v>2</v>
      </c>
      <c r="J4602" s="1" t="s">
        <v>2518</v>
      </c>
      <c r="K4602">
        <v>-122.297046999999</v>
      </c>
      <c r="L4602">
        <v>13486937</v>
      </c>
      <c r="M4602">
        <v>64</v>
      </c>
      <c r="N4602" t="s">
        <v>107</v>
      </c>
      <c r="O4602" t="s">
        <v>731</v>
      </c>
      <c r="P4602" t="s">
        <v>14</v>
      </c>
      <c r="Q4602">
        <v>2019</v>
      </c>
      <c r="R4602" t="s">
        <v>1</v>
      </c>
    </row>
    <row r="4603" spans="1:18" hidden="1" x14ac:dyDescent="0.25">
      <c r="A4603" t="s">
        <v>15</v>
      </c>
      <c r="B4603" t="s">
        <v>3</v>
      </c>
      <c r="C4603" t="str">
        <f t="shared" si="71"/>
        <v>Washington</v>
      </c>
      <c r="D4603" t="s">
        <v>581</v>
      </c>
      <c r="E4603">
        <v>4.95</v>
      </c>
      <c r="F4603">
        <v>63</v>
      </c>
      <c r="G4603">
        <v>55</v>
      </c>
      <c r="H4603" t="s">
        <v>946</v>
      </c>
      <c r="I4603" t="s">
        <v>2</v>
      </c>
      <c r="J4603" s="1" t="s">
        <v>2519</v>
      </c>
      <c r="K4603">
        <v>-122.313862</v>
      </c>
      <c r="L4603">
        <v>3641145</v>
      </c>
      <c r="M4603">
        <v>41</v>
      </c>
      <c r="N4603" t="s">
        <v>12</v>
      </c>
      <c r="O4603" t="s">
        <v>239</v>
      </c>
      <c r="P4603" t="s">
        <v>14</v>
      </c>
      <c r="Q4603">
        <v>2015</v>
      </c>
      <c r="R4603" t="s">
        <v>1</v>
      </c>
    </row>
    <row r="4604" spans="1:18" hidden="1" x14ac:dyDescent="0.25">
      <c r="A4604" t="s">
        <v>0</v>
      </c>
      <c r="B4604" t="s">
        <v>3</v>
      </c>
      <c r="C4604" t="str">
        <f t="shared" si="71"/>
        <v>Washington</v>
      </c>
      <c r="D4604" t="s">
        <v>581</v>
      </c>
      <c r="E4604">
        <v>5</v>
      </c>
      <c r="F4604">
        <v>3</v>
      </c>
      <c r="G4604">
        <v>3</v>
      </c>
      <c r="H4604" t="s">
        <v>457</v>
      </c>
      <c r="I4604" t="s">
        <v>2</v>
      </c>
      <c r="J4604">
        <v>47.493889000000003</v>
      </c>
      <c r="K4604">
        <v>-122.06676499999899</v>
      </c>
      <c r="L4604">
        <v>6629593</v>
      </c>
      <c r="M4604">
        <v>119</v>
      </c>
      <c r="N4604" t="s">
        <v>4</v>
      </c>
      <c r="O4604" t="s">
        <v>90</v>
      </c>
      <c r="P4604" t="s">
        <v>14</v>
      </c>
      <c r="Q4604">
        <v>2019</v>
      </c>
      <c r="R4604" t="s">
        <v>1</v>
      </c>
    </row>
    <row r="4605" spans="1:18" hidden="1" x14ac:dyDescent="0.25">
      <c r="A4605" t="s">
        <v>15</v>
      </c>
      <c r="B4605" t="s">
        <v>3</v>
      </c>
      <c r="C4605" t="str">
        <f t="shared" si="71"/>
        <v>Washington</v>
      </c>
      <c r="D4605" t="s">
        <v>581</v>
      </c>
      <c r="E4605">
        <v>4.96</v>
      </c>
      <c r="F4605">
        <v>31</v>
      </c>
      <c r="G4605">
        <v>28</v>
      </c>
      <c r="H4605" t="s">
        <v>2520</v>
      </c>
      <c r="I4605" t="s">
        <v>2</v>
      </c>
      <c r="J4605">
        <v>47.523029999999999</v>
      </c>
      <c r="K4605">
        <v>-121.881546</v>
      </c>
      <c r="L4605">
        <v>6051207</v>
      </c>
      <c r="M4605">
        <v>36</v>
      </c>
      <c r="N4605" t="s">
        <v>382</v>
      </c>
      <c r="O4605" t="s">
        <v>383</v>
      </c>
      <c r="P4605" t="s">
        <v>14</v>
      </c>
      <c r="Q4605">
        <v>2019</v>
      </c>
      <c r="R4605" t="s">
        <v>1</v>
      </c>
    </row>
    <row r="4606" spans="1:18" hidden="1" x14ac:dyDescent="0.25">
      <c r="A4606" t="s">
        <v>0</v>
      </c>
      <c r="B4606" t="s">
        <v>3</v>
      </c>
      <c r="C4606" t="str">
        <f t="shared" si="71"/>
        <v>Washington</v>
      </c>
      <c r="D4606" t="s">
        <v>581</v>
      </c>
      <c r="E4606">
        <v>5</v>
      </c>
      <c r="F4606">
        <v>1</v>
      </c>
      <c r="G4606">
        <v>1</v>
      </c>
      <c r="H4606" t="s">
        <v>1</v>
      </c>
      <c r="I4606" t="s">
        <v>2</v>
      </c>
      <c r="J4606" s="1" t="s">
        <v>2521</v>
      </c>
      <c r="K4606">
        <v>-122.28475400000001</v>
      </c>
      <c r="L4606">
        <v>1836536</v>
      </c>
      <c r="M4606">
        <v>130</v>
      </c>
      <c r="N4606" t="s">
        <v>4</v>
      </c>
      <c r="O4606" t="s">
        <v>326</v>
      </c>
      <c r="P4606" t="s">
        <v>6</v>
      </c>
      <c r="Q4606">
        <v>2020</v>
      </c>
      <c r="R4606" t="s">
        <v>1</v>
      </c>
    </row>
    <row r="4607" spans="1:18" hidden="1" x14ac:dyDescent="0.25">
      <c r="A4607" t="s">
        <v>15</v>
      </c>
      <c r="B4607" t="s">
        <v>3</v>
      </c>
      <c r="C4607" t="str">
        <f t="shared" si="71"/>
        <v>Washington</v>
      </c>
      <c r="D4607" t="s">
        <v>581</v>
      </c>
      <c r="E4607">
        <v>5</v>
      </c>
      <c r="F4607">
        <v>67</v>
      </c>
      <c r="G4607">
        <v>61</v>
      </c>
      <c r="H4607" t="s">
        <v>2522</v>
      </c>
      <c r="I4607" t="s">
        <v>2</v>
      </c>
      <c r="J4607" s="1" t="s">
        <v>2523</v>
      </c>
      <c r="K4607">
        <v>-122.16393100000001</v>
      </c>
      <c r="L4607">
        <v>10537511</v>
      </c>
      <c r="M4607">
        <v>98</v>
      </c>
      <c r="N4607" t="s">
        <v>40</v>
      </c>
      <c r="O4607" t="s">
        <v>207</v>
      </c>
      <c r="P4607" t="s">
        <v>6</v>
      </c>
      <c r="Q4607">
        <v>2018</v>
      </c>
      <c r="R4607" t="s">
        <v>1</v>
      </c>
    </row>
    <row r="4608" spans="1:18" hidden="1" x14ac:dyDescent="0.25">
      <c r="A4608" t="s">
        <v>15</v>
      </c>
      <c r="B4608" t="s">
        <v>3</v>
      </c>
      <c r="C4608" t="str">
        <f t="shared" si="71"/>
        <v>Washington</v>
      </c>
      <c r="D4608" t="s">
        <v>581</v>
      </c>
      <c r="E4608">
        <v>5</v>
      </c>
      <c r="F4608">
        <v>8</v>
      </c>
      <c r="G4608">
        <v>5</v>
      </c>
      <c r="H4608" t="s">
        <v>2524</v>
      </c>
      <c r="I4608" t="s">
        <v>2</v>
      </c>
      <c r="J4608">
        <v>47.110477000000003</v>
      </c>
      <c r="K4608">
        <v>-122.322515</v>
      </c>
      <c r="L4608">
        <v>11510096</v>
      </c>
      <c r="M4608">
        <v>189</v>
      </c>
      <c r="N4608" t="s">
        <v>126</v>
      </c>
      <c r="O4608" t="s">
        <v>154</v>
      </c>
      <c r="P4608" t="s">
        <v>14</v>
      </c>
      <c r="Q4608">
        <v>2016</v>
      </c>
      <c r="R4608" t="s">
        <v>1</v>
      </c>
    </row>
    <row r="4609" spans="1:18" hidden="1" x14ac:dyDescent="0.25">
      <c r="A4609" t="s">
        <v>0</v>
      </c>
      <c r="B4609" t="s">
        <v>3</v>
      </c>
      <c r="C4609" t="str">
        <f t="shared" si="71"/>
        <v>Washington</v>
      </c>
      <c r="D4609" t="s">
        <v>581</v>
      </c>
      <c r="E4609">
        <v>5</v>
      </c>
      <c r="F4609">
        <v>1</v>
      </c>
      <c r="G4609">
        <v>1</v>
      </c>
      <c r="H4609" t="s">
        <v>262</v>
      </c>
      <c r="I4609" t="s">
        <v>2</v>
      </c>
      <c r="J4609" s="1" t="s">
        <v>2525</v>
      </c>
      <c r="K4609">
        <v>-122.11666399999901</v>
      </c>
      <c r="L4609">
        <v>14975415</v>
      </c>
      <c r="M4609">
        <v>179</v>
      </c>
      <c r="N4609" t="s">
        <v>4</v>
      </c>
      <c r="O4609" t="s">
        <v>5</v>
      </c>
      <c r="P4609" t="s">
        <v>6</v>
      </c>
      <c r="Q4609">
        <v>2016</v>
      </c>
      <c r="R4609" t="s">
        <v>1</v>
      </c>
    </row>
    <row r="4610" spans="1:18" hidden="1" x14ac:dyDescent="0.25">
      <c r="A4610" t="s">
        <v>15</v>
      </c>
      <c r="B4610" t="s">
        <v>3</v>
      </c>
      <c r="C4610" t="str">
        <f t="shared" si="71"/>
        <v>Washington</v>
      </c>
      <c r="D4610" t="s">
        <v>581</v>
      </c>
      <c r="E4610">
        <v>4.9000000000000004</v>
      </c>
      <c r="F4610">
        <v>63</v>
      </c>
      <c r="G4610">
        <v>51</v>
      </c>
      <c r="H4610" t="s">
        <v>2526</v>
      </c>
      <c r="I4610" t="s">
        <v>2</v>
      </c>
      <c r="J4610" s="1" t="s">
        <v>2527</v>
      </c>
      <c r="K4610">
        <v>-122.221282</v>
      </c>
      <c r="L4610">
        <v>6072055</v>
      </c>
      <c r="M4610">
        <v>95</v>
      </c>
      <c r="N4610" t="s">
        <v>87</v>
      </c>
      <c r="O4610" t="s">
        <v>88</v>
      </c>
      <c r="P4610" t="s">
        <v>6</v>
      </c>
      <c r="Q4610">
        <v>2012</v>
      </c>
      <c r="R4610" t="s">
        <v>1</v>
      </c>
    </row>
    <row r="4611" spans="1:18" hidden="1" x14ac:dyDescent="0.25">
      <c r="A4611" t="s">
        <v>15</v>
      </c>
      <c r="B4611" t="s">
        <v>3</v>
      </c>
      <c r="C4611" t="str">
        <f t="shared" ref="C4611:C4674" si="72">IF(B4611="AL","Alabama",IF(B4611="AK","Alaska",IF(B4611="AZ","Arizona",IF(B4611="AR","Arkansas",IF(B4611="AS","American Samoa",IF(B4611="CA","California",IF(B4611="CO","Colorado",IF(B4611="CT","Connecticut",IF(B4611="DE","Delaware",IF(B4611="DC","District of Columbia",IF(B4611="FL","Florida",IF(B4611="GA","Georgia",IF(B4611="GU","Guam",IF(B4611="HI","Hawaii",IF(B4611="ID","Idaho",IF(B4611="IL","Illinois",IF(B4611="IN","Indiana",IF(B4611="IA","Iowa",IF(B4611="KS","Kansas",IF(B4611="KY","Kentucky",IF(B4611="LA","Louisiana",IF(B4611="ME","Maine",IF(B4611="MD","Maryland",IF(B4611="MA","Massachusetts",IF(B4611="MI","Michigan",IF(B4611="MN","Minnesota",IF(B4611="MS","Mississippi",IF(B4611="MO","Missouri",IF(B4611="MT","Montana",IF(B4611="NE","Nebraska",IF(B4611="NV","Nevada",IF(B4611="NH","New Hampshire",IF(B4611="NJ","New Jersey",IF(B4611="NM","New Mexico",IF(B4611="NY","New York",IF(B4611="NC","North Carolina",IF(B4611="ND","North Dakota",IF(B4611="MP","Northern Mariana Islands",IF(B4611="OH","Ohio",IF(B4611="OK","Oklahoma",IF(B4611="OR","Oregon",IF(B4611="PA","Pennsylvania",IF(B4611="PR","Puerto Rico",IF(B4611="RI","Rhode Island",IF(B4611="SC","South Carolina",IF(B4611="SD","South Dakota",IF(B4611="TN","Tennessee",IF(B4611="TX","Texas",IF(B4611="TT","Trust Territories",IF(B4611="UT","Utah",IF(B4611="VT","Vermont",IF(B4611="VA","Virginia",IF(B4611="VI","Virgin Islands",IF(B4611="WA","Washington",IF(B4611="WV","West Virginia",IF(B4611="WI","Wisconsin",IF(B4611="WY","Wyoming")))))))))))))))))))))))))))))))))))))))))))))))))))))))))</f>
        <v>Washington</v>
      </c>
      <c r="D4611" t="s">
        <v>581</v>
      </c>
      <c r="E4611">
        <v>4.7699999999999996</v>
      </c>
      <c r="F4611">
        <v>226</v>
      </c>
      <c r="G4611">
        <v>183</v>
      </c>
      <c r="H4611" t="s">
        <v>1</v>
      </c>
      <c r="I4611" t="s">
        <v>2</v>
      </c>
      <c r="J4611">
        <v>47.626728</v>
      </c>
      <c r="K4611">
        <v>-122.34622899999999</v>
      </c>
      <c r="L4611">
        <v>6359397</v>
      </c>
      <c r="M4611">
        <v>47</v>
      </c>
      <c r="N4611" t="s">
        <v>283</v>
      </c>
      <c r="O4611" t="s">
        <v>396</v>
      </c>
      <c r="P4611" t="s">
        <v>14</v>
      </c>
      <c r="Q4611">
        <v>2012</v>
      </c>
      <c r="R4611" t="s">
        <v>1</v>
      </c>
    </row>
    <row r="4612" spans="1:18" hidden="1" x14ac:dyDescent="0.25">
      <c r="A4612" t="s">
        <v>15</v>
      </c>
      <c r="B4612" t="s">
        <v>3</v>
      </c>
      <c r="C4612" t="str">
        <f t="shared" si="72"/>
        <v>Washington</v>
      </c>
      <c r="D4612" t="s">
        <v>581</v>
      </c>
      <c r="E4612">
        <v>5</v>
      </c>
      <c r="F4612">
        <v>21</v>
      </c>
      <c r="G4612">
        <v>16</v>
      </c>
      <c r="H4612" t="s">
        <v>1</v>
      </c>
      <c r="I4612" t="s">
        <v>2</v>
      </c>
      <c r="J4612">
        <v>47.513385999999997</v>
      </c>
      <c r="K4612">
        <v>-122.355662</v>
      </c>
      <c r="L4612">
        <v>6161204</v>
      </c>
      <c r="M4612">
        <v>69</v>
      </c>
      <c r="N4612" t="s">
        <v>37</v>
      </c>
      <c r="O4612" t="s">
        <v>210</v>
      </c>
      <c r="P4612" t="s">
        <v>6</v>
      </c>
      <c r="Q4612">
        <v>2012</v>
      </c>
      <c r="R4612" t="s">
        <v>1</v>
      </c>
    </row>
    <row r="4613" spans="1:18" hidden="1" x14ac:dyDescent="0.25">
      <c r="A4613" t="s">
        <v>15</v>
      </c>
      <c r="B4613" t="s">
        <v>3</v>
      </c>
      <c r="C4613" t="str">
        <f t="shared" si="72"/>
        <v>Washington</v>
      </c>
      <c r="D4613" t="s">
        <v>581</v>
      </c>
      <c r="E4613">
        <v>5</v>
      </c>
      <c r="F4613">
        <v>48</v>
      </c>
      <c r="G4613">
        <v>46</v>
      </c>
      <c r="H4613" t="s">
        <v>2522</v>
      </c>
      <c r="I4613" t="s">
        <v>2</v>
      </c>
      <c r="J4613">
        <v>47.543509999999998</v>
      </c>
      <c r="K4613">
        <v>-122.164901</v>
      </c>
      <c r="L4613">
        <v>10537511</v>
      </c>
      <c r="M4613">
        <v>98</v>
      </c>
      <c r="N4613" t="s">
        <v>40</v>
      </c>
      <c r="O4613" t="s">
        <v>207</v>
      </c>
      <c r="P4613" t="s">
        <v>6</v>
      </c>
      <c r="Q4613">
        <v>2018</v>
      </c>
      <c r="R4613" t="s">
        <v>1</v>
      </c>
    </row>
    <row r="4614" spans="1:18" hidden="1" x14ac:dyDescent="0.25">
      <c r="A4614" t="s">
        <v>0</v>
      </c>
      <c r="B4614" t="s">
        <v>3</v>
      </c>
      <c r="C4614" t="str">
        <f t="shared" si="72"/>
        <v>Washington</v>
      </c>
      <c r="D4614" t="s">
        <v>581</v>
      </c>
      <c r="E4614">
        <v>5</v>
      </c>
      <c r="F4614">
        <v>5</v>
      </c>
      <c r="G4614">
        <v>5</v>
      </c>
      <c r="H4614" t="s">
        <v>2522</v>
      </c>
      <c r="I4614" t="s">
        <v>2</v>
      </c>
      <c r="J4614">
        <v>47.545059999999999</v>
      </c>
      <c r="K4614">
        <v>-122.164635</v>
      </c>
      <c r="L4614">
        <v>10537511</v>
      </c>
      <c r="M4614">
        <v>145</v>
      </c>
      <c r="N4614" t="s">
        <v>4</v>
      </c>
      <c r="O4614" t="s">
        <v>326</v>
      </c>
      <c r="P4614" t="s">
        <v>6</v>
      </c>
      <c r="Q4614">
        <v>2020</v>
      </c>
      <c r="R4614" t="s">
        <v>1</v>
      </c>
    </row>
    <row r="4615" spans="1:18" hidden="1" x14ac:dyDescent="0.25">
      <c r="A4615" t="s">
        <v>11</v>
      </c>
      <c r="B4615" t="s">
        <v>3</v>
      </c>
      <c r="C4615" t="str">
        <f t="shared" si="72"/>
        <v>Washington</v>
      </c>
      <c r="D4615" t="s">
        <v>581</v>
      </c>
      <c r="E4615">
        <v>5</v>
      </c>
      <c r="F4615">
        <v>4</v>
      </c>
      <c r="G4615">
        <v>3</v>
      </c>
      <c r="H4615" t="s">
        <v>1</v>
      </c>
      <c r="I4615" t="s">
        <v>2</v>
      </c>
      <c r="J4615">
        <v>47.424698999999997</v>
      </c>
      <c r="K4615">
        <v>-122.295962</v>
      </c>
      <c r="L4615">
        <v>5235667</v>
      </c>
      <c r="M4615">
        <v>38</v>
      </c>
      <c r="N4615" t="s">
        <v>12</v>
      </c>
      <c r="O4615" t="s">
        <v>13</v>
      </c>
      <c r="P4615" t="s">
        <v>14</v>
      </c>
      <c r="Q4615">
        <v>2013</v>
      </c>
      <c r="R4615" t="s">
        <v>1</v>
      </c>
    </row>
    <row r="4616" spans="1:18" x14ac:dyDescent="0.25">
      <c r="B4616" t="s">
        <v>3</v>
      </c>
      <c r="C4616" t="str">
        <f t="shared" si="72"/>
        <v>Washington</v>
      </c>
      <c r="D4616" t="s">
        <v>581</v>
      </c>
      <c r="E4616">
        <v>5</v>
      </c>
      <c r="F4616">
        <v>7</v>
      </c>
      <c r="G4616">
        <v>5</v>
      </c>
      <c r="H4616" t="s">
        <v>2528</v>
      </c>
      <c r="I4616" t="s">
        <v>2</v>
      </c>
      <c r="J4616">
        <v>47.239750000000001</v>
      </c>
      <c r="K4616">
        <v>-122.291285</v>
      </c>
      <c r="L4616">
        <v>15172827</v>
      </c>
      <c r="M4616">
        <v>30</v>
      </c>
      <c r="N4616" t="s">
        <v>57</v>
      </c>
      <c r="O4616" t="s">
        <v>486</v>
      </c>
      <c r="P4616" t="s">
        <v>14</v>
      </c>
      <c r="Q4616">
        <v>2019</v>
      </c>
      <c r="R4616" t="s">
        <v>1</v>
      </c>
    </row>
    <row r="4617" spans="1:18" hidden="1" x14ac:dyDescent="0.25">
      <c r="A4617" t="s">
        <v>11</v>
      </c>
      <c r="B4617" t="s">
        <v>3</v>
      </c>
      <c r="C4617" t="str">
        <f t="shared" si="72"/>
        <v>Washington</v>
      </c>
      <c r="D4617" t="s">
        <v>581</v>
      </c>
      <c r="F4617">
        <v>0</v>
      </c>
      <c r="G4617">
        <v>0</v>
      </c>
      <c r="H4617" t="s">
        <v>1</v>
      </c>
      <c r="I4617" t="s">
        <v>2</v>
      </c>
      <c r="J4617">
        <v>47.424962000000001</v>
      </c>
      <c r="K4617">
        <v>-122.29511299999901</v>
      </c>
      <c r="L4617">
        <v>5235667</v>
      </c>
      <c r="M4617">
        <v>36</v>
      </c>
      <c r="N4617" t="s">
        <v>12</v>
      </c>
      <c r="O4617" t="s">
        <v>13</v>
      </c>
      <c r="P4617" t="s">
        <v>14</v>
      </c>
      <c r="Q4617">
        <v>2014</v>
      </c>
      <c r="R4617" t="s">
        <v>1</v>
      </c>
    </row>
    <row r="4618" spans="1:18" hidden="1" x14ac:dyDescent="0.25">
      <c r="A4618" t="s">
        <v>15</v>
      </c>
      <c r="B4618" t="s">
        <v>3</v>
      </c>
      <c r="C4618" t="str">
        <f t="shared" si="72"/>
        <v>Washington</v>
      </c>
      <c r="D4618" t="s">
        <v>581</v>
      </c>
      <c r="E4618">
        <v>4.96</v>
      </c>
      <c r="F4618">
        <v>26</v>
      </c>
      <c r="G4618">
        <v>24</v>
      </c>
      <c r="H4618" t="s">
        <v>2509</v>
      </c>
      <c r="I4618" t="s">
        <v>2</v>
      </c>
      <c r="J4618">
        <v>47.301879</v>
      </c>
      <c r="K4618">
        <v>-122.580099</v>
      </c>
      <c r="L4618">
        <v>5040477</v>
      </c>
      <c r="M4618">
        <v>80</v>
      </c>
      <c r="N4618" t="s">
        <v>37</v>
      </c>
      <c r="O4618" t="s">
        <v>667</v>
      </c>
      <c r="P4618" t="s">
        <v>30</v>
      </c>
      <c r="Q4618">
        <v>2020</v>
      </c>
      <c r="R4618" t="s">
        <v>1</v>
      </c>
    </row>
    <row r="4619" spans="1:18" hidden="1" x14ac:dyDescent="0.25">
      <c r="A4619" t="s">
        <v>15</v>
      </c>
      <c r="B4619" t="s">
        <v>3</v>
      </c>
      <c r="C4619" t="str">
        <f t="shared" si="72"/>
        <v>Washington</v>
      </c>
      <c r="D4619" t="s">
        <v>581</v>
      </c>
      <c r="E4619">
        <v>5</v>
      </c>
      <c r="F4619">
        <v>1</v>
      </c>
      <c r="G4619">
        <v>1</v>
      </c>
      <c r="H4619" t="s">
        <v>2522</v>
      </c>
      <c r="I4619" t="s">
        <v>2</v>
      </c>
      <c r="J4619">
        <v>47.542934000000002</v>
      </c>
      <c r="K4619">
        <v>-122.163573</v>
      </c>
      <c r="L4619">
        <v>10537511</v>
      </c>
      <c r="M4619">
        <v>115</v>
      </c>
      <c r="N4619" t="s">
        <v>40</v>
      </c>
      <c r="O4619" t="s">
        <v>207</v>
      </c>
      <c r="P4619" t="s">
        <v>6</v>
      </c>
      <c r="Q4619">
        <v>2019</v>
      </c>
      <c r="R4619" t="s">
        <v>1</v>
      </c>
    </row>
    <row r="4620" spans="1:18" hidden="1" x14ac:dyDescent="0.25">
      <c r="A4620" t="s">
        <v>11</v>
      </c>
      <c r="B4620" t="s">
        <v>3</v>
      </c>
      <c r="C4620" t="str">
        <f t="shared" si="72"/>
        <v>Washington</v>
      </c>
      <c r="D4620" t="s">
        <v>581</v>
      </c>
      <c r="E4620">
        <v>5</v>
      </c>
      <c r="F4620">
        <v>3</v>
      </c>
      <c r="G4620">
        <v>3</v>
      </c>
      <c r="H4620" t="s">
        <v>1</v>
      </c>
      <c r="I4620" t="s">
        <v>2</v>
      </c>
      <c r="J4620">
        <v>47.425763000000003</v>
      </c>
      <c r="K4620">
        <v>-122.29750799999999</v>
      </c>
      <c r="L4620">
        <v>5235667</v>
      </c>
      <c r="M4620">
        <v>39</v>
      </c>
      <c r="N4620" t="s">
        <v>12</v>
      </c>
      <c r="O4620" t="s">
        <v>13</v>
      </c>
      <c r="P4620" t="s">
        <v>14</v>
      </c>
      <c r="Q4620">
        <v>2014</v>
      </c>
      <c r="R4620" t="s">
        <v>1</v>
      </c>
    </row>
    <row r="4621" spans="1:18" hidden="1" x14ac:dyDescent="0.25">
      <c r="A4621" t="s">
        <v>15</v>
      </c>
      <c r="B4621" t="s">
        <v>3</v>
      </c>
      <c r="C4621" t="str">
        <f t="shared" si="72"/>
        <v>Washington</v>
      </c>
      <c r="D4621" t="s">
        <v>581</v>
      </c>
      <c r="E4621">
        <v>4.91</v>
      </c>
      <c r="F4621">
        <v>58</v>
      </c>
      <c r="G4621">
        <v>46</v>
      </c>
      <c r="H4621" t="s">
        <v>946</v>
      </c>
      <c r="I4621" t="s">
        <v>2</v>
      </c>
      <c r="J4621" s="1" t="s">
        <v>2529</v>
      </c>
      <c r="K4621">
        <v>-122.314048</v>
      </c>
      <c r="L4621">
        <v>3641145</v>
      </c>
      <c r="M4621">
        <v>39</v>
      </c>
      <c r="N4621" t="s">
        <v>12</v>
      </c>
      <c r="O4621" t="s">
        <v>239</v>
      </c>
      <c r="P4621" t="s">
        <v>14</v>
      </c>
      <c r="Q4621">
        <v>2012</v>
      </c>
      <c r="R4621" t="s">
        <v>1</v>
      </c>
    </row>
    <row r="4622" spans="1:18" hidden="1" x14ac:dyDescent="0.25">
      <c r="A4622" t="s">
        <v>0</v>
      </c>
      <c r="B4622" t="s">
        <v>3</v>
      </c>
      <c r="C4622" t="str">
        <f t="shared" si="72"/>
        <v>Washington</v>
      </c>
      <c r="D4622" t="s">
        <v>581</v>
      </c>
      <c r="F4622">
        <v>0</v>
      </c>
      <c r="G4622">
        <v>0</v>
      </c>
      <c r="H4622" t="s">
        <v>1836</v>
      </c>
      <c r="I4622" t="s">
        <v>2</v>
      </c>
      <c r="J4622">
        <v>47.562683</v>
      </c>
      <c r="K4622">
        <v>-122.129177</v>
      </c>
      <c r="L4622">
        <v>15640853</v>
      </c>
      <c r="M4622">
        <v>104</v>
      </c>
      <c r="N4622" t="s">
        <v>4</v>
      </c>
      <c r="O4622" t="s">
        <v>326</v>
      </c>
      <c r="P4622" t="s">
        <v>6</v>
      </c>
      <c r="Q4622">
        <v>2020</v>
      </c>
      <c r="R4622" t="s">
        <v>1</v>
      </c>
    </row>
    <row r="4623" spans="1:18" hidden="1" x14ac:dyDescent="0.25">
      <c r="A4623" t="s">
        <v>15</v>
      </c>
      <c r="B4623" t="s">
        <v>3</v>
      </c>
      <c r="C4623" t="str">
        <f t="shared" si="72"/>
        <v>Washington</v>
      </c>
      <c r="D4623" t="s">
        <v>581</v>
      </c>
      <c r="E4623">
        <v>5</v>
      </c>
      <c r="F4623">
        <v>2</v>
      </c>
      <c r="G4623">
        <v>2</v>
      </c>
      <c r="H4623" t="s">
        <v>2530</v>
      </c>
      <c r="I4623" t="s">
        <v>2</v>
      </c>
      <c r="J4623">
        <v>47.145949000000002</v>
      </c>
      <c r="K4623">
        <v>-122.185149</v>
      </c>
      <c r="L4623">
        <v>1868526</v>
      </c>
      <c r="M4623">
        <v>44</v>
      </c>
      <c r="N4623" t="s">
        <v>220</v>
      </c>
      <c r="O4623" t="s">
        <v>221</v>
      </c>
      <c r="P4623" t="s">
        <v>14</v>
      </c>
      <c r="Q4623">
        <v>2013</v>
      </c>
      <c r="R4623" t="s">
        <v>1</v>
      </c>
    </row>
    <row r="4624" spans="1:18" hidden="1" x14ac:dyDescent="0.25">
      <c r="A4624" t="s">
        <v>15</v>
      </c>
      <c r="B4624" t="s">
        <v>3</v>
      </c>
      <c r="C4624" t="str">
        <f t="shared" si="72"/>
        <v>Washington</v>
      </c>
      <c r="D4624" t="s">
        <v>581</v>
      </c>
      <c r="E4624">
        <v>5</v>
      </c>
      <c r="F4624">
        <v>2</v>
      </c>
      <c r="G4624">
        <v>1</v>
      </c>
      <c r="H4624" t="s">
        <v>2531</v>
      </c>
      <c r="I4624" t="s">
        <v>2</v>
      </c>
      <c r="J4624" s="1" t="s">
        <v>2532</v>
      </c>
      <c r="K4624">
        <v>-122.332229</v>
      </c>
      <c r="L4624">
        <v>6368795</v>
      </c>
      <c r="M4624">
        <v>89</v>
      </c>
      <c r="N4624" t="s">
        <v>12</v>
      </c>
      <c r="O4624" t="s">
        <v>436</v>
      </c>
      <c r="P4624" t="s">
        <v>30</v>
      </c>
      <c r="Q4624">
        <v>2020</v>
      </c>
      <c r="R4624" t="s">
        <v>1</v>
      </c>
    </row>
    <row r="4625" spans="1:18" hidden="1" x14ac:dyDescent="0.25">
      <c r="A4625" t="s">
        <v>15</v>
      </c>
      <c r="B4625" t="s">
        <v>3</v>
      </c>
      <c r="C4625" t="str">
        <f t="shared" si="72"/>
        <v>Washington</v>
      </c>
      <c r="D4625" t="s">
        <v>581</v>
      </c>
      <c r="E4625">
        <v>5</v>
      </c>
      <c r="F4625">
        <v>31</v>
      </c>
      <c r="G4625">
        <v>31</v>
      </c>
      <c r="H4625" t="s">
        <v>2522</v>
      </c>
      <c r="I4625" t="s">
        <v>2</v>
      </c>
      <c r="J4625" s="1" t="s">
        <v>2533</v>
      </c>
      <c r="K4625">
        <v>-122.162691</v>
      </c>
      <c r="L4625">
        <v>10537511</v>
      </c>
      <c r="M4625">
        <v>89</v>
      </c>
      <c r="N4625" t="s">
        <v>87</v>
      </c>
      <c r="O4625" t="s">
        <v>1036</v>
      </c>
      <c r="P4625" t="s">
        <v>6</v>
      </c>
      <c r="Q4625">
        <v>2017</v>
      </c>
      <c r="R4625" t="s">
        <v>1</v>
      </c>
    </row>
    <row r="4626" spans="1:18" hidden="1" x14ac:dyDescent="0.25">
      <c r="A4626" t="s">
        <v>15</v>
      </c>
      <c r="B4626" t="s">
        <v>3</v>
      </c>
      <c r="C4626" t="str">
        <f t="shared" si="72"/>
        <v>Washington</v>
      </c>
      <c r="D4626" t="s">
        <v>581</v>
      </c>
      <c r="E4626">
        <v>4.97</v>
      </c>
      <c r="F4626">
        <v>38</v>
      </c>
      <c r="G4626">
        <v>36</v>
      </c>
      <c r="H4626" t="s">
        <v>2522</v>
      </c>
      <c r="I4626" t="s">
        <v>2</v>
      </c>
      <c r="J4626">
        <v>47.542932</v>
      </c>
      <c r="K4626">
        <v>-122.163547999999</v>
      </c>
      <c r="L4626">
        <v>10537511</v>
      </c>
      <c r="M4626">
        <v>180</v>
      </c>
      <c r="N4626" t="s">
        <v>87</v>
      </c>
      <c r="O4626" t="s">
        <v>125</v>
      </c>
      <c r="P4626" t="s">
        <v>6</v>
      </c>
      <c r="Q4626">
        <v>2018</v>
      </c>
      <c r="R4626" t="s">
        <v>1</v>
      </c>
    </row>
    <row r="4627" spans="1:18" hidden="1" x14ac:dyDescent="0.25">
      <c r="A4627" t="s">
        <v>15</v>
      </c>
      <c r="B4627" t="s">
        <v>3</v>
      </c>
      <c r="C4627" t="str">
        <f t="shared" si="72"/>
        <v>Washington</v>
      </c>
      <c r="D4627" t="s">
        <v>581</v>
      </c>
      <c r="E4627">
        <v>5</v>
      </c>
      <c r="F4627">
        <v>48</v>
      </c>
      <c r="G4627">
        <v>44</v>
      </c>
      <c r="H4627" t="s">
        <v>2522</v>
      </c>
      <c r="I4627" t="s">
        <v>2</v>
      </c>
      <c r="J4627">
        <v>47.544463</v>
      </c>
      <c r="K4627">
        <v>-122.16265</v>
      </c>
      <c r="L4627">
        <v>10537511</v>
      </c>
      <c r="M4627">
        <v>115</v>
      </c>
      <c r="N4627" t="s">
        <v>16</v>
      </c>
      <c r="O4627" t="s">
        <v>29</v>
      </c>
      <c r="P4627" t="s">
        <v>30</v>
      </c>
      <c r="Q4627">
        <v>2018</v>
      </c>
      <c r="R4627" t="s">
        <v>1</v>
      </c>
    </row>
    <row r="4628" spans="1:18" hidden="1" x14ac:dyDescent="0.25">
      <c r="A4628" t="s">
        <v>11</v>
      </c>
      <c r="B4628" t="s">
        <v>3</v>
      </c>
      <c r="C4628" t="str">
        <f t="shared" si="72"/>
        <v>Washington</v>
      </c>
      <c r="D4628" t="s">
        <v>581</v>
      </c>
      <c r="E4628">
        <v>5</v>
      </c>
      <c r="F4628">
        <v>3</v>
      </c>
      <c r="G4628">
        <v>2</v>
      </c>
      <c r="H4628" t="s">
        <v>1</v>
      </c>
      <c r="I4628" t="s">
        <v>2</v>
      </c>
      <c r="J4628" s="1" t="s">
        <v>2534</v>
      </c>
      <c r="K4628">
        <v>-122.29637</v>
      </c>
      <c r="L4628">
        <v>5235667</v>
      </c>
      <c r="M4628">
        <v>35</v>
      </c>
      <c r="N4628" t="s">
        <v>12</v>
      </c>
      <c r="O4628" t="s">
        <v>13</v>
      </c>
      <c r="P4628" t="s">
        <v>14</v>
      </c>
      <c r="Q4628">
        <v>2012</v>
      </c>
      <c r="R4628" t="s">
        <v>1</v>
      </c>
    </row>
    <row r="4629" spans="1:18" hidden="1" x14ac:dyDescent="0.25">
      <c r="A4629" t="s">
        <v>15</v>
      </c>
      <c r="B4629" t="s">
        <v>3</v>
      </c>
      <c r="C4629" t="str">
        <f t="shared" si="72"/>
        <v>Washington</v>
      </c>
      <c r="D4629" t="s">
        <v>581</v>
      </c>
      <c r="E4629">
        <v>5</v>
      </c>
      <c r="F4629">
        <v>43</v>
      </c>
      <c r="G4629">
        <v>41</v>
      </c>
      <c r="H4629" t="s">
        <v>2522</v>
      </c>
      <c r="I4629" t="s">
        <v>2</v>
      </c>
      <c r="J4629">
        <v>47.543021000000003</v>
      </c>
      <c r="K4629">
        <v>-122.163296</v>
      </c>
      <c r="L4629">
        <v>10537511</v>
      </c>
      <c r="M4629">
        <v>85</v>
      </c>
      <c r="N4629" t="s">
        <v>16</v>
      </c>
      <c r="O4629" t="s">
        <v>45</v>
      </c>
      <c r="P4629" t="s">
        <v>6</v>
      </c>
      <c r="Q4629">
        <v>2019</v>
      </c>
      <c r="R4629" t="s">
        <v>1</v>
      </c>
    </row>
    <row r="4630" spans="1:18" hidden="1" x14ac:dyDescent="0.25">
      <c r="A4630" t="s">
        <v>15</v>
      </c>
      <c r="B4630" t="s">
        <v>3</v>
      </c>
      <c r="C4630" t="str">
        <f t="shared" si="72"/>
        <v>Washington</v>
      </c>
      <c r="D4630" t="s">
        <v>581</v>
      </c>
      <c r="F4630">
        <v>0</v>
      </c>
      <c r="G4630">
        <v>0</v>
      </c>
      <c r="H4630" t="s">
        <v>1</v>
      </c>
      <c r="I4630" t="s">
        <v>2</v>
      </c>
      <c r="J4630">
        <v>47.523161000000002</v>
      </c>
      <c r="K4630">
        <v>-122.304193</v>
      </c>
      <c r="L4630">
        <v>15810882</v>
      </c>
      <c r="M4630">
        <v>75</v>
      </c>
      <c r="N4630" t="s">
        <v>37</v>
      </c>
      <c r="O4630" t="s">
        <v>210</v>
      </c>
      <c r="P4630" t="s">
        <v>6</v>
      </c>
      <c r="Q4630">
        <v>2017</v>
      </c>
      <c r="R4630" t="s">
        <v>1</v>
      </c>
    </row>
    <row r="4631" spans="1:18" hidden="1" x14ac:dyDescent="0.25">
      <c r="A4631" t="s">
        <v>15</v>
      </c>
      <c r="B4631" t="s">
        <v>3</v>
      </c>
      <c r="C4631" t="str">
        <f t="shared" si="72"/>
        <v>Washington</v>
      </c>
      <c r="D4631" t="s">
        <v>581</v>
      </c>
      <c r="E4631">
        <v>4.79</v>
      </c>
      <c r="F4631">
        <v>52</v>
      </c>
      <c r="G4631">
        <v>42</v>
      </c>
      <c r="H4631" t="s">
        <v>1</v>
      </c>
      <c r="I4631" t="s">
        <v>2</v>
      </c>
      <c r="J4631" s="1" t="s">
        <v>2535</v>
      </c>
      <c r="K4631">
        <v>-122.322607</v>
      </c>
      <c r="L4631">
        <v>663789</v>
      </c>
      <c r="M4631">
        <v>89</v>
      </c>
      <c r="N4631" t="s">
        <v>12</v>
      </c>
      <c r="O4631" t="s">
        <v>789</v>
      </c>
      <c r="P4631" t="s">
        <v>6</v>
      </c>
      <c r="Q4631">
        <v>2008</v>
      </c>
      <c r="R4631" t="s">
        <v>1</v>
      </c>
    </row>
    <row r="4632" spans="1:18" hidden="1" x14ac:dyDescent="0.25">
      <c r="A4632" t="s">
        <v>15</v>
      </c>
      <c r="B4632" t="s">
        <v>3</v>
      </c>
      <c r="C4632" t="str">
        <f t="shared" si="72"/>
        <v>Washington</v>
      </c>
      <c r="D4632" t="s">
        <v>581</v>
      </c>
      <c r="E4632">
        <v>4.91</v>
      </c>
      <c r="F4632">
        <v>25</v>
      </c>
      <c r="G4632">
        <v>22</v>
      </c>
      <c r="H4632" t="s">
        <v>1</v>
      </c>
      <c r="I4632" t="s">
        <v>2</v>
      </c>
      <c r="J4632">
        <v>47.563116999999998</v>
      </c>
      <c r="K4632">
        <v>-122.37559099999901</v>
      </c>
      <c r="L4632">
        <v>2562283</v>
      </c>
      <c r="M4632">
        <v>59</v>
      </c>
      <c r="N4632" t="s">
        <v>220</v>
      </c>
      <c r="O4632" t="s">
        <v>1202</v>
      </c>
      <c r="P4632" t="s">
        <v>14</v>
      </c>
      <c r="Q4632">
        <v>2015</v>
      </c>
      <c r="R4632" t="s">
        <v>1</v>
      </c>
    </row>
    <row r="4633" spans="1:18" hidden="1" x14ac:dyDescent="0.25">
      <c r="A4633" t="s">
        <v>15</v>
      </c>
      <c r="B4633" t="s">
        <v>3</v>
      </c>
      <c r="C4633" t="str">
        <f t="shared" si="72"/>
        <v>Washington</v>
      </c>
      <c r="D4633" t="s">
        <v>581</v>
      </c>
      <c r="E4633">
        <v>5</v>
      </c>
      <c r="F4633">
        <v>45</v>
      </c>
      <c r="G4633">
        <v>43</v>
      </c>
      <c r="H4633" t="s">
        <v>2522</v>
      </c>
      <c r="I4633" t="s">
        <v>2</v>
      </c>
      <c r="J4633">
        <v>47.542904</v>
      </c>
      <c r="K4633">
        <v>-122.163945</v>
      </c>
      <c r="L4633">
        <v>10537511</v>
      </c>
      <c r="M4633">
        <v>80</v>
      </c>
      <c r="N4633" t="s">
        <v>37</v>
      </c>
      <c r="O4633" t="s">
        <v>233</v>
      </c>
      <c r="P4633" t="s">
        <v>6</v>
      </c>
      <c r="Q4633">
        <v>2019</v>
      </c>
      <c r="R4633" t="s">
        <v>1</v>
      </c>
    </row>
    <row r="4634" spans="1:18" hidden="1" x14ac:dyDescent="0.25">
      <c r="A4634" t="s">
        <v>15</v>
      </c>
      <c r="B4634" t="s">
        <v>3</v>
      </c>
      <c r="C4634" t="str">
        <f t="shared" si="72"/>
        <v>Washington</v>
      </c>
      <c r="D4634" t="s">
        <v>581</v>
      </c>
      <c r="E4634">
        <v>5</v>
      </c>
      <c r="F4634">
        <v>5</v>
      </c>
      <c r="G4634">
        <v>3</v>
      </c>
      <c r="H4634" t="s">
        <v>1836</v>
      </c>
      <c r="I4634" t="s">
        <v>2</v>
      </c>
      <c r="J4634" s="1" t="s">
        <v>2536</v>
      </c>
      <c r="K4634">
        <v>-122.195002</v>
      </c>
      <c r="L4634">
        <v>1943700</v>
      </c>
      <c r="M4634">
        <v>399</v>
      </c>
      <c r="N4634" t="s">
        <v>546</v>
      </c>
      <c r="O4634" t="s">
        <v>1020</v>
      </c>
      <c r="P4634" t="s">
        <v>14</v>
      </c>
      <c r="Q4634">
        <v>2016</v>
      </c>
      <c r="R4634" t="s">
        <v>1</v>
      </c>
    </row>
    <row r="4635" spans="1:18" hidden="1" x14ac:dyDescent="0.25">
      <c r="A4635" t="s">
        <v>15</v>
      </c>
      <c r="B4635" t="s">
        <v>3</v>
      </c>
      <c r="C4635" t="str">
        <f t="shared" si="72"/>
        <v>Washington</v>
      </c>
      <c r="D4635" t="s">
        <v>581</v>
      </c>
      <c r="F4635">
        <v>0</v>
      </c>
      <c r="G4635">
        <v>0</v>
      </c>
      <c r="H4635" t="s">
        <v>2522</v>
      </c>
      <c r="I4635" t="s">
        <v>2</v>
      </c>
      <c r="J4635">
        <v>47.542988000000001</v>
      </c>
      <c r="K4635">
        <v>-122.164311</v>
      </c>
      <c r="L4635">
        <v>10537511</v>
      </c>
      <c r="M4635">
        <v>499</v>
      </c>
      <c r="N4635" t="s">
        <v>16</v>
      </c>
      <c r="O4635" t="s">
        <v>17</v>
      </c>
      <c r="P4635" t="s">
        <v>14</v>
      </c>
      <c r="Q4635">
        <v>2020</v>
      </c>
      <c r="R4635" t="s">
        <v>1</v>
      </c>
    </row>
    <row r="4636" spans="1:18" hidden="1" x14ac:dyDescent="0.25">
      <c r="A4636" t="s">
        <v>11</v>
      </c>
      <c r="B4636" t="s">
        <v>3</v>
      </c>
      <c r="C4636" t="str">
        <f t="shared" si="72"/>
        <v>Washington</v>
      </c>
      <c r="D4636" t="s">
        <v>581</v>
      </c>
      <c r="E4636">
        <v>4.6900000000000004</v>
      </c>
      <c r="F4636">
        <v>45</v>
      </c>
      <c r="G4636">
        <v>36</v>
      </c>
      <c r="H4636" t="s">
        <v>1</v>
      </c>
      <c r="I4636" t="s">
        <v>2</v>
      </c>
      <c r="J4636">
        <v>47.650604000000001</v>
      </c>
      <c r="K4636">
        <v>-122.32396999999899</v>
      </c>
      <c r="L4636">
        <v>663789</v>
      </c>
      <c r="M4636">
        <v>34</v>
      </c>
      <c r="N4636" t="s">
        <v>12</v>
      </c>
      <c r="O4636" t="s">
        <v>293</v>
      </c>
      <c r="P4636" t="s">
        <v>14</v>
      </c>
      <c r="Q4636">
        <v>2015</v>
      </c>
      <c r="R4636" t="s">
        <v>1</v>
      </c>
    </row>
    <row r="4637" spans="1:18" hidden="1" x14ac:dyDescent="0.25">
      <c r="A4637" t="s">
        <v>15</v>
      </c>
      <c r="B4637" t="s">
        <v>3</v>
      </c>
      <c r="C4637" t="str">
        <f t="shared" si="72"/>
        <v>Washington</v>
      </c>
      <c r="D4637" t="s">
        <v>581</v>
      </c>
      <c r="E4637">
        <v>4.84</v>
      </c>
      <c r="F4637">
        <v>26</v>
      </c>
      <c r="G4637">
        <v>25</v>
      </c>
      <c r="H4637" t="s">
        <v>1</v>
      </c>
      <c r="I4637" t="s">
        <v>2</v>
      </c>
      <c r="J4637">
        <v>47.559828000000003</v>
      </c>
      <c r="K4637">
        <v>-122.28683100000001</v>
      </c>
      <c r="L4637">
        <v>8085388</v>
      </c>
      <c r="M4637">
        <v>120</v>
      </c>
      <c r="N4637" t="s">
        <v>94</v>
      </c>
      <c r="O4637" t="s">
        <v>156</v>
      </c>
      <c r="P4637" t="s">
        <v>14</v>
      </c>
      <c r="Q4637">
        <v>2011</v>
      </c>
      <c r="R4637" t="s">
        <v>1</v>
      </c>
    </row>
    <row r="4638" spans="1:18" hidden="1" x14ac:dyDescent="0.25">
      <c r="A4638" t="s">
        <v>15</v>
      </c>
      <c r="B4638" t="s">
        <v>3</v>
      </c>
      <c r="C4638" t="str">
        <f t="shared" si="72"/>
        <v>Washington</v>
      </c>
      <c r="D4638" t="s">
        <v>581</v>
      </c>
      <c r="E4638">
        <v>4.95</v>
      </c>
      <c r="F4638">
        <v>20</v>
      </c>
      <c r="G4638">
        <v>19</v>
      </c>
      <c r="H4638" t="s">
        <v>2537</v>
      </c>
      <c r="I4638" t="s">
        <v>2</v>
      </c>
      <c r="J4638">
        <v>47.464525000000002</v>
      </c>
      <c r="K4638">
        <v>-122.209119</v>
      </c>
      <c r="L4638">
        <v>404233</v>
      </c>
      <c r="M4638">
        <v>38</v>
      </c>
      <c r="N4638" t="s">
        <v>75</v>
      </c>
      <c r="O4638" t="s">
        <v>76</v>
      </c>
      <c r="P4638" t="s">
        <v>14</v>
      </c>
      <c r="Q4638">
        <v>2013</v>
      </c>
      <c r="R4638" t="s">
        <v>1</v>
      </c>
    </row>
    <row r="4639" spans="1:18" hidden="1" x14ac:dyDescent="0.25">
      <c r="A4639" t="s">
        <v>15</v>
      </c>
      <c r="B4639" t="s">
        <v>3</v>
      </c>
      <c r="C4639" t="str">
        <f t="shared" si="72"/>
        <v>Washington</v>
      </c>
      <c r="D4639" t="s">
        <v>581</v>
      </c>
      <c r="E4639">
        <v>4.91</v>
      </c>
      <c r="F4639">
        <v>81</v>
      </c>
      <c r="G4639">
        <v>77</v>
      </c>
      <c r="H4639" t="s">
        <v>946</v>
      </c>
      <c r="I4639" t="s">
        <v>2</v>
      </c>
      <c r="J4639">
        <v>47.407862999999999</v>
      </c>
      <c r="K4639">
        <v>-122.313662999999</v>
      </c>
      <c r="L4639">
        <v>3641145</v>
      </c>
      <c r="M4639">
        <v>37</v>
      </c>
      <c r="N4639" t="s">
        <v>46</v>
      </c>
      <c r="O4639" t="s">
        <v>113</v>
      </c>
      <c r="P4639" t="s">
        <v>14</v>
      </c>
      <c r="Q4639">
        <v>2012</v>
      </c>
      <c r="R4639" t="s">
        <v>1</v>
      </c>
    </row>
    <row r="4640" spans="1:18" hidden="1" x14ac:dyDescent="0.25">
      <c r="A4640" t="s">
        <v>15</v>
      </c>
      <c r="B4640" t="s">
        <v>3</v>
      </c>
      <c r="C4640" t="str">
        <f t="shared" si="72"/>
        <v>Washington</v>
      </c>
      <c r="D4640" t="s">
        <v>581</v>
      </c>
      <c r="E4640">
        <v>5</v>
      </c>
      <c r="F4640">
        <v>20</v>
      </c>
      <c r="G4640">
        <v>17</v>
      </c>
      <c r="H4640" t="s">
        <v>2522</v>
      </c>
      <c r="I4640" t="s">
        <v>2</v>
      </c>
      <c r="J4640" s="1" t="s">
        <v>2538</v>
      </c>
      <c r="K4640">
        <v>-122.162898</v>
      </c>
      <c r="L4640">
        <v>10537511</v>
      </c>
      <c r="M4640">
        <v>98</v>
      </c>
      <c r="N4640" t="s">
        <v>295</v>
      </c>
      <c r="O4640" t="s">
        <v>547</v>
      </c>
      <c r="P4640" t="s">
        <v>6</v>
      </c>
      <c r="Q4640">
        <v>2020</v>
      </c>
      <c r="R4640" t="s">
        <v>1</v>
      </c>
    </row>
    <row r="4641" spans="1:18" hidden="1" x14ac:dyDescent="0.25">
      <c r="A4641" t="s">
        <v>15</v>
      </c>
      <c r="B4641" t="s">
        <v>3</v>
      </c>
      <c r="C4641" t="str">
        <f t="shared" si="72"/>
        <v>Washington</v>
      </c>
      <c r="D4641" t="s">
        <v>581</v>
      </c>
      <c r="E4641">
        <v>4.93</v>
      </c>
      <c r="F4641">
        <v>79</v>
      </c>
      <c r="G4641">
        <v>68</v>
      </c>
      <c r="H4641" t="s">
        <v>946</v>
      </c>
      <c r="I4641" t="s">
        <v>2</v>
      </c>
      <c r="J4641">
        <v>47.408037999999998</v>
      </c>
      <c r="K4641">
        <v>-122.31406</v>
      </c>
      <c r="L4641">
        <v>3641145</v>
      </c>
      <c r="M4641">
        <v>35</v>
      </c>
      <c r="N4641" t="s">
        <v>46</v>
      </c>
      <c r="O4641" t="s">
        <v>238</v>
      </c>
      <c r="P4641" t="s">
        <v>14</v>
      </c>
      <c r="Q4641">
        <v>2013</v>
      </c>
      <c r="R4641" t="s">
        <v>1</v>
      </c>
    </row>
    <row r="4642" spans="1:18" hidden="1" x14ac:dyDescent="0.25">
      <c r="A4642" t="s">
        <v>15</v>
      </c>
      <c r="B4642" t="s">
        <v>3</v>
      </c>
      <c r="C4642" t="str">
        <f t="shared" si="72"/>
        <v>Washington</v>
      </c>
      <c r="D4642" t="s">
        <v>581</v>
      </c>
      <c r="E4642">
        <v>4.72</v>
      </c>
      <c r="F4642">
        <v>174</v>
      </c>
      <c r="G4642">
        <v>141</v>
      </c>
      <c r="H4642" t="s">
        <v>1</v>
      </c>
      <c r="I4642" t="s">
        <v>2</v>
      </c>
      <c r="J4642">
        <v>47.649104000000001</v>
      </c>
      <c r="K4642">
        <v>-122.323792</v>
      </c>
      <c r="L4642">
        <v>663789</v>
      </c>
      <c r="M4642">
        <v>44</v>
      </c>
      <c r="N4642" t="s">
        <v>2539</v>
      </c>
      <c r="O4642" t="s">
        <v>2540</v>
      </c>
      <c r="P4642" t="s">
        <v>14</v>
      </c>
      <c r="Q4642">
        <v>2013</v>
      </c>
      <c r="R4642" t="s">
        <v>1</v>
      </c>
    </row>
    <row r="4643" spans="1:18" hidden="1" x14ac:dyDescent="0.25">
      <c r="A4643" t="s">
        <v>15</v>
      </c>
      <c r="B4643" t="s">
        <v>3</v>
      </c>
      <c r="C4643" t="str">
        <f t="shared" si="72"/>
        <v>Washington</v>
      </c>
      <c r="D4643" t="s">
        <v>581</v>
      </c>
      <c r="E4643">
        <v>4.9800000000000004</v>
      </c>
      <c r="F4643">
        <v>49</v>
      </c>
      <c r="G4643">
        <v>43</v>
      </c>
      <c r="H4643" t="s">
        <v>1</v>
      </c>
      <c r="I4643" t="s">
        <v>2</v>
      </c>
      <c r="J4643">
        <v>47.617643999999999</v>
      </c>
      <c r="K4643">
        <v>-122.327579</v>
      </c>
      <c r="L4643">
        <v>8240495</v>
      </c>
      <c r="M4643">
        <v>93</v>
      </c>
      <c r="N4643" t="s">
        <v>21</v>
      </c>
      <c r="O4643" t="s">
        <v>97</v>
      </c>
      <c r="P4643" t="s">
        <v>14</v>
      </c>
      <c r="Q4643">
        <v>2015</v>
      </c>
      <c r="R4643" t="s">
        <v>1</v>
      </c>
    </row>
    <row r="4644" spans="1:18" hidden="1" x14ac:dyDescent="0.25">
      <c r="A4644" t="s">
        <v>15</v>
      </c>
      <c r="B4644" t="s">
        <v>3</v>
      </c>
      <c r="C4644" t="str">
        <f t="shared" si="72"/>
        <v>Washington</v>
      </c>
      <c r="D4644" t="s">
        <v>581</v>
      </c>
      <c r="E4644">
        <v>4.99</v>
      </c>
      <c r="F4644">
        <v>85</v>
      </c>
      <c r="G4644">
        <v>75</v>
      </c>
      <c r="H4644" t="s">
        <v>1</v>
      </c>
      <c r="I4644" t="s">
        <v>2</v>
      </c>
      <c r="J4644" s="1" t="s">
        <v>2541</v>
      </c>
      <c r="K4644">
        <v>-122.30873899999899</v>
      </c>
      <c r="L4644">
        <v>7025842</v>
      </c>
      <c r="M4644">
        <v>52</v>
      </c>
      <c r="N4644" t="s">
        <v>283</v>
      </c>
      <c r="O4644" t="s">
        <v>340</v>
      </c>
      <c r="P4644" t="s">
        <v>30</v>
      </c>
      <c r="Q4644">
        <v>2011</v>
      </c>
      <c r="R4644" t="s">
        <v>1</v>
      </c>
    </row>
    <row r="4645" spans="1:18" hidden="1" x14ac:dyDescent="0.25">
      <c r="A4645" t="s">
        <v>15</v>
      </c>
      <c r="B4645" t="s">
        <v>3</v>
      </c>
      <c r="C4645" t="str">
        <f t="shared" si="72"/>
        <v>Washington</v>
      </c>
      <c r="D4645" t="s">
        <v>581</v>
      </c>
      <c r="E4645">
        <v>5</v>
      </c>
      <c r="F4645">
        <v>1</v>
      </c>
      <c r="G4645">
        <v>1</v>
      </c>
      <c r="H4645" t="s">
        <v>2526</v>
      </c>
      <c r="I4645" t="s">
        <v>2</v>
      </c>
      <c r="J4645">
        <v>47.330984999999998</v>
      </c>
      <c r="K4645">
        <v>-122.22088100000001</v>
      </c>
      <c r="L4645">
        <v>11010206</v>
      </c>
      <c r="M4645">
        <v>450</v>
      </c>
      <c r="N4645" t="s">
        <v>21</v>
      </c>
      <c r="O4645" t="s">
        <v>618</v>
      </c>
      <c r="P4645" t="s">
        <v>6</v>
      </c>
      <c r="Q4645">
        <v>2009</v>
      </c>
      <c r="R4645" t="s">
        <v>1</v>
      </c>
    </row>
    <row r="4646" spans="1:18" hidden="1" x14ac:dyDescent="0.25">
      <c r="A4646" t="s">
        <v>15</v>
      </c>
      <c r="B4646" t="s">
        <v>3</v>
      </c>
      <c r="C4646" t="str">
        <f t="shared" si="72"/>
        <v>Washington</v>
      </c>
      <c r="D4646" t="s">
        <v>581</v>
      </c>
      <c r="E4646">
        <v>4.93</v>
      </c>
      <c r="F4646">
        <v>17</v>
      </c>
      <c r="G4646">
        <v>15</v>
      </c>
      <c r="H4646" t="s">
        <v>1836</v>
      </c>
      <c r="I4646" t="s">
        <v>2</v>
      </c>
      <c r="J4646" s="1" t="s">
        <v>2542</v>
      </c>
      <c r="K4646">
        <v>-122.13735800000001</v>
      </c>
      <c r="L4646">
        <v>3850899</v>
      </c>
      <c r="M4646">
        <v>65</v>
      </c>
      <c r="N4646" t="s">
        <v>382</v>
      </c>
      <c r="O4646" t="s">
        <v>678</v>
      </c>
      <c r="P4646" t="s">
        <v>6</v>
      </c>
      <c r="Q4646">
        <v>2019</v>
      </c>
      <c r="R4646" t="s">
        <v>1</v>
      </c>
    </row>
    <row r="4647" spans="1:18" hidden="1" x14ac:dyDescent="0.25">
      <c r="A4647" t="s">
        <v>11</v>
      </c>
      <c r="B4647" t="s">
        <v>3</v>
      </c>
      <c r="C4647" t="str">
        <f t="shared" si="72"/>
        <v>Washington</v>
      </c>
      <c r="D4647" t="s">
        <v>581</v>
      </c>
      <c r="E4647">
        <v>5</v>
      </c>
      <c r="F4647">
        <v>44</v>
      </c>
      <c r="G4647">
        <v>41</v>
      </c>
      <c r="H4647" t="s">
        <v>2522</v>
      </c>
      <c r="I4647" t="s">
        <v>2</v>
      </c>
      <c r="J4647">
        <v>47.544981</v>
      </c>
      <c r="K4647">
        <v>-122.16291899999899</v>
      </c>
      <c r="L4647">
        <v>10537511</v>
      </c>
      <c r="M4647">
        <v>54</v>
      </c>
      <c r="N4647" t="s">
        <v>12</v>
      </c>
      <c r="O4647" t="s">
        <v>2543</v>
      </c>
      <c r="P4647" t="s">
        <v>14</v>
      </c>
      <c r="Q4647">
        <v>2020</v>
      </c>
      <c r="R4647" t="s">
        <v>1</v>
      </c>
    </row>
    <row r="4648" spans="1:18" hidden="1" x14ac:dyDescent="0.25">
      <c r="A4648" t="s">
        <v>15</v>
      </c>
      <c r="B4648" t="s">
        <v>3</v>
      </c>
      <c r="C4648" t="str">
        <f t="shared" si="72"/>
        <v>Washington</v>
      </c>
      <c r="D4648" t="s">
        <v>581</v>
      </c>
      <c r="E4648">
        <v>4.78</v>
      </c>
      <c r="F4648">
        <v>106</v>
      </c>
      <c r="G4648">
        <v>87</v>
      </c>
      <c r="H4648" t="s">
        <v>1</v>
      </c>
      <c r="I4648" t="s">
        <v>2</v>
      </c>
      <c r="J4648">
        <v>47.649521999999997</v>
      </c>
      <c r="K4648">
        <v>-122.323846</v>
      </c>
      <c r="L4648">
        <v>663789</v>
      </c>
      <c r="M4648">
        <v>44</v>
      </c>
      <c r="N4648" t="s">
        <v>50</v>
      </c>
      <c r="O4648" t="s">
        <v>2544</v>
      </c>
      <c r="P4648" t="s">
        <v>36</v>
      </c>
      <c r="Q4648">
        <v>2007</v>
      </c>
      <c r="R4648" t="s">
        <v>1</v>
      </c>
    </row>
    <row r="4649" spans="1:18" hidden="1" x14ac:dyDescent="0.25">
      <c r="A4649" t="s">
        <v>15</v>
      </c>
      <c r="B4649" t="s">
        <v>3</v>
      </c>
      <c r="C4649" t="str">
        <f t="shared" si="72"/>
        <v>Washington</v>
      </c>
      <c r="D4649" t="s">
        <v>581</v>
      </c>
      <c r="E4649">
        <v>4.8600000000000003</v>
      </c>
      <c r="F4649">
        <v>7</v>
      </c>
      <c r="G4649">
        <v>7</v>
      </c>
      <c r="H4649" t="s">
        <v>2506</v>
      </c>
      <c r="I4649" t="s">
        <v>2</v>
      </c>
      <c r="J4649">
        <v>47.290331999999999</v>
      </c>
      <c r="K4649">
        <v>-122.331915</v>
      </c>
      <c r="L4649">
        <v>6368795</v>
      </c>
      <c r="M4649">
        <v>50</v>
      </c>
      <c r="N4649" t="s">
        <v>198</v>
      </c>
      <c r="O4649" t="s">
        <v>216</v>
      </c>
      <c r="P4649" t="s">
        <v>14</v>
      </c>
      <c r="Q4649">
        <v>2016</v>
      </c>
      <c r="R4649" t="s">
        <v>1</v>
      </c>
    </row>
    <row r="4650" spans="1:18" hidden="1" x14ac:dyDescent="0.25">
      <c r="A4650" t="s">
        <v>15</v>
      </c>
      <c r="B4650" t="s">
        <v>3</v>
      </c>
      <c r="C4650" t="str">
        <f t="shared" si="72"/>
        <v>Washington</v>
      </c>
      <c r="D4650" t="s">
        <v>581</v>
      </c>
      <c r="E4650">
        <v>4.91</v>
      </c>
      <c r="F4650">
        <v>49</v>
      </c>
      <c r="G4650">
        <v>44</v>
      </c>
      <c r="H4650" t="s">
        <v>1</v>
      </c>
      <c r="I4650" t="s">
        <v>2</v>
      </c>
      <c r="J4650">
        <v>47.696125000000002</v>
      </c>
      <c r="K4650">
        <v>-122.325973</v>
      </c>
      <c r="L4650">
        <v>1006943</v>
      </c>
      <c r="M4650">
        <v>63</v>
      </c>
      <c r="N4650" t="s">
        <v>12</v>
      </c>
      <c r="O4650" t="s">
        <v>254</v>
      </c>
      <c r="P4650" t="s">
        <v>36</v>
      </c>
      <c r="Q4650">
        <v>2018</v>
      </c>
      <c r="R4650" t="s">
        <v>1</v>
      </c>
    </row>
    <row r="4651" spans="1:18" hidden="1" x14ac:dyDescent="0.25">
      <c r="A4651" t="s">
        <v>15</v>
      </c>
      <c r="B4651" t="s">
        <v>3</v>
      </c>
      <c r="C4651" t="str">
        <f t="shared" si="72"/>
        <v>Washington</v>
      </c>
      <c r="D4651" t="s">
        <v>581</v>
      </c>
      <c r="E4651">
        <v>5</v>
      </c>
      <c r="F4651">
        <v>26</v>
      </c>
      <c r="G4651">
        <v>24</v>
      </c>
      <c r="H4651" t="s">
        <v>1</v>
      </c>
      <c r="I4651" t="s">
        <v>2</v>
      </c>
      <c r="J4651">
        <v>47.56317</v>
      </c>
      <c r="K4651">
        <v>-122.377495</v>
      </c>
      <c r="L4651">
        <v>2562283</v>
      </c>
      <c r="M4651">
        <v>40</v>
      </c>
      <c r="N4651" t="s">
        <v>46</v>
      </c>
      <c r="O4651" t="s">
        <v>185</v>
      </c>
      <c r="P4651" t="s">
        <v>14</v>
      </c>
      <c r="Q4651">
        <v>2012</v>
      </c>
      <c r="R4651" t="s">
        <v>1</v>
      </c>
    </row>
    <row r="4652" spans="1:18" hidden="1" x14ac:dyDescent="0.25">
      <c r="A4652" t="s">
        <v>0</v>
      </c>
      <c r="B4652" t="s">
        <v>3</v>
      </c>
      <c r="C4652" t="str">
        <f t="shared" si="72"/>
        <v>Washington</v>
      </c>
      <c r="D4652" t="s">
        <v>581</v>
      </c>
      <c r="F4652">
        <v>0</v>
      </c>
      <c r="G4652">
        <v>0</v>
      </c>
      <c r="H4652" t="s">
        <v>461</v>
      </c>
      <c r="I4652" t="s">
        <v>2</v>
      </c>
      <c r="J4652">
        <v>47.376002</v>
      </c>
      <c r="K4652">
        <v>-122.28138</v>
      </c>
      <c r="L4652">
        <v>1536124</v>
      </c>
      <c r="M4652">
        <v>60</v>
      </c>
      <c r="N4652" t="s">
        <v>57</v>
      </c>
      <c r="O4652" t="s">
        <v>553</v>
      </c>
      <c r="P4652" t="s">
        <v>14</v>
      </c>
      <c r="Q4652">
        <v>2019</v>
      </c>
      <c r="R4652" t="s">
        <v>1</v>
      </c>
    </row>
    <row r="4653" spans="1:18" hidden="1" x14ac:dyDescent="0.25">
      <c r="A4653" t="s">
        <v>15</v>
      </c>
      <c r="B4653" t="s">
        <v>3</v>
      </c>
      <c r="C4653" t="str">
        <f t="shared" si="72"/>
        <v>Washington</v>
      </c>
      <c r="D4653" t="s">
        <v>581</v>
      </c>
      <c r="E4653">
        <v>5</v>
      </c>
      <c r="F4653">
        <v>3</v>
      </c>
      <c r="G4653">
        <v>3</v>
      </c>
      <c r="H4653" t="s">
        <v>2509</v>
      </c>
      <c r="I4653" t="s">
        <v>2</v>
      </c>
      <c r="J4653">
        <v>47.324778000000002</v>
      </c>
      <c r="K4653">
        <v>-122.650924</v>
      </c>
      <c r="L4653">
        <v>10031091</v>
      </c>
      <c r="M4653">
        <v>45</v>
      </c>
      <c r="N4653" t="s">
        <v>46</v>
      </c>
      <c r="O4653" t="s">
        <v>113</v>
      </c>
      <c r="P4653" t="s">
        <v>14</v>
      </c>
      <c r="Q4653">
        <v>2017</v>
      </c>
      <c r="R4653" t="s">
        <v>1</v>
      </c>
    </row>
    <row r="4654" spans="1:18" hidden="1" x14ac:dyDescent="0.25">
      <c r="A4654" t="s">
        <v>15</v>
      </c>
      <c r="B4654" t="s">
        <v>3</v>
      </c>
      <c r="C4654" t="str">
        <f t="shared" si="72"/>
        <v>Washington</v>
      </c>
      <c r="D4654" t="s">
        <v>581</v>
      </c>
      <c r="E4654">
        <v>4.93</v>
      </c>
      <c r="F4654">
        <v>17</v>
      </c>
      <c r="G4654">
        <v>15</v>
      </c>
      <c r="H4654" t="s">
        <v>1836</v>
      </c>
      <c r="I4654" t="s">
        <v>2</v>
      </c>
      <c r="J4654">
        <v>47.621389000000001</v>
      </c>
      <c r="K4654">
        <v>-122.137489999999</v>
      </c>
      <c r="L4654">
        <v>3850899</v>
      </c>
      <c r="M4654">
        <v>48</v>
      </c>
      <c r="N4654" t="s">
        <v>382</v>
      </c>
      <c r="O4654" t="s">
        <v>383</v>
      </c>
      <c r="P4654" t="s">
        <v>14</v>
      </c>
      <c r="Q4654">
        <v>2019</v>
      </c>
      <c r="R4654" t="s">
        <v>1</v>
      </c>
    </row>
    <row r="4655" spans="1:18" hidden="1" x14ac:dyDescent="0.25">
      <c r="A4655" t="s">
        <v>15</v>
      </c>
      <c r="B4655" t="s">
        <v>3</v>
      </c>
      <c r="C4655" t="str">
        <f t="shared" si="72"/>
        <v>Washington</v>
      </c>
      <c r="D4655" t="s">
        <v>581</v>
      </c>
      <c r="E4655">
        <v>4.72</v>
      </c>
      <c r="F4655">
        <v>180</v>
      </c>
      <c r="G4655">
        <v>150</v>
      </c>
      <c r="H4655" t="s">
        <v>1</v>
      </c>
      <c r="I4655" t="s">
        <v>2</v>
      </c>
      <c r="J4655">
        <v>47.649572999999997</v>
      </c>
      <c r="K4655">
        <v>-122.32233600000001</v>
      </c>
      <c r="L4655">
        <v>663789</v>
      </c>
      <c r="M4655">
        <v>34</v>
      </c>
      <c r="N4655" t="s">
        <v>283</v>
      </c>
      <c r="O4655" t="s">
        <v>396</v>
      </c>
      <c r="P4655" t="s">
        <v>14</v>
      </c>
      <c r="Q4655">
        <v>2008</v>
      </c>
      <c r="R4655" t="s">
        <v>1</v>
      </c>
    </row>
    <row r="4656" spans="1:18" hidden="1" x14ac:dyDescent="0.25">
      <c r="A4656" t="s">
        <v>15</v>
      </c>
      <c r="B4656" t="s">
        <v>3</v>
      </c>
      <c r="C4656" t="str">
        <f t="shared" si="72"/>
        <v>Washington</v>
      </c>
      <c r="D4656" t="s">
        <v>581</v>
      </c>
      <c r="E4656">
        <v>5</v>
      </c>
      <c r="F4656">
        <v>15</v>
      </c>
      <c r="G4656">
        <v>14</v>
      </c>
      <c r="H4656" t="s">
        <v>2545</v>
      </c>
      <c r="I4656" t="s">
        <v>2</v>
      </c>
      <c r="J4656">
        <v>47.762372999999997</v>
      </c>
      <c r="K4656">
        <v>-122.356801</v>
      </c>
      <c r="L4656">
        <v>11076021</v>
      </c>
      <c r="M4656">
        <v>79</v>
      </c>
      <c r="N4656" t="s">
        <v>283</v>
      </c>
      <c r="O4656" t="s">
        <v>362</v>
      </c>
      <c r="P4656" t="s">
        <v>36</v>
      </c>
      <c r="Q4656">
        <v>2013</v>
      </c>
      <c r="R4656" t="s">
        <v>1</v>
      </c>
    </row>
    <row r="4657" spans="1:18" hidden="1" x14ac:dyDescent="0.25">
      <c r="A4657" t="s">
        <v>15</v>
      </c>
      <c r="B4657" t="s">
        <v>3</v>
      </c>
      <c r="C4657" t="str">
        <f t="shared" si="72"/>
        <v>Washington</v>
      </c>
      <c r="D4657" t="s">
        <v>581</v>
      </c>
      <c r="E4657">
        <v>5</v>
      </c>
      <c r="F4657">
        <v>12</v>
      </c>
      <c r="G4657">
        <v>11</v>
      </c>
      <c r="H4657" t="s">
        <v>2537</v>
      </c>
      <c r="I4657" t="s">
        <v>2</v>
      </c>
      <c r="J4657">
        <v>47.452928999999997</v>
      </c>
      <c r="K4657">
        <v>-122.197827</v>
      </c>
      <c r="L4657">
        <v>404233</v>
      </c>
      <c r="M4657">
        <v>20</v>
      </c>
      <c r="N4657" t="s">
        <v>57</v>
      </c>
      <c r="O4657" t="s">
        <v>965</v>
      </c>
      <c r="P4657" t="s">
        <v>14</v>
      </c>
      <c r="Q4657">
        <v>2010</v>
      </c>
      <c r="R4657" t="s">
        <v>1</v>
      </c>
    </row>
    <row r="4658" spans="1:18" hidden="1" x14ac:dyDescent="0.25">
      <c r="A4658" t="s">
        <v>15</v>
      </c>
      <c r="B4658" t="s">
        <v>3</v>
      </c>
      <c r="C4658" t="str">
        <f t="shared" si="72"/>
        <v>Washington</v>
      </c>
      <c r="D4658" t="s">
        <v>581</v>
      </c>
      <c r="E4658">
        <v>4.7699999999999996</v>
      </c>
      <c r="F4658">
        <v>237</v>
      </c>
      <c r="G4658">
        <v>195</v>
      </c>
      <c r="H4658" t="s">
        <v>1</v>
      </c>
      <c r="I4658" t="s">
        <v>2</v>
      </c>
      <c r="J4658">
        <v>47.648974000000003</v>
      </c>
      <c r="K4658">
        <v>-122.32411999999999</v>
      </c>
      <c r="L4658">
        <v>663789</v>
      </c>
      <c r="M4658">
        <v>34</v>
      </c>
      <c r="N4658" t="s">
        <v>142</v>
      </c>
      <c r="O4658">
        <v>6</v>
      </c>
      <c r="P4658" t="s">
        <v>14</v>
      </c>
      <c r="Q4658">
        <v>2006</v>
      </c>
      <c r="R4658" t="s">
        <v>1</v>
      </c>
    </row>
    <row r="4659" spans="1:18" hidden="1" x14ac:dyDescent="0.25">
      <c r="A4659" t="s">
        <v>15</v>
      </c>
      <c r="B4659" t="s">
        <v>3</v>
      </c>
      <c r="C4659" t="str">
        <f t="shared" si="72"/>
        <v>Washington</v>
      </c>
      <c r="D4659" t="s">
        <v>581</v>
      </c>
      <c r="E4659">
        <v>5</v>
      </c>
      <c r="F4659">
        <v>8</v>
      </c>
      <c r="G4659">
        <v>7</v>
      </c>
      <c r="H4659" t="s">
        <v>2526</v>
      </c>
      <c r="I4659" t="s">
        <v>2</v>
      </c>
      <c r="J4659">
        <v>47.263249000000002</v>
      </c>
      <c r="K4659">
        <v>-122.284888999999</v>
      </c>
      <c r="L4659">
        <v>13165859</v>
      </c>
      <c r="M4659">
        <v>128</v>
      </c>
      <c r="N4659" t="s">
        <v>40</v>
      </c>
      <c r="O4659" t="s">
        <v>136</v>
      </c>
      <c r="P4659" t="s">
        <v>6</v>
      </c>
      <c r="Q4659">
        <v>2014</v>
      </c>
      <c r="R4659" t="s">
        <v>1</v>
      </c>
    </row>
    <row r="4660" spans="1:18" hidden="1" x14ac:dyDescent="0.25">
      <c r="A4660" t="s">
        <v>11</v>
      </c>
      <c r="B4660" t="s">
        <v>3</v>
      </c>
      <c r="C4660" t="str">
        <f t="shared" si="72"/>
        <v>Washington</v>
      </c>
      <c r="D4660" t="s">
        <v>581</v>
      </c>
      <c r="E4660">
        <v>5</v>
      </c>
      <c r="F4660">
        <v>236</v>
      </c>
      <c r="G4660">
        <v>193</v>
      </c>
      <c r="H4660" t="s">
        <v>1</v>
      </c>
      <c r="I4660" t="s">
        <v>2</v>
      </c>
      <c r="J4660">
        <v>47.694972</v>
      </c>
      <c r="K4660">
        <v>-122.32590500000001</v>
      </c>
      <c r="L4660">
        <v>1006943</v>
      </c>
      <c r="M4660">
        <v>59</v>
      </c>
      <c r="N4660" t="s">
        <v>72</v>
      </c>
      <c r="O4660" t="s">
        <v>285</v>
      </c>
      <c r="P4660" t="s">
        <v>14</v>
      </c>
      <c r="Q4660">
        <v>2014</v>
      </c>
      <c r="R4660" t="s">
        <v>1</v>
      </c>
    </row>
    <row r="4661" spans="1:18" hidden="1" x14ac:dyDescent="0.25">
      <c r="A4661" t="s">
        <v>11</v>
      </c>
      <c r="B4661" t="s">
        <v>3</v>
      </c>
      <c r="C4661" t="str">
        <f t="shared" si="72"/>
        <v>Washington</v>
      </c>
      <c r="D4661" t="s">
        <v>581</v>
      </c>
      <c r="E4661">
        <v>5</v>
      </c>
      <c r="F4661">
        <v>24</v>
      </c>
      <c r="G4661">
        <v>19</v>
      </c>
      <c r="H4661" t="s">
        <v>2546</v>
      </c>
      <c r="I4661" t="s">
        <v>2</v>
      </c>
      <c r="J4661">
        <v>47.250456</v>
      </c>
      <c r="K4661">
        <v>-122.327137999999</v>
      </c>
      <c r="L4661">
        <v>5347012</v>
      </c>
      <c r="M4661">
        <v>79</v>
      </c>
      <c r="N4661" t="s">
        <v>12</v>
      </c>
      <c r="O4661" t="s">
        <v>1837</v>
      </c>
      <c r="P4661" t="s">
        <v>6</v>
      </c>
      <c r="Q4661">
        <v>2018</v>
      </c>
      <c r="R4661" t="s">
        <v>1</v>
      </c>
    </row>
    <row r="4662" spans="1:18" hidden="1" x14ac:dyDescent="0.25">
      <c r="A4662" t="s">
        <v>15</v>
      </c>
      <c r="B4662" t="s">
        <v>3</v>
      </c>
      <c r="C4662" t="str">
        <f t="shared" si="72"/>
        <v>Washington</v>
      </c>
      <c r="D4662" t="s">
        <v>581</v>
      </c>
      <c r="E4662">
        <v>1</v>
      </c>
      <c r="F4662">
        <v>1</v>
      </c>
      <c r="G4662">
        <v>1</v>
      </c>
      <c r="H4662" t="s">
        <v>1</v>
      </c>
      <c r="I4662" t="s">
        <v>2</v>
      </c>
      <c r="J4662">
        <v>47.513483000000001</v>
      </c>
      <c r="K4662">
        <v>-122.32925</v>
      </c>
      <c r="L4662">
        <v>13785187</v>
      </c>
      <c r="M4662">
        <v>59</v>
      </c>
      <c r="N4662" t="s">
        <v>16</v>
      </c>
      <c r="O4662" t="s">
        <v>17</v>
      </c>
      <c r="P4662" t="s">
        <v>14</v>
      </c>
      <c r="Q4662">
        <v>2018</v>
      </c>
      <c r="R4662" t="s">
        <v>1</v>
      </c>
    </row>
    <row r="4663" spans="1:18" hidden="1" x14ac:dyDescent="0.25">
      <c r="A4663" t="s">
        <v>15</v>
      </c>
      <c r="B4663" t="s">
        <v>3</v>
      </c>
      <c r="C4663" t="str">
        <f t="shared" si="72"/>
        <v>Washington</v>
      </c>
      <c r="D4663" t="s">
        <v>581</v>
      </c>
      <c r="E4663">
        <v>4.47</v>
      </c>
      <c r="F4663">
        <v>23</v>
      </c>
      <c r="G4663">
        <v>17</v>
      </c>
      <c r="H4663" t="s">
        <v>2522</v>
      </c>
      <c r="I4663" t="s">
        <v>2</v>
      </c>
      <c r="J4663" s="1" t="s">
        <v>2547</v>
      </c>
      <c r="K4663">
        <v>-122.180094</v>
      </c>
      <c r="L4663">
        <v>1343486</v>
      </c>
      <c r="M4663">
        <v>127</v>
      </c>
      <c r="N4663" t="s">
        <v>87</v>
      </c>
      <c r="O4663" t="s">
        <v>125</v>
      </c>
      <c r="P4663" t="s">
        <v>6</v>
      </c>
      <c r="Q4663">
        <v>2011</v>
      </c>
      <c r="R4663" t="s">
        <v>1</v>
      </c>
    </row>
    <row r="4664" spans="1:18" hidden="1" x14ac:dyDescent="0.25">
      <c r="A4664" t="s">
        <v>15</v>
      </c>
      <c r="B4664" t="s">
        <v>3</v>
      </c>
      <c r="C4664" t="str">
        <f t="shared" si="72"/>
        <v>Washington</v>
      </c>
      <c r="D4664" t="s">
        <v>581</v>
      </c>
      <c r="E4664">
        <v>4.91</v>
      </c>
      <c r="F4664">
        <v>49</v>
      </c>
      <c r="G4664">
        <v>35</v>
      </c>
      <c r="H4664" t="s">
        <v>2524</v>
      </c>
      <c r="I4664" t="s">
        <v>2</v>
      </c>
      <c r="J4664">
        <v>47.164200000000001</v>
      </c>
      <c r="K4664">
        <v>-122.358555</v>
      </c>
      <c r="L4664">
        <v>3237150</v>
      </c>
      <c r="M4664">
        <v>89</v>
      </c>
      <c r="N4664" t="s">
        <v>37</v>
      </c>
      <c r="O4664" t="s">
        <v>210</v>
      </c>
      <c r="P4664" t="s">
        <v>6</v>
      </c>
      <c r="Q4664">
        <v>2018</v>
      </c>
      <c r="R4664" t="s">
        <v>1</v>
      </c>
    </row>
    <row r="4665" spans="1:18" hidden="1" x14ac:dyDescent="0.25">
      <c r="A4665" t="s">
        <v>15</v>
      </c>
      <c r="B4665" t="s">
        <v>3</v>
      </c>
      <c r="C4665" t="str">
        <f t="shared" si="72"/>
        <v>Washington</v>
      </c>
      <c r="D4665" t="s">
        <v>581</v>
      </c>
      <c r="E4665">
        <v>5</v>
      </c>
      <c r="F4665">
        <v>10</v>
      </c>
      <c r="G4665">
        <v>7</v>
      </c>
      <c r="H4665" t="s">
        <v>1836</v>
      </c>
      <c r="I4665" t="s">
        <v>2</v>
      </c>
      <c r="J4665">
        <v>47.590530000000001</v>
      </c>
      <c r="K4665">
        <v>-122.17088</v>
      </c>
      <c r="L4665">
        <v>5103874</v>
      </c>
      <c r="M4665">
        <v>150</v>
      </c>
      <c r="N4665" t="s">
        <v>126</v>
      </c>
      <c r="O4665" t="s">
        <v>154</v>
      </c>
      <c r="P4665" t="s">
        <v>14</v>
      </c>
      <c r="Q4665">
        <v>2014</v>
      </c>
      <c r="R4665" t="s">
        <v>1</v>
      </c>
    </row>
    <row r="4666" spans="1:18" hidden="1" x14ac:dyDescent="0.25">
      <c r="A4666" t="s">
        <v>15</v>
      </c>
      <c r="B4666" t="s">
        <v>3</v>
      </c>
      <c r="C4666" t="str">
        <f t="shared" si="72"/>
        <v>Washington</v>
      </c>
      <c r="D4666" t="s">
        <v>581</v>
      </c>
      <c r="F4666">
        <v>0</v>
      </c>
      <c r="G4666">
        <v>0</v>
      </c>
      <c r="H4666" t="s">
        <v>460</v>
      </c>
      <c r="I4666" t="s">
        <v>2</v>
      </c>
      <c r="J4666">
        <v>47.786107000000001</v>
      </c>
      <c r="K4666">
        <v>-122.343772</v>
      </c>
      <c r="L4666">
        <v>3965077</v>
      </c>
      <c r="M4666">
        <v>110</v>
      </c>
      <c r="N4666" t="s">
        <v>12</v>
      </c>
      <c r="O4666" t="s">
        <v>342</v>
      </c>
      <c r="P4666" t="s">
        <v>6</v>
      </c>
      <c r="Q4666">
        <v>2019</v>
      </c>
      <c r="R4666" t="s">
        <v>1</v>
      </c>
    </row>
    <row r="4667" spans="1:18" hidden="1" x14ac:dyDescent="0.25">
      <c r="A4667" t="s">
        <v>135</v>
      </c>
      <c r="B4667" t="s">
        <v>3</v>
      </c>
      <c r="C4667" t="str">
        <f t="shared" si="72"/>
        <v>Washington</v>
      </c>
      <c r="D4667" t="s">
        <v>581</v>
      </c>
      <c r="E4667">
        <v>5</v>
      </c>
      <c r="F4667">
        <v>9</v>
      </c>
      <c r="G4667">
        <v>8</v>
      </c>
      <c r="H4667" t="s">
        <v>463</v>
      </c>
      <c r="I4667" t="s">
        <v>2</v>
      </c>
      <c r="J4667">
        <v>46.997461000000001</v>
      </c>
      <c r="K4667">
        <v>-122.86721999999899</v>
      </c>
      <c r="L4667">
        <v>6791294</v>
      </c>
      <c r="M4667">
        <v>56</v>
      </c>
      <c r="N4667" t="s">
        <v>57</v>
      </c>
      <c r="O4667" t="s">
        <v>684</v>
      </c>
      <c r="P4667" t="s">
        <v>30</v>
      </c>
      <c r="Q4667">
        <v>2009</v>
      </c>
      <c r="R4667" t="s">
        <v>1</v>
      </c>
    </row>
    <row r="4668" spans="1:18" hidden="1" x14ac:dyDescent="0.25">
      <c r="A4668" t="s">
        <v>11</v>
      </c>
      <c r="B4668" t="s">
        <v>3</v>
      </c>
      <c r="C4668" t="str">
        <f t="shared" si="72"/>
        <v>Washington</v>
      </c>
      <c r="D4668" t="s">
        <v>581</v>
      </c>
      <c r="E4668">
        <v>4.9800000000000004</v>
      </c>
      <c r="F4668">
        <v>57</v>
      </c>
      <c r="G4668">
        <v>50</v>
      </c>
      <c r="H4668" t="s">
        <v>2546</v>
      </c>
      <c r="I4668" t="s">
        <v>2</v>
      </c>
      <c r="J4668">
        <v>47.252015</v>
      </c>
      <c r="K4668">
        <v>-122.326556</v>
      </c>
      <c r="L4668">
        <v>5347012</v>
      </c>
      <c r="M4668">
        <v>45</v>
      </c>
      <c r="N4668" t="s">
        <v>12</v>
      </c>
      <c r="O4668" t="s">
        <v>13</v>
      </c>
      <c r="P4668" t="s">
        <v>14</v>
      </c>
      <c r="Q4668">
        <v>2015</v>
      </c>
      <c r="R4668" t="s">
        <v>1</v>
      </c>
    </row>
    <row r="4669" spans="1:18" hidden="1" x14ac:dyDescent="0.25">
      <c r="A4669" t="s">
        <v>11</v>
      </c>
      <c r="B4669" t="s">
        <v>3</v>
      </c>
      <c r="C4669" t="str">
        <f t="shared" si="72"/>
        <v>Washington</v>
      </c>
      <c r="D4669" t="s">
        <v>581</v>
      </c>
      <c r="E4669">
        <v>4.9800000000000004</v>
      </c>
      <c r="F4669">
        <v>61</v>
      </c>
      <c r="G4669">
        <v>55</v>
      </c>
      <c r="H4669" t="s">
        <v>2546</v>
      </c>
      <c r="I4669" t="s">
        <v>2</v>
      </c>
      <c r="J4669">
        <v>47.250836999999997</v>
      </c>
      <c r="K4669">
        <v>-122.326087</v>
      </c>
      <c r="L4669">
        <v>5347012</v>
      </c>
      <c r="M4669">
        <v>45</v>
      </c>
      <c r="N4669" t="s">
        <v>12</v>
      </c>
      <c r="O4669" t="s">
        <v>13</v>
      </c>
      <c r="P4669" t="s">
        <v>14</v>
      </c>
      <c r="Q4669">
        <v>2013</v>
      </c>
      <c r="R4669" t="s">
        <v>1</v>
      </c>
    </row>
    <row r="4670" spans="1:18" hidden="1" x14ac:dyDescent="0.25">
      <c r="A4670" t="s">
        <v>15</v>
      </c>
      <c r="B4670" t="s">
        <v>3</v>
      </c>
      <c r="C4670" t="str">
        <f t="shared" si="72"/>
        <v>Washington</v>
      </c>
      <c r="D4670" t="s">
        <v>581</v>
      </c>
      <c r="E4670">
        <v>4.91</v>
      </c>
      <c r="F4670">
        <v>49</v>
      </c>
      <c r="G4670">
        <v>43</v>
      </c>
      <c r="H4670" t="s">
        <v>2530</v>
      </c>
      <c r="I4670" t="s">
        <v>2</v>
      </c>
      <c r="J4670">
        <v>47.146825</v>
      </c>
      <c r="K4670">
        <v>-122.151247</v>
      </c>
      <c r="L4670">
        <v>5837189</v>
      </c>
      <c r="M4670">
        <v>41</v>
      </c>
      <c r="N4670" t="s">
        <v>16</v>
      </c>
      <c r="O4670" t="s">
        <v>29</v>
      </c>
      <c r="P4670" t="s">
        <v>30</v>
      </c>
      <c r="Q4670">
        <v>2008</v>
      </c>
      <c r="R4670" t="s">
        <v>1</v>
      </c>
    </row>
    <row r="4671" spans="1:18" hidden="1" x14ac:dyDescent="0.25">
      <c r="A4671" t="s">
        <v>15</v>
      </c>
      <c r="B4671" t="s">
        <v>3</v>
      </c>
      <c r="C4671" t="str">
        <f t="shared" si="72"/>
        <v>Washington</v>
      </c>
      <c r="D4671" t="s">
        <v>581</v>
      </c>
      <c r="E4671">
        <v>4.18</v>
      </c>
      <c r="F4671">
        <v>12</v>
      </c>
      <c r="G4671">
        <v>11</v>
      </c>
      <c r="H4671" t="s">
        <v>464</v>
      </c>
      <c r="I4671" t="s">
        <v>2</v>
      </c>
      <c r="J4671">
        <v>47.645302000000001</v>
      </c>
      <c r="K4671">
        <v>-122.109978</v>
      </c>
      <c r="L4671">
        <v>5241913</v>
      </c>
      <c r="M4671">
        <v>39</v>
      </c>
      <c r="N4671" t="s">
        <v>12</v>
      </c>
      <c r="O4671" t="s">
        <v>178</v>
      </c>
      <c r="P4671" t="s">
        <v>14</v>
      </c>
      <c r="Q4671">
        <v>2010</v>
      </c>
      <c r="R4671" t="s">
        <v>1</v>
      </c>
    </row>
    <row r="4672" spans="1:18" hidden="1" x14ac:dyDescent="0.25">
      <c r="A4672" t="s">
        <v>15</v>
      </c>
      <c r="B4672" t="s">
        <v>3</v>
      </c>
      <c r="C4672" t="str">
        <f t="shared" si="72"/>
        <v>Washington</v>
      </c>
      <c r="D4672" t="s">
        <v>581</v>
      </c>
      <c r="E4672">
        <v>5</v>
      </c>
      <c r="F4672">
        <v>2</v>
      </c>
      <c r="G4672">
        <v>1</v>
      </c>
      <c r="H4672" t="s">
        <v>2526</v>
      </c>
      <c r="I4672" t="s">
        <v>2</v>
      </c>
      <c r="J4672" s="1" t="s">
        <v>2548</v>
      </c>
      <c r="K4672">
        <v>-122.28302499999999</v>
      </c>
      <c r="L4672">
        <v>13165859</v>
      </c>
      <c r="M4672">
        <v>60</v>
      </c>
      <c r="N4672" t="s">
        <v>16</v>
      </c>
      <c r="O4672" t="s">
        <v>708</v>
      </c>
      <c r="P4672" t="s">
        <v>6</v>
      </c>
      <c r="Q4672">
        <v>2019</v>
      </c>
      <c r="R4672" t="s">
        <v>1</v>
      </c>
    </row>
    <row r="4673" spans="1:18" hidden="1" x14ac:dyDescent="0.25">
      <c r="A4673" t="s">
        <v>15</v>
      </c>
      <c r="B4673" t="s">
        <v>3</v>
      </c>
      <c r="C4673" t="str">
        <f t="shared" si="72"/>
        <v>Washington</v>
      </c>
      <c r="D4673" t="s">
        <v>581</v>
      </c>
      <c r="F4673">
        <v>0</v>
      </c>
      <c r="G4673">
        <v>0</v>
      </c>
      <c r="H4673" t="s">
        <v>2549</v>
      </c>
      <c r="I4673" t="s">
        <v>2</v>
      </c>
      <c r="J4673">
        <v>47.493023000000001</v>
      </c>
      <c r="K4673">
        <v>-121.772522</v>
      </c>
      <c r="L4673">
        <v>10152330</v>
      </c>
      <c r="M4673">
        <v>109</v>
      </c>
      <c r="N4673" t="s">
        <v>21</v>
      </c>
      <c r="O4673" t="s">
        <v>141</v>
      </c>
      <c r="P4673" t="s">
        <v>14</v>
      </c>
      <c r="Q4673">
        <v>2017</v>
      </c>
      <c r="R4673" t="s">
        <v>1</v>
      </c>
    </row>
    <row r="4674" spans="1:18" hidden="1" x14ac:dyDescent="0.25">
      <c r="A4674" t="s">
        <v>15</v>
      </c>
      <c r="B4674" t="s">
        <v>3</v>
      </c>
      <c r="C4674" t="str">
        <f t="shared" si="72"/>
        <v>Washington</v>
      </c>
      <c r="D4674" t="s">
        <v>581</v>
      </c>
      <c r="E4674">
        <v>5</v>
      </c>
      <c r="F4674">
        <v>2</v>
      </c>
      <c r="G4674">
        <v>2</v>
      </c>
      <c r="H4674" t="s">
        <v>2550</v>
      </c>
      <c r="I4674" t="s">
        <v>2</v>
      </c>
      <c r="J4674" s="1" t="s">
        <v>2551</v>
      </c>
      <c r="K4674">
        <v>-122.419173</v>
      </c>
      <c r="L4674">
        <v>14279997</v>
      </c>
      <c r="M4674">
        <v>58</v>
      </c>
      <c r="N4674" t="s">
        <v>21</v>
      </c>
      <c r="O4674" t="s">
        <v>97</v>
      </c>
      <c r="P4674" t="s">
        <v>14</v>
      </c>
      <c r="Q4674">
        <v>2012</v>
      </c>
      <c r="R4674" t="s">
        <v>1</v>
      </c>
    </row>
    <row r="4675" spans="1:18" hidden="1" x14ac:dyDescent="0.25">
      <c r="A4675" t="s">
        <v>15</v>
      </c>
      <c r="B4675" t="s">
        <v>100</v>
      </c>
      <c r="C4675" t="str">
        <f t="shared" ref="C4675:C4738" si="73">IF(B4675="AL","Alabama",IF(B4675="AK","Alaska",IF(B4675="AZ","Arizona",IF(B4675="AR","Arkansas",IF(B4675="AS","American Samoa",IF(B4675="CA","California",IF(B4675="CO","Colorado",IF(B4675="CT","Connecticut",IF(B4675="DE","Delaware",IF(B4675="DC","District of Columbia",IF(B4675="FL","Florida",IF(B4675="GA","Georgia",IF(B4675="GU","Guam",IF(B4675="HI","Hawaii",IF(B4675="ID","Idaho",IF(B4675="IL","Illinois",IF(B4675="IN","Indiana",IF(B4675="IA","Iowa",IF(B4675="KS","Kansas",IF(B4675="KY","Kentucky",IF(B4675="LA","Louisiana",IF(B4675="ME","Maine",IF(B4675="MD","Maryland",IF(B4675="MA","Massachusetts",IF(B4675="MI","Michigan",IF(B4675="MN","Minnesota",IF(B4675="MS","Mississippi",IF(B4675="MO","Missouri",IF(B4675="MT","Montana",IF(B4675="NE","Nebraska",IF(B4675="NV","Nevada",IF(B4675="NH","New Hampshire",IF(B4675="NJ","New Jersey",IF(B4675="NM","New Mexico",IF(B4675="NY","New York",IF(B4675="NC","North Carolina",IF(B4675="ND","North Dakota",IF(B4675="MP","Northern Mariana Islands",IF(B4675="OH","Ohio",IF(B4675="OK","Oklahoma",IF(B4675="OR","Oregon",IF(B4675="PA","Pennsylvania",IF(B4675="PR","Puerto Rico",IF(B4675="RI","Rhode Island",IF(B4675="SC","South Carolina",IF(B4675="SD","South Dakota",IF(B4675="TN","Tennessee",IF(B4675="TX","Texas",IF(B4675="TT","Trust Territories",IF(B4675="UT","Utah",IF(B4675="VT","Vermont",IF(B4675="VA","Virginia",IF(B4675="VI","Virgin Islands",IF(B4675="WA","Washington",IF(B4675="WV","West Virginia",IF(B4675="WI","Wisconsin",IF(B4675="WY","Wyoming")))))))))))))))))))))))))))))))))))))))))))))))))))))))))</f>
        <v>Florida</v>
      </c>
      <c r="D4675" t="s">
        <v>3120</v>
      </c>
      <c r="E4675">
        <v>4.8600000000000003</v>
      </c>
      <c r="F4675">
        <v>24</v>
      </c>
      <c r="G4675">
        <v>22</v>
      </c>
      <c r="H4675" t="s">
        <v>2552</v>
      </c>
      <c r="I4675" t="s">
        <v>2</v>
      </c>
      <c r="J4675">
        <v>28.762868999999998</v>
      </c>
      <c r="K4675">
        <v>-81.300137000000007</v>
      </c>
      <c r="L4675">
        <v>10496716</v>
      </c>
      <c r="M4675">
        <v>32</v>
      </c>
      <c r="N4675" t="s">
        <v>283</v>
      </c>
      <c r="O4675" t="s">
        <v>410</v>
      </c>
      <c r="P4675" t="s">
        <v>14</v>
      </c>
      <c r="Q4675">
        <v>2011</v>
      </c>
      <c r="R4675" t="s">
        <v>1506</v>
      </c>
    </row>
    <row r="4676" spans="1:18" hidden="1" x14ac:dyDescent="0.25">
      <c r="A4676" t="s">
        <v>15</v>
      </c>
      <c r="B4676" t="s">
        <v>100</v>
      </c>
      <c r="C4676" t="str">
        <f t="shared" si="73"/>
        <v>Florida</v>
      </c>
      <c r="D4676" t="s">
        <v>3120</v>
      </c>
      <c r="E4676">
        <v>5</v>
      </c>
      <c r="F4676">
        <v>19</v>
      </c>
      <c r="G4676">
        <v>19</v>
      </c>
      <c r="H4676" t="s">
        <v>1561</v>
      </c>
      <c r="I4676" t="s">
        <v>2</v>
      </c>
      <c r="J4676">
        <v>28.626618000000001</v>
      </c>
      <c r="K4676">
        <v>-81.245806999999999</v>
      </c>
      <c r="L4676">
        <v>6299645</v>
      </c>
      <c r="M4676">
        <v>98</v>
      </c>
      <c r="N4676" t="s">
        <v>57</v>
      </c>
      <c r="O4676" t="s">
        <v>243</v>
      </c>
      <c r="P4676" t="s">
        <v>6</v>
      </c>
      <c r="Q4676">
        <v>2018</v>
      </c>
      <c r="R4676" t="s">
        <v>1506</v>
      </c>
    </row>
    <row r="4677" spans="1:18" hidden="1" x14ac:dyDescent="0.25">
      <c r="A4677" t="s">
        <v>15</v>
      </c>
      <c r="B4677" t="s">
        <v>100</v>
      </c>
      <c r="C4677" t="str">
        <f t="shared" si="73"/>
        <v>Florida</v>
      </c>
      <c r="D4677" t="s">
        <v>3120</v>
      </c>
      <c r="E4677">
        <v>4.9400000000000004</v>
      </c>
      <c r="F4677">
        <v>22</v>
      </c>
      <c r="G4677">
        <v>18</v>
      </c>
      <c r="H4677" t="s">
        <v>2553</v>
      </c>
      <c r="I4677" t="s">
        <v>2</v>
      </c>
      <c r="J4677">
        <v>28.808624999999999</v>
      </c>
      <c r="K4677">
        <v>-81.337166999999994</v>
      </c>
      <c r="L4677">
        <v>11173785</v>
      </c>
      <c r="M4677">
        <v>70</v>
      </c>
      <c r="N4677" t="s">
        <v>31</v>
      </c>
      <c r="O4677" t="s">
        <v>572</v>
      </c>
      <c r="P4677" t="s">
        <v>6</v>
      </c>
      <c r="Q4677">
        <v>2014</v>
      </c>
      <c r="R4677" t="s">
        <v>1506</v>
      </c>
    </row>
    <row r="4678" spans="1:18" hidden="1" x14ac:dyDescent="0.25">
      <c r="A4678" t="s">
        <v>15</v>
      </c>
      <c r="B4678" t="s">
        <v>100</v>
      </c>
      <c r="C4678" t="str">
        <f t="shared" si="73"/>
        <v>Florida</v>
      </c>
      <c r="D4678" t="s">
        <v>3120</v>
      </c>
      <c r="F4678">
        <v>0</v>
      </c>
      <c r="G4678">
        <v>0</v>
      </c>
      <c r="H4678" t="s">
        <v>1547</v>
      </c>
      <c r="I4678" t="s">
        <v>2</v>
      </c>
      <c r="J4678" s="1" t="s">
        <v>2554</v>
      </c>
      <c r="K4678">
        <v>-81.774980999999997</v>
      </c>
      <c r="L4678">
        <v>1618497</v>
      </c>
      <c r="M4678">
        <v>409</v>
      </c>
      <c r="N4678" t="s">
        <v>46</v>
      </c>
      <c r="O4678" t="s">
        <v>1063</v>
      </c>
      <c r="P4678" t="s">
        <v>14</v>
      </c>
      <c r="Q4678">
        <v>2016</v>
      </c>
      <c r="R4678" t="s">
        <v>1506</v>
      </c>
    </row>
    <row r="4679" spans="1:18" hidden="1" x14ac:dyDescent="0.25">
      <c r="A4679" t="s">
        <v>15</v>
      </c>
      <c r="B4679" t="s">
        <v>100</v>
      </c>
      <c r="C4679" t="str">
        <f t="shared" si="73"/>
        <v>Florida</v>
      </c>
      <c r="D4679" t="s">
        <v>3120</v>
      </c>
      <c r="E4679">
        <v>5</v>
      </c>
      <c r="F4679">
        <v>1</v>
      </c>
      <c r="G4679">
        <v>1</v>
      </c>
      <c r="H4679" t="s">
        <v>2555</v>
      </c>
      <c r="I4679" t="s">
        <v>2</v>
      </c>
      <c r="J4679" s="1" t="s">
        <v>2556</v>
      </c>
      <c r="K4679">
        <v>-81.393870999999905</v>
      </c>
      <c r="L4679">
        <v>11679913</v>
      </c>
      <c r="M4679">
        <v>50</v>
      </c>
      <c r="N4679" t="s">
        <v>50</v>
      </c>
      <c r="O4679" t="s">
        <v>118</v>
      </c>
      <c r="P4679" t="s">
        <v>36</v>
      </c>
      <c r="Q4679">
        <v>2018</v>
      </c>
      <c r="R4679" t="s">
        <v>1506</v>
      </c>
    </row>
    <row r="4680" spans="1:18" hidden="1" x14ac:dyDescent="0.25">
      <c r="A4680" t="s">
        <v>15</v>
      </c>
      <c r="B4680" t="s">
        <v>100</v>
      </c>
      <c r="C4680" t="str">
        <f t="shared" si="73"/>
        <v>Florida</v>
      </c>
      <c r="D4680" t="s">
        <v>3120</v>
      </c>
      <c r="E4680">
        <v>5</v>
      </c>
      <c r="F4680">
        <v>26</v>
      </c>
      <c r="G4680">
        <v>25</v>
      </c>
      <c r="H4680" t="s">
        <v>2557</v>
      </c>
      <c r="I4680" t="s">
        <v>2</v>
      </c>
      <c r="J4680" s="1" t="s">
        <v>2558</v>
      </c>
      <c r="K4680">
        <v>-81.346972999999906</v>
      </c>
      <c r="L4680">
        <v>13601046</v>
      </c>
      <c r="M4680">
        <v>89</v>
      </c>
      <c r="N4680" t="s">
        <v>40</v>
      </c>
      <c r="O4680" t="s">
        <v>133</v>
      </c>
      <c r="P4680" t="s">
        <v>14</v>
      </c>
      <c r="Q4680">
        <v>2010</v>
      </c>
      <c r="R4680" t="s">
        <v>1506</v>
      </c>
    </row>
    <row r="4681" spans="1:18" hidden="1" x14ac:dyDescent="0.25">
      <c r="A4681" t="s">
        <v>15</v>
      </c>
      <c r="B4681" t="s">
        <v>100</v>
      </c>
      <c r="C4681" t="str">
        <f t="shared" si="73"/>
        <v>Florida</v>
      </c>
      <c r="D4681" t="s">
        <v>3120</v>
      </c>
      <c r="E4681">
        <v>4.93</v>
      </c>
      <c r="F4681">
        <v>55</v>
      </c>
      <c r="G4681">
        <v>46</v>
      </c>
      <c r="H4681" t="s">
        <v>2559</v>
      </c>
      <c r="I4681" t="s">
        <v>2</v>
      </c>
      <c r="J4681" s="1" t="s">
        <v>2560</v>
      </c>
      <c r="K4681">
        <v>-81.433139999999995</v>
      </c>
      <c r="L4681">
        <v>8847689</v>
      </c>
      <c r="M4681">
        <v>35</v>
      </c>
      <c r="N4681" t="s">
        <v>142</v>
      </c>
      <c r="O4681">
        <v>3</v>
      </c>
      <c r="P4681" t="s">
        <v>14</v>
      </c>
      <c r="Q4681">
        <v>2016</v>
      </c>
      <c r="R4681" t="s">
        <v>1506</v>
      </c>
    </row>
    <row r="4682" spans="1:18" hidden="1" x14ac:dyDescent="0.25">
      <c r="A4682" t="s">
        <v>0</v>
      </c>
      <c r="B4682" t="s">
        <v>100</v>
      </c>
      <c r="C4682" t="str">
        <f t="shared" si="73"/>
        <v>Florida</v>
      </c>
      <c r="D4682" t="s">
        <v>3120</v>
      </c>
      <c r="E4682">
        <v>5</v>
      </c>
      <c r="F4682">
        <v>17</v>
      </c>
      <c r="G4682">
        <v>14</v>
      </c>
      <c r="H4682" t="s">
        <v>2552</v>
      </c>
      <c r="I4682" t="s">
        <v>2</v>
      </c>
      <c r="J4682" s="1" t="s">
        <v>2561</v>
      </c>
      <c r="K4682">
        <v>-81.266561999999993</v>
      </c>
      <c r="L4682">
        <v>3955147</v>
      </c>
      <c r="M4682">
        <v>40</v>
      </c>
      <c r="N4682" t="s">
        <v>83</v>
      </c>
      <c r="O4682" t="s">
        <v>84</v>
      </c>
      <c r="P4682" t="s">
        <v>14</v>
      </c>
      <c r="Q4682">
        <v>2018</v>
      </c>
      <c r="R4682" t="s">
        <v>1506</v>
      </c>
    </row>
    <row r="4683" spans="1:18" hidden="1" x14ac:dyDescent="0.25">
      <c r="A4683" t="s">
        <v>15</v>
      </c>
      <c r="B4683" t="s">
        <v>100</v>
      </c>
      <c r="C4683" t="str">
        <f t="shared" si="73"/>
        <v>Florida</v>
      </c>
      <c r="D4683" t="s">
        <v>3120</v>
      </c>
      <c r="E4683">
        <v>5</v>
      </c>
      <c r="F4683">
        <v>18</v>
      </c>
      <c r="G4683">
        <v>16</v>
      </c>
      <c r="H4683" t="s">
        <v>2562</v>
      </c>
      <c r="I4683" t="s">
        <v>2</v>
      </c>
      <c r="J4683" s="1" t="s">
        <v>2563</v>
      </c>
      <c r="K4683">
        <v>-81.324795999999907</v>
      </c>
      <c r="L4683">
        <v>4213651</v>
      </c>
      <c r="M4683">
        <v>95</v>
      </c>
      <c r="N4683" t="s">
        <v>94</v>
      </c>
      <c r="O4683" t="s">
        <v>623</v>
      </c>
      <c r="P4683" t="s">
        <v>14</v>
      </c>
      <c r="Q4683">
        <v>2015</v>
      </c>
      <c r="R4683" t="s">
        <v>1506</v>
      </c>
    </row>
    <row r="4684" spans="1:18" hidden="1" x14ac:dyDescent="0.25">
      <c r="A4684" t="s">
        <v>15</v>
      </c>
      <c r="B4684" t="s">
        <v>100</v>
      </c>
      <c r="C4684" t="str">
        <f t="shared" si="73"/>
        <v>Florida</v>
      </c>
      <c r="D4684" t="s">
        <v>3120</v>
      </c>
      <c r="E4684">
        <v>5</v>
      </c>
      <c r="F4684">
        <v>33</v>
      </c>
      <c r="G4684">
        <v>30</v>
      </c>
      <c r="H4684" t="s">
        <v>2559</v>
      </c>
      <c r="I4684" t="s">
        <v>2</v>
      </c>
      <c r="J4684">
        <v>28.707856</v>
      </c>
      <c r="K4684">
        <v>-81.412031999999996</v>
      </c>
      <c r="L4684">
        <v>9704656</v>
      </c>
      <c r="M4684">
        <v>70</v>
      </c>
      <c r="N4684" t="s">
        <v>94</v>
      </c>
      <c r="O4684" t="s">
        <v>156</v>
      </c>
      <c r="P4684" t="s">
        <v>14</v>
      </c>
      <c r="Q4684">
        <v>2016</v>
      </c>
      <c r="R4684" t="s">
        <v>1506</v>
      </c>
    </row>
    <row r="4685" spans="1:18" hidden="1" x14ac:dyDescent="0.25">
      <c r="A4685" t="s">
        <v>15</v>
      </c>
      <c r="B4685" t="s">
        <v>100</v>
      </c>
      <c r="C4685" t="str">
        <f t="shared" si="73"/>
        <v>Florida</v>
      </c>
      <c r="D4685" t="s">
        <v>3120</v>
      </c>
      <c r="E4685">
        <v>4.83</v>
      </c>
      <c r="F4685">
        <v>12</v>
      </c>
      <c r="G4685">
        <v>12</v>
      </c>
      <c r="H4685" t="s">
        <v>1506</v>
      </c>
      <c r="I4685" t="s">
        <v>2</v>
      </c>
      <c r="J4685">
        <v>28.575154999999999</v>
      </c>
      <c r="K4685">
        <v>-81.238888000000003</v>
      </c>
      <c r="L4685">
        <v>15078908</v>
      </c>
      <c r="M4685">
        <v>30</v>
      </c>
      <c r="N4685" t="s">
        <v>31</v>
      </c>
      <c r="O4685" t="s">
        <v>53</v>
      </c>
      <c r="P4685" t="s">
        <v>14</v>
      </c>
      <c r="Q4685">
        <v>2016</v>
      </c>
      <c r="R4685" t="s">
        <v>1506</v>
      </c>
    </row>
    <row r="4686" spans="1:18" hidden="1" x14ac:dyDescent="0.25">
      <c r="A4686" t="s">
        <v>11</v>
      </c>
      <c r="B4686" t="s">
        <v>100</v>
      </c>
      <c r="C4686" t="str">
        <f t="shared" si="73"/>
        <v>Florida</v>
      </c>
      <c r="D4686" t="s">
        <v>3120</v>
      </c>
      <c r="E4686">
        <v>5</v>
      </c>
      <c r="F4686">
        <v>47</v>
      </c>
      <c r="G4686">
        <v>38</v>
      </c>
      <c r="H4686" t="s">
        <v>1506</v>
      </c>
      <c r="I4686" t="s">
        <v>2</v>
      </c>
      <c r="J4686" s="1" t="s">
        <v>2564</v>
      </c>
      <c r="K4686">
        <v>-81.215994999999893</v>
      </c>
      <c r="L4686">
        <v>1935086</v>
      </c>
      <c r="M4686">
        <v>55</v>
      </c>
      <c r="N4686" t="s">
        <v>57</v>
      </c>
      <c r="O4686" t="s">
        <v>2565</v>
      </c>
      <c r="P4686" t="s">
        <v>30</v>
      </c>
      <c r="Q4686">
        <v>2012</v>
      </c>
      <c r="R4686" t="s">
        <v>1506</v>
      </c>
    </row>
    <row r="4687" spans="1:18" hidden="1" x14ac:dyDescent="0.25">
      <c r="A4687" t="s">
        <v>11</v>
      </c>
      <c r="B4687" t="s">
        <v>100</v>
      </c>
      <c r="C4687" t="str">
        <f t="shared" si="73"/>
        <v>Florida</v>
      </c>
      <c r="D4687" t="s">
        <v>3120</v>
      </c>
      <c r="E4687">
        <v>5</v>
      </c>
      <c r="F4687">
        <v>33</v>
      </c>
      <c r="G4687">
        <v>30</v>
      </c>
      <c r="H4687" t="s">
        <v>2562</v>
      </c>
      <c r="I4687" t="s">
        <v>2</v>
      </c>
      <c r="J4687">
        <v>28.789546000000001</v>
      </c>
      <c r="K4687">
        <v>-81.388067000000007</v>
      </c>
      <c r="L4687">
        <v>6355405</v>
      </c>
      <c r="M4687">
        <v>229</v>
      </c>
      <c r="N4687" t="s">
        <v>94</v>
      </c>
      <c r="O4687" t="s">
        <v>479</v>
      </c>
      <c r="P4687" t="s">
        <v>14</v>
      </c>
      <c r="Q4687">
        <v>2019</v>
      </c>
      <c r="R4687" t="s">
        <v>1506</v>
      </c>
    </row>
    <row r="4688" spans="1:18" hidden="1" x14ac:dyDescent="0.25">
      <c r="A4688" t="s">
        <v>0</v>
      </c>
      <c r="B4688" t="s">
        <v>100</v>
      </c>
      <c r="C4688" t="str">
        <f t="shared" si="73"/>
        <v>Florida</v>
      </c>
      <c r="D4688" t="s">
        <v>3120</v>
      </c>
      <c r="E4688">
        <v>4.91</v>
      </c>
      <c r="F4688">
        <v>129</v>
      </c>
      <c r="G4688">
        <v>123</v>
      </c>
      <c r="H4688" t="s">
        <v>1506</v>
      </c>
      <c r="I4688" t="s">
        <v>2</v>
      </c>
      <c r="J4688">
        <v>28.549130999999999</v>
      </c>
      <c r="K4688">
        <v>-81.158162000000004</v>
      </c>
      <c r="L4688">
        <v>1028762</v>
      </c>
      <c r="M4688">
        <v>94</v>
      </c>
      <c r="N4688" t="s">
        <v>4</v>
      </c>
      <c r="O4688" t="s">
        <v>49</v>
      </c>
      <c r="P4688" t="s">
        <v>14</v>
      </c>
      <c r="Q4688">
        <v>2013</v>
      </c>
      <c r="R4688" t="s">
        <v>1506</v>
      </c>
    </row>
    <row r="4689" spans="1:18" hidden="1" x14ac:dyDescent="0.25">
      <c r="A4689" t="s">
        <v>15</v>
      </c>
      <c r="B4689" t="s">
        <v>100</v>
      </c>
      <c r="C4689" t="str">
        <f t="shared" si="73"/>
        <v>Florida</v>
      </c>
      <c r="D4689" t="s">
        <v>3120</v>
      </c>
      <c r="E4689">
        <v>4.8</v>
      </c>
      <c r="F4689">
        <v>16</v>
      </c>
      <c r="G4689">
        <v>15</v>
      </c>
      <c r="H4689" t="s">
        <v>2562</v>
      </c>
      <c r="I4689" t="s">
        <v>2</v>
      </c>
      <c r="J4689" s="1" t="s">
        <v>2566</v>
      </c>
      <c r="K4689">
        <v>-81.389057999999906</v>
      </c>
      <c r="L4689">
        <v>6355405</v>
      </c>
      <c r="M4689">
        <v>159</v>
      </c>
      <c r="N4689" t="s">
        <v>87</v>
      </c>
      <c r="O4689" t="s">
        <v>166</v>
      </c>
      <c r="P4689" t="s">
        <v>6</v>
      </c>
      <c r="Q4689">
        <v>2018</v>
      </c>
      <c r="R4689" t="s">
        <v>1506</v>
      </c>
    </row>
    <row r="4690" spans="1:18" hidden="1" x14ac:dyDescent="0.25">
      <c r="A4690" t="s">
        <v>15</v>
      </c>
      <c r="B4690" t="s">
        <v>100</v>
      </c>
      <c r="C4690" t="str">
        <f t="shared" si="73"/>
        <v>Florida</v>
      </c>
      <c r="D4690" t="s">
        <v>3120</v>
      </c>
      <c r="E4690">
        <v>4.83</v>
      </c>
      <c r="F4690">
        <v>100</v>
      </c>
      <c r="G4690">
        <v>77</v>
      </c>
      <c r="H4690" t="s">
        <v>1561</v>
      </c>
      <c r="I4690" t="s">
        <v>2</v>
      </c>
      <c r="J4690">
        <v>28.684294000000001</v>
      </c>
      <c r="K4690">
        <v>-81.207931000000002</v>
      </c>
      <c r="L4690">
        <v>1918290</v>
      </c>
      <c r="M4690">
        <v>40</v>
      </c>
      <c r="N4690" t="s">
        <v>57</v>
      </c>
      <c r="O4690" t="s">
        <v>974</v>
      </c>
      <c r="P4690" t="s">
        <v>6</v>
      </c>
      <c r="Q4690">
        <v>2012</v>
      </c>
      <c r="R4690" t="s">
        <v>1506</v>
      </c>
    </row>
    <row r="4691" spans="1:18" hidden="1" x14ac:dyDescent="0.25">
      <c r="A4691" t="s">
        <v>15</v>
      </c>
      <c r="B4691" t="s">
        <v>100</v>
      </c>
      <c r="C4691" t="str">
        <f t="shared" si="73"/>
        <v>Florida</v>
      </c>
      <c r="D4691" t="s">
        <v>3120</v>
      </c>
      <c r="E4691">
        <v>5</v>
      </c>
      <c r="F4691">
        <v>24</v>
      </c>
      <c r="G4691">
        <v>23</v>
      </c>
      <c r="H4691" t="s">
        <v>2555</v>
      </c>
      <c r="I4691" t="s">
        <v>2</v>
      </c>
      <c r="J4691">
        <v>28.661937999999999</v>
      </c>
      <c r="K4691">
        <v>-81.393782000000002</v>
      </c>
      <c r="L4691">
        <v>11679913</v>
      </c>
      <c r="M4691">
        <v>40</v>
      </c>
      <c r="N4691" t="s">
        <v>283</v>
      </c>
      <c r="O4691" t="s">
        <v>385</v>
      </c>
      <c r="P4691" t="s">
        <v>14</v>
      </c>
      <c r="Q4691">
        <v>2019</v>
      </c>
      <c r="R4691" t="s">
        <v>1506</v>
      </c>
    </row>
    <row r="4692" spans="1:18" hidden="1" x14ac:dyDescent="0.25">
      <c r="A4692" t="s">
        <v>15</v>
      </c>
      <c r="B4692" t="s">
        <v>100</v>
      </c>
      <c r="C4692" t="str">
        <f t="shared" si="73"/>
        <v>Florida</v>
      </c>
      <c r="D4692" t="s">
        <v>3120</v>
      </c>
      <c r="E4692">
        <v>5</v>
      </c>
      <c r="F4692">
        <v>6</v>
      </c>
      <c r="G4692">
        <v>6</v>
      </c>
      <c r="H4692" t="s">
        <v>1506</v>
      </c>
      <c r="I4692" t="s">
        <v>2</v>
      </c>
      <c r="J4692">
        <v>28.364488000000001</v>
      </c>
      <c r="K4692">
        <v>-81.328058999999996</v>
      </c>
      <c r="L4692">
        <v>604362</v>
      </c>
      <c r="M4692">
        <v>100</v>
      </c>
      <c r="N4692" t="s">
        <v>37</v>
      </c>
      <c r="O4692" t="s">
        <v>233</v>
      </c>
      <c r="P4692" t="s">
        <v>6</v>
      </c>
      <c r="Q4692">
        <v>2019</v>
      </c>
      <c r="R4692" t="s">
        <v>1506</v>
      </c>
    </row>
    <row r="4693" spans="1:18" hidden="1" x14ac:dyDescent="0.25">
      <c r="A4693" t="s">
        <v>0</v>
      </c>
      <c r="B4693" t="s">
        <v>100</v>
      </c>
      <c r="C4693" t="str">
        <f t="shared" si="73"/>
        <v>Florida</v>
      </c>
      <c r="D4693" t="s">
        <v>3120</v>
      </c>
      <c r="E4693">
        <v>4.33</v>
      </c>
      <c r="F4693">
        <v>8</v>
      </c>
      <c r="G4693">
        <v>6</v>
      </c>
      <c r="H4693" t="s">
        <v>1506</v>
      </c>
      <c r="I4693" t="s">
        <v>2</v>
      </c>
      <c r="J4693">
        <v>28.546693999999999</v>
      </c>
      <c r="K4693">
        <v>-81.170873999999998</v>
      </c>
      <c r="L4693">
        <v>11082850</v>
      </c>
      <c r="M4693">
        <v>149</v>
      </c>
      <c r="N4693" t="s">
        <v>4</v>
      </c>
      <c r="O4693" t="s">
        <v>90</v>
      </c>
      <c r="P4693" t="s">
        <v>14</v>
      </c>
      <c r="Q4693">
        <v>2019</v>
      </c>
      <c r="R4693" t="s">
        <v>1506</v>
      </c>
    </row>
    <row r="4694" spans="1:18" hidden="1" x14ac:dyDescent="0.25">
      <c r="A4694" t="s">
        <v>15</v>
      </c>
      <c r="B4694" t="s">
        <v>100</v>
      </c>
      <c r="C4694" t="str">
        <f t="shared" si="73"/>
        <v>Florida</v>
      </c>
      <c r="D4694" t="s">
        <v>3120</v>
      </c>
      <c r="E4694">
        <v>5</v>
      </c>
      <c r="F4694">
        <v>91</v>
      </c>
      <c r="G4694">
        <v>86</v>
      </c>
      <c r="H4694" t="s">
        <v>1506</v>
      </c>
      <c r="I4694" t="s">
        <v>2</v>
      </c>
      <c r="J4694" s="1" t="s">
        <v>2567</v>
      </c>
      <c r="K4694">
        <v>-81.158304999999999</v>
      </c>
      <c r="L4694">
        <v>1028762</v>
      </c>
      <c r="M4694">
        <v>109</v>
      </c>
      <c r="N4694" t="s">
        <v>230</v>
      </c>
      <c r="O4694" t="s">
        <v>231</v>
      </c>
      <c r="P4694" t="s">
        <v>14</v>
      </c>
      <c r="Q4694">
        <v>2016</v>
      </c>
      <c r="R4694" t="s">
        <v>1506</v>
      </c>
    </row>
    <row r="4695" spans="1:18" hidden="1" x14ac:dyDescent="0.25">
      <c r="A4695" t="s">
        <v>15</v>
      </c>
      <c r="B4695" t="s">
        <v>100</v>
      </c>
      <c r="C4695" t="str">
        <f t="shared" si="73"/>
        <v>Florida</v>
      </c>
      <c r="D4695" t="s">
        <v>3120</v>
      </c>
      <c r="E4695">
        <v>5</v>
      </c>
      <c r="F4695">
        <v>6</v>
      </c>
      <c r="G4695">
        <v>6</v>
      </c>
      <c r="H4695" t="s">
        <v>1506</v>
      </c>
      <c r="I4695" t="s">
        <v>2</v>
      </c>
      <c r="J4695">
        <v>28.365359000000002</v>
      </c>
      <c r="K4695">
        <v>-81.327446999999907</v>
      </c>
      <c r="L4695">
        <v>604362</v>
      </c>
      <c r="M4695">
        <v>70</v>
      </c>
      <c r="N4695" t="s">
        <v>110</v>
      </c>
      <c r="O4695" t="s">
        <v>1086</v>
      </c>
      <c r="P4695" t="s">
        <v>6</v>
      </c>
      <c r="Q4695">
        <v>2018</v>
      </c>
      <c r="R4695" t="s">
        <v>1506</v>
      </c>
    </row>
    <row r="4696" spans="1:18" hidden="1" x14ac:dyDescent="0.25">
      <c r="A4696" t="s">
        <v>15</v>
      </c>
      <c r="B4696" t="s">
        <v>100</v>
      </c>
      <c r="C4696" t="str">
        <f t="shared" si="73"/>
        <v>Florida</v>
      </c>
      <c r="D4696" t="s">
        <v>3120</v>
      </c>
      <c r="E4696">
        <v>5</v>
      </c>
      <c r="F4696">
        <v>5</v>
      </c>
      <c r="G4696">
        <v>4</v>
      </c>
      <c r="H4696" t="s">
        <v>1506</v>
      </c>
      <c r="I4696" t="s">
        <v>2</v>
      </c>
      <c r="J4696" s="1" t="s">
        <v>2568</v>
      </c>
      <c r="K4696">
        <v>-81.239963000000003</v>
      </c>
      <c r="L4696">
        <v>15078908</v>
      </c>
      <c r="M4696">
        <v>28</v>
      </c>
      <c r="N4696" t="s">
        <v>31</v>
      </c>
      <c r="O4696" t="s">
        <v>53</v>
      </c>
      <c r="P4696" t="s">
        <v>14</v>
      </c>
      <c r="Q4696">
        <v>2014</v>
      </c>
      <c r="R4696" t="s">
        <v>1506</v>
      </c>
    </row>
    <row r="4697" spans="1:18" hidden="1" x14ac:dyDescent="0.25">
      <c r="A4697" t="s">
        <v>15</v>
      </c>
      <c r="B4697" t="s">
        <v>100</v>
      </c>
      <c r="C4697" t="str">
        <f t="shared" si="73"/>
        <v>Florida</v>
      </c>
      <c r="D4697" t="s">
        <v>3120</v>
      </c>
      <c r="E4697">
        <v>5</v>
      </c>
      <c r="F4697">
        <v>11</v>
      </c>
      <c r="G4697">
        <v>9</v>
      </c>
      <c r="H4697" t="s">
        <v>2569</v>
      </c>
      <c r="I4697" t="s">
        <v>2</v>
      </c>
      <c r="J4697" s="1" t="s">
        <v>2570</v>
      </c>
      <c r="K4697">
        <v>-81.292950000000005</v>
      </c>
      <c r="L4697">
        <v>9328064</v>
      </c>
      <c r="M4697">
        <v>75</v>
      </c>
      <c r="N4697" t="s">
        <v>21</v>
      </c>
      <c r="O4697" t="s">
        <v>69</v>
      </c>
      <c r="P4697" t="s">
        <v>6</v>
      </c>
      <c r="Q4697">
        <v>2017</v>
      </c>
      <c r="R4697" t="s">
        <v>1506</v>
      </c>
    </row>
    <row r="4698" spans="1:18" hidden="1" x14ac:dyDescent="0.25">
      <c r="A4698" t="s">
        <v>15</v>
      </c>
      <c r="B4698" t="s">
        <v>100</v>
      </c>
      <c r="C4698" t="str">
        <f t="shared" si="73"/>
        <v>Florida</v>
      </c>
      <c r="D4698" t="s">
        <v>3120</v>
      </c>
      <c r="E4698">
        <v>5</v>
      </c>
      <c r="F4698">
        <v>15</v>
      </c>
      <c r="G4698">
        <v>15</v>
      </c>
      <c r="H4698" t="s">
        <v>2569</v>
      </c>
      <c r="I4698" t="s">
        <v>2</v>
      </c>
      <c r="J4698" s="1" t="s">
        <v>2571</v>
      </c>
      <c r="K4698">
        <v>-81.292713000000006</v>
      </c>
      <c r="L4698">
        <v>9328064</v>
      </c>
      <c r="M4698">
        <v>89</v>
      </c>
      <c r="N4698" t="s">
        <v>94</v>
      </c>
      <c r="O4698" t="s">
        <v>228</v>
      </c>
      <c r="P4698" t="s">
        <v>6</v>
      </c>
      <c r="Q4698">
        <v>2017</v>
      </c>
      <c r="R4698" t="s">
        <v>1506</v>
      </c>
    </row>
    <row r="4699" spans="1:18" hidden="1" x14ac:dyDescent="0.25">
      <c r="A4699" t="s">
        <v>15</v>
      </c>
      <c r="B4699" t="s">
        <v>100</v>
      </c>
      <c r="C4699" t="str">
        <f t="shared" si="73"/>
        <v>Florida</v>
      </c>
      <c r="D4699" t="s">
        <v>3120</v>
      </c>
      <c r="E4699">
        <v>5</v>
      </c>
      <c r="F4699">
        <v>6</v>
      </c>
      <c r="G4699">
        <v>4</v>
      </c>
      <c r="H4699" t="s">
        <v>1506</v>
      </c>
      <c r="I4699" t="s">
        <v>2</v>
      </c>
      <c r="J4699">
        <v>28.574795000000002</v>
      </c>
      <c r="K4699">
        <v>-81.238783999999995</v>
      </c>
      <c r="L4699">
        <v>15078908</v>
      </c>
      <c r="M4699">
        <v>27</v>
      </c>
      <c r="N4699" t="s">
        <v>31</v>
      </c>
      <c r="O4699" t="s">
        <v>53</v>
      </c>
      <c r="P4699" t="s">
        <v>14</v>
      </c>
      <c r="Q4699">
        <v>2012</v>
      </c>
      <c r="R4699" t="s">
        <v>1506</v>
      </c>
    </row>
    <row r="4700" spans="1:18" hidden="1" x14ac:dyDescent="0.25">
      <c r="A4700" t="s">
        <v>15</v>
      </c>
      <c r="B4700" t="s">
        <v>100</v>
      </c>
      <c r="C4700" t="str">
        <f t="shared" si="73"/>
        <v>Florida</v>
      </c>
      <c r="D4700" t="s">
        <v>3120</v>
      </c>
      <c r="E4700">
        <v>5</v>
      </c>
      <c r="F4700">
        <v>3</v>
      </c>
      <c r="G4700">
        <v>2</v>
      </c>
      <c r="H4700" t="s">
        <v>2552</v>
      </c>
      <c r="I4700" t="s">
        <v>2</v>
      </c>
      <c r="J4700">
        <v>28.804258000000001</v>
      </c>
      <c r="K4700">
        <v>-81.265857999999994</v>
      </c>
      <c r="L4700">
        <v>15507293</v>
      </c>
      <c r="M4700">
        <v>25</v>
      </c>
      <c r="N4700" t="s">
        <v>54</v>
      </c>
      <c r="O4700" t="s">
        <v>218</v>
      </c>
      <c r="P4700" t="s">
        <v>14</v>
      </c>
      <c r="Q4700">
        <v>2013</v>
      </c>
      <c r="R4700" t="s">
        <v>1506</v>
      </c>
    </row>
    <row r="4701" spans="1:18" hidden="1" x14ac:dyDescent="0.25">
      <c r="A4701" t="s">
        <v>15</v>
      </c>
      <c r="B4701" t="s">
        <v>100</v>
      </c>
      <c r="C4701" t="str">
        <f t="shared" si="73"/>
        <v>Florida</v>
      </c>
      <c r="D4701" t="s">
        <v>3120</v>
      </c>
      <c r="E4701">
        <v>5</v>
      </c>
      <c r="F4701">
        <v>37</v>
      </c>
      <c r="G4701">
        <v>34</v>
      </c>
      <c r="H4701" t="s">
        <v>1521</v>
      </c>
      <c r="I4701" t="s">
        <v>2</v>
      </c>
      <c r="J4701">
        <v>28.610381</v>
      </c>
      <c r="K4701">
        <v>-81.360073</v>
      </c>
      <c r="L4701">
        <v>4913720</v>
      </c>
      <c r="M4701">
        <v>90</v>
      </c>
      <c r="N4701" t="s">
        <v>31</v>
      </c>
      <c r="O4701" t="s">
        <v>674</v>
      </c>
      <c r="P4701" t="s">
        <v>6</v>
      </c>
      <c r="Q4701">
        <v>2019</v>
      </c>
      <c r="R4701" t="s">
        <v>1506</v>
      </c>
    </row>
    <row r="4702" spans="1:18" hidden="1" x14ac:dyDescent="0.25">
      <c r="A4702" t="s">
        <v>15</v>
      </c>
      <c r="B4702" t="s">
        <v>100</v>
      </c>
      <c r="C4702" t="str">
        <f t="shared" si="73"/>
        <v>Florida</v>
      </c>
      <c r="D4702" t="s">
        <v>3120</v>
      </c>
      <c r="F4702">
        <v>0</v>
      </c>
      <c r="G4702">
        <v>0</v>
      </c>
      <c r="H4702" t="s">
        <v>2555</v>
      </c>
      <c r="I4702" t="s">
        <v>2</v>
      </c>
      <c r="J4702" s="1" t="s">
        <v>2572</v>
      </c>
      <c r="K4702">
        <v>-81.369279000000006</v>
      </c>
      <c r="L4702">
        <v>15794863</v>
      </c>
      <c r="M4702">
        <v>40</v>
      </c>
      <c r="N4702" t="s">
        <v>12</v>
      </c>
      <c r="O4702" t="s">
        <v>239</v>
      </c>
      <c r="P4702" t="s">
        <v>14</v>
      </c>
      <c r="Q4702">
        <v>2018</v>
      </c>
      <c r="R4702" t="s">
        <v>1506</v>
      </c>
    </row>
    <row r="4703" spans="1:18" hidden="1" x14ac:dyDescent="0.25">
      <c r="A4703" t="s">
        <v>15</v>
      </c>
      <c r="B4703" t="s">
        <v>100</v>
      </c>
      <c r="C4703" t="str">
        <f t="shared" si="73"/>
        <v>Florida</v>
      </c>
      <c r="D4703" t="s">
        <v>3120</v>
      </c>
      <c r="E4703">
        <v>4.9800000000000004</v>
      </c>
      <c r="F4703">
        <v>48</v>
      </c>
      <c r="G4703">
        <v>44</v>
      </c>
      <c r="H4703" t="s">
        <v>1506</v>
      </c>
      <c r="I4703" t="s">
        <v>2</v>
      </c>
      <c r="J4703">
        <v>28.561015000000001</v>
      </c>
      <c r="K4703">
        <v>-81.29177</v>
      </c>
      <c r="L4703">
        <v>9328064</v>
      </c>
      <c r="M4703">
        <v>64</v>
      </c>
      <c r="N4703" t="s">
        <v>87</v>
      </c>
      <c r="O4703" t="s">
        <v>147</v>
      </c>
      <c r="P4703" t="s">
        <v>6</v>
      </c>
      <c r="Q4703">
        <v>2013</v>
      </c>
      <c r="R4703" t="s">
        <v>1506</v>
      </c>
    </row>
    <row r="4704" spans="1:18" hidden="1" x14ac:dyDescent="0.25">
      <c r="A4704" t="s">
        <v>15</v>
      </c>
      <c r="B4704" t="s">
        <v>100</v>
      </c>
      <c r="C4704" t="str">
        <f t="shared" si="73"/>
        <v>Florida</v>
      </c>
      <c r="D4704" t="s">
        <v>3120</v>
      </c>
      <c r="E4704">
        <v>4.87</v>
      </c>
      <c r="F4704">
        <v>16</v>
      </c>
      <c r="G4704">
        <v>15</v>
      </c>
      <c r="H4704" t="s">
        <v>2557</v>
      </c>
      <c r="I4704" t="s">
        <v>2</v>
      </c>
      <c r="J4704" s="1" t="s">
        <v>2573</v>
      </c>
      <c r="K4704">
        <v>-81.348517999999999</v>
      </c>
      <c r="L4704">
        <v>13601046</v>
      </c>
      <c r="M4704">
        <v>59</v>
      </c>
      <c r="N4704" t="s">
        <v>110</v>
      </c>
      <c r="O4704" t="s">
        <v>1086</v>
      </c>
      <c r="P4704" t="s">
        <v>6</v>
      </c>
      <c r="Q4704">
        <v>2017</v>
      </c>
      <c r="R4704" t="s">
        <v>1506</v>
      </c>
    </row>
    <row r="4705" spans="1:18" hidden="1" x14ac:dyDescent="0.25">
      <c r="A4705" t="s">
        <v>15</v>
      </c>
      <c r="B4705" t="s">
        <v>100</v>
      </c>
      <c r="C4705" t="str">
        <f t="shared" si="73"/>
        <v>Florida</v>
      </c>
      <c r="D4705" t="s">
        <v>3120</v>
      </c>
      <c r="E4705">
        <v>5</v>
      </c>
      <c r="F4705">
        <v>76</v>
      </c>
      <c r="G4705">
        <v>64</v>
      </c>
      <c r="H4705" t="s">
        <v>1506</v>
      </c>
      <c r="I4705" t="s">
        <v>2</v>
      </c>
      <c r="J4705">
        <v>28.469204999999999</v>
      </c>
      <c r="K4705">
        <v>-81.267409000000001</v>
      </c>
      <c r="L4705">
        <v>3140152</v>
      </c>
      <c r="M4705">
        <v>119</v>
      </c>
      <c r="N4705" t="s">
        <v>57</v>
      </c>
      <c r="O4705" t="s">
        <v>124</v>
      </c>
      <c r="P4705" t="s">
        <v>14</v>
      </c>
      <c r="Q4705">
        <v>2015</v>
      </c>
      <c r="R4705" t="s">
        <v>1506</v>
      </c>
    </row>
    <row r="4706" spans="1:18" hidden="1" x14ac:dyDescent="0.25">
      <c r="A4706" t="s">
        <v>15</v>
      </c>
      <c r="B4706" t="s">
        <v>100</v>
      </c>
      <c r="C4706" t="str">
        <f t="shared" si="73"/>
        <v>Florida</v>
      </c>
      <c r="D4706" t="s">
        <v>3120</v>
      </c>
      <c r="E4706">
        <v>5</v>
      </c>
      <c r="F4706">
        <v>20</v>
      </c>
      <c r="G4706">
        <v>18</v>
      </c>
      <c r="H4706" t="s">
        <v>2557</v>
      </c>
      <c r="I4706" t="s">
        <v>2</v>
      </c>
      <c r="J4706" s="1" t="s">
        <v>2574</v>
      </c>
      <c r="K4706">
        <v>-81.347448</v>
      </c>
      <c r="L4706">
        <v>13601046</v>
      </c>
      <c r="M4706">
        <v>60</v>
      </c>
      <c r="N4706" t="s">
        <v>110</v>
      </c>
      <c r="O4706" t="s">
        <v>521</v>
      </c>
      <c r="P4706" t="s">
        <v>6</v>
      </c>
      <c r="Q4706">
        <v>2014</v>
      </c>
      <c r="R4706" t="s">
        <v>1506</v>
      </c>
    </row>
    <row r="4707" spans="1:18" hidden="1" x14ac:dyDescent="0.25">
      <c r="A4707" t="s">
        <v>15</v>
      </c>
      <c r="B4707" t="s">
        <v>100</v>
      </c>
      <c r="C4707" t="str">
        <f t="shared" si="73"/>
        <v>Florida</v>
      </c>
      <c r="D4707" t="s">
        <v>3120</v>
      </c>
      <c r="E4707">
        <v>5</v>
      </c>
      <c r="F4707">
        <v>12</v>
      </c>
      <c r="G4707">
        <v>12</v>
      </c>
      <c r="H4707" t="s">
        <v>2557</v>
      </c>
      <c r="I4707" t="s">
        <v>2</v>
      </c>
      <c r="J4707">
        <v>28.628826</v>
      </c>
      <c r="K4707">
        <v>-81.349252000000007</v>
      </c>
      <c r="L4707">
        <v>13601046</v>
      </c>
      <c r="M4707">
        <v>69</v>
      </c>
      <c r="N4707" t="s">
        <v>110</v>
      </c>
      <c r="O4707" t="s">
        <v>630</v>
      </c>
      <c r="P4707" t="s">
        <v>14</v>
      </c>
      <c r="Q4707">
        <v>2016</v>
      </c>
      <c r="R4707" t="s">
        <v>1506</v>
      </c>
    </row>
    <row r="4708" spans="1:18" hidden="1" x14ac:dyDescent="0.25">
      <c r="A4708" t="s">
        <v>15</v>
      </c>
      <c r="B4708" t="s">
        <v>100</v>
      </c>
      <c r="C4708" t="str">
        <f t="shared" si="73"/>
        <v>Florida</v>
      </c>
      <c r="D4708" t="s">
        <v>3120</v>
      </c>
      <c r="E4708">
        <v>4.9400000000000004</v>
      </c>
      <c r="F4708">
        <v>19</v>
      </c>
      <c r="G4708">
        <v>17</v>
      </c>
      <c r="H4708" t="s">
        <v>1506</v>
      </c>
      <c r="I4708" t="s">
        <v>2</v>
      </c>
      <c r="J4708">
        <v>28.468883000000002</v>
      </c>
      <c r="K4708">
        <v>-81.265763000000007</v>
      </c>
      <c r="L4708">
        <v>3140152</v>
      </c>
      <c r="M4708">
        <v>136</v>
      </c>
      <c r="N4708" t="s">
        <v>57</v>
      </c>
      <c r="O4708" t="s">
        <v>124</v>
      </c>
      <c r="P4708" t="s">
        <v>14</v>
      </c>
      <c r="Q4708">
        <v>2016</v>
      </c>
      <c r="R4708" t="s">
        <v>1506</v>
      </c>
    </row>
    <row r="4709" spans="1:18" hidden="1" x14ac:dyDescent="0.25">
      <c r="A4709" t="s">
        <v>15</v>
      </c>
      <c r="B4709" t="s">
        <v>100</v>
      </c>
      <c r="C4709" t="str">
        <f t="shared" si="73"/>
        <v>Florida</v>
      </c>
      <c r="D4709" t="s">
        <v>3120</v>
      </c>
      <c r="E4709">
        <v>4.8600000000000003</v>
      </c>
      <c r="F4709">
        <v>8</v>
      </c>
      <c r="G4709">
        <v>7</v>
      </c>
      <c r="H4709" t="s">
        <v>1506</v>
      </c>
      <c r="I4709" t="s">
        <v>2</v>
      </c>
      <c r="J4709">
        <v>28.561928999999999</v>
      </c>
      <c r="K4709">
        <v>-81.292556000000005</v>
      </c>
      <c r="L4709">
        <v>9328064</v>
      </c>
      <c r="M4709">
        <v>68</v>
      </c>
      <c r="N4709" t="s">
        <v>110</v>
      </c>
      <c r="O4709" t="s">
        <v>521</v>
      </c>
      <c r="P4709" t="s">
        <v>6</v>
      </c>
      <c r="Q4709">
        <v>2016</v>
      </c>
      <c r="R4709" t="s">
        <v>1506</v>
      </c>
    </row>
    <row r="4710" spans="1:18" hidden="1" x14ac:dyDescent="0.25">
      <c r="A4710" t="s">
        <v>15</v>
      </c>
      <c r="B4710" t="s">
        <v>100</v>
      </c>
      <c r="C4710" t="str">
        <f t="shared" si="73"/>
        <v>Florida</v>
      </c>
      <c r="D4710" t="s">
        <v>3120</v>
      </c>
      <c r="E4710">
        <v>4.83</v>
      </c>
      <c r="F4710">
        <v>23</v>
      </c>
      <c r="G4710">
        <v>23</v>
      </c>
      <c r="H4710" t="s">
        <v>2557</v>
      </c>
      <c r="I4710" t="s">
        <v>2</v>
      </c>
      <c r="J4710">
        <v>28.645056</v>
      </c>
      <c r="K4710">
        <v>-81.363667000000007</v>
      </c>
      <c r="L4710">
        <v>6574926</v>
      </c>
      <c r="M4710">
        <v>80</v>
      </c>
      <c r="N4710" t="s">
        <v>37</v>
      </c>
      <c r="O4710" t="s">
        <v>210</v>
      </c>
      <c r="P4710" t="s">
        <v>6</v>
      </c>
      <c r="Q4710">
        <v>2015</v>
      </c>
      <c r="R4710" t="s">
        <v>1506</v>
      </c>
    </row>
    <row r="4711" spans="1:18" hidden="1" x14ac:dyDescent="0.25">
      <c r="A4711" t="s">
        <v>15</v>
      </c>
      <c r="B4711" t="s">
        <v>100</v>
      </c>
      <c r="C4711" t="str">
        <f t="shared" si="73"/>
        <v>Florida</v>
      </c>
      <c r="D4711" t="s">
        <v>3120</v>
      </c>
      <c r="E4711">
        <v>5</v>
      </c>
      <c r="F4711">
        <v>37</v>
      </c>
      <c r="G4711">
        <v>33</v>
      </c>
      <c r="H4711" t="s">
        <v>1521</v>
      </c>
      <c r="I4711" t="s">
        <v>2</v>
      </c>
      <c r="J4711" s="1" t="s">
        <v>2575</v>
      </c>
      <c r="K4711">
        <v>-81.359177000000003</v>
      </c>
      <c r="L4711">
        <v>4913720</v>
      </c>
      <c r="M4711">
        <v>59</v>
      </c>
      <c r="N4711" t="s">
        <v>31</v>
      </c>
      <c r="O4711" t="s">
        <v>32</v>
      </c>
      <c r="P4711" t="s">
        <v>6</v>
      </c>
      <c r="Q4711">
        <v>2018</v>
      </c>
      <c r="R4711" t="s">
        <v>1506</v>
      </c>
    </row>
    <row r="4712" spans="1:18" hidden="1" x14ac:dyDescent="0.25">
      <c r="A4712" t="s">
        <v>11</v>
      </c>
      <c r="B4712" t="s">
        <v>100</v>
      </c>
      <c r="C4712" t="str">
        <f t="shared" si="73"/>
        <v>Florida</v>
      </c>
      <c r="D4712" t="s">
        <v>3120</v>
      </c>
      <c r="E4712">
        <v>5</v>
      </c>
      <c r="F4712">
        <v>2</v>
      </c>
      <c r="G4712">
        <v>2</v>
      </c>
      <c r="H4712" t="s">
        <v>777</v>
      </c>
      <c r="I4712" t="s">
        <v>2</v>
      </c>
      <c r="J4712">
        <v>28.515105999999999</v>
      </c>
      <c r="K4712">
        <v>-81.618913000000006</v>
      </c>
      <c r="L4712">
        <v>4392846</v>
      </c>
      <c r="M4712">
        <v>299</v>
      </c>
      <c r="N4712" t="s">
        <v>94</v>
      </c>
      <c r="O4712" t="s">
        <v>479</v>
      </c>
      <c r="P4712" t="s">
        <v>14</v>
      </c>
      <c r="Q4712">
        <v>2019</v>
      </c>
      <c r="R4712" t="s">
        <v>1506</v>
      </c>
    </row>
    <row r="4713" spans="1:18" hidden="1" x14ac:dyDescent="0.25">
      <c r="A4713" t="s">
        <v>15</v>
      </c>
      <c r="B4713" t="s">
        <v>100</v>
      </c>
      <c r="C4713" t="str">
        <f t="shared" si="73"/>
        <v>Florida</v>
      </c>
      <c r="D4713" t="s">
        <v>3120</v>
      </c>
      <c r="E4713">
        <v>5</v>
      </c>
      <c r="F4713">
        <v>70</v>
      </c>
      <c r="G4713">
        <v>64</v>
      </c>
      <c r="H4713" t="s">
        <v>1506</v>
      </c>
      <c r="I4713" t="s">
        <v>2</v>
      </c>
      <c r="J4713">
        <v>28.371745000000001</v>
      </c>
      <c r="K4713">
        <v>-81.280850999999998</v>
      </c>
      <c r="L4713">
        <v>8198146</v>
      </c>
      <c r="M4713">
        <v>73</v>
      </c>
      <c r="N4713" t="s">
        <v>16</v>
      </c>
      <c r="O4713" t="s">
        <v>17</v>
      </c>
      <c r="P4713" t="s">
        <v>14</v>
      </c>
      <c r="Q4713">
        <v>2018</v>
      </c>
      <c r="R4713" t="s">
        <v>1506</v>
      </c>
    </row>
    <row r="4714" spans="1:18" hidden="1" x14ac:dyDescent="0.25">
      <c r="A4714" t="s">
        <v>15</v>
      </c>
      <c r="B4714" t="s">
        <v>100</v>
      </c>
      <c r="C4714" t="str">
        <f t="shared" si="73"/>
        <v>Florida</v>
      </c>
      <c r="D4714" t="s">
        <v>3120</v>
      </c>
      <c r="E4714">
        <v>4.6100000000000003</v>
      </c>
      <c r="F4714">
        <v>19</v>
      </c>
      <c r="G4714">
        <v>18</v>
      </c>
      <c r="H4714" t="s">
        <v>2557</v>
      </c>
      <c r="I4714" t="s">
        <v>2</v>
      </c>
      <c r="J4714" s="1" t="s">
        <v>2576</v>
      </c>
      <c r="K4714">
        <v>-81.362314999999995</v>
      </c>
      <c r="L4714">
        <v>6574926</v>
      </c>
      <c r="M4714">
        <v>40</v>
      </c>
      <c r="N4714" t="s">
        <v>50</v>
      </c>
      <c r="O4714" t="s">
        <v>949</v>
      </c>
      <c r="P4714" t="s">
        <v>6</v>
      </c>
      <c r="Q4714">
        <v>2013</v>
      </c>
      <c r="R4714" t="s">
        <v>1506</v>
      </c>
    </row>
    <row r="4715" spans="1:18" hidden="1" x14ac:dyDescent="0.25">
      <c r="A4715" t="s">
        <v>15</v>
      </c>
      <c r="B4715" t="s">
        <v>100</v>
      </c>
      <c r="C4715" t="str">
        <f t="shared" si="73"/>
        <v>Florida</v>
      </c>
      <c r="D4715" t="s">
        <v>3120</v>
      </c>
      <c r="E4715">
        <v>5</v>
      </c>
      <c r="F4715">
        <v>1</v>
      </c>
      <c r="G4715">
        <v>1</v>
      </c>
      <c r="H4715" t="s">
        <v>1506</v>
      </c>
      <c r="I4715" t="s">
        <v>2</v>
      </c>
      <c r="J4715">
        <v>28.487182000000001</v>
      </c>
      <c r="K4715">
        <v>-81.489136999999999</v>
      </c>
      <c r="L4715">
        <v>323561</v>
      </c>
      <c r="M4715">
        <v>38</v>
      </c>
      <c r="N4715" t="s">
        <v>57</v>
      </c>
      <c r="O4715" t="s">
        <v>203</v>
      </c>
      <c r="P4715" t="s">
        <v>30</v>
      </c>
      <c r="Q4715">
        <v>2012</v>
      </c>
      <c r="R4715" t="s">
        <v>1506</v>
      </c>
    </row>
    <row r="4716" spans="1:18" hidden="1" x14ac:dyDescent="0.25">
      <c r="A4716" t="s">
        <v>15</v>
      </c>
      <c r="B4716" t="s">
        <v>100</v>
      </c>
      <c r="C4716" t="str">
        <f t="shared" si="73"/>
        <v>Florida</v>
      </c>
      <c r="D4716" t="s">
        <v>3120</v>
      </c>
      <c r="E4716">
        <v>4.59</v>
      </c>
      <c r="F4716">
        <v>42</v>
      </c>
      <c r="G4716">
        <v>32</v>
      </c>
      <c r="H4716" t="s">
        <v>1506</v>
      </c>
      <c r="I4716" t="s">
        <v>2</v>
      </c>
      <c r="J4716">
        <v>28.530743999999999</v>
      </c>
      <c r="K4716">
        <v>-81.484883999999994</v>
      </c>
      <c r="L4716">
        <v>2931650</v>
      </c>
      <c r="M4716">
        <v>40</v>
      </c>
      <c r="N4716" t="s">
        <v>50</v>
      </c>
      <c r="O4716" t="s">
        <v>118</v>
      </c>
      <c r="P4716" t="s">
        <v>36</v>
      </c>
      <c r="Q4716">
        <v>2012</v>
      </c>
      <c r="R4716" t="s">
        <v>1506</v>
      </c>
    </row>
    <row r="4717" spans="1:18" hidden="1" x14ac:dyDescent="0.25">
      <c r="A4717" t="s">
        <v>15</v>
      </c>
      <c r="B4717" t="s">
        <v>100</v>
      </c>
      <c r="C4717" t="str">
        <f t="shared" si="73"/>
        <v>Florida</v>
      </c>
      <c r="D4717" t="s">
        <v>3120</v>
      </c>
      <c r="E4717">
        <v>4.97</v>
      </c>
      <c r="F4717">
        <v>39</v>
      </c>
      <c r="G4717">
        <v>37</v>
      </c>
      <c r="H4717" t="s">
        <v>1506</v>
      </c>
      <c r="I4717" t="s">
        <v>2</v>
      </c>
      <c r="J4717" s="1" t="s">
        <v>2577</v>
      </c>
      <c r="K4717">
        <v>-81.279563999999993</v>
      </c>
      <c r="L4717">
        <v>5764964</v>
      </c>
      <c r="M4717">
        <v>75</v>
      </c>
      <c r="N4717" t="s">
        <v>19</v>
      </c>
      <c r="O4717" t="s">
        <v>793</v>
      </c>
      <c r="P4717" t="s">
        <v>36</v>
      </c>
      <c r="Q4717">
        <v>2017</v>
      </c>
      <c r="R4717" t="s">
        <v>1506</v>
      </c>
    </row>
    <row r="4718" spans="1:18" hidden="1" x14ac:dyDescent="0.25">
      <c r="A4718" t="s">
        <v>15</v>
      </c>
      <c r="B4718" t="s">
        <v>100</v>
      </c>
      <c r="C4718" t="str">
        <f t="shared" si="73"/>
        <v>Florida</v>
      </c>
      <c r="D4718" t="s">
        <v>3120</v>
      </c>
      <c r="E4718">
        <v>4.78</v>
      </c>
      <c r="F4718">
        <v>20</v>
      </c>
      <c r="G4718">
        <v>18</v>
      </c>
      <c r="H4718" t="s">
        <v>1506</v>
      </c>
      <c r="I4718" t="s">
        <v>2</v>
      </c>
      <c r="J4718">
        <v>28.546800000000001</v>
      </c>
      <c r="K4718">
        <v>-81.170137999999994</v>
      </c>
      <c r="L4718">
        <v>11082850</v>
      </c>
      <c r="M4718">
        <v>49</v>
      </c>
      <c r="N4718" t="s">
        <v>12</v>
      </c>
      <c r="O4718" t="s">
        <v>178</v>
      </c>
      <c r="P4718" t="s">
        <v>14</v>
      </c>
      <c r="Q4718">
        <v>2020</v>
      </c>
      <c r="R4718" t="s">
        <v>1506</v>
      </c>
    </row>
    <row r="4719" spans="1:18" hidden="1" x14ac:dyDescent="0.25">
      <c r="A4719" t="s">
        <v>15</v>
      </c>
      <c r="B4719" t="s">
        <v>100</v>
      </c>
      <c r="C4719" t="str">
        <f t="shared" si="73"/>
        <v>Florida</v>
      </c>
      <c r="D4719" t="s">
        <v>3120</v>
      </c>
      <c r="E4719">
        <v>5</v>
      </c>
      <c r="F4719">
        <v>1</v>
      </c>
      <c r="G4719">
        <v>1</v>
      </c>
      <c r="H4719" t="s">
        <v>2555</v>
      </c>
      <c r="I4719" t="s">
        <v>2</v>
      </c>
      <c r="J4719">
        <v>28.640426000000001</v>
      </c>
      <c r="K4719">
        <v>-81.390011999999999</v>
      </c>
      <c r="L4719">
        <v>10413560</v>
      </c>
      <c r="M4719">
        <v>29</v>
      </c>
      <c r="N4719" t="s">
        <v>283</v>
      </c>
      <c r="O4719" t="s">
        <v>600</v>
      </c>
      <c r="P4719" t="s">
        <v>6</v>
      </c>
      <c r="Q4719">
        <v>2008</v>
      </c>
      <c r="R4719" t="s">
        <v>1506</v>
      </c>
    </row>
    <row r="4720" spans="1:18" hidden="1" x14ac:dyDescent="0.25">
      <c r="A4720" t="s">
        <v>15</v>
      </c>
      <c r="B4720" t="s">
        <v>100</v>
      </c>
      <c r="C4720" t="str">
        <f t="shared" si="73"/>
        <v>Florida</v>
      </c>
      <c r="D4720" t="s">
        <v>3120</v>
      </c>
      <c r="E4720">
        <v>4.88</v>
      </c>
      <c r="F4720">
        <v>60</v>
      </c>
      <c r="G4720">
        <v>52</v>
      </c>
      <c r="H4720" t="s">
        <v>1506</v>
      </c>
      <c r="I4720" t="s">
        <v>2</v>
      </c>
      <c r="J4720" s="1" t="s">
        <v>2578</v>
      </c>
      <c r="K4720">
        <v>-81.266467000000006</v>
      </c>
      <c r="L4720">
        <v>3140152</v>
      </c>
      <c r="M4720">
        <v>78</v>
      </c>
      <c r="N4720" t="s">
        <v>16</v>
      </c>
      <c r="O4720" t="s">
        <v>462</v>
      </c>
      <c r="P4720" t="s">
        <v>14</v>
      </c>
      <c r="Q4720">
        <v>2017</v>
      </c>
      <c r="R4720" t="s">
        <v>1506</v>
      </c>
    </row>
    <row r="4721" spans="1:18" hidden="1" x14ac:dyDescent="0.25">
      <c r="A4721" t="s">
        <v>15</v>
      </c>
      <c r="B4721" t="s">
        <v>100</v>
      </c>
      <c r="C4721" t="str">
        <f t="shared" si="73"/>
        <v>Florida</v>
      </c>
      <c r="D4721" t="s">
        <v>3120</v>
      </c>
      <c r="E4721">
        <v>4.7699999999999996</v>
      </c>
      <c r="F4721">
        <v>77</v>
      </c>
      <c r="G4721">
        <v>65</v>
      </c>
      <c r="H4721" t="s">
        <v>1506</v>
      </c>
      <c r="I4721" t="s">
        <v>2</v>
      </c>
      <c r="J4721">
        <v>28.360143000000001</v>
      </c>
      <c r="K4721">
        <v>-81.457394999999906</v>
      </c>
      <c r="L4721">
        <v>4793078</v>
      </c>
      <c r="M4721">
        <v>36</v>
      </c>
      <c r="N4721" t="s">
        <v>46</v>
      </c>
      <c r="O4721" t="s">
        <v>704</v>
      </c>
      <c r="P4721" t="s">
        <v>6</v>
      </c>
      <c r="Q4721">
        <v>2010</v>
      </c>
      <c r="R4721" t="s">
        <v>1506</v>
      </c>
    </row>
    <row r="4722" spans="1:18" hidden="1" x14ac:dyDescent="0.25">
      <c r="A4722" t="s">
        <v>15</v>
      </c>
      <c r="B4722" t="s">
        <v>100</v>
      </c>
      <c r="C4722" t="str">
        <f t="shared" si="73"/>
        <v>Florida</v>
      </c>
      <c r="D4722" t="s">
        <v>3120</v>
      </c>
      <c r="F4722">
        <v>0</v>
      </c>
      <c r="G4722">
        <v>0</v>
      </c>
      <c r="H4722" t="s">
        <v>1521</v>
      </c>
      <c r="I4722" t="s">
        <v>2</v>
      </c>
      <c r="J4722">
        <v>28.603781999999999</v>
      </c>
      <c r="K4722">
        <v>-81.353048000000001</v>
      </c>
      <c r="L4722">
        <v>4913720</v>
      </c>
      <c r="M4722">
        <v>37</v>
      </c>
      <c r="N4722" t="s">
        <v>31</v>
      </c>
      <c r="O4722" t="s">
        <v>53</v>
      </c>
      <c r="P4722" t="s">
        <v>14</v>
      </c>
      <c r="Q4722">
        <v>2019</v>
      </c>
      <c r="R4722" t="s">
        <v>1506</v>
      </c>
    </row>
    <row r="4723" spans="1:18" hidden="1" x14ac:dyDescent="0.25">
      <c r="A4723" t="s">
        <v>15</v>
      </c>
      <c r="B4723" t="s">
        <v>100</v>
      </c>
      <c r="C4723" t="str">
        <f t="shared" si="73"/>
        <v>Florida</v>
      </c>
      <c r="D4723" t="s">
        <v>3120</v>
      </c>
      <c r="E4723">
        <v>5</v>
      </c>
      <c r="F4723">
        <v>21</v>
      </c>
      <c r="G4723">
        <v>17</v>
      </c>
      <c r="H4723" t="s">
        <v>2555</v>
      </c>
      <c r="I4723" t="s">
        <v>2</v>
      </c>
      <c r="J4723">
        <v>28.640594</v>
      </c>
      <c r="K4723">
        <v>-81.388965999999996</v>
      </c>
      <c r="L4723">
        <v>10413560</v>
      </c>
      <c r="M4723">
        <v>23</v>
      </c>
      <c r="N4723" t="s">
        <v>198</v>
      </c>
      <c r="O4723" t="s">
        <v>2579</v>
      </c>
      <c r="P4723" t="s">
        <v>14</v>
      </c>
      <c r="Q4723">
        <v>2009</v>
      </c>
      <c r="R4723" t="s">
        <v>1506</v>
      </c>
    </row>
    <row r="4724" spans="1:18" hidden="1" x14ac:dyDescent="0.25">
      <c r="A4724" t="s">
        <v>15</v>
      </c>
      <c r="B4724" t="s">
        <v>100</v>
      </c>
      <c r="C4724" t="str">
        <f t="shared" si="73"/>
        <v>Florida</v>
      </c>
      <c r="D4724" t="s">
        <v>3120</v>
      </c>
      <c r="E4724">
        <v>4.8499999999999996</v>
      </c>
      <c r="F4724">
        <v>36</v>
      </c>
      <c r="G4724">
        <v>33</v>
      </c>
      <c r="H4724" t="s">
        <v>1506</v>
      </c>
      <c r="I4724" t="s">
        <v>2</v>
      </c>
      <c r="J4724">
        <v>28.371659000000001</v>
      </c>
      <c r="K4724">
        <v>-81.280877000000004</v>
      </c>
      <c r="L4724">
        <v>8198146</v>
      </c>
      <c r="M4724">
        <v>49</v>
      </c>
      <c r="N4724" t="s">
        <v>198</v>
      </c>
      <c r="O4724" t="s">
        <v>916</v>
      </c>
      <c r="P4724" t="s">
        <v>36</v>
      </c>
      <c r="Q4724">
        <v>2015</v>
      </c>
      <c r="R4724" t="s">
        <v>1506</v>
      </c>
    </row>
    <row r="4725" spans="1:18" hidden="1" x14ac:dyDescent="0.25">
      <c r="A4725" t="s">
        <v>15</v>
      </c>
      <c r="B4725" t="s">
        <v>100</v>
      </c>
      <c r="C4725" t="str">
        <f t="shared" si="73"/>
        <v>Florida</v>
      </c>
      <c r="D4725" t="s">
        <v>3120</v>
      </c>
      <c r="E4725">
        <v>5</v>
      </c>
      <c r="F4725">
        <v>2</v>
      </c>
      <c r="G4725">
        <v>1</v>
      </c>
      <c r="H4725" t="s">
        <v>1506</v>
      </c>
      <c r="I4725" t="s">
        <v>2</v>
      </c>
      <c r="J4725">
        <v>28.477022999999999</v>
      </c>
      <c r="K4725">
        <v>-81.396625</v>
      </c>
      <c r="L4725">
        <v>449556</v>
      </c>
      <c r="M4725">
        <v>35</v>
      </c>
      <c r="N4725" t="s">
        <v>332</v>
      </c>
      <c r="O4725" t="s">
        <v>1751</v>
      </c>
      <c r="P4725" t="s">
        <v>14</v>
      </c>
      <c r="Q4725">
        <v>2014</v>
      </c>
      <c r="R4725" t="s">
        <v>1506</v>
      </c>
    </row>
    <row r="4726" spans="1:18" hidden="1" x14ac:dyDescent="0.25">
      <c r="A4726" t="s">
        <v>15</v>
      </c>
      <c r="B4726" t="s">
        <v>100</v>
      </c>
      <c r="C4726" t="str">
        <f t="shared" si="73"/>
        <v>Florida</v>
      </c>
      <c r="D4726" t="s">
        <v>3120</v>
      </c>
      <c r="E4726">
        <v>4.83</v>
      </c>
      <c r="F4726">
        <v>7</v>
      </c>
      <c r="G4726">
        <v>6</v>
      </c>
      <c r="H4726" t="s">
        <v>2580</v>
      </c>
      <c r="I4726" t="s">
        <v>2</v>
      </c>
      <c r="J4726" s="1" t="s">
        <v>2581</v>
      </c>
      <c r="K4726">
        <v>-80.817793999999907</v>
      </c>
      <c r="L4726">
        <v>6993507</v>
      </c>
      <c r="M4726">
        <v>42</v>
      </c>
      <c r="N4726" t="s">
        <v>12</v>
      </c>
      <c r="O4726" t="s">
        <v>178</v>
      </c>
      <c r="P4726" t="s">
        <v>14</v>
      </c>
      <c r="Q4726">
        <v>2016</v>
      </c>
      <c r="R4726" t="s">
        <v>1506</v>
      </c>
    </row>
    <row r="4727" spans="1:18" hidden="1" x14ac:dyDescent="0.25">
      <c r="A4727" t="s">
        <v>15</v>
      </c>
      <c r="B4727" t="s">
        <v>100</v>
      </c>
      <c r="C4727" t="str">
        <f t="shared" si="73"/>
        <v>Florida</v>
      </c>
      <c r="D4727" t="s">
        <v>3120</v>
      </c>
      <c r="E4727">
        <v>4.97</v>
      </c>
      <c r="F4727">
        <v>74</v>
      </c>
      <c r="G4727">
        <v>67</v>
      </c>
      <c r="H4727" t="s">
        <v>1506</v>
      </c>
      <c r="I4727" t="s">
        <v>2</v>
      </c>
      <c r="J4727">
        <v>28.46942</v>
      </c>
      <c r="K4727">
        <v>-81.266630000000006</v>
      </c>
      <c r="L4727">
        <v>3140152</v>
      </c>
      <c r="M4727">
        <v>68</v>
      </c>
      <c r="N4727" t="s">
        <v>46</v>
      </c>
      <c r="O4727" t="s">
        <v>238</v>
      </c>
      <c r="P4727" t="s">
        <v>14</v>
      </c>
      <c r="Q4727">
        <v>2017</v>
      </c>
      <c r="R4727" t="s">
        <v>1506</v>
      </c>
    </row>
    <row r="4728" spans="1:18" hidden="1" x14ac:dyDescent="0.25">
      <c r="A4728" t="s">
        <v>15</v>
      </c>
      <c r="B4728" t="s">
        <v>100</v>
      </c>
      <c r="C4728" t="str">
        <f t="shared" si="73"/>
        <v>Florida</v>
      </c>
      <c r="D4728" t="s">
        <v>3120</v>
      </c>
      <c r="E4728">
        <v>4.6500000000000004</v>
      </c>
      <c r="F4728">
        <v>25</v>
      </c>
      <c r="G4728">
        <v>23</v>
      </c>
      <c r="H4728" t="s">
        <v>2580</v>
      </c>
      <c r="I4728" t="s">
        <v>2</v>
      </c>
      <c r="J4728">
        <v>28.576194000000001</v>
      </c>
      <c r="K4728">
        <v>-80.815106</v>
      </c>
      <c r="L4728">
        <v>6993507</v>
      </c>
      <c r="M4728">
        <v>37</v>
      </c>
      <c r="N4728" t="s">
        <v>54</v>
      </c>
      <c r="O4728" t="s">
        <v>55</v>
      </c>
      <c r="P4728" t="s">
        <v>14</v>
      </c>
      <c r="Q4728">
        <v>2013</v>
      </c>
      <c r="R4728" t="s">
        <v>1506</v>
      </c>
    </row>
    <row r="4729" spans="1:18" hidden="1" x14ac:dyDescent="0.25">
      <c r="A4729" t="s">
        <v>15</v>
      </c>
      <c r="B4729" t="s">
        <v>100</v>
      </c>
      <c r="C4729" t="str">
        <f t="shared" si="73"/>
        <v>Florida</v>
      </c>
      <c r="D4729" t="s">
        <v>3120</v>
      </c>
      <c r="E4729">
        <v>5</v>
      </c>
      <c r="F4729">
        <v>6</v>
      </c>
      <c r="G4729">
        <v>6</v>
      </c>
      <c r="H4729" t="s">
        <v>1506</v>
      </c>
      <c r="I4729" t="s">
        <v>2</v>
      </c>
      <c r="J4729" s="1" t="s">
        <v>2582</v>
      </c>
      <c r="K4729">
        <v>-81.464789999999994</v>
      </c>
      <c r="L4729">
        <v>3158815</v>
      </c>
      <c r="M4729">
        <v>51</v>
      </c>
      <c r="N4729" t="s">
        <v>283</v>
      </c>
      <c r="O4729" t="s">
        <v>600</v>
      </c>
      <c r="P4729" t="s">
        <v>6</v>
      </c>
      <c r="Q4729">
        <v>2018</v>
      </c>
      <c r="R4729" t="s">
        <v>1506</v>
      </c>
    </row>
    <row r="4730" spans="1:18" hidden="1" x14ac:dyDescent="0.25">
      <c r="A4730" t="s">
        <v>15</v>
      </c>
      <c r="B4730" t="s">
        <v>100</v>
      </c>
      <c r="C4730" t="str">
        <f t="shared" si="73"/>
        <v>Florida</v>
      </c>
      <c r="D4730" t="s">
        <v>3120</v>
      </c>
      <c r="E4730">
        <v>4.96</v>
      </c>
      <c r="F4730">
        <v>50</v>
      </c>
      <c r="G4730">
        <v>45</v>
      </c>
      <c r="H4730" t="s">
        <v>1506</v>
      </c>
      <c r="I4730" t="s">
        <v>2</v>
      </c>
      <c r="J4730" s="1" t="s">
        <v>2583</v>
      </c>
      <c r="K4730">
        <v>-81.376204000000001</v>
      </c>
      <c r="L4730">
        <v>6598076</v>
      </c>
      <c r="M4730">
        <v>29</v>
      </c>
      <c r="N4730" t="s">
        <v>16</v>
      </c>
      <c r="O4730" t="s">
        <v>17</v>
      </c>
      <c r="P4730" t="s">
        <v>14</v>
      </c>
      <c r="Q4730">
        <v>2015</v>
      </c>
      <c r="R4730" t="s">
        <v>1506</v>
      </c>
    </row>
    <row r="4731" spans="1:18" hidden="1" x14ac:dyDescent="0.25">
      <c r="A4731" t="s">
        <v>15</v>
      </c>
      <c r="B4731" t="s">
        <v>100</v>
      </c>
      <c r="C4731" t="str">
        <f t="shared" si="73"/>
        <v>Florida</v>
      </c>
      <c r="D4731" t="s">
        <v>3120</v>
      </c>
      <c r="E4731">
        <v>4.95</v>
      </c>
      <c r="F4731">
        <v>53</v>
      </c>
      <c r="G4731">
        <v>40</v>
      </c>
      <c r="H4731" t="s">
        <v>1506</v>
      </c>
      <c r="I4731" t="s">
        <v>2</v>
      </c>
      <c r="J4731" s="1" t="s">
        <v>2584</v>
      </c>
      <c r="K4731">
        <v>-81.266741999999994</v>
      </c>
      <c r="L4731">
        <v>3140152</v>
      </c>
      <c r="M4731">
        <v>68</v>
      </c>
      <c r="N4731" t="s">
        <v>16</v>
      </c>
      <c r="O4731" t="s">
        <v>61</v>
      </c>
      <c r="P4731" t="s">
        <v>14</v>
      </c>
      <c r="Q4731">
        <v>2016</v>
      </c>
      <c r="R4731" t="s">
        <v>1506</v>
      </c>
    </row>
    <row r="4732" spans="1:18" hidden="1" x14ac:dyDescent="0.25">
      <c r="A4732" t="s">
        <v>15</v>
      </c>
      <c r="B4732" t="s">
        <v>100</v>
      </c>
      <c r="C4732" t="str">
        <f t="shared" si="73"/>
        <v>Florida</v>
      </c>
      <c r="D4732" t="s">
        <v>3120</v>
      </c>
      <c r="E4732">
        <v>4.91</v>
      </c>
      <c r="F4732">
        <v>34</v>
      </c>
      <c r="G4732">
        <v>32</v>
      </c>
      <c r="H4732" t="s">
        <v>1536</v>
      </c>
      <c r="I4732" t="s">
        <v>2</v>
      </c>
      <c r="J4732">
        <v>28.338788000000001</v>
      </c>
      <c r="K4732">
        <v>-81.646700999999993</v>
      </c>
      <c r="L4732">
        <v>3886105</v>
      </c>
      <c r="M4732">
        <v>36</v>
      </c>
      <c r="N4732" t="s">
        <v>57</v>
      </c>
      <c r="O4732" t="s">
        <v>335</v>
      </c>
      <c r="P4732" t="s">
        <v>6</v>
      </c>
      <c r="Q4732">
        <v>2015</v>
      </c>
      <c r="R4732" t="s">
        <v>1506</v>
      </c>
    </row>
    <row r="4733" spans="1:18" hidden="1" x14ac:dyDescent="0.25">
      <c r="A4733" t="s">
        <v>15</v>
      </c>
      <c r="B4733" t="s">
        <v>100</v>
      </c>
      <c r="C4733" t="str">
        <f t="shared" si="73"/>
        <v>Florida</v>
      </c>
      <c r="D4733" t="s">
        <v>3120</v>
      </c>
      <c r="E4733">
        <v>4.9800000000000004</v>
      </c>
      <c r="F4733">
        <v>69</v>
      </c>
      <c r="G4733">
        <v>60</v>
      </c>
      <c r="H4733" t="s">
        <v>1506</v>
      </c>
      <c r="I4733" t="s">
        <v>2</v>
      </c>
      <c r="J4733" s="1" t="s">
        <v>2585</v>
      </c>
      <c r="K4733">
        <v>-81.280333999999996</v>
      </c>
      <c r="L4733">
        <v>5764964</v>
      </c>
      <c r="M4733">
        <v>45</v>
      </c>
      <c r="N4733" t="s">
        <v>31</v>
      </c>
      <c r="O4733" t="s">
        <v>32</v>
      </c>
      <c r="P4733" t="s">
        <v>6</v>
      </c>
      <c r="Q4733">
        <v>2018</v>
      </c>
      <c r="R4733" t="s">
        <v>1506</v>
      </c>
    </row>
    <row r="4734" spans="1:18" hidden="1" x14ac:dyDescent="0.25">
      <c r="A4734" t="s">
        <v>15</v>
      </c>
      <c r="B4734" t="s">
        <v>100</v>
      </c>
      <c r="C4734" t="str">
        <f t="shared" si="73"/>
        <v>Florida</v>
      </c>
      <c r="D4734" t="s">
        <v>3120</v>
      </c>
      <c r="E4734">
        <v>5</v>
      </c>
      <c r="F4734">
        <v>12</v>
      </c>
      <c r="G4734">
        <v>10</v>
      </c>
      <c r="H4734" t="s">
        <v>1506</v>
      </c>
      <c r="I4734" t="s">
        <v>2</v>
      </c>
      <c r="J4734" s="1" t="s">
        <v>2586</v>
      </c>
      <c r="K4734">
        <v>-81.376781999999906</v>
      </c>
      <c r="L4734">
        <v>6598076</v>
      </c>
      <c r="M4734">
        <v>30</v>
      </c>
      <c r="N4734" t="s">
        <v>119</v>
      </c>
      <c r="O4734" t="s">
        <v>732</v>
      </c>
      <c r="P4734" t="s">
        <v>14</v>
      </c>
      <c r="Q4734">
        <v>2013</v>
      </c>
      <c r="R4734" t="s">
        <v>1506</v>
      </c>
    </row>
    <row r="4735" spans="1:18" hidden="1" x14ac:dyDescent="0.25">
      <c r="A4735" t="s">
        <v>15</v>
      </c>
      <c r="B4735" t="s">
        <v>100</v>
      </c>
      <c r="C4735" t="str">
        <f t="shared" si="73"/>
        <v>Florida</v>
      </c>
      <c r="D4735" t="s">
        <v>3120</v>
      </c>
      <c r="E4735">
        <v>4.82</v>
      </c>
      <c r="F4735">
        <v>12</v>
      </c>
      <c r="G4735">
        <v>11</v>
      </c>
      <c r="H4735" t="s">
        <v>1536</v>
      </c>
      <c r="I4735" t="s">
        <v>2</v>
      </c>
      <c r="J4735">
        <v>28.338768999999999</v>
      </c>
      <c r="K4735">
        <v>-81.646709999999999</v>
      </c>
      <c r="L4735">
        <v>3886105</v>
      </c>
      <c r="M4735">
        <v>32</v>
      </c>
      <c r="N4735" t="s">
        <v>16</v>
      </c>
      <c r="O4735" t="s">
        <v>462</v>
      </c>
      <c r="P4735" t="s">
        <v>14</v>
      </c>
      <c r="Q4735">
        <v>2015</v>
      </c>
      <c r="R4735" t="s">
        <v>1506</v>
      </c>
    </row>
    <row r="4736" spans="1:18" hidden="1" x14ac:dyDescent="0.25">
      <c r="A4736" t="s">
        <v>15</v>
      </c>
      <c r="B4736" t="s">
        <v>100</v>
      </c>
      <c r="C4736" t="str">
        <f t="shared" si="73"/>
        <v>Florida</v>
      </c>
      <c r="D4736" t="s">
        <v>3120</v>
      </c>
      <c r="F4736">
        <v>0</v>
      </c>
      <c r="G4736">
        <v>0</v>
      </c>
      <c r="H4736" t="s">
        <v>1506</v>
      </c>
      <c r="I4736" t="s">
        <v>2</v>
      </c>
      <c r="J4736">
        <v>28.460629999999998</v>
      </c>
      <c r="K4736">
        <v>-81.366493000000006</v>
      </c>
      <c r="L4736">
        <v>3886105</v>
      </c>
      <c r="M4736">
        <v>32</v>
      </c>
      <c r="N4736" t="s">
        <v>16</v>
      </c>
      <c r="O4736" t="s">
        <v>462</v>
      </c>
      <c r="P4736" t="s">
        <v>14</v>
      </c>
      <c r="Q4736">
        <v>2013</v>
      </c>
      <c r="R4736" t="s">
        <v>1506</v>
      </c>
    </row>
    <row r="4737" spans="1:18" hidden="1" x14ac:dyDescent="0.25">
      <c r="A4737" t="s">
        <v>15</v>
      </c>
      <c r="B4737" t="s">
        <v>100</v>
      </c>
      <c r="C4737" t="str">
        <f t="shared" si="73"/>
        <v>Florida</v>
      </c>
      <c r="D4737" t="s">
        <v>3120</v>
      </c>
      <c r="E4737">
        <v>4.9800000000000004</v>
      </c>
      <c r="F4737">
        <v>69</v>
      </c>
      <c r="G4737">
        <v>59</v>
      </c>
      <c r="H4737" t="s">
        <v>1506</v>
      </c>
      <c r="I4737" t="s">
        <v>2</v>
      </c>
      <c r="J4737" s="1" t="s">
        <v>2587</v>
      </c>
      <c r="K4737">
        <v>-81.463704000000007</v>
      </c>
      <c r="L4737">
        <v>3158815</v>
      </c>
      <c r="M4737">
        <v>39</v>
      </c>
      <c r="N4737" t="s">
        <v>54</v>
      </c>
      <c r="O4737" t="s">
        <v>218</v>
      </c>
      <c r="P4737" t="s">
        <v>14</v>
      </c>
      <c r="Q4737">
        <v>2019</v>
      </c>
      <c r="R4737" t="s">
        <v>1506</v>
      </c>
    </row>
    <row r="4738" spans="1:18" hidden="1" x14ac:dyDescent="0.25">
      <c r="A4738" t="s">
        <v>15</v>
      </c>
      <c r="B4738" t="s">
        <v>100</v>
      </c>
      <c r="C4738" t="str">
        <f t="shared" si="73"/>
        <v>Florida</v>
      </c>
      <c r="D4738" t="s">
        <v>3120</v>
      </c>
      <c r="E4738">
        <v>4.9400000000000004</v>
      </c>
      <c r="F4738">
        <v>72</v>
      </c>
      <c r="G4738">
        <v>65</v>
      </c>
      <c r="H4738" t="s">
        <v>1506</v>
      </c>
      <c r="I4738" t="s">
        <v>2</v>
      </c>
      <c r="J4738" s="1" t="s">
        <v>2588</v>
      </c>
      <c r="K4738">
        <v>-81.464370000000002</v>
      </c>
      <c r="L4738">
        <v>3158815</v>
      </c>
      <c r="M4738">
        <v>39</v>
      </c>
      <c r="N4738" t="s">
        <v>54</v>
      </c>
      <c r="O4738" t="s">
        <v>218</v>
      </c>
      <c r="P4738" t="s">
        <v>14</v>
      </c>
      <c r="Q4738">
        <v>2019</v>
      </c>
      <c r="R4738" t="s">
        <v>1506</v>
      </c>
    </row>
    <row r="4739" spans="1:18" hidden="1" x14ac:dyDescent="0.25">
      <c r="A4739" t="s">
        <v>15</v>
      </c>
      <c r="B4739" t="s">
        <v>100</v>
      </c>
      <c r="C4739" t="str">
        <f t="shared" ref="C4739:C4802" si="74">IF(B4739="AL","Alabama",IF(B4739="AK","Alaska",IF(B4739="AZ","Arizona",IF(B4739="AR","Arkansas",IF(B4739="AS","American Samoa",IF(B4739="CA","California",IF(B4739="CO","Colorado",IF(B4739="CT","Connecticut",IF(B4739="DE","Delaware",IF(B4739="DC","District of Columbia",IF(B4739="FL","Florida",IF(B4739="GA","Georgia",IF(B4739="GU","Guam",IF(B4739="HI","Hawaii",IF(B4739="ID","Idaho",IF(B4739="IL","Illinois",IF(B4739="IN","Indiana",IF(B4739="IA","Iowa",IF(B4739="KS","Kansas",IF(B4739="KY","Kentucky",IF(B4739="LA","Louisiana",IF(B4739="ME","Maine",IF(B4739="MD","Maryland",IF(B4739="MA","Massachusetts",IF(B4739="MI","Michigan",IF(B4739="MN","Minnesota",IF(B4739="MS","Mississippi",IF(B4739="MO","Missouri",IF(B4739="MT","Montana",IF(B4739="NE","Nebraska",IF(B4739="NV","Nevada",IF(B4739="NH","New Hampshire",IF(B4739="NJ","New Jersey",IF(B4739="NM","New Mexico",IF(B4739="NY","New York",IF(B4739="NC","North Carolina",IF(B4739="ND","North Dakota",IF(B4739="MP","Northern Mariana Islands",IF(B4739="OH","Ohio",IF(B4739="OK","Oklahoma",IF(B4739="OR","Oregon",IF(B4739="PA","Pennsylvania",IF(B4739="PR","Puerto Rico",IF(B4739="RI","Rhode Island",IF(B4739="SC","South Carolina",IF(B4739="SD","South Dakota",IF(B4739="TN","Tennessee",IF(B4739="TX","Texas",IF(B4739="TT","Trust Territories",IF(B4739="UT","Utah",IF(B4739="VT","Vermont",IF(B4739="VA","Virginia",IF(B4739="VI","Virgin Islands",IF(B4739="WA","Washington",IF(B4739="WV","West Virginia",IF(B4739="WI","Wisconsin",IF(B4739="WY","Wyoming")))))))))))))))))))))))))))))))))))))))))))))))))))))))))</f>
        <v>Florida</v>
      </c>
      <c r="D4739" t="s">
        <v>3120</v>
      </c>
      <c r="E4739">
        <v>5</v>
      </c>
      <c r="F4739">
        <v>2</v>
      </c>
      <c r="G4739">
        <v>2</v>
      </c>
      <c r="H4739" t="s">
        <v>2555</v>
      </c>
      <c r="I4739" t="s">
        <v>2</v>
      </c>
      <c r="J4739">
        <v>28.650131999999999</v>
      </c>
      <c r="K4739">
        <v>-81.361568999999903</v>
      </c>
      <c r="L4739">
        <v>449556</v>
      </c>
      <c r="M4739">
        <v>32</v>
      </c>
      <c r="N4739" t="s">
        <v>46</v>
      </c>
      <c r="O4739" t="s">
        <v>113</v>
      </c>
      <c r="P4739" t="s">
        <v>14</v>
      </c>
      <c r="Q4739">
        <v>2015</v>
      </c>
      <c r="R4739" t="s">
        <v>1506</v>
      </c>
    </row>
    <row r="4740" spans="1:18" hidden="1" x14ac:dyDescent="0.25">
      <c r="A4740" t="s">
        <v>15</v>
      </c>
      <c r="B4740" t="s">
        <v>100</v>
      </c>
      <c r="C4740" t="str">
        <f t="shared" si="74"/>
        <v>Florida</v>
      </c>
      <c r="D4740" t="s">
        <v>3120</v>
      </c>
      <c r="E4740">
        <v>5</v>
      </c>
      <c r="F4740">
        <v>6</v>
      </c>
      <c r="G4740">
        <v>4</v>
      </c>
      <c r="H4740" t="s">
        <v>2580</v>
      </c>
      <c r="I4740" t="s">
        <v>2</v>
      </c>
      <c r="J4740" s="1" t="s">
        <v>2589</v>
      </c>
      <c r="K4740">
        <v>-80.816277999999997</v>
      </c>
      <c r="L4740">
        <v>6993507</v>
      </c>
      <c r="M4740">
        <v>29</v>
      </c>
      <c r="N4740" t="s">
        <v>46</v>
      </c>
      <c r="O4740" t="s">
        <v>113</v>
      </c>
      <c r="P4740" t="s">
        <v>14</v>
      </c>
      <c r="Q4740">
        <v>2013</v>
      </c>
      <c r="R4740" t="s">
        <v>1506</v>
      </c>
    </row>
    <row r="4741" spans="1:18" hidden="1" x14ac:dyDescent="0.25">
      <c r="A4741" t="s">
        <v>15</v>
      </c>
      <c r="B4741" t="s">
        <v>100</v>
      </c>
      <c r="C4741" t="str">
        <f t="shared" si="74"/>
        <v>Florida</v>
      </c>
      <c r="D4741" t="s">
        <v>3120</v>
      </c>
      <c r="E4741">
        <v>5</v>
      </c>
      <c r="F4741">
        <v>45</v>
      </c>
      <c r="G4741">
        <v>41</v>
      </c>
      <c r="H4741" t="s">
        <v>1506</v>
      </c>
      <c r="I4741" t="s">
        <v>2</v>
      </c>
      <c r="J4741">
        <v>28.372105999999999</v>
      </c>
      <c r="K4741">
        <v>-81.279329000000004</v>
      </c>
      <c r="L4741">
        <v>5764964</v>
      </c>
      <c r="M4741">
        <v>39</v>
      </c>
      <c r="N4741" t="s">
        <v>31</v>
      </c>
      <c r="O4741" t="s">
        <v>53</v>
      </c>
      <c r="P4741" t="s">
        <v>14</v>
      </c>
      <c r="Q4741">
        <v>2016</v>
      </c>
      <c r="R4741" t="s">
        <v>1506</v>
      </c>
    </row>
    <row r="4742" spans="1:18" hidden="1" x14ac:dyDescent="0.25">
      <c r="A4742" t="s">
        <v>15</v>
      </c>
      <c r="B4742" t="s">
        <v>100</v>
      </c>
      <c r="C4742" t="str">
        <f t="shared" si="74"/>
        <v>Florida</v>
      </c>
      <c r="D4742" t="s">
        <v>3120</v>
      </c>
      <c r="E4742">
        <v>4.8600000000000003</v>
      </c>
      <c r="F4742">
        <v>7</v>
      </c>
      <c r="G4742">
        <v>7</v>
      </c>
      <c r="H4742" t="s">
        <v>1536</v>
      </c>
      <c r="I4742" t="s">
        <v>2</v>
      </c>
      <c r="J4742">
        <v>28.338609000000002</v>
      </c>
      <c r="K4742">
        <v>-81.646630000000002</v>
      </c>
      <c r="L4742">
        <v>3886105</v>
      </c>
      <c r="M4742">
        <v>28</v>
      </c>
      <c r="N4742" t="s">
        <v>198</v>
      </c>
      <c r="O4742" t="s">
        <v>205</v>
      </c>
      <c r="P4742" t="s">
        <v>14</v>
      </c>
      <c r="Q4742">
        <v>2012</v>
      </c>
      <c r="R4742" t="s">
        <v>1506</v>
      </c>
    </row>
    <row r="4743" spans="1:18" hidden="1" x14ac:dyDescent="0.25">
      <c r="A4743" t="s">
        <v>15</v>
      </c>
      <c r="B4743" t="s">
        <v>100</v>
      </c>
      <c r="C4743" t="str">
        <f t="shared" si="74"/>
        <v>Florida</v>
      </c>
      <c r="D4743" t="s">
        <v>3120</v>
      </c>
      <c r="E4743">
        <v>5</v>
      </c>
      <c r="F4743">
        <v>47</v>
      </c>
      <c r="G4743">
        <v>41</v>
      </c>
      <c r="H4743" t="s">
        <v>1506</v>
      </c>
      <c r="I4743" t="s">
        <v>2</v>
      </c>
      <c r="J4743">
        <v>28.370854999999999</v>
      </c>
      <c r="K4743">
        <v>-81.281287000000006</v>
      </c>
      <c r="L4743">
        <v>8198146</v>
      </c>
      <c r="M4743">
        <v>32</v>
      </c>
      <c r="N4743" t="s">
        <v>198</v>
      </c>
      <c r="O4743" t="s">
        <v>216</v>
      </c>
      <c r="P4743" t="s">
        <v>14</v>
      </c>
      <c r="Q4743">
        <v>2018</v>
      </c>
      <c r="R4743" t="s">
        <v>1506</v>
      </c>
    </row>
    <row r="4744" spans="1:18" hidden="1" x14ac:dyDescent="0.25">
      <c r="A4744" t="s">
        <v>15</v>
      </c>
      <c r="B4744" t="s">
        <v>100</v>
      </c>
      <c r="C4744" t="str">
        <f t="shared" si="74"/>
        <v>Florida</v>
      </c>
      <c r="D4744" t="s">
        <v>3120</v>
      </c>
      <c r="E4744">
        <v>4.95</v>
      </c>
      <c r="F4744">
        <v>50</v>
      </c>
      <c r="G4744">
        <v>41</v>
      </c>
      <c r="H4744" t="s">
        <v>1506</v>
      </c>
      <c r="I4744" t="s">
        <v>2</v>
      </c>
      <c r="J4744">
        <v>28.371592</v>
      </c>
      <c r="K4744">
        <v>-81.278495999999905</v>
      </c>
      <c r="L4744">
        <v>8198146</v>
      </c>
      <c r="M4744">
        <v>35</v>
      </c>
      <c r="N4744" t="s">
        <v>180</v>
      </c>
      <c r="O4744" t="s">
        <v>454</v>
      </c>
      <c r="P4744" t="s">
        <v>6</v>
      </c>
      <c r="Q4744">
        <v>2017</v>
      </c>
      <c r="R4744" t="s">
        <v>1506</v>
      </c>
    </row>
    <row r="4745" spans="1:18" hidden="1" x14ac:dyDescent="0.25">
      <c r="A4745" t="s">
        <v>15</v>
      </c>
      <c r="B4745" t="s">
        <v>100</v>
      </c>
      <c r="C4745" t="str">
        <f t="shared" si="74"/>
        <v>Florida</v>
      </c>
      <c r="D4745" t="s">
        <v>3120</v>
      </c>
      <c r="E4745">
        <v>4.5599999999999996</v>
      </c>
      <c r="F4745">
        <v>12</v>
      </c>
      <c r="G4745">
        <v>9</v>
      </c>
      <c r="H4745" t="s">
        <v>1506</v>
      </c>
      <c r="I4745" t="s">
        <v>2</v>
      </c>
      <c r="J4745">
        <v>28.435949999999998</v>
      </c>
      <c r="K4745">
        <v>-81.556922999999998</v>
      </c>
      <c r="L4745">
        <v>11481835</v>
      </c>
      <c r="M4745">
        <v>35</v>
      </c>
      <c r="N4745" t="s">
        <v>37</v>
      </c>
      <c r="O4745" t="s">
        <v>38</v>
      </c>
      <c r="P4745" t="s">
        <v>6</v>
      </c>
      <c r="Q4745">
        <v>2015</v>
      </c>
      <c r="R4745" t="s">
        <v>1506</v>
      </c>
    </row>
    <row r="4746" spans="1:18" hidden="1" x14ac:dyDescent="0.25">
      <c r="A4746" t="s">
        <v>15</v>
      </c>
      <c r="B4746" t="s">
        <v>100</v>
      </c>
      <c r="C4746" t="str">
        <f t="shared" si="74"/>
        <v>Florida</v>
      </c>
      <c r="D4746" t="s">
        <v>3120</v>
      </c>
      <c r="E4746">
        <v>4.87</v>
      </c>
      <c r="F4746">
        <v>51</v>
      </c>
      <c r="G4746">
        <v>38</v>
      </c>
      <c r="H4746" t="s">
        <v>2552</v>
      </c>
      <c r="I4746" t="s">
        <v>2</v>
      </c>
      <c r="J4746">
        <v>28.811007</v>
      </c>
      <c r="K4746">
        <v>-81.283946</v>
      </c>
      <c r="L4746">
        <v>6993507</v>
      </c>
      <c r="M4746">
        <v>26</v>
      </c>
      <c r="N4746" t="s">
        <v>54</v>
      </c>
      <c r="O4746" t="s">
        <v>55</v>
      </c>
      <c r="P4746" t="s">
        <v>14</v>
      </c>
      <c r="Q4746">
        <v>2010</v>
      </c>
      <c r="R4746" t="s">
        <v>1506</v>
      </c>
    </row>
    <row r="4747" spans="1:18" hidden="1" x14ac:dyDescent="0.25">
      <c r="A4747" t="s">
        <v>15</v>
      </c>
      <c r="B4747" t="s">
        <v>100</v>
      </c>
      <c r="C4747" t="str">
        <f t="shared" si="74"/>
        <v>Florida</v>
      </c>
      <c r="D4747" t="s">
        <v>3120</v>
      </c>
      <c r="E4747">
        <v>4.5</v>
      </c>
      <c r="F4747">
        <v>16</v>
      </c>
      <c r="G4747">
        <v>12</v>
      </c>
      <c r="H4747" t="s">
        <v>1506</v>
      </c>
      <c r="I4747" t="s">
        <v>2</v>
      </c>
      <c r="J4747" s="1" t="s">
        <v>2590</v>
      </c>
      <c r="K4747">
        <v>-81.395783999999907</v>
      </c>
      <c r="L4747">
        <v>449556</v>
      </c>
      <c r="M4747">
        <v>28</v>
      </c>
      <c r="N4747" t="s">
        <v>46</v>
      </c>
      <c r="O4747" t="s">
        <v>113</v>
      </c>
      <c r="P4747" t="s">
        <v>14</v>
      </c>
      <c r="Q4747">
        <v>2011</v>
      </c>
      <c r="R4747" t="s">
        <v>1506</v>
      </c>
    </row>
    <row r="4748" spans="1:18" hidden="1" x14ac:dyDescent="0.25">
      <c r="A4748" t="s">
        <v>15</v>
      </c>
      <c r="B4748" t="s">
        <v>100</v>
      </c>
      <c r="C4748" t="str">
        <f t="shared" si="74"/>
        <v>Florida</v>
      </c>
      <c r="D4748" t="s">
        <v>3120</v>
      </c>
      <c r="E4748">
        <v>5</v>
      </c>
      <c r="F4748">
        <v>11</v>
      </c>
      <c r="G4748">
        <v>10</v>
      </c>
      <c r="H4748" t="s">
        <v>1506</v>
      </c>
      <c r="I4748" t="s">
        <v>2</v>
      </c>
      <c r="J4748">
        <v>28.370934999999999</v>
      </c>
      <c r="K4748">
        <v>-81.280002999999994</v>
      </c>
      <c r="L4748">
        <v>8198146</v>
      </c>
      <c r="M4748">
        <v>35</v>
      </c>
      <c r="N4748" t="s">
        <v>54</v>
      </c>
      <c r="O4748" t="s">
        <v>218</v>
      </c>
      <c r="P4748" t="s">
        <v>14</v>
      </c>
      <c r="Q4748">
        <v>2020</v>
      </c>
      <c r="R4748" t="s">
        <v>1506</v>
      </c>
    </row>
    <row r="4749" spans="1:18" hidden="1" x14ac:dyDescent="0.25">
      <c r="A4749" t="s">
        <v>15</v>
      </c>
      <c r="B4749" t="s">
        <v>100</v>
      </c>
      <c r="C4749" t="str">
        <f t="shared" si="74"/>
        <v>Florida</v>
      </c>
      <c r="D4749" t="s">
        <v>3120</v>
      </c>
      <c r="E4749">
        <v>4.79</v>
      </c>
      <c r="F4749">
        <v>21</v>
      </c>
      <c r="G4749">
        <v>14</v>
      </c>
      <c r="H4749" t="s">
        <v>2555</v>
      </c>
      <c r="I4749" t="s">
        <v>2</v>
      </c>
      <c r="J4749" s="1" t="s">
        <v>2591</v>
      </c>
      <c r="K4749">
        <v>-81.361758999999907</v>
      </c>
      <c r="L4749">
        <v>449556</v>
      </c>
      <c r="M4749">
        <v>25</v>
      </c>
      <c r="N4749" t="s">
        <v>46</v>
      </c>
      <c r="O4749" t="s">
        <v>185</v>
      </c>
      <c r="P4749" t="s">
        <v>14</v>
      </c>
      <c r="Q4749">
        <v>2019</v>
      </c>
      <c r="R4749" t="s">
        <v>1506</v>
      </c>
    </row>
    <row r="4750" spans="1:18" hidden="1" x14ac:dyDescent="0.25">
      <c r="A4750" t="s">
        <v>15</v>
      </c>
      <c r="B4750" t="s">
        <v>100</v>
      </c>
      <c r="C4750" t="str">
        <f t="shared" si="74"/>
        <v>Florida</v>
      </c>
      <c r="D4750" t="s">
        <v>3120</v>
      </c>
      <c r="E4750">
        <v>4.8600000000000003</v>
      </c>
      <c r="F4750">
        <v>10</v>
      </c>
      <c r="G4750">
        <v>7</v>
      </c>
      <c r="H4750" t="s">
        <v>1506</v>
      </c>
      <c r="I4750" t="s">
        <v>2</v>
      </c>
      <c r="J4750" s="1" t="s">
        <v>2592</v>
      </c>
      <c r="K4750">
        <v>-81.395439999999994</v>
      </c>
      <c r="L4750">
        <v>449556</v>
      </c>
      <c r="M4750">
        <v>25</v>
      </c>
      <c r="N4750" t="s">
        <v>46</v>
      </c>
      <c r="O4750" t="s">
        <v>185</v>
      </c>
      <c r="P4750" t="s">
        <v>14</v>
      </c>
      <c r="Q4750">
        <v>2015</v>
      </c>
      <c r="R4750" t="s">
        <v>1506</v>
      </c>
    </row>
    <row r="4751" spans="1:18" hidden="1" x14ac:dyDescent="0.25">
      <c r="A4751" t="s">
        <v>15</v>
      </c>
      <c r="B4751" t="s">
        <v>100</v>
      </c>
      <c r="C4751" t="str">
        <f t="shared" si="74"/>
        <v>Florida</v>
      </c>
      <c r="D4751" t="s">
        <v>3120</v>
      </c>
      <c r="E4751">
        <v>5</v>
      </c>
      <c r="F4751">
        <v>13</v>
      </c>
      <c r="G4751">
        <v>13</v>
      </c>
      <c r="H4751" t="s">
        <v>1506</v>
      </c>
      <c r="I4751" t="s">
        <v>2</v>
      </c>
      <c r="J4751">
        <v>28.546659999999999</v>
      </c>
      <c r="K4751">
        <v>-81.377734000000004</v>
      </c>
      <c r="L4751">
        <v>6598076</v>
      </c>
      <c r="M4751">
        <v>20</v>
      </c>
      <c r="N4751" t="s">
        <v>280</v>
      </c>
      <c r="O4751">
        <v>500</v>
      </c>
      <c r="P4751" t="s">
        <v>14</v>
      </c>
      <c r="Q4751">
        <v>2012</v>
      </c>
      <c r="R4751" t="s">
        <v>1506</v>
      </c>
    </row>
    <row r="4752" spans="1:18" hidden="1" x14ac:dyDescent="0.25">
      <c r="A4752" t="s">
        <v>15</v>
      </c>
      <c r="B4752" t="s">
        <v>100</v>
      </c>
      <c r="C4752" t="str">
        <f t="shared" si="74"/>
        <v>Florida</v>
      </c>
      <c r="D4752" t="s">
        <v>3120</v>
      </c>
      <c r="E4752">
        <v>4.93</v>
      </c>
      <c r="F4752">
        <v>72</v>
      </c>
      <c r="G4752">
        <v>59</v>
      </c>
      <c r="H4752" t="s">
        <v>1506</v>
      </c>
      <c r="I4752" t="s">
        <v>2</v>
      </c>
      <c r="J4752" s="1" t="s">
        <v>2593</v>
      </c>
      <c r="K4752">
        <v>-81.279394999999994</v>
      </c>
      <c r="L4752">
        <v>5764964</v>
      </c>
      <c r="M4752">
        <v>30</v>
      </c>
      <c r="N4752" t="s">
        <v>54</v>
      </c>
      <c r="O4752" t="s">
        <v>59</v>
      </c>
      <c r="P4752" t="s">
        <v>14</v>
      </c>
      <c r="Q4752">
        <v>2018</v>
      </c>
      <c r="R4752" t="s">
        <v>1506</v>
      </c>
    </row>
    <row r="4753" spans="1:18" hidden="1" x14ac:dyDescent="0.25">
      <c r="A4753" t="s">
        <v>15</v>
      </c>
      <c r="B4753" t="s">
        <v>100</v>
      </c>
      <c r="C4753" t="str">
        <f t="shared" si="74"/>
        <v>Florida</v>
      </c>
      <c r="D4753" t="s">
        <v>3120</v>
      </c>
      <c r="E4753">
        <v>4.87</v>
      </c>
      <c r="F4753">
        <v>34</v>
      </c>
      <c r="G4753">
        <v>31</v>
      </c>
      <c r="H4753" t="s">
        <v>1506</v>
      </c>
      <c r="I4753" t="s">
        <v>2</v>
      </c>
      <c r="J4753">
        <v>28.540295</v>
      </c>
      <c r="K4753">
        <v>-81.371702999999997</v>
      </c>
      <c r="L4753">
        <v>10219920</v>
      </c>
      <c r="M4753">
        <v>26</v>
      </c>
      <c r="N4753" t="s">
        <v>54</v>
      </c>
      <c r="O4753" t="s">
        <v>59</v>
      </c>
      <c r="P4753" t="s">
        <v>14</v>
      </c>
      <c r="Q4753">
        <v>2017</v>
      </c>
      <c r="R4753" t="s">
        <v>1506</v>
      </c>
    </row>
    <row r="4754" spans="1:18" hidden="1" x14ac:dyDescent="0.25">
      <c r="A4754" t="s">
        <v>15</v>
      </c>
      <c r="B4754" t="s">
        <v>100</v>
      </c>
      <c r="C4754" t="str">
        <f t="shared" si="74"/>
        <v>Florida</v>
      </c>
      <c r="D4754" t="s">
        <v>3120</v>
      </c>
      <c r="E4754">
        <v>4.42</v>
      </c>
      <c r="F4754">
        <v>14</v>
      </c>
      <c r="G4754">
        <v>12</v>
      </c>
      <c r="H4754" t="s">
        <v>1506</v>
      </c>
      <c r="I4754" t="s">
        <v>2</v>
      </c>
      <c r="J4754">
        <v>28.476714000000001</v>
      </c>
      <c r="K4754">
        <v>-81.396662000000006</v>
      </c>
      <c r="L4754">
        <v>449556</v>
      </c>
      <c r="M4754">
        <v>24</v>
      </c>
      <c r="N4754" t="s">
        <v>57</v>
      </c>
      <c r="O4754" t="s">
        <v>965</v>
      </c>
      <c r="P4754" t="s">
        <v>14</v>
      </c>
      <c r="Q4754">
        <v>2011</v>
      </c>
      <c r="R4754" t="s">
        <v>1506</v>
      </c>
    </row>
    <row r="4755" spans="1:18" hidden="1" x14ac:dyDescent="0.25">
      <c r="A4755" t="s">
        <v>15</v>
      </c>
      <c r="B4755" t="s">
        <v>1420</v>
      </c>
      <c r="C4755" t="str">
        <f t="shared" si="74"/>
        <v>California</v>
      </c>
      <c r="D4755" t="s">
        <v>1142</v>
      </c>
      <c r="E4755">
        <v>4.95</v>
      </c>
      <c r="F4755">
        <v>76</v>
      </c>
      <c r="G4755">
        <v>66</v>
      </c>
      <c r="H4755" t="s">
        <v>2594</v>
      </c>
      <c r="I4755" t="s">
        <v>2</v>
      </c>
      <c r="J4755">
        <v>37.653723999999997</v>
      </c>
      <c r="K4755">
        <v>-122.455092999999</v>
      </c>
      <c r="L4755">
        <v>2661711</v>
      </c>
      <c r="M4755">
        <v>126</v>
      </c>
      <c r="N4755" t="s">
        <v>57</v>
      </c>
      <c r="O4755" t="s">
        <v>123</v>
      </c>
      <c r="P4755" t="s">
        <v>14</v>
      </c>
      <c r="Q4755">
        <v>2017</v>
      </c>
      <c r="R4755" t="s">
        <v>1798</v>
      </c>
    </row>
    <row r="4756" spans="1:18" hidden="1" x14ac:dyDescent="0.25">
      <c r="A4756" t="s">
        <v>0</v>
      </c>
      <c r="B4756" t="s">
        <v>1420</v>
      </c>
      <c r="C4756" t="str">
        <f t="shared" si="74"/>
        <v>California</v>
      </c>
      <c r="D4756" t="s">
        <v>1142</v>
      </c>
      <c r="E4756">
        <v>4.83</v>
      </c>
      <c r="F4756">
        <v>32</v>
      </c>
      <c r="G4756">
        <v>30</v>
      </c>
      <c r="H4756" t="s">
        <v>2595</v>
      </c>
      <c r="I4756" t="s">
        <v>2</v>
      </c>
      <c r="J4756">
        <v>37.603093999999999</v>
      </c>
      <c r="K4756">
        <v>-122.386912</v>
      </c>
      <c r="L4756">
        <v>254719</v>
      </c>
      <c r="M4756">
        <v>75</v>
      </c>
      <c r="N4756" t="s">
        <v>4</v>
      </c>
      <c r="O4756" t="s">
        <v>49</v>
      </c>
      <c r="P4756" t="s">
        <v>14</v>
      </c>
      <c r="Q4756">
        <v>2013</v>
      </c>
      <c r="R4756" t="s">
        <v>1798</v>
      </c>
    </row>
    <row r="4757" spans="1:18" hidden="1" x14ac:dyDescent="0.25">
      <c r="A4757" t="s">
        <v>15</v>
      </c>
      <c r="B4757" t="s">
        <v>1420</v>
      </c>
      <c r="C4757" t="str">
        <f t="shared" si="74"/>
        <v>California</v>
      </c>
      <c r="D4757" t="s">
        <v>1142</v>
      </c>
      <c r="E4757">
        <v>5</v>
      </c>
      <c r="F4757">
        <v>30</v>
      </c>
      <c r="G4757">
        <v>28</v>
      </c>
      <c r="H4757" t="s">
        <v>2596</v>
      </c>
      <c r="I4757" t="s">
        <v>2</v>
      </c>
      <c r="J4757">
        <v>37.641421000000001</v>
      </c>
      <c r="K4757">
        <v>-122.412459</v>
      </c>
      <c r="L4757">
        <v>8316833</v>
      </c>
      <c r="M4757">
        <v>135</v>
      </c>
      <c r="N4757" t="s">
        <v>119</v>
      </c>
      <c r="O4757" t="s">
        <v>174</v>
      </c>
      <c r="P4757" t="s">
        <v>14</v>
      </c>
      <c r="Q4757">
        <v>2020</v>
      </c>
      <c r="R4757" t="s">
        <v>1798</v>
      </c>
    </row>
    <row r="4758" spans="1:18" hidden="1" x14ac:dyDescent="0.25">
      <c r="A4758" t="s">
        <v>15</v>
      </c>
      <c r="B4758" t="s">
        <v>1420</v>
      </c>
      <c r="C4758" t="str">
        <f t="shared" si="74"/>
        <v>California</v>
      </c>
      <c r="D4758" t="s">
        <v>1142</v>
      </c>
      <c r="E4758">
        <v>4.96</v>
      </c>
      <c r="F4758">
        <v>192</v>
      </c>
      <c r="G4758">
        <v>163</v>
      </c>
      <c r="H4758" t="s">
        <v>1798</v>
      </c>
      <c r="I4758" t="s">
        <v>2</v>
      </c>
      <c r="J4758" s="1" t="s">
        <v>2597</v>
      </c>
      <c r="K4758">
        <v>-122.39344199999999</v>
      </c>
      <c r="L4758">
        <v>6630342</v>
      </c>
      <c r="M4758">
        <v>119</v>
      </c>
      <c r="N4758" t="s">
        <v>40</v>
      </c>
      <c r="O4758" t="s">
        <v>91</v>
      </c>
      <c r="P4758" t="s">
        <v>14</v>
      </c>
      <c r="Q4758">
        <v>2017</v>
      </c>
      <c r="R4758" t="s">
        <v>1798</v>
      </c>
    </row>
    <row r="4759" spans="1:18" hidden="1" x14ac:dyDescent="0.25">
      <c r="A4759" t="s">
        <v>15</v>
      </c>
      <c r="B4759" t="s">
        <v>1420</v>
      </c>
      <c r="C4759" t="str">
        <f t="shared" si="74"/>
        <v>California</v>
      </c>
      <c r="D4759" t="s">
        <v>1142</v>
      </c>
      <c r="E4759">
        <v>5</v>
      </c>
      <c r="F4759">
        <v>17</v>
      </c>
      <c r="G4759">
        <v>16</v>
      </c>
      <c r="H4759" t="s">
        <v>2598</v>
      </c>
      <c r="I4759" t="s">
        <v>2</v>
      </c>
      <c r="J4759">
        <v>37.633001</v>
      </c>
      <c r="K4759">
        <v>-122.41068799999999</v>
      </c>
      <c r="L4759">
        <v>9996905</v>
      </c>
      <c r="M4759">
        <v>80</v>
      </c>
      <c r="N4759" t="s">
        <v>142</v>
      </c>
      <c r="O4759" t="s">
        <v>246</v>
      </c>
      <c r="P4759" t="s">
        <v>14</v>
      </c>
      <c r="Q4759">
        <v>2017</v>
      </c>
      <c r="R4759" t="s">
        <v>1798</v>
      </c>
    </row>
    <row r="4760" spans="1:18" hidden="1" x14ac:dyDescent="0.25">
      <c r="A4760" t="s">
        <v>15</v>
      </c>
      <c r="B4760" t="s">
        <v>1420</v>
      </c>
      <c r="C4760" t="str">
        <f t="shared" si="74"/>
        <v>California</v>
      </c>
      <c r="D4760" t="s">
        <v>1142</v>
      </c>
      <c r="E4760">
        <v>4.97</v>
      </c>
      <c r="F4760">
        <v>173</v>
      </c>
      <c r="G4760">
        <v>152</v>
      </c>
      <c r="H4760" t="s">
        <v>2598</v>
      </c>
      <c r="I4760" t="s">
        <v>2</v>
      </c>
      <c r="J4760">
        <v>37.631985999999998</v>
      </c>
      <c r="K4760">
        <v>-122.411733</v>
      </c>
      <c r="L4760">
        <v>4993965</v>
      </c>
      <c r="M4760">
        <v>43</v>
      </c>
      <c r="N4760" t="s">
        <v>283</v>
      </c>
      <c r="O4760" t="s">
        <v>284</v>
      </c>
      <c r="P4760" t="s">
        <v>14</v>
      </c>
      <c r="Q4760">
        <v>2009</v>
      </c>
      <c r="R4760" t="s">
        <v>1798</v>
      </c>
    </row>
    <row r="4761" spans="1:18" hidden="1" x14ac:dyDescent="0.25">
      <c r="A4761" t="s">
        <v>11</v>
      </c>
      <c r="B4761" t="s">
        <v>1420</v>
      </c>
      <c r="C4761" t="str">
        <f t="shared" si="74"/>
        <v>California</v>
      </c>
      <c r="D4761" t="s">
        <v>1142</v>
      </c>
      <c r="E4761">
        <v>5</v>
      </c>
      <c r="F4761">
        <v>1</v>
      </c>
      <c r="G4761">
        <v>1</v>
      </c>
      <c r="H4761" t="s">
        <v>2596</v>
      </c>
      <c r="I4761" t="s">
        <v>2</v>
      </c>
      <c r="J4761">
        <v>37.644696000000003</v>
      </c>
      <c r="K4761">
        <v>-122.40601100000001</v>
      </c>
      <c r="L4761">
        <v>14677849</v>
      </c>
      <c r="M4761">
        <v>36</v>
      </c>
      <c r="N4761" t="s">
        <v>57</v>
      </c>
      <c r="O4761" t="s">
        <v>828</v>
      </c>
      <c r="P4761" t="s">
        <v>14</v>
      </c>
      <c r="Q4761">
        <v>2013</v>
      </c>
      <c r="R4761" t="s">
        <v>1798</v>
      </c>
    </row>
    <row r="4762" spans="1:18" hidden="1" x14ac:dyDescent="0.25">
      <c r="A4762" t="s">
        <v>15</v>
      </c>
      <c r="B4762" t="s">
        <v>1420</v>
      </c>
      <c r="C4762" t="str">
        <f t="shared" si="74"/>
        <v>California</v>
      </c>
      <c r="D4762" t="s">
        <v>1142</v>
      </c>
      <c r="E4762">
        <v>4.9000000000000004</v>
      </c>
      <c r="F4762">
        <v>122</v>
      </c>
      <c r="G4762">
        <v>109</v>
      </c>
      <c r="H4762" t="s">
        <v>2599</v>
      </c>
      <c r="I4762" t="s">
        <v>2</v>
      </c>
      <c r="J4762">
        <v>37.593989000000001</v>
      </c>
      <c r="K4762">
        <v>-122.363749</v>
      </c>
      <c r="L4762">
        <v>487015</v>
      </c>
      <c r="M4762">
        <v>99</v>
      </c>
      <c r="N4762" t="s">
        <v>94</v>
      </c>
      <c r="O4762" t="s">
        <v>145</v>
      </c>
      <c r="P4762" t="s">
        <v>14</v>
      </c>
      <c r="Q4762">
        <v>2011</v>
      </c>
      <c r="R4762" t="s">
        <v>1798</v>
      </c>
    </row>
    <row r="4763" spans="1:18" hidden="1" x14ac:dyDescent="0.25">
      <c r="A4763" t="s">
        <v>15</v>
      </c>
      <c r="B4763" t="s">
        <v>1420</v>
      </c>
      <c r="C4763" t="str">
        <f t="shared" si="74"/>
        <v>California</v>
      </c>
      <c r="D4763" t="s">
        <v>1142</v>
      </c>
      <c r="E4763">
        <v>4.9800000000000004</v>
      </c>
      <c r="F4763">
        <v>135</v>
      </c>
      <c r="G4763">
        <v>121</v>
      </c>
      <c r="H4763" t="s">
        <v>1798</v>
      </c>
      <c r="I4763" t="s">
        <v>2</v>
      </c>
      <c r="J4763">
        <v>37.7624</v>
      </c>
      <c r="K4763">
        <v>-122.392997999999</v>
      </c>
      <c r="L4763">
        <v>6630342</v>
      </c>
      <c r="M4763">
        <v>179</v>
      </c>
      <c r="N4763" t="s">
        <v>40</v>
      </c>
      <c r="O4763">
        <v>911</v>
      </c>
      <c r="P4763" t="s">
        <v>14</v>
      </c>
      <c r="Q4763">
        <v>2013</v>
      </c>
      <c r="R4763" t="s">
        <v>1798</v>
      </c>
    </row>
    <row r="4764" spans="1:18" hidden="1" x14ac:dyDescent="0.25">
      <c r="A4764" t="s">
        <v>15</v>
      </c>
      <c r="B4764" t="s">
        <v>1420</v>
      </c>
      <c r="C4764" t="str">
        <f t="shared" si="74"/>
        <v>California</v>
      </c>
      <c r="D4764" t="s">
        <v>1142</v>
      </c>
      <c r="E4764">
        <v>4.78</v>
      </c>
      <c r="F4764">
        <v>70</v>
      </c>
      <c r="G4764">
        <v>63</v>
      </c>
      <c r="H4764" t="s">
        <v>2599</v>
      </c>
      <c r="I4764" t="s">
        <v>2</v>
      </c>
      <c r="J4764">
        <v>37.594017000000001</v>
      </c>
      <c r="K4764">
        <v>-122.363694999999</v>
      </c>
      <c r="L4764">
        <v>487015</v>
      </c>
      <c r="M4764">
        <v>129</v>
      </c>
      <c r="N4764" t="s">
        <v>87</v>
      </c>
      <c r="O4764" t="s">
        <v>125</v>
      </c>
      <c r="P4764" t="s">
        <v>6</v>
      </c>
      <c r="Q4764">
        <v>2014</v>
      </c>
      <c r="R4764" t="s">
        <v>1798</v>
      </c>
    </row>
    <row r="4765" spans="1:18" hidden="1" x14ac:dyDescent="0.25">
      <c r="A4765" t="s">
        <v>15</v>
      </c>
      <c r="B4765" t="s">
        <v>1420</v>
      </c>
      <c r="C4765" t="str">
        <f t="shared" si="74"/>
        <v>California</v>
      </c>
      <c r="D4765" t="s">
        <v>1142</v>
      </c>
      <c r="E4765">
        <v>4.9400000000000004</v>
      </c>
      <c r="F4765">
        <v>172</v>
      </c>
      <c r="G4765">
        <v>145</v>
      </c>
      <c r="H4765" t="s">
        <v>2599</v>
      </c>
      <c r="I4765" t="s">
        <v>2</v>
      </c>
      <c r="J4765">
        <v>37.594017000000001</v>
      </c>
      <c r="K4765">
        <v>-122.363625</v>
      </c>
      <c r="L4765">
        <v>487015</v>
      </c>
      <c r="M4765">
        <v>89</v>
      </c>
      <c r="N4765" t="s">
        <v>16</v>
      </c>
      <c r="O4765" t="s">
        <v>17</v>
      </c>
      <c r="P4765" t="s">
        <v>14</v>
      </c>
      <c r="Q4765">
        <v>2016</v>
      </c>
      <c r="R4765" t="s">
        <v>1798</v>
      </c>
    </row>
    <row r="4766" spans="1:18" hidden="1" x14ac:dyDescent="0.25">
      <c r="A4766" t="s">
        <v>15</v>
      </c>
      <c r="B4766" t="s">
        <v>1420</v>
      </c>
      <c r="C4766" t="str">
        <f t="shared" si="74"/>
        <v>California</v>
      </c>
      <c r="D4766" t="s">
        <v>1142</v>
      </c>
      <c r="E4766">
        <v>4.96</v>
      </c>
      <c r="F4766">
        <v>99</v>
      </c>
      <c r="G4766">
        <v>82</v>
      </c>
      <c r="H4766" t="s">
        <v>2599</v>
      </c>
      <c r="I4766" t="s">
        <v>2</v>
      </c>
      <c r="J4766">
        <v>37.594003999999998</v>
      </c>
      <c r="K4766">
        <v>-122.36372900000001</v>
      </c>
      <c r="L4766">
        <v>487015</v>
      </c>
      <c r="M4766">
        <v>99</v>
      </c>
      <c r="N4766" t="s">
        <v>94</v>
      </c>
      <c r="O4766" t="s">
        <v>101</v>
      </c>
      <c r="P4766" t="s">
        <v>14</v>
      </c>
      <c r="Q4766">
        <v>2014</v>
      </c>
      <c r="R4766" t="s">
        <v>1798</v>
      </c>
    </row>
    <row r="4767" spans="1:18" hidden="1" x14ac:dyDescent="0.25">
      <c r="A4767" t="s">
        <v>11</v>
      </c>
      <c r="B4767" t="s">
        <v>1420</v>
      </c>
      <c r="C4767" t="str">
        <f t="shared" si="74"/>
        <v>California</v>
      </c>
      <c r="D4767" t="s">
        <v>1142</v>
      </c>
      <c r="E4767">
        <v>4.67</v>
      </c>
      <c r="F4767">
        <v>9</v>
      </c>
      <c r="G4767">
        <v>9</v>
      </c>
      <c r="H4767" t="s">
        <v>2600</v>
      </c>
      <c r="I4767" t="s">
        <v>2</v>
      </c>
      <c r="J4767">
        <v>37.547615</v>
      </c>
      <c r="K4767">
        <v>-122.25973399999999</v>
      </c>
      <c r="L4767">
        <v>431467</v>
      </c>
      <c r="M4767">
        <v>55</v>
      </c>
      <c r="N4767" t="s">
        <v>283</v>
      </c>
      <c r="O4767" t="s">
        <v>2121</v>
      </c>
      <c r="P4767" t="s">
        <v>14</v>
      </c>
      <c r="Q4767">
        <v>2015</v>
      </c>
      <c r="R4767" t="s">
        <v>1798</v>
      </c>
    </row>
    <row r="4768" spans="1:18" hidden="1" x14ac:dyDescent="0.25">
      <c r="A4768" t="s">
        <v>0</v>
      </c>
      <c r="B4768" t="s">
        <v>1420</v>
      </c>
      <c r="C4768" t="str">
        <f t="shared" si="74"/>
        <v>California</v>
      </c>
      <c r="D4768" t="s">
        <v>1142</v>
      </c>
      <c r="E4768">
        <v>4.7699999999999996</v>
      </c>
      <c r="F4768">
        <v>14</v>
      </c>
      <c r="G4768">
        <v>13</v>
      </c>
      <c r="H4768" t="s">
        <v>2596</v>
      </c>
      <c r="I4768" t="s">
        <v>2</v>
      </c>
      <c r="J4768" s="1" t="s">
        <v>2601</v>
      </c>
      <c r="K4768">
        <v>-122.430320999999</v>
      </c>
      <c r="L4768">
        <v>5671513</v>
      </c>
      <c r="M4768">
        <v>87</v>
      </c>
      <c r="N4768" t="s">
        <v>4</v>
      </c>
      <c r="O4768" t="s">
        <v>49</v>
      </c>
      <c r="P4768" t="s">
        <v>14</v>
      </c>
      <c r="Q4768">
        <v>2017</v>
      </c>
      <c r="R4768" t="s">
        <v>1798</v>
      </c>
    </row>
    <row r="4769" spans="1:18" hidden="1" x14ac:dyDescent="0.25">
      <c r="A4769" t="s">
        <v>15</v>
      </c>
      <c r="B4769" t="s">
        <v>1420</v>
      </c>
      <c r="C4769" t="str">
        <f t="shared" si="74"/>
        <v>California</v>
      </c>
      <c r="D4769" t="s">
        <v>1142</v>
      </c>
      <c r="E4769">
        <v>4.92</v>
      </c>
      <c r="F4769">
        <v>89</v>
      </c>
      <c r="G4769">
        <v>77</v>
      </c>
      <c r="H4769" t="s">
        <v>2599</v>
      </c>
      <c r="I4769" t="s">
        <v>2</v>
      </c>
      <c r="J4769">
        <v>37.593800999999999</v>
      </c>
      <c r="K4769">
        <v>-122.363612</v>
      </c>
      <c r="L4769">
        <v>487015</v>
      </c>
      <c r="M4769">
        <v>79</v>
      </c>
      <c r="N4769" t="s">
        <v>94</v>
      </c>
      <c r="O4769" t="s">
        <v>504</v>
      </c>
      <c r="P4769" t="s">
        <v>14</v>
      </c>
      <c r="Q4769">
        <v>2014</v>
      </c>
      <c r="R4769" t="s">
        <v>1798</v>
      </c>
    </row>
    <row r="4770" spans="1:18" hidden="1" x14ac:dyDescent="0.25">
      <c r="A4770" t="s">
        <v>15</v>
      </c>
      <c r="B4770" t="s">
        <v>1420</v>
      </c>
      <c r="C4770" t="str">
        <f t="shared" si="74"/>
        <v>California</v>
      </c>
      <c r="D4770" t="s">
        <v>1142</v>
      </c>
      <c r="E4770">
        <v>4.99</v>
      </c>
      <c r="F4770">
        <v>292</v>
      </c>
      <c r="G4770">
        <v>225</v>
      </c>
      <c r="H4770" t="s">
        <v>2595</v>
      </c>
      <c r="I4770" t="s">
        <v>2</v>
      </c>
      <c r="J4770">
        <v>37.593563000000003</v>
      </c>
      <c r="K4770">
        <v>-122.388989999999</v>
      </c>
      <c r="L4770">
        <v>117750</v>
      </c>
      <c r="M4770">
        <v>85</v>
      </c>
      <c r="N4770" t="s">
        <v>94</v>
      </c>
      <c r="O4770" t="s">
        <v>145</v>
      </c>
      <c r="P4770" t="s">
        <v>14</v>
      </c>
      <c r="Q4770">
        <v>2011</v>
      </c>
      <c r="R4770" t="s">
        <v>1798</v>
      </c>
    </row>
    <row r="4771" spans="1:18" hidden="1" x14ac:dyDescent="0.25">
      <c r="A4771" t="s">
        <v>0</v>
      </c>
      <c r="B4771" t="s">
        <v>1420</v>
      </c>
      <c r="C4771" t="str">
        <f t="shared" si="74"/>
        <v>California</v>
      </c>
      <c r="D4771" t="s">
        <v>1142</v>
      </c>
      <c r="E4771">
        <v>4.99</v>
      </c>
      <c r="F4771">
        <v>88</v>
      </c>
      <c r="G4771">
        <v>80</v>
      </c>
      <c r="H4771" t="s">
        <v>2602</v>
      </c>
      <c r="I4771" t="s">
        <v>2</v>
      </c>
      <c r="J4771">
        <v>37.554997</v>
      </c>
      <c r="K4771">
        <v>-122.307136</v>
      </c>
      <c r="L4771">
        <v>2036735</v>
      </c>
      <c r="M4771">
        <v>124</v>
      </c>
      <c r="N4771" t="s">
        <v>4</v>
      </c>
      <c r="O4771" t="s">
        <v>5</v>
      </c>
      <c r="P4771" t="s">
        <v>6</v>
      </c>
      <c r="Q4771">
        <v>2016</v>
      </c>
      <c r="R4771" t="s">
        <v>1798</v>
      </c>
    </row>
    <row r="4772" spans="1:18" hidden="1" x14ac:dyDescent="0.25">
      <c r="A4772" t="s">
        <v>15</v>
      </c>
      <c r="B4772" t="s">
        <v>1420</v>
      </c>
      <c r="C4772" t="str">
        <f t="shared" si="74"/>
        <v>California</v>
      </c>
      <c r="D4772" t="s">
        <v>1142</v>
      </c>
      <c r="E4772">
        <v>4.82</v>
      </c>
      <c r="F4772">
        <v>37</v>
      </c>
      <c r="G4772">
        <v>33</v>
      </c>
      <c r="H4772" t="s">
        <v>2596</v>
      </c>
      <c r="I4772" t="s">
        <v>2</v>
      </c>
      <c r="J4772">
        <v>37.657220000000002</v>
      </c>
      <c r="K4772">
        <v>-122.415588999999</v>
      </c>
      <c r="L4772">
        <v>7492380</v>
      </c>
      <c r="M4772">
        <v>44</v>
      </c>
      <c r="N4772" t="s">
        <v>31</v>
      </c>
      <c r="O4772" t="s">
        <v>53</v>
      </c>
      <c r="P4772" t="s">
        <v>14</v>
      </c>
      <c r="Q4772">
        <v>2019</v>
      </c>
      <c r="R4772" t="s">
        <v>1798</v>
      </c>
    </row>
    <row r="4773" spans="1:18" hidden="1" x14ac:dyDescent="0.25">
      <c r="A4773" t="s">
        <v>0</v>
      </c>
      <c r="B4773" t="s">
        <v>1420</v>
      </c>
      <c r="C4773" t="str">
        <f t="shared" si="74"/>
        <v>California</v>
      </c>
      <c r="D4773" t="s">
        <v>1142</v>
      </c>
      <c r="E4773">
        <v>4.95</v>
      </c>
      <c r="F4773">
        <v>20</v>
      </c>
      <c r="G4773">
        <v>19</v>
      </c>
      <c r="H4773" t="s">
        <v>2603</v>
      </c>
      <c r="I4773" t="s">
        <v>2</v>
      </c>
      <c r="J4773" s="1" t="s">
        <v>2604</v>
      </c>
      <c r="K4773">
        <v>-122.364863999999</v>
      </c>
      <c r="L4773">
        <v>5105</v>
      </c>
      <c r="M4773">
        <v>118</v>
      </c>
      <c r="N4773" t="s">
        <v>4</v>
      </c>
      <c r="O4773" t="s">
        <v>49</v>
      </c>
      <c r="P4773" t="s">
        <v>14</v>
      </c>
      <c r="Q4773">
        <v>2017</v>
      </c>
      <c r="R4773" t="s">
        <v>1798</v>
      </c>
    </row>
    <row r="4774" spans="1:18" hidden="1" x14ac:dyDescent="0.25">
      <c r="A4774" t="s">
        <v>15</v>
      </c>
      <c r="B4774" t="s">
        <v>1420</v>
      </c>
      <c r="C4774" t="str">
        <f t="shared" si="74"/>
        <v>California</v>
      </c>
      <c r="D4774" t="s">
        <v>1142</v>
      </c>
      <c r="E4774">
        <v>4.92</v>
      </c>
      <c r="F4774">
        <v>159</v>
      </c>
      <c r="G4774">
        <v>135</v>
      </c>
      <c r="H4774" t="s">
        <v>2599</v>
      </c>
      <c r="I4774" t="s">
        <v>2</v>
      </c>
      <c r="J4774">
        <v>37.594003999999998</v>
      </c>
      <c r="K4774">
        <v>-122.363604</v>
      </c>
      <c r="L4774">
        <v>487015</v>
      </c>
      <c r="M4774">
        <v>79</v>
      </c>
      <c r="N4774" t="s">
        <v>94</v>
      </c>
      <c r="O4774" t="s">
        <v>240</v>
      </c>
      <c r="P4774" t="s">
        <v>14</v>
      </c>
      <c r="Q4774">
        <v>2014</v>
      </c>
      <c r="R4774" t="s">
        <v>1798</v>
      </c>
    </row>
    <row r="4775" spans="1:18" hidden="1" x14ac:dyDescent="0.25">
      <c r="A4775" t="s">
        <v>15</v>
      </c>
      <c r="B4775" t="s">
        <v>1420</v>
      </c>
      <c r="C4775" t="str">
        <f t="shared" si="74"/>
        <v>California</v>
      </c>
      <c r="D4775" t="s">
        <v>1142</v>
      </c>
      <c r="E4775">
        <v>4.74</v>
      </c>
      <c r="F4775">
        <v>28</v>
      </c>
      <c r="G4775">
        <v>23</v>
      </c>
      <c r="H4775" t="s">
        <v>2602</v>
      </c>
      <c r="I4775" t="s">
        <v>2</v>
      </c>
      <c r="J4775">
        <v>37.573554999999999</v>
      </c>
      <c r="K4775">
        <v>-122.33574299999999</v>
      </c>
      <c r="L4775">
        <v>11857825</v>
      </c>
      <c r="M4775">
        <v>33</v>
      </c>
      <c r="N4775" t="s">
        <v>46</v>
      </c>
      <c r="O4775" t="s">
        <v>185</v>
      </c>
      <c r="P4775" t="s">
        <v>14</v>
      </c>
      <c r="Q4775">
        <v>2015</v>
      </c>
      <c r="R4775" t="s">
        <v>1798</v>
      </c>
    </row>
    <row r="4776" spans="1:18" hidden="1" x14ac:dyDescent="0.25">
      <c r="A4776" t="s">
        <v>15</v>
      </c>
      <c r="B4776" t="s">
        <v>1420</v>
      </c>
      <c r="C4776" t="str">
        <f t="shared" si="74"/>
        <v>California</v>
      </c>
      <c r="D4776" t="s">
        <v>1142</v>
      </c>
      <c r="E4776">
        <v>4.9800000000000004</v>
      </c>
      <c r="F4776">
        <v>55</v>
      </c>
      <c r="G4776">
        <v>48</v>
      </c>
      <c r="H4776" t="s">
        <v>2596</v>
      </c>
      <c r="I4776" t="s">
        <v>2</v>
      </c>
      <c r="J4776">
        <v>37.641511000000001</v>
      </c>
      <c r="K4776">
        <v>-122.40466799999901</v>
      </c>
      <c r="L4776">
        <v>1122675</v>
      </c>
      <c r="M4776">
        <v>198</v>
      </c>
      <c r="N4776" t="s">
        <v>40</v>
      </c>
      <c r="O4776" t="s">
        <v>91</v>
      </c>
      <c r="P4776" t="s">
        <v>14</v>
      </c>
      <c r="Q4776">
        <v>2017</v>
      </c>
      <c r="R4776" t="s">
        <v>1798</v>
      </c>
    </row>
    <row r="4777" spans="1:18" hidden="1" x14ac:dyDescent="0.25">
      <c r="A4777" t="s">
        <v>15</v>
      </c>
      <c r="B4777" t="s">
        <v>1420</v>
      </c>
      <c r="C4777" t="str">
        <f t="shared" si="74"/>
        <v>California</v>
      </c>
      <c r="D4777" t="s">
        <v>1142</v>
      </c>
      <c r="E4777">
        <v>4.96</v>
      </c>
      <c r="F4777">
        <v>28</v>
      </c>
      <c r="G4777">
        <v>25</v>
      </c>
      <c r="H4777" t="s">
        <v>2602</v>
      </c>
      <c r="I4777" t="s">
        <v>2</v>
      </c>
      <c r="J4777">
        <v>37.573923999999998</v>
      </c>
      <c r="K4777">
        <v>-122.33554599999999</v>
      </c>
      <c r="L4777">
        <v>11857825</v>
      </c>
      <c r="M4777">
        <v>42</v>
      </c>
      <c r="N4777" t="s">
        <v>31</v>
      </c>
      <c r="O4777" t="s">
        <v>217</v>
      </c>
      <c r="P4777" t="s">
        <v>14</v>
      </c>
      <c r="Q4777">
        <v>2014</v>
      </c>
      <c r="R4777" t="s">
        <v>1798</v>
      </c>
    </row>
    <row r="4778" spans="1:18" hidden="1" x14ac:dyDescent="0.25">
      <c r="A4778" t="s">
        <v>15</v>
      </c>
      <c r="B4778" t="s">
        <v>1420</v>
      </c>
      <c r="C4778" t="str">
        <f t="shared" si="74"/>
        <v>California</v>
      </c>
      <c r="D4778" t="s">
        <v>1142</v>
      </c>
      <c r="E4778">
        <v>4.82</v>
      </c>
      <c r="F4778">
        <v>112</v>
      </c>
      <c r="G4778">
        <v>96</v>
      </c>
      <c r="H4778" t="s">
        <v>2599</v>
      </c>
      <c r="I4778" t="s">
        <v>2</v>
      </c>
      <c r="J4778" s="1" t="s">
        <v>2605</v>
      </c>
      <c r="K4778">
        <v>-122.36371200000001</v>
      </c>
      <c r="L4778">
        <v>487015</v>
      </c>
      <c r="M4778">
        <v>79</v>
      </c>
      <c r="N4778" t="s">
        <v>94</v>
      </c>
      <c r="O4778" t="s">
        <v>240</v>
      </c>
      <c r="P4778" t="s">
        <v>14</v>
      </c>
      <c r="Q4778">
        <v>2015</v>
      </c>
      <c r="R4778" t="s">
        <v>1798</v>
      </c>
    </row>
    <row r="4779" spans="1:18" hidden="1" x14ac:dyDescent="0.25">
      <c r="A4779" t="s">
        <v>15</v>
      </c>
      <c r="B4779" t="s">
        <v>1420</v>
      </c>
      <c r="C4779" t="str">
        <f t="shared" si="74"/>
        <v>California</v>
      </c>
      <c r="D4779" t="s">
        <v>1142</v>
      </c>
      <c r="E4779">
        <v>4.99</v>
      </c>
      <c r="F4779">
        <v>101</v>
      </c>
      <c r="G4779">
        <v>95</v>
      </c>
      <c r="H4779" t="s">
        <v>2598</v>
      </c>
      <c r="I4779" t="s">
        <v>2</v>
      </c>
      <c r="J4779">
        <v>37.619205999999998</v>
      </c>
      <c r="K4779">
        <v>-122.417973</v>
      </c>
      <c r="L4779">
        <v>4351833</v>
      </c>
      <c r="M4779">
        <v>135</v>
      </c>
      <c r="N4779" t="s">
        <v>57</v>
      </c>
      <c r="O4779" t="s">
        <v>109</v>
      </c>
      <c r="P4779" t="s">
        <v>14</v>
      </c>
      <c r="Q4779">
        <v>2014</v>
      </c>
      <c r="R4779" t="s">
        <v>1798</v>
      </c>
    </row>
    <row r="4780" spans="1:18" hidden="1" x14ac:dyDescent="0.25">
      <c r="A4780" t="s">
        <v>15</v>
      </c>
      <c r="B4780" t="s">
        <v>1420</v>
      </c>
      <c r="C4780" t="str">
        <f t="shared" si="74"/>
        <v>California</v>
      </c>
      <c r="D4780" t="s">
        <v>1142</v>
      </c>
      <c r="E4780">
        <v>4.97</v>
      </c>
      <c r="F4780">
        <v>179</v>
      </c>
      <c r="G4780">
        <v>154</v>
      </c>
      <c r="H4780" t="s">
        <v>2596</v>
      </c>
      <c r="I4780" t="s">
        <v>2</v>
      </c>
      <c r="J4780">
        <v>37.640931999999999</v>
      </c>
      <c r="K4780">
        <v>-122.404405</v>
      </c>
      <c r="L4780">
        <v>1122675</v>
      </c>
      <c r="M4780">
        <v>198</v>
      </c>
      <c r="N4780" t="s">
        <v>40</v>
      </c>
      <c r="O4780" t="s">
        <v>91</v>
      </c>
      <c r="P4780" t="s">
        <v>14</v>
      </c>
      <c r="Q4780">
        <v>2017</v>
      </c>
      <c r="R4780" t="s">
        <v>1798</v>
      </c>
    </row>
    <row r="4781" spans="1:18" hidden="1" x14ac:dyDescent="0.25">
      <c r="A4781" t="s">
        <v>15</v>
      </c>
      <c r="B4781" t="s">
        <v>1420</v>
      </c>
      <c r="C4781" t="str">
        <f t="shared" si="74"/>
        <v>California</v>
      </c>
      <c r="D4781" t="s">
        <v>1142</v>
      </c>
      <c r="E4781">
        <v>4.9800000000000004</v>
      </c>
      <c r="F4781">
        <v>163</v>
      </c>
      <c r="G4781">
        <v>141</v>
      </c>
      <c r="H4781" t="s">
        <v>2596</v>
      </c>
      <c r="I4781" t="s">
        <v>2</v>
      </c>
      <c r="J4781">
        <v>37.642082000000002</v>
      </c>
      <c r="K4781">
        <v>-122.40375299999999</v>
      </c>
      <c r="L4781">
        <v>1122675</v>
      </c>
      <c r="M4781">
        <v>248</v>
      </c>
      <c r="N4781" t="s">
        <v>40</v>
      </c>
      <c r="O4781">
        <v>911</v>
      </c>
      <c r="P4781" t="s">
        <v>14</v>
      </c>
      <c r="Q4781">
        <v>2013</v>
      </c>
      <c r="R4781" t="s">
        <v>1798</v>
      </c>
    </row>
    <row r="4782" spans="1:18" hidden="1" x14ac:dyDescent="0.25">
      <c r="A4782" t="s">
        <v>15</v>
      </c>
      <c r="B4782" t="s">
        <v>1420</v>
      </c>
      <c r="C4782" t="str">
        <f t="shared" si="74"/>
        <v>California</v>
      </c>
      <c r="D4782" t="s">
        <v>1142</v>
      </c>
      <c r="E4782">
        <v>5</v>
      </c>
      <c r="F4782">
        <v>12</v>
      </c>
      <c r="G4782">
        <v>9</v>
      </c>
      <c r="H4782" t="s">
        <v>2602</v>
      </c>
      <c r="I4782" t="s">
        <v>2</v>
      </c>
      <c r="J4782">
        <v>37.572865</v>
      </c>
      <c r="K4782">
        <v>-122.33624099999901</v>
      </c>
      <c r="L4782">
        <v>11857825</v>
      </c>
      <c r="M4782">
        <v>33</v>
      </c>
      <c r="N4782" t="s">
        <v>198</v>
      </c>
      <c r="O4782" t="s">
        <v>510</v>
      </c>
      <c r="P4782" t="s">
        <v>14</v>
      </c>
      <c r="Q4782">
        <v>2011</v>
      </c>
      <c r="R4782" t="s">
        <v>1798</v>
      </c>
    </row>
    <row r="4783" spans="1:18" hidden="1" x14ac:dyDescent="0.25">
      <c r="A4783" t="s">
        <v>15</v>
      </c>
      <c r="B4783" t="s">
        <v>1420</v>
      </c>
      <c r="C4783" t="str">
        <f t="shared" si="74"/>
        <v>California</v>
      </c>
      <c r="D4783" t="s">
        <v>1142</v>
      </c>
      <c r="F4783">
        <v>1</v>
      </c>
      <c r="G4783">
        <v>0</v>
      </c>
      <c r="H4783" t="s">
        <v>2602</v>
      </c>
      <c r="I4783" t="s">
        <v>2</v>
      </c>
      <c r="J4783">
        <v>37.573810999999999</v>
      </c>
      <c r="K4783">
        <v>-122.33543899999999</v>
      </c>
      <c r="L4783">
        <v>11857825</v>
      </c>
      <c r="M4783">
        <v>56</v>
      </c>
      <c r="N4783" t="s">
        <v>94</v>
      </c>
      <c r="O4783" t="s">
        <v>240</v>
      </c>
      <c r="P4783" t="s">
        <v>14</v>
      </c>
      <c r="Q4783">
        <v>2014</v>
      </c>
      <c r="R4783" t="s">
        <v>1798</v>
      </c>
    </row>
    <row r="4784" spans="1:18" hidden="1" x14ac:dyDescent="0.25">
      <c r="A4784" t="s">
        <v>15</v>
      </c>
      <c r="B4784" t="s">
        <v>1420</v>
      </c>
      <c r="C4784" t="str">
        <f t="shared" si="74"/>
        <v>California</v>
      </c>
      <c r="D4784" t="s">
        <v>1142</v>
      </c>
      <c r="E4784">
        <v>4.95</v>
      </c>
      <c r="F4784">
        <v>108</v>
      </c>
      <c r="G4784">
        <v>97</v>
      </c>
      <c r="H4784" t="s">
        <v>2596</v>
      </c>
      <c r="I4784" t="s">
        <v>2</v>
      </c>
      <c r="J4784">
        <v>37.641998000000001</v>
      </c>
      <c r="K4784">
        <v>-122.40438</v>
      </c>
      <c r="L4784">
        <v>1122675</v>
      </c>
      <c r="M4784">
        <v>298</v>
      </c>
      <c r="N4784" t="s">
        <v>40</v>
      </c>
      <c r="O4784">
        <v>911</v>
      </c>
      <c r="P4784" t="s">
        <v>14</v>
      </c>
      <c r="Q4784">
        <v>2017</v>
      </c>
      <c r="R4784" t="s">
        <v>1798</v>
      </c>
    </row>
    <row r="4785" spans="1:18" hidden="1" x14ac:dyDescent="0.25">
      <c r="A4785" t="s">
        <v>0</v>
      </c>
      <c r="B4785" t="s">
        <v>1420</v>
      </c>
      <c r="C4785" t="str">
        <f t="shared" si="74"/>
        <v>California</v>
      </c>
      <c r="D4785" t="s">
        <v>1142</v>
      </c>
      <c r="E4785">
        <v>4.9400000000000004</v>
      </c>
      <c r="F4785">
        <v>62</v>
      </c>
      <c r="G4785">
        <v>51</v>
      </c>
      <c r="H4785" t="s">
        <v>1798</v>
      </c>
      <c r="I4785" t="s">
        <v>2</v>
      </c>
      <c r="J4785" s="1" t="s">
        <v>2606</v>
      </c>
      <c r="K4785">
        <v>-122.418116</v>
      </c>
      <c r="L4785">
        <v>9474186</v>
      </c>
      <c r="M4785">
        <v>109</v>
      </c>
      <c r="N4785" t="s">
        <v>4</v>
      </c>
      <c r="O4785" t="s">
        <v>90</v>
      </c>
      <c r="P4785" t="s">
        <v>14</v>
      </c>
      <c r="Q4785">
        <v>2018</v>
      </c>
      <c r="R4785" t="s">
        <v>1798</v>
      </c>
    </row>
    <row r="4786" spans="1:18" hidden="1" x14ac:dyDescent="0.25">
      <c r="A4786" t="s">
        <v>15</v>
      </c>
      <c r="B4786" t="s">
        <v>1420</v>
      </c>
      <c r="C4786" t="str">
        <f t="shared" si="74"/>
        <v>California</v>
      </c>
      <c r="D4786" t="s">
        <v>1142</v>
      </c>
      <c r="E4786">
        <v>4.84</v>
      </c>
      <c r="F4786">
        <v>111</v>
      </c>
      <c r="G4786">
        <v>89</v>
      </c>
      <c r="H4786" t="s">
        <v>2599</v>
      </c>
      <c r="I4786" t="s">
        <v>2</v>
      </c>
      <c r="J4786">
        <v>37.594019000000003</v>
      </c>
      <c r="K4786">
        <v>-122.36368299999999</v>
      </c>
      <c r="L4786">
        <v>487015</v>
      </c>
      <c r="M4786">
        <v>99</v>
      </c>
      <c r="N4786" t="s">
        <v>37</v>
      </c>
      <c r="O4786" t="s">
        <v>219</v>
      </c>
      <c r="P4786" t="s">
        <v>6</v>
      </c>
      <c r="Q4786">
        <v>2014</v>
      </c>
      <c r="R4786" t="s">
        <v>1798</v>
      </c>
    </row>
    <row r="4787" spans="1:18" hidden="1" x14ac:dyDescent="0.25">
      <c r="A4787" t="s">
        <v>15</v>
      </c>
      <c r="B4787" t="s">
        <v>1420</v>
      </c>
      <c r="C4787" t="str">
        <f t="shared" si="74"/>
        <v>California</v>
      </c>
      <c r="D4787" t="s">
        <v>1142</v>
      </c>
      <c r="E4787">
        <v>5</v>
      </c>
      <c r="F4787">
        <v>13</v>
      </c>
      <c r="G4787">
        <v>12</v>
      </c>
      <c r="H4787" t="s">
        <v>2596</v>
      </c>
      <c r="I4787" t="s">
        <v>2</v>
      </c>
      <c r="J4787">
        <v>37.667206999999998</v>
      </c>
      <c r="K4787">
        <v>-122.40168799999999</v>
      </c>
      <c r="L4787">
        <v>6335822</v>
      </c>
      <c r="M4787">
        <v>100</v>
      </c>
      <c r="N4787" t="s">
        <v>142</v>
      </c>
      <c r="O4787" t="s">
        <v>246</v>
      </c>
      <c r="P4787" t="s">
        <v>14</v>
      </c>
      <c r="Q4787">
        <v>2016</v>
      </c>
      <c r="R4787" t="s">
        <v>1798</v>
      </c>
    </row>
    <row r="4788" spans="1:18" hidden="1" x14ac:dyDescent="0.25">
      <c r="A4788" t="s">
        <v>0</v>
      </c>
      <c r="B4788" t="s">
        <v>1420</v>
      </c>
      <c r="C4788" t="str">
        <f t="shared" si="74"/>
        <v>California</v>
      </c>
      <c r="D4788" t="s">
        <v>1142</v>
      </c>
      <c r="E4788">
        <v>4.8899999999999997</v>
      </c>
      <c r="F4788">
        <v>67</v>
      </c>
      <c r="G4788">
        <v>57</v>
      </c>
      <c r="H4788" t="s">
        <v>1798</v>
      </c>
      <c r="I4788" t="s">
        <v>2</v>
      </c>
      <c r="J4788" s="1" t="s">
        <v>2607</v>
      </c>
      <c r="K4788">
        <v>-122.410535</v>
      </c>
      <c r="L4788">
        <v>845680</v>
      </c>
      <c r="M4788">
        <v>80</v>
      </c>
      <c r="N4788" t="s">
        <v>4</v>
      </c>
      <c r="O4788" t="s">
        <v>90</v>
      </c>
      <c r="P4788" t="s">
        <v>14</v>
      </c>
      <c r="Q4788">
        <v>2018</v>
      </c>
      <c r="R4788" t="s">
        <v>1798</v>
      </c>
    </row>
    <row r="4789" spans="1:18" hidden="1" x14ac:dyDescent="0.25">
      <c r="A4789" t="s">
        <v>0</v>
      </c>
      <c r="B4789" t="s">
        <v>1420</v>
      </c>
      <c r="C4789" t="str">
        <f t="shared" si="74"/>
        <v>California</v>
      </c>
      <c r="D4789" t="s">
        <v>1142</v>
      </c>
      <c r="E4789">
        <v>5</v>
      </c>
      <c r="F4789">
        <v>60</v>
      </c>
      <c r="G4789">
        <v>58</v>
      </c>
      <c r="H4789" t="s">
        <v>1798</v>
      </c>
      <c r="I4789" t="s">
        <v>2</v>
      </c>
      <c r="J4789">
        <v>37.786180000000002</v>
      </c>
      <c r="K4789">
        <v>-122.413701</v>
      </c>
      <c r="L4789">
        <v>8490197</v>
      </c>
      <c r="M4789">
        <v>126</v>
      </c>
      <c r="N4789" t="s">
        <v>4</v>
      </c>
      <c r="O4789" t="s">
        <v>90</v>
      </c>
      <c r="P4789" t="s">
        <v>14</v>
      </c>
      <c r="Q4789">
        <v>2018</v>
      </c>
      <c r="R4789" t="s">
        <v>1798</v>
      </c>
    </row>
    <row r="4790" spans="1:18" hidden="1" x14ac:dyDescent="0.25">
      <c r="A4790" t="s">
        <v>15</v>
      </c>
      <c r="B4790" t="s">
        <v>1420</v>
      </c>
      <c r="C4790" t="str">
        <f t="shared" si="74"/>
        <v>California</v>
      </c>
      <c r="D4790" t="s">
        <v>1142</v>
      </c>
      <c r="E4790">
        <v>4.87</v>
      </c>
      <c r="F4790">
        <v>128</v>
      </c>
      <c r="G4790">
        <v>108</v>
      </c>
      <c r="H4790" t="s">
        <v>2599</v>
      </c>
      <c r="I4790" t="s">
        <v>2</v>
      </c>
      <c r="J4790" s="1" t="s">
        <v>2608</v>
      </c>
      <c r="K4790">
        <v>-122.36356699999899</v>
      </c>
      <c r="L4790">
        <v>487015</v>
      </c>
      <c r="M4790">
        <v>89</v>
      </c>
      <c r="N4790" t="s">
        <v>37</v>
      </c>
      <c r="O4790" t="s">
        <v>210</v>
      </c>
      <c r="P4790" t="s">
        <v>6</v>
      </c>
      <c r="Q4790">
        <v>2015</v>
      </c>
      <c r="R4790" t="s">
        <v>1798</v>
      </c>
    </row>
    <row r="4791" spans="1:18" hidden="1" x14ac:dyDescent="0.25">
      <c r="A4791" t="s">
        <v>11</v>
      </c>
      <c r="B4791" t="s">
        <v>1420</v>
      </c>
      <c r="C4791" t="str">
        <f t="shared" si="74"/>
        <v>California</v>
      </c>
      <c r="D4791" t="s">
        <v>1142</v>
      </c>
      <c r="E4791">
        <v>4.9000000000000004</v>
      </c>
      <c r="F4791">
        <v>132</v>
      </c>
      <c r="G4791">
        <v>109</v>
      </c>
      <c r="H4791" t="s">
        <v>2598</v>
      </c>
      <c r="I4791" t="s">
        <v>2</v>
      </c>
      <c r="J4791">
        <v>37.634500000000003</v>
      </c>
      <c r="K4791">
        <v>-122.411033</v>
      </c>
      <c r="L4791">
        <v>4993965</v>
      </c>
      <c r="M4791">
        <v>34</v>
      </c>
      <c r="N4791" t="s">
        <v>283</v>
      </c>
      <c r="O4791" t="s">
        <v>396</v>
      </c>
      <c r="P4791" t="s">
        <v>14</v>
      </c>
      <c r="Q4791">
        <v>2008</v>
      </c>
      <c r="R4791" t="s">
        <v>1798</v>
      </c>
    </row>
    <row r="4792" spans="1:18" hidden="1" x14ac:dyDescent="0.25">
      <c r="A4792" t="s">
        <v>15</v>
      </c>
      <c r="B4792" t="s">
        <v>1420</v>
      </c>
      <c r="C4792" t="str">
        <f t="shared" si="74"/>
        <v>California</v>
      </c>
      <c r="D4792" t="s">
        <v>1142</v>
      </c>
      <c r="E4792">
        <v>4.8</v>
      </c>
      <c r="F4792">
        <v>18</v>
      </c>
      <c r="G4792">
        <v>15</v>
      </c>
      <c r="H4792" t="s">
        <v>2598</v>
      </c>
      <c r="I4792" t="s">
        <v>2</v>
      </c>
      <c r="J4792">
        <v>37.632164000000003</v>
      </c>
      <c r="K4792">
        <v>-122.412087</v>
      </c>
      <c r="L4792">
        <v>4993965</v>
      </c>
      <c r="M4792">
        <v>34</v>
      </c>
      <c r="N4792" t="s">
        <v>12</v>
      </c>
      <c r="O4792" t="s">
        <v>301</v>
      </c>
      <c r="P4792" t="s">
        <v>14</v>
      </c>
      <c r="Q4792">
        <v>2009</v>
      </c>
      <c r="R4792" t="s">
        <v>1798</v>
      </c>
    </row>
    <row r="4793" spans="1:18" hidden="1" x14ac:dyDescent="0.25">
      <c r="A4793" t="s">
        <v>0</v>
      </c>
      <c r="B4793" t="s">
        <v>1420</v>
      </c>
      <c r="C4793" t="str">
        <f t="shared" si="74"/>
        <v>California</v>
      </c>
      <c r="D4793" t="s">
        <v>1142</v>
      </c>
      <c r="E4793">
        <v>4.91</v>
      </c>
      <c r="F4793">
        <v>325</v>
      </c>
      <c r="G4793">
        <v>248</v>
      </c>
      <c r="H4793" t="s">
        <v>1798</v>
      </c>
      <c r="I4793" t="s">
        <v>2</v>
      </c>
      <c r="J4793">
        <v>37.759321</v>
      </c>
      <c r="K4793">
        <v>-122.427348999999</v>
      </c>
      <c r="L4793">
        <v>5207578</v>
      </c>
      <c r="M4793">
        <v>100</v>
      </c>
      <c r="N4793" t="s">
        <v>4</v>
      </c>
      <c r="O4793" t="s">
        <v>90</v>
      </c>
      <c r="P4793" t="s">
        <v>14</v>
      </c>
      <c r="Q4793">
        <v>2017</v>
      </c>
      <c r="R4793" t="s">
        <v>1798</v>
      </c>
    </row>
    <row r="4794" spans="1:18" hidden="1" x14ac:dyDescent="0.25">
      <c r="A4794" t="s">
        <v>15</v>
      </c>
      <c r="B4794" t="s">
        <v>1420</v>
      </c>
      <c r="C4794" t="str">
        <f t="shared" si="74"/>
        <v>California</v>
      </c>
      <c r="D4794" t="s">
        <v>1142</v>
      </c>
      <c r="F4794">
        <v>0</v>
      </c>
      <c r="G4794">
        <v>0</v>
      </c>
      <c r="H4794" t="s">
        <v>1778</v>
      </c>
      <c r="I4794" t="s">
        <v>2</v>
      </c>
      <c r="J4794">
        <v>37.712400000000002</v>
      </c>
      <c r="K4794">
        <v>-122.21898400000001</v>
      </c>
      <c r="L4794">
        <v>7973567</v>
      </c>
      <c r="M4794">
        <v>72</v>
      </c>
      <c r="N4794" t="s">
        <v>94</v>
      </c>
      <c r="O4794" t="s">
        <v>156</v>
      </c>
      <c r="P4794" t="s">
        <v>14</v>
      </c>
      <c r="Q4794">
        <v>2014</v>
      </c>
      <c r="R4794" t="s">
        <v>1798</v>
      </c>
    </row>
    <row r="4795" spans="1:18" hidden="1" x14ac:dyDescent="0.25">
      <c r="A4795" t="s">
        <v>15</v>
      </c>
      <c r="B4795" t="s">
        <v>1420</v>
      </c>
      <c r="C4795" t="str">
        <f t="shared" si="74"/>
        <v>California</v>
      </c>
      <c r="D4795" t="s">
        <v>1142</v>
      </c>
      <c r="E4795">
        <v>5</v>
      </c>
      <c r="F4795">
        <v>25</v>
      </c>
      <c r="G4795">
        <v>24</v>
      </c>
      <c r="H4795" t="s">
        <v>2599</v>
      </c>
      <c r="I4795" t="s">
        <v>2</v>
      </c>
      <c r="J4795" s="1" t="s">
        <v>2609</v>
      </c>
      <c r="K4795">
        <v>-122.364296</v>
      </c>
      <c r="L4795">
        <v>487015</v>
      </c>
      <c r="M4795">
        <v>99</v>
      </c>
      <c r="N4795" t="s">
        <v>37</v>
      </c>
      <c r="O4795" t="s">
        <v>219</v>
      </c>
      <c r="P4795" t="s">
        <v>6</v>
      </c>
      <c r="Q4795">
        <v>2015</v>
      </c>
      <c r="R4795" t="s">
        <v>1798</v>
      </c>
    </row>
    <row r="4796" spans="1:18" hidden="1" x14ac:dyDescent="0.25">
      <c r="A4796" t="s">
        <v>15</v>
      </c>
      <c r="B4796" t="s">
        <v>1420</v>
      </c>
      <c r="C4796" t="str">
        <f t="shared" si="74"/>
        <v>California</v>
      </c>
      <c r="D4796" t="s">
        <v>1142</v>
      </c>
      <c r="E4796">
        <v>4.87</v>
      </c>
      <c r="F4796">
        <v>78</v>
      </c>
      <c r="G4796">
        <v>67</v>
      </c>
      <c r="H4796" t="s">
        <v>2598</v>
      </c>
      <c r="I4796" t="s">
        <v>2</v>
      </c>
      <c r="J4796">
        <v>37.634326000000001</v>
      </c>
      <c r="K4796">
        <v>-122.41079999999999</v>
      </c>
      <c r="L4796">
        <v>4993965</v>
      </c>
      <c r="M4796">
        <v>36</v>
      </c>
      <c r="N4796" t="s">
        <v>283</v>
      </c>
      <c r="O4796" t="s">
        <v>396</v>
      </c>
      <c r="P4796" t="s">
        <v>14</v>
      </c>
      <c r="Q4796">
        <v>2008</v>
      </c>
      <c r="R4796" t="s">
        <v>1798</v>
      </c>
    </row>
    <row r="4797" spans="1:18" hidden="1" x14ac:dyDescent="0.25">
      <c r="A4797" t="s">
        <v>15</v>
      </c>
      <c r="B4797" t="s">
        <v>1420</v>
      </c>
      <c r="C4797" t="str">
        <f t="shared" si="74"/>
        <v>California</v>
      </c>
      <c r="D4797" t="s">
        <v>1142</v>
      </c>
      <c r="F4797">
        <v>0</v>
      </c>
      <c r="G4797">
        <v>0</v>
      </c>
      <c r="H4797" t="s">
        <v>1798</v>
      </c>
      <c r="I4797" t="s">
        <v>2</v>
      </c>
      <c r="J4797">
        <v>37.748987999999997</v>
      </c>
      <c r="K4797">
        <v>-122.389421</v>
      </c>
      <c r="L4797">
        <v>11584909</v>
      </c>
      <c r="M4797">
        <v>220</v>
      </c>
      <c r="N4797" t="s">
        <v>21</v>
      </c>
      <c r="O4797" t="s">
        <v>93</v>
      </c>
      <c r="P4797" t="s">
        <v>14</v>
      </c>
      <c r="Q4797">
        <v>2018</v>
      </c>
      <c r="R4797" t="s">
        <v>1798</v>
      </c>
    </row>
    <row r="4798" spans="1:18" hidden="1" x14ac:dyDescent="0.25">
      <c r="A4798" t="s">
        <v>0</v>
      </c>
      <c r="B4798" t="s">
        <v>1420</v>
      </c>
      <c r="C4798" t="str">
        <f t="shared" si="74"/>
        <v>California</v>
      </c>
      <c r="D4798" t="s">
        <v>1142</v>
      </c>
      <c r="E4798">
        <v>4.9400000000000004</v>
      </c>
      <c r="F4798">
        <v>83</v>
      </c>
      <c r="G4798">
        <v>70</v>
      </c>
      <c r="H4798" t="s">
        <v>2602</v>
      </c>
      <c r="I4798" t="s">
        <v>2</v>
      </c>
      <c r="J4798" s="1" t="s">
        <v>2610</v>
      </c>
      <c r="K4798">
        <v>-122.30838999999899</v>
      </c>
      <c r="L4798">
        <v>1682069</v>
      </c>
      <c r="M4798">
        <v>74</v>
      </c>
      <c r="N4798" t="s">
        <v>4</v>
      </c>
      <c r="O4798" t="s">
        <v>49</v>
      </c>
      <c r="P4798" t="s">
        <v>14</v>
      </c>
      <c r="Q4798">
        <v>2015</v>
      </c>
      <c r="R4798" t="s">
        <v>1798</v>
      </c>
    </row>
    <row r="4799" spans="1:18" hidden="1" x14ac:dyDescent="0.25">
      <c r="A4799" t="s">
        <v>0</v>
      </c>
      <c r="B4799" t="s">
        <v>1420</v>
      </c>
      <c r="C4799" t="str">
        <f t="shared" si="74"/>
        <v>California</v>
      </c>
      <c r="D4799" t="s">
        <v>1142</v>
      </c>
      <c r="E4799">
        <v>4.47</v>
      </c>
      <c r="F4799">
        <v>25</v>
      </c>
      <c r="G4799">
        <v>19</v>
      </c>
      <c r="H4799" t="s">
        <v>1798</v>
      </c>
      <c r="I4799" t="s">
        <v>2</v>
      </c>
      <c r="J4799" s="1" t="s">
        <v>2611</v>
      </c>
      <c r="K4799">
        <v>-122.398954</v>
      </c>
      <c r="L4799">
        <v>2132981</v>
      </c>
      <c r="M4799">
        <v>99</v>
      </c>
      <c r="N4799" t="s">
        <v>4</v>
      </c>
      <c r="O4799" t="s">
        <v>49</v>
      </c>
      <c r="P4799" t="s">
        <v>14</v>
      </c>
      <c r="Q4799">
        <v>2013</v>
      </c>
      <c r="R4799" t="s">
        <v>1798</v>
      </c>
    </row>
    <row r="4800" spans="1:18" hidden="1" x14ac:dyDescent="0.25">
      <c r="A4800" t="s">
        <v>15</v>
      </c>
      <c r="B4800" t="s">
        <v>1420</v>
      </c>
      <c r="C4800" t="str">
        <f t="shared" si="74"/>
        <v>California</v>
      </c>
      <c r="D4800" t="s">
        <v>1142</v>
      </c>
      <c r="E4800">
        <v>5</v>
      </c>
      <c r="F4800">
        <v>9</v>
      </c>
      <c r="G4800">
        <v>8</v>
      </c>
      <c r="H4800" t="s">
        <v>2602</v>
      </c>
      <c r="I4800" t="s">
        <v>2</v>
      </c>
      <c r="J4800" s="1" t="s">
        <v>2612</v>
      </c>
      <c r="K4800">
        <v>-122.330372</v>
      </c>
      <c r="L4800">
        <v>5318280</v>
      </c>
      <c r="M4800">
        <v>90</v>
      </c>
      <c r="N4800" t="s">
        <v>139</v>
      </c>
      <c r="O4800" t="s">
        <v>149</v>
      </c>
      <c r="P4800" t="s">
        <v>6</v>
      </c>
      <c r="Q4800">
        <v>2016</v>
      </c>
      <c r="R4800" t="s">
        <v>1798</v>
      </c>
    </row>
    <row r="4801" spans="1:18" hidden="1" x14ac:dyDescent="0.25">
      <c r="A4801" t="s">
        <v>15</v>
      </c>
      <c r="B4801" t="s">
        <v>1420</v>
      </c>
      <c r="C4801" t="str">
        <f t="shared" si="74"/>
        <v>California</v>
      </c>
      <c r="D4801" t="s">
        <v>1142</v>
      </c>
      <c r="E4801">
        <v>4.92</v>
      </c>
      <c r="F4801">
        <v>44</v>
      </c>
      <c r="G4801">
        <v>39</v>
      </c>
      <c r="H4801" t="s">
        <v>2596</v>
      </c>
      <c r="I4801" t="s">
        <v>2</v>
      </c>
      <c r="J4801">
        <v>37.64076</v>
      </c>
      <c r="K4801">
        <v>-122.403989</v>
      </c>
      <c r="L4801">
        <v>1122675</v>
      </c>
      <c r="M4801">
        <v>198</v>
      </c>
      <c r="N4801" t="s">
        <v>40</v>
      </c>
      <c r="O4801" t="s">
        <v>207</v>
      </c>
      <c r="P4801" t="s">
        <v>6</v>
      </c>
      <c r="Q4801">
        <v>2015</v>
      </c>
      <c r="R4801" t="s">
        <v>1798</v>
      </c>
    </row>
    <row r="4802" spans="1:18" hidden="1" x14ac:dyDescent="0.25">
      <c r="A4802" t="s">
        <v>15</v>
      </c>
      <c r="B4802" t="s">
        <v>1420</v>
      </c>
      <c r="C4802" t="str">
        <f t="shared" si="74"/>
        <v>California</v>
      </c>
      <c r="D4802" t="s">
        <v>1142</v>
      </c>
      <c r="E4802">
        <v>4.9400000000000004</v>
      </c>
      <c r="F4802">
        <v>20</v>
      </c>
      <c r="G4802">
        <v>18</v>
      </c>
      <c r="H4802" t="s">
        <v>2599</v>
      </c>
      <c r="I4802" t="s">
        <v>2</v>
      </c>
      <c r="J4802">
        <v>37.591535999999998</v>
      </c>
      <c r="K4802">
        <v>-122.338554</v>
      </c>
      <c r="L4802">
        <v>1421068</v>
      </c>
      <c r="M4802">
        <v>89</v>
      </c>
      <c r="N4802" t="s">
        <v>12</v>
      </c>
      <c r="O4802" t="s">
        <v>324</v>
      </c>
      <c r="P4802" t="s">
        <v>6</v>
      </c>
      <c r="Q4802">
        <v>2019</v>
      </c>
      <c r="R4802" t="s">
        <v>1798</v>
      </c>
    </row>
    <row r="4803" spans="1:18" hidden="1" x14ac:dyDescent="0.25">
      <c r="A4803" t="s">
        <v>15</v>
      </c>
      <c r="B4803" t="s">
        <v>1420</v>
      </c>
      <c r="C4803" t="str">
        <f t="shared" ref="C4803:C4866" si="75">IF(B4803="AL","Alabama",IF(B4803="AK","Alaska",IF(B4803="AZ","Arizona",IF(B4803="AR","Arkansas",IF(B4803="AS","American Samoa",IF(B4803="CA","California",IF(B4803="CO","Colorado",IF(B4803="CT","Connecticut",IF(B4803="DE","Delaware",IF(B4803="DC","District of Columbia",IF(B4803="FL","Florida",IF(B4803="GA","Georgia",IF(B4803="GU","Guam",IF(B4803="HI","Hawaii",IF(B4803="ID","Idaho",IF(B4803="IL","Illinois",IF(B4803="IN","Indiana",IF(B4803="IA","Iowa",IF(B4803="KS","Kansas",IF(B4803="KY","Kentucky",IF(B4803="LA","Louisiana",IF(B4803="ME","Maine",IF(B4803="MD","Maryland",IF(B4803="MA","Massachusetts",IF(B4803="MI","Michigan",IF(B4803="MN","Minnesota",IF(B4803="MS","Mississippi",IF(B4803="MO","Missouri",IF(B4803="MT","Montana",IF(B4803="NE","Nebraska",IF(B4803="NV","Nevada",IF(B4803="NH","New Hampshire",IF(B4803="NJ","New Jersey",IF(B4803="NM","New Mexico",IF(B4803="NY","New York",IF(B4803="NC","North Carolina",IF(B4803="ND","North Dakota",IF(B4803="MP","Northern Mariana Islands",IF(B4803="OH","Ohio",IF(B4803="OK","Oklahoma",IF(B4803="OR","Oregon",IF(B4803="PA","Pennsylvania",IF(B4803="PR","Puerto Rico",IF(B4803="RI","Rhode Island",IF(B4803="SC","South Carolina",IF(B4803="SD","South Dakota",IF(B4803="TN","Tennessee",IF(B4803="TX","Texas",IF(B4803="TT","Trust Territories",IF(B4803="UT","Utah",IF(B4803="VT","Vermont",IF(B4803="VA","Virginia",IF(B4803="VI","Virgin Islands",IF(B4803="WA","Washington",IF(B4803="WV","West Virginia",IF(B4803="WI","Wisconsin",IF(B4803="WY","Wyoming")))))))))))))))))))))))))))))))))))))))))))))))))))))))))</f>
        <v>California</v>
      </c>
      <c r="D4803" t="s">
        <v>1142</v>
      </c>
      <c r="E4803">
        <v>5</v>
      </c>
      <c r="F4803">
        <v>90</v>
      </c>
      <c r="G4803">
        <v>77</v>
      </c>
      <c r="H4803" t="s">
        <v>2596</v>
      </c>
      <c r="I4803" t="s">
        <v>2</v>
      </c>
      <c r="J4803">
        <v>37.641522999999999</v>
      </c>
      <c r="K4803">
        <v>-122.404658</v>
      </c>
      <c r="L4803">
        <v>1122675</v>
      </c>
      <c r="M4803">
        <v>198</v>
      </c>
      <c r="N4803" t="s">
        <v>40</v>
      </c>
      <c r="O4803" t="s">
        <v>207</v>
      </c>
      <c r="P4803" t="s">
        <v>6</v>
      </c>
      <c r="Q4803">
        <v>2015</v>
      </c>
      <c r="R4803" t="s">
        <v>1798</v>
      </c>
    </row>
    <row r="4804" spans="1:18" hidden="1" x14ac:dyDescent="0.25">
      <c r="A4804" t="s">
        <v>15</v>
      </c>
      <c r="B4804" t="s">
        <v>1420</v>
      </c>
      <c r="C4804" t="str">
        <f t="shared" si="75"/>
        <v>California</v>
      </c>
      <c r="D4804" t="s">
        <v>1142</v>
      </c>
      <c r="E4804">
        <v>4.95</v>
      </c>
      <c r="F4804">
        <v>131</v>
      </c>
      <c r="G4804">
        <v>113</v>
      </c>
      <c r="H4804" t="s">
        <v>2596</v>
      </c>
      <c r="I4804" t="s">
        <v>2</v>
      </c>
      <c r="J4804">
        <v>37.640990000000002</v>
      </c>
      <c r="K4804">
        <v>-122.40449599999999</v>
      </c>
      <c r="L4804">
        <v>1122675</v>
      </c>
      <c r="M4804">
        <v>198</v>
      </c>
      <c r="N4804" t="s">
        <v>40</v>
      </c>
      <c r="O4804" t="s">
        <v>207</v>
      </c>
      <c r="P4804" t="s">
        <v>6</v>
      </c>
      <c r="Q4804">
        <v>2015</v>
      </c>
      <c r="R4804" t="s">
        <v>1798</v>
      </c>
    </row>
    <row r="4805" spans="1:18" hidden="1" x14ac:dyDescent="0.25">
      <c r="A4805" t="s">
        <v>15</v>
      </c>
      <c r="B4805" t="s">
        <v>1420</v>
      </c>
      <c r="C4805" t="str">
        <f t="shared" si="75"/>
        <v>California</v>
      </c>
      <c r="D4805" t="s">
        <v>1142</v>
      </c>
      <c r="E4805">
        <v>5</v>
      </c>
      <c r="F4805">
        <v>5</v>
      </c>
      <c r="G4805">
        <v>5</v>
      </c>
      <c r="H4805" t="s">
        <v>2602</v>
      </c>
      <c r="I4805" t="s">
        <v>2</v>
      </c>
      <c r="J4805">
        <v>37.570124</v>
      </c>
      <c r="K4805">
        <v>-122.331525</v>
      </c>
      <c r="L4805">
        <v>14956396</v>
      </c>
      <c r="M4805">
        <v>65</v>
      </c>
      <c r="N4805" t="s">
        <v>46</v>
      </c>
      <c r="O4805" t="s">
        <v>1333</v>
      </c>
      <c r="P4805" t="s">
        <v>14</v>
      </c>
      <c r="Q4805">
        <v>2013</v>
      </c>
      <c r="R4805" t="s">
        <v>1798</v>
      </c>
    </row>
    <row r="4806" spans="1:18" hidden="1" x14ac:dyDescent="0.25">
      <c r="A4806" t="s">
        <v>15</v>
      </c>
      <c r="B4806" t="s">
        <v>1420</v>
      </c>
      <c r="C4806" t="str">
        <f t="shared" si="75"/>
        <v>California</v>
      </c>
      <c r="D4806" t="s">
        <v>1142</v>
      </c>
      <c r="E4806">
        <v>4.83</v>
      </c>
      <c r="F4806">
        <v>50</v>
      </c>
      <c r="G4806">
        <v>48</v>
      </c>
      <c r="H4806" t="s">
        <v>2596</v>
      </c>
      <c r="I4806" t="s">
        <v>2</v>
      </c>
      <c r="J4806">
        <v>37.641655</v>
      </c>
      <c r="K4806">
        <v>-122.404634</v>
      </c>
      <c r="L4806">
        <v>1122675</v>
      </c>
      <c r="M4806">
        <v>198</v>
      </c>
      <c r="N4806" t="s">
        <v>40</v>
      </c>
      <c r="O4806" t="s">
        <v>136</v>
      </c>
      <c r="P4806" t="s">
        <v>6</v>
      </c>
      <c r="Q4806">
        <v>2016</v>
      </c>
      <c r="R4806" t="s">
        <v>1798</v>
      </c>
    </row>
    <row r="4807" spans="1:18" hidden="1" x14ac:dyDescent="0.25">
      <c r="A4807" t="s">
        <v>15</v>
      </c>
      <c r="B4807" t="s">
        <v>1420</v>
      </c>
      <c r="C4807" t="str">
        <f t="shared" si="75"/>
        <v>California</v>
      </c>
      <c r="D4807" t="s">
        <v>1142</v>
      </c>
      <c r="E4807">
        <v>4.8600000000000003</v>
      </c>
      <c r="F4807">
        <v>41</v>
      </c>
      <c r="G4807">
        <v>37</v>
      </c>
      <c r="H4807" t="s">
        <v>2596</v>
      </c>
      <c r="I4807" t="s">
        <v>2</v>
      </c>
      <c r="J4807">
        <v>37.641911999999998</v>
      </c>
      <c r="K4807">
        <v>-122.404989999999</v>
      </c>
      <c r="L4807">
        <v>1122675</v>
      </c>
      <c r="M4807">
        <v>198</v>
      </c>
      <c r="N4807" t="s">
        <v>40</v>
      </c>
      <c r="O4807" t="s">
        <v>207</v>
      </c>
      <c r="P4807" t="s">
        <v>6</v>
      </c>
      <c r="Q4807">
        <v>2017</v>
      </c>
      <c r="R4807" t="s">
        <v>1798</v>
      </c>
    </row>
    <row r="4808" spans="1:18" hidden="1" x14ac:dyDescent="0.25">
      <c r="A4808" t="s">
        <v>15</v>
      </c>
      <c r="B4808" t="s">
        <v>1420</v>
      </c>
      <c r="C4808" t="str">
        <f t="shared" si="75"/>
        <v>California</v>
      </c>
      <c r="D4808" t="s">
        <v>1142</v>
      </c>
      <c r="E4808">
        <v>4.9000000000000004</v>
      </c>
      <c r="F4808">
        <v>31</v>
      </c>
      <c r="G4808">
        <v>30</v>
      </c>
      <c r="H4808" t="s">
        <v>2598</v>
      </c>
      <c r="I4808" t="s">
        <v>2</v>
      </c>
      <c r="J4808">
        <v>37.620547999999999</v>
      </c>
      <c r="K4808">
        <v>-122.416872</v>
      </c>
      <c r="L4808">
        <v>4351833</v>
      </c>
      <c r="M4808">
        <v>379</v>
      </c>
      <c r="N4808" t="s">
        <v>110</v>
      </c>
      <c r="O4808" t="s">
        <v>1053</v>
      </c>
      <c r="P4808" t="s">
        <v>14</v>
      </c>
      <c r="Q4808">
        <v>2011</v>
      </c>
      <c r="R4808" t="s">
        <v>1798</v>
      </c>
    </row>
    <row r="4809" spans="1:18" hidden="1" x14ac:dyDescent="0.25">
      <c r="A4809" t="s">
        <v>11</v>
      </c>
      <c r="B4809" t="s">
        <v>1420</v>
      </c>
      <c r="C4809" t="str">
        <f t="shared" si="75"/>
        <v>California</v>
      </c>
      <c r="D4809" t="s">
        <v>1142</v>
      </c>
      <c r="E4809">
        <v>4.8</v>
      </c>
      <c r="F4809">
        <v>19</v>
      </c>
      <c r="G4809">
        <v>15</v>
      </c>
      <c r="H4809" t="s">
        <v>1798</v>
      </c>
      <c r="I4809" t="s">
        <v>2</v>
      </c>
      <c r="J4809" s="1" t="s">
        <v>2613</v>
      </c>
      <c r="K4809">
        <v>-122.411484</v>
      </c>
      <c r="L4809">
        <v>3955019</v>
      </c>
      <c r="M4809">
        <v>60</v>
      </c>
      <c r="N4809" t="s">
        <v>16</v>
      </c>
      <c r="O4809" t="s">
        <v>813</v>
      </c>
      <c r="P4809" t="s">
        <v>14</v>
      </c>
      <c r="Q4809">
        <v>2017</v>
      </c>
      <c r="R4809" t="s">
        <v>1798</v>
      </c>
    </row>
    <row r="4810" spans="1:18" hidden="1" x14ac:dyDescent="0.25">
      <c r="A4810" t="s">
        <v>15</v>
      </c>
      <c r="B4810" t="s">
        <v>1420</v>
      </c>
      <c r="C4810" t="str">
        <f t="shared" si="75"/>
        <v>California</v>
      </c>
      <c r="D4810" t="s">
        <v>1142</v>
      </c>
      <c r="E4810">
        <v>4.9800000000000004</v>
      </c>
      <c r="F4810">
        <v>56</v>
      </c>
      <c r="G4810">
        <v>51</v>
      </c>
      <c r="H4810" t="s">
        <v>2614</v>
      </c>
      <c r="I4810" t="s">
        <v>2</v>
      </c>
      <c r="J4810">
        <v>37.875663000000003</v>
      </c>
      <c r="K4810">
        <v>-122.52041899999899</v>
      </c>
      <c r="L4810">
        <v>4911711</v>
      </c>
      <c r="M4810">
        <v>108</v>
      </c>
      <c r="N4810" t="s">
        <v>21</v>
      </c>
      <c r="O4810" t="s">
        <v>97</v>
      </c>
      <c r="P4810" t="s">
        <v>14</v>
      </c>
      <c r="Q4810">
        <v>2018</v>
      </c>
      <c r="R4810" t="s">
        <v>1798</v>
      </c>
    </row>
    <row r="4811" spans="1:18" hidden="1" x14ac:dyDescent="0.25">
      <c r="A4811" t="s">
        <v>15</v>
      </c>
      <c r="B4811" t="s">
        <v>1420</v>
      </c>
      <c r="C4811" t="str">
        <f t="shared" si="75"/>
        <v>California</v>
      </c>
      <c r="D4811" t="s">
        <v>1142</v>
      </c>
      <c r="E4811">
        <v>4.8899999999999997</v>
      </c>
      <c r="F4811">
        <v>57</v>
      </c>
      <c r="G4811">
        <v>53</v>
      </c>
      <c r="H4811" t="s">
        <v>2596</v>
      </c>
      <c r="I4811" t="s">
        <v>2</v>
      </c>
      <c r="J4811">
        <v>37.642093000000003</v>
      </c>
      <c r="K4811">
        <v>-122.403812999999</v>
      </c>
      <c r="L4811">
        <v>1122675</v>
      </c>
      <c r="M4811">
        <v>248</v>
      </c>
      <c r="N4811" t="s">
        <v>40</v>
      </c>
      <c r="O4811" t="s">
        <v>136</v>
      </c>
      <c r="P4811" t="s">
        <v>6</v>
      </c>
      <c r="Q4811">
        <v>2016</v>
      </c>
      <c r="R4811" t="s">
        <v>1798</v>
      </c>
    </row>
    <row r="4812" spans="1:18" hidden="1" x14ac:dyDescent="0.25">
      <c r="A4812" t="s">
        <v>15</v>
      </c>
      <c r="B4812" t="s">
        <v>1420</v>
      </c>
      <c r="C4812" t="str">
        <f t="shared" si="75"/>
        <v>California</v>
      </c>
      <c r="D4812" t="s">
        <v>1142</v>
      </c>
      <c r="E4812">
        <v>4.5599999999999996</v>
      </c>
      <c r="F4812">
        <v>33</v>
      </c>
      <c r="G4812">
        <v>16</v>
      </c>
      <c r="H4812" t="s">
        <v>2595</v>
      </c>
      <c r="I4812" t="s">
        <v>2</v>
      </c>
      <c r="J4812">
        <v>37.594723999999999</v>
      </c>
      <c r="K4812">
        <v>-122.38826</v>
      </c>
      <c r="L4812">
        <v>1326611</v>
      </c>
      <c r="M4812">
        <v>36</v>
      </c>
      <c r="N4812" t="s">
        <v>12</v>
      </c>
      <c r="O4812" t="s">
        <v>301</v>
      </c>
      <c r="P4812" t="s">
        <v>14</v>
      </c>
      <c r="Q4812">
        <v>2015</v>
      </c>
      <c r="R4812" t="s">
        <v>1798</v>
      </c>
    </row>
    <row r="4813" spans="1:18" hidden="1" x14ac:dyDescent="0.25">
      <c r="A4813" t="s">
        <v>11</v>
      </c>
      <c r="B4813" t="s">
        <v>1420</v>
      </c>
      <c r="C4813" t="str">
        <f t="shared" si="75"/>
        <v>California</v>
      </c>
      <c r="D4813" t="s">
        <v>1142</v>
      </c>
      <c r="E4813">
        <v>4.84</v>
      </c>
      <c r="F4813">
        <v>83</v>
      </c>
      <c r="G4813">
        <v>62</v>
      </c>
      <c r="H4813" t="s">
        <v>1798</v>
      </c>
      <c r="I4813" t="s">
        <v>2</v>
      </c>
      <c r="J4813">
        <v>37.758065999999999</v>
      </c>
      <c r="K4813">
        <v>-122.428422</v>
      </c>
      <c r="L4813">
        <v>5207578</v>
      </c>
      <c r="M4813">
        <v>109</v>
      </c>
      <c r="N4813" t="s">
        <v>12</v>
      </c>
      <c r="O4813" t="s">
        <v>1842</v>
      </c>
      <c r="P4813" t="s">
        <v>14</v>
      </c>
      <c r="Q4813">
        <v>2017</v>
      </c>
      <c r="R4813" t="s">
        <v>1798</v>
      </c>
    </row>
    <row r="4814" spans="1:18" hidden="1" x14ac:dyDescent="0.25">
      <c r="A4814" t="s">
        <v>15</v>
      </c>
      <c r="B4814" t="s">
        <v>1420</v>
      </c>
      <c r="C4814" t="str">
        <f t="shared" si="75"/>
        <v>California</v>
      </c>
      <c r="D4814" t="s">
        <v>1142</v>
      </c>
      <c r="E4814">
        <v>4.88</v>
      </c>
      <c r="F4814">
        <v>12</v>
      </c>
      <c r="G4814">
        <v>8</v>
      </c>
      <c r="H4814" t="s">
        <v>2615</v>
      </c>
      <c r="I4814" t="s">
        <v>2</v>
      </c>
      <c r="J4814">
        <v>37.408923000000001</v>
      </c>
      <c r="K4814">
        <v>-122.08455499999999</v>
      </c>
      <c r="L4814">
        <v>2495397</v>
      </c>
      <c r="M4814">
        <v>69</v>
      </c>
      <c r="N4814" t="s">
        <v>21</v>
      </c>
      <c r="O4814" t="s">
        <v>682</v>
      </c>
      <c r="P4814" t="s">
        <v>6</v>
      </c>
      <c r="Q4814">
        <v>2016</v>
      </c>
      <c r="R4814" t="s">
        <v>1798</v>
      </c>
    </row>
    <row r="4815" spans="1:18" hidden="1" x14ac:dyDescent="0.25">
      <c r="A4815" t="s">
        <v>15</v>
      </c>
      <c r="B4815" t="s">
        <v>1420</v>
      </c>
      <c r="C4815" t="str">
        <f t="shared" si="75"/>
        <v>California</v>
      </c>
      <c r="D4815" t="s">
        <v>1142</v>
      </c>
      <c r="F4815">
        <v>1</v>
      </c>
      <c r="G4815">
        <v>0</v>
      </c>
      <c r="H4815" t="s">
        <v>2598</v>
      </c>
      <c r="I4815" t="s">
        <v>2</v>
      </c>
      <c r="J4815">
        <v>37.606628999999998</v>
      </c>
      <c r="K4815">
        <v>-122.426543</v>
      </c>
      <c r="L4815">
        <v>14833905</v>
      </c>
      <c r="M4815">
        <v>66</v>
      </c>
      <c r="N4815" t="s">
        <v>16</v>
      </c>
      <c r="O4815" t="s">
        <v>17</v>
      </c>
      <c r="P4815" t="s">
        <v>14</v>
      </c>
      <c r="Q4815">
        <v>2018</v>
      </c>
      <c r="R4815" t="s">
        <v>1798</v>
      </c>
    </row>
    <row r="4816" spans="1:18" hidden="1" x14ac:dyDescent="0.25">
      <c r="A4816" t="s">
        <v>0</v>
      </c>
      <c r="B4816" t="s">
        <v>1420</v>
      </c>
      <c r="C4816" t="str">
        <f t="shared" si="75"/>
        <v>California</v>
      </c>
      <c r="D4816" t="s">
        <v>1142</v>
      </c>
      <c r="E4816">
        <v>4.97</v>
      </c>
      <c r="F4816">
        <v>40</v>
      </c>
      <c r="G4816">
        <v>35</v>
      </c>
      <c r="H4816" t="s">
        <v>1778</v>
      </c>
      <c r="I4816" t="s">
        <v>2</v>
      </c>
      <c r="J4816">
        <v>37.820869000000002</v>
      </c>
      <c r="K4816">
        <v>-122.24998799999899</v>
      </c>
      <c r="L4816">
        <v>3883774</v>
      </c>
      <c r="M4816">
        <v>175</v>
      </c>
      <c r="N4816" t="s">
        <v>4</v>
      </c>
      <c r="O4816" t="s">
        <v>5</v>
      </c>
      <c r="P4816" t="s">
        <v>6</v>
      </c>
      <c r="Q4816">
        <v>2017</v>
      </c>
      <c r="R4816" t="s">
        <v>1798</v>
      </c>
    </row>
    <row r="4817" spans="1:18" hidden="1" x14ac:dyDescent="0.25">
      <c r="A4817" t="s">
        <v>11</v>
      </c>
      <c r="B4817" t="s">
        <v>1420</v>
      </c>
      <c r="C4817" t="str">
        <f t="shared" si="75"/>
        <v>California</v>
      </c>
      <c r="D4817" t="s">
        <v>1142</v>
      </c>
      <c r="E4817">
        <v>4.9400000000000004</v>
      </c>
      <c r="F4817">
        <v>87</v>
      </c>
      <c r="G4817">
        <v>70</v>
      </c>
      <c r="H4817" t="s">
        <v>2596</v>
      </c>
      <c r="I4817" t="s">
        <v>2</v>
      </c>
      <c r="J4817">
        <v>37.650182999999998</v>
      </c>
      <c r="K4817">
        <v>-122.391603</v>
      </c>
      <c r="L4817">
        <v>5361818</v>
      </c>
      <c r="M4817">
        <v>50</v>
      </c>
      <c r="N4817" t="s">
        <v>12</v>
      </c>
      <c r="O4817" t="s">
        <v>13</v>
      </c>
      <c r="P4817" t="s">
        <v>14</v>
      </c>
      <c r="Q4817">
        <v>2016</v>
      </c>
      <c r="R4817" t="s">
        <v>1798</v>
      </c>
    </row>
    <row r="4818" spans="1:18" hidden="1" x14ac:dyDescent="0.25">
      <c r="A4818" t="s">
        <v>15</v>
      </c>
      <c r="B4818" t="s">
        <v>1420</v>
      </c>
      <c r="C4818" t="str">
        <f t="shared" si="75"/>
        <v>California</v>
      </c>
      <c r="D4818" t="s">
        <v>1142</v>
      </c>
      <c r="E4818">
        <v>5</v>
      </c>
      <c r="F4818">
        <v>3</v>
      </c>
      <c r="G4818">
        <v>3</v>
      </c>
      <c r="H4818" t="s">
        <v>2602</v>
      </c>
      <c r="I4818" t="s">
        <v>2</v>
      </c>
      <c r="J4818">
        <v>37.545867999999999</v>
      </c>
      <c r="K4818">
        <v>-122.283388999999</v>
      </c>
      <c r="L4818">
        <v>11072470</v>
      </c>
      <c r="M4818">
        <v>60</v>
      </c>
      <c r="N4818" t="s">
        <v>94</v>
      </c>
      <c r="O4818" t="s">
        <v>877</v>
      </c>
      <c r="P4818" t="s">
        <v>6</v>
      </c>
      <c r="Q4818">
        <v>2017</v>
      </c>
      <c r="R4818" t="s">
        <v>1798</v>
      </c>
    </row>
    <row r="4819" spans="1:18" hidden="1" x14ac:dyDescent="0.25">
      <c r="A4819" t="s">
        <v>0</v>
      </c>
      <c r="B4819" t="s">
        <v>1420</v>
      </c>
      <c r="C4819" t="str">
        <f t="shared" si="75"/>
        <v>California</v>
      </c>
      <c r="D4819" t="s">
        <v>1142</v>
      </c>
      <c r="E4819">
        <v>4.93</v>
      </c>
      <c r="F4819">
        <v>116</v>
      </c>
      <c r="G4819">
        <v>102</v>
      </c>
      <c r="H4819" t="s">
        <v>1798</v>
      </c>
      <c r="I4819" t="s">
        <v>2</v>
      </c>
      <c r="J4819">
        <v>37.775931</v>
      </c>
      <c r="K4819">
        <v>-122.390396</v>
      </c>
      <c r="L4819">
        <v>1561528</v>
      </c>
      <c r="M4819">
        <v>120</v>
      </c>
      <c r="N4819" t="s">
        <v>4</v>
      </c>
      <c r="O4819" t="s">
        <v>49</v>
      </c>
      <c r="P4819" t="s">
        <v>14</v>
      </c>
      <c r="Q4819">
        <v>2017</v>
      </c>
      <c r="R4819" t="s">
        <v>1798</v>
      </c>
    </row>
    <row r="4820" spans="1:18" hidden="1" x14ac:dyDescent="0.25">
      <c r="A4820" t="s">
        <v>15</v>
      </c>
      <c r="B4820" t="s">
        <v>1420</v>
      </c>
      <c r="C4820" t="str">
        <f t="shared" si="75"/>
        <v>California</v>
      </c>
      <c r="D4820" t="s">
        <v>1142</v>
      </c>
      <c r="E4820">
        <v>5</v>
      </c>
      <c r="F4820">
        <v>55</v>
      </c>
      <c r="G4820">
        <v>49</v>
      </c>
      <c r="H4820" t="s">
        <v>2596</v>
      </c>
      <c r="I4820" t="s">
        <v>2</v>
      </c>
      <c r="J4820">
        <v>37.647666000000001</v>
      </c>
      <c r="K4820">
        <v>-122.453694</v>
      </c>
      <c r="L4820">
        <v>91105</v>
      </c>
      <c r="M4820">
        <v>174</v>
      </c>
      <c r="N4820" t="s">
        <v>119</v>
      </c>
      <c r="O4820" t="s">
        <v>174</v>
      </c>
      <c r="P4820" t="s">
        <v>14</v>
      </c>
      <c r="Q4820">
        <v>2018</v>
      </c>
      <c r="R4820" t="s">
        <v>1798</v>
      </c>
    </row>
    <row r="4821" spans="1:18" hidden="1" x14ac:dyDescent="0.25">
      <c r="A4821" t="s">
        <v>15</v>
      </c>
      <c r="B4821" t="s">
        <v>1420</v>
      </c>
      <c r="C4821" t="str">
        <f t="shared" si="75"/>
        <v>California</v>
      </c>
      <c r="D4821" t="s">
        <v>1142</v>
      </c>
      <c r="E4821">
        <v>4.68</v>
      </c>
      <c r="F4821">
        <v>49</v>
      </c>
      <c r="G4821">
        <v>38</v>
      </c>
      <c r="H4821" t="s">
        <v>2595</v>
      </c>
      <c r="I4821" t="s">
        <v>2</v>
      </c>
      <c r="J4821" s="1" t="s">
        <v>2616</v>
      </c>
      <c r="K4821">
        <v>-122.41183799999899</v>
      </c>
      <c r="L4821">
        <v>519460</v>
      </c>
      <c r="M4821">
        <v>78</v>
      </c>
      <c r="N4821" t="s">
        <v>23</v>
      </c>
      <c r="O4821" t="s">
        <v>371</v>
      </c>
      <c r="P4821" t="s">
        <v>6</v>
      </c>
      <c r="Q4821">
        <v>2010</v>
      </c>
      <c r="R4821" t="s">
        <v>1798</v>
      </c>
    </row>
    <row r="4822" spans="1:18" hidden="1" x14ac:dyDescent="0.25">
      <c r="A4822" t="s">
        <v>15</v>
      </c>
      <c r="B4822" t="s">
        <v>1420</v>
      </c>
      <c r="C4822" t="str">
        <f t="shared" si="75"/>
        <v>California</v>
      </c>
      <c r="D4822" t="s">
        <v>1142</v>
      </c>
      <c r="E4822">
        <v>5</v>
      </c>
      <c r="F4822">
        <v>37</v>
      </c>
      <c r="G4822">
        <v>33</v>
      </c>
      <c r="H4822" t="s">
        <v>2598</v>
      </c>
      <c r="I4822" t="s">
        <v>2</v>
      </c>
      <c r="J4822">
        <v>37.619886000000001</v>
      </c>
      <c r="K4822">
        <v>-122.416281</v>
      </c>
      <c r="L4822">
        <v>4351833</v>
      </c>
      <c r="M4822">
        <v>248</v>
      </c>
      <c r="N4822" t="s">
        <v>40</v>
      </c>
      <c r="O4822">
        <v>911</v>
      </c>
      <c r="P4822" t="s">
        <v>14</v>
      </c>
      <c r="Q4822">
        <v>2013</v>
      </c>
      <c r="R4822" t="s">
        <v>1798</v>
      </c>
    </row>
    <row r="4823" spans="1:18" hidden="1" x14ac:dyDescent="0.25">
      <c r="A4823" t="s">
        <v>0</v>
      </c>
      <c r="B4823" t="s">
        <v>1420</v>
      </c>
      <c r="C4823" t="str">
        <f t="shared" si="75"/>
        <v>California</v>
      </c>
      <c r="D4823" t="s">
        <v>1142</v>
      </c>
      <c r="E4823">
        <v>5</v>
      </c>
      <c r="F4823">
        <v>7</v>
      </c>
      <c r="G4823">
        <v>6</v>
      </c>
      <c r="H4823" t="s">
        <v>2617</v>
      </c>
      <c r="I4823" t="s">
        <v>2</v>
      </c>
      <c r="J4823">
        <v>38.609988000000001</v>
      </c>
      <c r="K4823">
        <v>-122.871765</v>
      </c>
      <c r="L4823">
        <v>658808</v>
      </c>
      <c r="M4823">
        <v>135</v>
      </c>
      <c r="N4823" t="s">
        <v>4</v>
      </c>
      <c r="O4823" t="s">
        <v>90</v>
      </c>
      <c r="P4823" t="s">
        <v>14</v>
      </c>
      <c r="Q4823">
        <v>2018</v>
      </c>
      <c r="R4823" t="s">
        <v>1798</v>
      </c>
    </row>
    <row r="4824" spans="1:18" hidden="1" x14ac:dyDescent="0.25">
      <c r="A4824" t="s">
        <v>15</v>
      </c>
      <c r="B4824" t="s">
        <v>1420</v>
      </c>
      <c r="C4824" t="str">
        <f t="shared" si="75"/>
        <v>California</v>
      </c>
      <c r="D4824" t="s">
        <v>1142</v>
      </c>
      <c r="E4824">
        <v>5</v>
      </c>
      <c r="F4824">
        <v>12</v>
      </c>
      <c r="G4824">
        <v>10</v>
      </c>
      <c r="H4824" t="s">
        <v>793</v>
      </c>
      <c r="I4824" t="s">
        <v>2</v>
      </c>
      <c r="J4824">
        <v>37.595075999999999</v>
      </c>
      <c r="K4824">
        <v>-122.479041999999</v>
      </c>
      <c r="L4824">
        <v>8579071</v>
      </c>
      <c r="M4824">
        <v>70</v>
      </c>
      <c r="N4824" t="s">
        <v>283</v>
      </c>
      <c r="O4824" t="s">
        <v>362</v>
      </c>
      <c r="P4824" t="s">
        <v>36</v>
      </c>
      <c r="Q4824">
        <v>2015</v>
      </c>
      <c r="R4824" t="s">
        <v>1798</v>
      </c>
    </row>
    <row r="4825" spans="1:18" hidden="1" x14ac:dyDescent="0.25">
      <c r="A4825" t="s">
        <v>15</v>
      </c>
      <c r="B4825" t="s">
        <v>1420</v>
      </c>
      <c r="C4825" t="str">
        <f t="shared" si="75"/>
        <v>California</v>
      </c>
      <c r="D4825" t="s">
        <v>1142</v>
      </c>
      <c r="E4825">
        <v>5</v>
      </c>
      <c r="F4825">
        <v>1</v>
      </c>
      <c r="G4825">
        <v>1</v>
      </c>
      <c r="H4825" t="s">
        <v>1798</v>
      </c>
      <c r="I4825" t="s">
        <v>2</v>
      </c>
      <c r="J4825" s="1" t="s">
        <v>2618</v>
      </c>
      <c r="K4825">
        <v>-122.38985700000001</v>
      </c>
      <c r="L4825">
        <v>11584909</v>
      </c>
      <c r="M4825">
        <v>400</v>
      </c>
      <c r="N4825" t="s">
        <v>21</v>
      </c>
      <c r="O4825" t="s">
        <v>93</v>
      </c>
      <c r="P4825" t="s">
        <v>14</v>
      </c>
      <c r="Q4825">
        <v>2016</v>
      </c>
      <c r="R4825" t="s">
        <v>1798</v>
      </c>
    </row>
    <row r="4826" spans="1:18" hidden="1" x14ac:dyDescent="0.25">
      <c r="A4826" t="s">
        <v>15</v>
      </c>
      <c r="B4826" t="s">
        <v>1420</v>
      </c>
      <c r="C4826" t="str">
        <f t="shared" si="75"/>
        <v>California</v>
      </c>
      <c r="D4826" t="s">
        <v>1142</v>
      </c>
      <c r="E4826">
        <v>5</v>
      </c>
      <c r="F4826">
        <v>9</v>
      </c>
      <c r="G4826">
        <v>8</v>
      </c>
      <c r="H4826" t="s">
        <v>2619</v>
      </c>
      <c r="I4826" t="s">
        <v>2</v>
      </c>
      <c r="J4826">
        <v>37.631217999999997</v>
      </c>
      <c r="K4826">
        <v>-122.412291</v>
      </c>
      <c r="L4826">
        <v>10905691</v>
      </c>
      <c r="M4826">
        <v>129</v>
      </c>
      <c r="N4826" t="s">
        <v>94</v>
      </c>
      <c r="O4826" t="s">
        <v>101</v>
      </c>
      <c r="P4826" t="s">
        <v>14</v>
      </c>
      <c r="Q4826">
        <v>2018</v>
      </c>
      <c r="R4826" t="s">
        <v>1798</v>
      </c>
    </row>
    <row r="4827" spans="1:18" hidden="1" x14ac:dyDescent="0.25">
      <c r="A4827" t="s">
        <v>0</v>
      </c>
      <c r="B4827" t="s">
        <v>1420</v>
      </c>
      <c r="C4827" t="str">
        <f t="shared" si="75"/>
        <v>California</v>
      </c>
      <c r="D4827" t="s">
        <v>1142</v>
      </c>
      <c r="E4827">
        <v>5</v>
      </c>
      <c r="F4827">
        <v>12</v>
      </c>
      <c r="G4827">
        <v>9</v>
      </c>
      <c r="H4827" t="s">
        <v>2598</v>
      </c>
      <c r="I4827" t="s">
        <v>2</v>
      </c>
      <c r="J4827" s="1" t="s">
        <v>2620</v>
      </c>
      <c r="K4827">
        <v>-122.406035</v>
      </c>
      <c r="L4827">
        <v>9474186</v>
      </c>
      <c r="M4827">
        <v>149</v>
      </c>
      <c r="N4827" t="s">
        <v>4</v>
      </c>
      <c r="O4827" t="s">
        <v>90</v>
      </c>
      <c r="P4827" t="s">
        <v>14</v>
      </c>
      <c r="Q4827">
        <v>2019</v>
      </c>
      <c r="R4827" t="s">
        <v>1798</v>
      </c>
    </row>
    <row r="4828" spans="1:18" hidden="1" x14ac:dyDescent="0.25">
      <c r="A4828" t="s">
        <v>15</v>
      </c>
      <c r="B4828" t="s">
        <v>1420</v>
      </c>
      <c r="C4828" t="str">
        <f t="shared" si="75"/>
        <v>California</v>
      </c>
      <c r="D4828" t="s">
        <v>1142</v>
      </c>
      <c r="E4828">
        <v>4.71</v>
      </c>
      <c r="F4828">
        <v>35</v>
      </c>
      <c r="G4828">
        <v>21</v>
      </c>
      <c r="H4828" t="s">
        <v>1798</v>
      </c>
      <c r="I4828" t="s">
        <v>2</v>
      </c>
      <c r="J4828">
        <v>37.758913</v>
      </c>
      <c r="K4828">
        <v>-122.42889099999999</v>
      </c>
      <c r="L4828">
        <v>5207578</v>
      </c>
      <c r="M4828">
        <v>60</v>
      </c>
      <c r="N4828" t="s">
        <v>50</v>
      </c>
      <c r="O4828" t="s">
        <v>118</v>
      </c>
      <c r="P4828" t="s">
        <v>36</v>
      </c>
      <c r="Q4828">
        <v>2015</v>
      </c>
      <c r="R4828" t="s">
        <v>1798</v>
      </c>
    </row>
    <row r="4829" spans="1:18" hidden="1" x14ac:dyDescent="0.25">
      <c r="A4829" t="s">
        <v>15</v>
      </c>
      <c r="B4829" t="s">
        <v>1420</v>
      </c>
      <c r="C4829" t="str">
        <f t="shared" si="75"/>
        <v>California</v>
      </c>
      <c r="D4829" t="s">
        <v>1142</v>
      </c>
      <c r="E4829">
        <v>5</v>
      </c>
      <c r="F4829">
        <v>1</v>
      </c>
      <c r="G4829">
        <v>1</v>
      </c>
      <c r="H4829" t="s">
        <v>2621</v>
      </c>
      <c r="I4829" t="s">
        <v>2</v>
      </c>
      <c r="J4829" s="1" t="s">
        <v>2622</v>
      </c>
      <c r="K4829">
        <v>-122.59939900000001</v>
      </c>
      <c r="L4829">
        <v>10880232</v>
      </c>
      <c r="M4829">
        <v>95</v>
      </c>
      <c r="N4829" t="s">
        <v>12</v>
      </c>
      <c r="O4829" t="s">
        <v>436</v>
      </c>
      <c r="P4829" t="s">
        <v>30</v>
      </c>
      <c r="Q4829">
        <v>2017</v>
      </c>
      <c r="R4829" t="s">
        <v>1798</v>
      </c>
    </row>
    <row r="4830" spans="1:18" hidden="1" x14ac:dyDescent="0.25">
      <c r="A4830" t="s">
        <v>15</v>
      </c>
      <c r="B4830" t="s">
        <v>1420</v>
      </c>
      <c r="C4830" t="str">
        <f t="shared" si="75"/>
        <v>California</v>
      </c>
      <c r="D4830" t="s">
        <v>1142</v>
      </c>
      <c r="E4830">
        <v>5</v>
      </c>
      <c r="F4830">
        <v>24</v>
      </c>
      <c r="G4830">
        <v>13</v>
      </c>
      <c r="H4830" t="s">
        <v>2599</v>
      </c>
      <c r="I4830" t="s">
        <v>2</v>
      </c>
      <c r="J4830" s="1" t="s">
        <v>2623</v>
      </c>
      <c r="K4830">
        <v>-122.340808</v>
      </c>
      <c r="L4830">
        <v>85053</v>
      </c>
      <c r="M4830">
        <v>599</v>
      </c>
      <c r="N4830" t="s">
        <v>1141</v>
      </c>
      <c r="O4830" t="s">
        <v>1142</v>
      </c>
      <c r="P4830" t="s">
        <v>14</v>
      </c>
      <c r="Q4830">
        <v>2012</v>
      </c>
      <c r="R4830" t="s">
        <v>1798</v>
      </c>
    </row>
    <row r="4831" spans="1:18" hidden="1" x14ac:dyDescent="0.25">
      <c r="A4831" t="s">
        <v>0</v>
      </c>
      <c r="B4831" t="s">
        <v>1420</v>
      </c>
      <c r="C4831" t="str">
        <f t="shared" si="75"/>
        <v>California</v>
      </c>
      <c r="D4831" t="s">
        <v>1142</v>
      </c>
      <c r="E4831">
        <v>4.97</v>
      </c>
      <c r="F4831">
        <v>48</v>
      </c>
      <c r="G4831">
        <v>38</v>
      </c>
      <c r="H4831" t="s">
        <v>1798</v>
      </c>
      <c r="I4831" t="s">
        <v>2</v>
      </c>
      <c r="J4831" s="1" t="s">
        <v>2624</v>
      </c>
      <c r="K4831">
        <v>-122.390024</v>
      </c>
      <c r="L4831">
        <v>1561528</v>
      </c>
      <c r="M4831">
        <v>110</v>
      </c>
      <c r="N4831" t="s">
        <v>4</v>
      </c>
      <c r="O4831" t="s">
        <v>90</v>
      </c>
      <c r="P4831" t="s">
        <v>14</v>
      </c>
      <c r="Q4831">
        <v>2018</v>
      </c>
      <c r="R4831" t="s">
        <v>1798</v>
      </c>
    </row>
    <row r="4832" spans="1:18" hidden="1" x14ac:dyDescent="0.25">
      <c r="A4832" t="s">
        <v>0</v>
      </c>
      <c r="B4832" t="s">
        <v>1365</v>
      </c>
      <c r="C4832" t="str">
        <f t="shared" si="75"/>
        <v>Missouri</v>
      </c>
      <c r="D4832" t="s">
        <v>3142</v>
      </c>
      <c r="F4832">
        <v>0</v>
      </c>
      <c r="G4832">
        <v>0</v>
      </c>
      <c r="H4832" t="s">
        <v>433</v>
      </c>
      <c r="I4832" t="s">
        <v>2</v>
      </c>
      <c r="J4832" s="1" t="s">
        <v>2625</v>
      </c>
      <c r="K4832">
        <v>-93.265016000000003</v>
      </c>
      <c r="L4832">
        <v>15669245</v>
      </c>
      <c r="M4832">
        <v>120</v>
      </c>
      <c r="N4832" t="s">
        <v>4</v>
      </c>
      <c r="O4832" t="s">
        <v>90</v>
      </c>
      <c r="P4832" t="s">
        <v>14</v>
      </c>
      <c r="Q4832">
        <v>2020</v>
      </c>
      <c r="R4832" t="s">
        <v>433</v>
      </c>
    </row>
    <row r="4833" spans="1:18" hidden="1" x14ac:dyDescent="0.25">
      <c r="A4833" t="s">
        <v>15</v>
      </c>
      <c r="B4833" t="s">
        <v>1365</v>
      </c>
      <c r="C4833" t="str">
        <f t="shared" si="75"/>
        <v>Missouri</v>
      </c>
      <c r="D4833" t="s">
        <v>3142</v>
      </c>
      <c r="F4833">
        <v>0</v>
      </c>
      <c r="G4833">
        <v>0</v>
      </c>
      <c r="H4833" t="s">
        <v>2626</v>
      </c>
      <c r="I4833" t="s">
        <v>2</v>
      </c>
      <c r="J4833" s="1" t="s">
        <v>2627</v>
      </c>
      <c r="K4833">
        <v>-93.454777000000007</v>
      </c>
      <c r="L4833">
        <v>1915471</v>
      </c>
      <c r="M4833">
        <v>99</v>
      </c>
      <c r="N4833" t="s">
        <v>37</v>
      </c>
      <c r="O4833" t="s">
        <v>210</v>
      </c>
      <c r="P4833" t="s">
        <v>6</v>
      </c>
      <c r="Q4833">
        <v>2018</v>
      </c>
      <c r="R4833" t="s">
        <v>433</v>
      </c>
    </row>
    <row r="4834" spans="1:18" hidden="1" x14ac:dyDescent="0.25">
      <c r="A4834" t="s">
        <v>15</v>
      </c>
      <c r="B4834" t="s">
        <v>1365</v>
      </c>
      <c r="C4834" t="str">
        <f t="shared" si="75"/>
        <v>Missouri</v>
      </c>
      <c r="D4834" t="s">
        <v>3142</v>
      </c>
      <c r="E4834">
        <v>5</v>
      </c>
      <c r="F4834">
        <v>11</v>
      </c>
      <c r="G4834">
        <v>11</v>
      </c>
      <c r="H4834" t="s">
        <v>433</v>
      </c>
      <c r="I4834" t="s">
        <v>2</v>
      </c>
      <c r="J4834">
        <v>37.252018</v>
      </c>
      <c r="K4834">
        <v>-93.265086999999994</v>
      </c>
      <c r="L4834">
        <v>14348234</v>
      </c>
      <c r="M4834">
        <v>50</v>
      </c>
      <c r="N4834" t="s">
        <v>332</v>
      </c>
      <c r="O4834" t="s">
        <v>2370</v>
      </c>
      <c r="P4834" t="s">
        <v>6</v>
      </c>
      <c r="Q4834">
        <v>2015</v>
      </c>
      <c r="R4834" t="s">
        <v>433</v>
      </c>
    </row>
    <row r="4835" spans="1:18" hidden="1" x14ac:dyDescent="0.25">
      <c r="A4835" t="s">
        <v>15</v>
      </c>
      <c r="B4835" t="s">
        <v>1365</v>
      </c>
      <c r="C4835" t="str">
        <f t="shared" si="75"/>
        <v>Missouri</v>
      </c>
      <c r="D4835" t="s">
        <v>3142</v>
      </c>
      <c r="E4835">
        <v>5</v>
      </c>
      <c r="F4835">
        <v>3</v>
      </c>
      <c r="G4835">
        <v>1</v>
      </c>
      <c r="H4835" t="s">
        <v>433</v>
      </c>
      <c r="I4835" t="s">
        <v>2</v>
      </c>
      <c r="J4835">
        <v>37.189498999999998</v>
      </c>
      <c r="K4835">
        <v>-93.248002999999997</v>
      </c>
      <c r="L4835">
        <v>9179533</v>
      </c>
      <c r="M4835">
        <v>45</v>
      </c>
      <c r="N4835" t="s">
        <v>57</v>
      </c>
      <c r="O4835" t="s">
        <v>1181</v>
      </c>
      <c r="P4835" t="s">
        <v>14</v>
      </c>
      <c r="Q4835">
        <v>2010</v>
      </c>
      <c r="R4835" t="s">
        <v>433</v>
      </c>
    </row>
    <row r="4836" spans="1:18" hidden="1" x14ac:dyDescent="0.25">
      <c r="A4836" t="s">
        <v>15</v>
      </c>
      <c r="B4836" t="s">
        <v>1365</v>
      </c>
      <c r="C4836" t="str">
        <f t="shared" si="75"/>
        <v>Missouri</v>
      </c>
      <c r="D4836" t="s">
        <v>3142</v>
      </c>
      <c r="F4836">
        <v>0</v>
      </c>
      <c r="G4836">
        <v>0</v>
      </c>
      <c r="H4836" t="s">
        <v>2628</v>
      </c>
      <c r="I4836" t="s">
        <v>2</v>
      </c>
      <c r="J4836">
        <v>37.079793000000002</v>
      </c>
      <c r="K4836">
        <v>-93.288811999999993</v>
      </c>
      <c r="L4836">
        <v>15366583</v>
      </c>
      <c r="M4836">
        <v>65</v>
      </c>
      <c r="N4836" t="s">
        <v>12</v>
      </c>
      <c r="O4836" t="s">
        <v>436</v>
      </c>
      <c r="P4836" t="s">
        <v>30</v>
      </c>
      <c r="Q4836">
        <v>2011</v>
      </c>
      <c r="R4836" t="s">
        <v>433</v>
      </c>
    </row>
    <row r="4837" spans="1:18" hidden="1" x14ac:dyDescent="0.25">
      <c r="A4837" t="s">
        <v>15</v>
      </c>
      <c r="B4837" t="s">
        <v>1365</v>
      </c>
      <c r="C4837" t="str">
        <f t="shared" si="75"/>
        <v>Missouri</v>
      </c>
      <c r="D4837" t="s">
        <v>3142</v>
      </c>
      <c r="E4837">
        <v>5</v>
      </c>
      <c r="F4837">
        <v>7</v>
      </c>
      <c r="G4837">
        <v>7</v>
      </c>
      <c r="H4837" t="s">
        <v>2628</v>
      </c>
      <c r="I4837" t="s">
        <v>2</v>
      </c>
      <c r="J4837">
        <v>37.055421000000003</v>
      </c>
      <c r="K4837">
        <v>-93.252291999999997</v>
      </c>
      <c r="L4837">
        <v>2051239</v>
      </c>
      <c r="M4837">
        <v>99</v>
      </c>
      <c r="N4837" t="s">
        <v>37</v>
      </c>
      <c r="O4837" t="s">
        <v>210</v>
      </c>
      <c r="P4837" t="s">
        <v>6</v>
      </c>
      <c r="Q4837">
        <v>2009</v>
      </c>
      <c r="R4837" t="s">
        <v>433</v>
      </c>
    </row>
    <row r="4838" spans="1:18" hidden="1" x14ac:dyDescent="0.25">
      <c r="A4838" t="s">
        <v>0</v>
      </c>
      <c r="B4838" t="s">
        <v>1420</v>
      </c>
      <c r="C4838" t="str">
        <f t="shared" si="75"/>
        <v>California</v>
      </c>
      <c r="D4838" t="s">
        <v>1142</v>
      </c>
      <c r="E4838">
        <v>4.97</v>
      </c>
      <c r="F4838">
        <v>36</v>
      </c>
      <c r="G4838">
        <v>34</v>
      </c>
      <c r="H4838" t="s">
        <v>2629</v>
      </c>
      <c r="I4838" t="s">
        <v>2</v>
      </c>
      <c r="J4838">
        <v>37.236291999999999</v>
      </c>
      <c r="K4838">
        <v>-121.79601299999899</v>
      </c>
      <c r="L4838">
        <v>10927183</v>
      </c>
      <c r="M4838">
        <v>99</v>
      </c>
      <c r="N4838" t="s">
        <v>4</v>
      </c>
      <c r="O4838" t="s">
        <v>49</v>
      </c>
      <c r="P4838" t="s">
        <v>14</v>
      </c>
      <c r="Q4838">
        <v>2017</v>
      </c>
      <c r="R4838" t="s">
        <v>2629</v>
      </c>
    </row>
    <row r="4839" spans="1:18" hidden="1" x14ac:dyDescent="0.25">
      <c r="A4839" t="s">
        <v>15</v>
      </c>
      <c r="B4839" t="s">
        <v>1420</v>
      </c>
      <c r="C4839" t="str">
        <f t="shared" si="75"/>
        <v>California</v>
      </c>
      <c r="D4839" t="s">
        <v>1142</v>
      </c>
      <c r="E4839">
        <v>5</v>
      </c>
      <c r="F4839">
        <v>2</v>
      </c>
      <c r="G4839">
        <v>2</v>
      </c>
      <c r="H4839" t="s">
        <v>2629</v>
      </c>
      <c r="I4839" t="s">
        <v>2</v>
      </c>
      <c r="J4839">
        <v>37.318992000000001</v>
      </c>
      <c r="K4839">
        <v>-121.97626399999901</v>
      </c>
      <c r="L4839">
        <v>1920261</v>
      </c>
      <c r="M4839">
        <v>30</v>
      </c>
      <c r="N4839" t="s">
        <v>283</v>
      </c>
      <c r="O4839" t="s">
        <v>362</v>
      </c>
      <c r="P4839" t="s">
        <v>36</v>
      </c>
      <c r="Q4839">
        <v>2008</v>
      </c>
      <c r="R4839" t="s">
        <v>2629</v>
      </c>
    </row>
    <row r="4840" spans="1:18" hidden="1" x14ac:dyDescent="0.25">
      <c r="A4840" t="s">
        <v>15</v>
      </c>
      <c r="B4840" t="s">
        <v>1420</v>
      </c>
      <c r="C4840" t="str">
        <f t="shared" si="75"/>
        <v>California</v>
      </c>
      <c r="D4840" t="s">
        <v>1142</v>
      </c>
      <c r="E4840">
        <v>5</v>
      </c>
      <c r="F4840">
        <v>5</v>
      </c>
      <c r="G4840">
        <v>5</v>
      </c>
      <c r="H4840" t="s">
        <v>2629</v>
      </c>
      <c r="I4840" t="s">
        <v>2</v>
      </c>
      <c r="J4840">
        <v>37.406713000000003</v>
      </c>
      <c r="K4840">
        <v>-121.940476</v>
      </c>
      <c r="L4840">
        <v>4631371</v>
      </c>
      <c r="M4840">
        <v>130</v>
      </c>
      <c r="N4840" t="s">
        <v>110</v>
      </c>
      <c r="O4840" t="s">
        <v>315</v>
      </c>
      <c r="P4840" t="s">
        <v>14</v>
      </c>
      <c r="Q4840">
        <v>2018</v>
      </c>
      <c r="R4840" t="s">
        <v>2629</v>
      </c>
    </row>
    <row r="4841" spans="1:18" hidden="1" x14ac:dyDescent="0.25">
      <c r="A4841" t="s">
        <v>15</v>
      </c>
      <c r="B4841" t="s">
        <v>1420</v>
      </c>
      <c r="C4841" t="str">
        <f t="shared" si="75"/>
        <v>California</v>
      </c>
      <c r="D4841" t="s">
        <v>1142</v>
      </c>
      <c r="E4841">
        <v>5</v>
      </c>
      <c r="F4841">
        <v>28</v>
      </c>
      <c r="G4841">
        <v>27</v>
      </c>
      <c r="H4841" t="s">
        <v>2629</v>
      </c>
      <c r="I4841" t="s">
        <v>2</v>
      </c>
      <c r="J4841">
        <v>37.402377000000001</v>
      </c>
      <c r="K4841">
        <v>-121.86187</v>
      </c>
      <c r="L4841">
        <v>5669087</v>
      </c>
      <c r="M4841">
        <v>69</v>
      </c>
      <c r="N4841" t="s">
        <v>139</v>
      </c>
      <c r="O4841" t="s">
        <v>149</v>
      </c>
      <c r="P4841" t="s">
        <v>6</v>
      </c>
      <c r="Q4841">
        <v>2016</v>
      </c>
      <c r="R4841" t="s">
        <v>2629</v>
      </c>
    </row>
    <row r="4842" spans="1:18" hidden="1" x14ac:dyDescent="0.25">
      <c r="A4842" t="s">
        <v>15</v>
      </c>
      <c r="B4842" t="s">
        <v>1420</v>
      </c>
      <c r="C4842" t="str">
        <f t="shared" si="75"/>
        <v>California</v>
      </c>
      <c r="D4842" t="s">
        <v>1142</v>
      </c>
      <c r="E4842">
        <v>5</v>
      </c>
      <c r="F4842">
        <v>7</v>
      </c>
      <c r="G4842">
        <v>7</v>
      </c>
      <c r="H4842" t="s">
        <v>2630</v>
      </c>
      <c r="I4842" t="s">
        <v>2</v>
      </c>
      <c r="J4842">
        <v>37.326000000000001</v>
      </c>
      <c r="K4842">
        <v>-121.971975</v>
      </c>
      <c r="L4842">
        <v>12716289</v>
      </c>
      <c r="M4842">
        <v>70</v>
      </c>
      <c r="N4842" t="s">
        <v>142</v>
      </c>
      <c r="O4842" t="s">
        <v>246</v>
      </c>
      <c r="P4842" t="s">
        <v>14</v>
      </c>
      <c r="Q4842">
        <v>2016</v>
      </c>
      <c r="R4842" t="s">
        <v>2629</v>
      </c>
    </row>
    <row r="4843" spans="1:18" hidden="1" x14ac:dyDescent="0.25">
      <c r="A4843" t="s">
        <v>0</v>
      </c>
      <c r="B4843" t="s">
        <v>1420</v>
      </c>
      <c r="C4843" t="str">
        <f t="shared" si="75"/>
        <v>California</v>
      </c>
      <c r="D4843" t="s">
        <v>1142</v>
      </c>
      <c r="E4843">
        <v>5</v>
      </c>
      <c r="F4843">
        <v>12</v>
      </c>
      <c r="G4843">
        <v>12</v>
      </c>
      <c r="H4843" t="s">
        <v>2631</v>
      </c>
      <c r="I4843" t="s">
        <v>2</v>
      </c>
      <c r="J4843">
        <v>37.326929999999997</v>
      </c>
      <c r="K4843">
        <v>-122.005416</v>
      </c>
      <c r="L4843">
        <v>12716289</v>
      </c>
      <c r="M4843">
        <v>70</v>
      </c>
      <c r="N4843" t="s">
        <v>4</v>
      </c>
      <c r="O4843" t="s">
        <v>90</v>
      </c>
      <c r="P4843" t="s">
        <v>14</v>
      </c>
      <c r="Q4843">
        <v>2017</v>
      </c>
      <c r="R4843" t="s">
        <v>2629</v>
      </c>
    </row>
    <row r="4844" spans="1:18" hidden="1" x14ac:dyDescent="0.25">
      <c r="A4844" t="s">
        <v>0</v>
      </c>
      <c r="B4844" t="s">
        <v>1420</v>
      </c>
      <c r="C4844" t="str">
        <f t="shared" si="75"/>
        <v>California</v>
      </c>
      <c r="D4844" t="s">
        <v>1142</v>
      </c>
      <c r="E4844">
        <v>5</v>
      </c>
      <c r="F4844">
        <v>11</v>
      </c>
      <c r="G4844">
        <v>8</v>
      </c>
      <c r="H4844" t="s">
        <v>2629</v>
      </c>
      <c r="I4844" t="s">
        <v>2</v>
      </c>
      <c r="J4844">
        <v>37.399093999999998</v>
      </c>
      <c r="K4844">
        <v>-121.924493</v>
      </c>
      <c r="L4844">
        <v>7794282</v>
      </c>
      <c r="M4844">
        <v>89</v>
      </c>
      <c r="N4844" t="s">
        <v>4</v>
      </c>
      <c r="O4844" t="s">
        <v>49</v>
      </c>
      <c r="P4844" t="s">
        <v>14</v>
      </c>
      <c r="Q4844">
        <v>2013</v>
      </c>
      <c r="R4844" t="s">
        <v>2629</v>
      </c>
    </row>
    <row r="4845" spans="1:18" hidden="1" x14ac:dyDescent="0.25">
      <c r="A4845" t="s">
        <v>15</v>
      </c>
      <c r="B4845" t="s">
        <v>1420</v>
      </c>
      <c r="C4845" t="str">
        <f t="shared" si="75"/>
        <v>California</v>
      </c>
      <c r="D4845" t="s">
        <v>1142</v>
      </c>
      <c r="E4845">
        <v>5</v>
      </c>
      <c r="F4845">
        <v>5</v>
      </c>
      <c r="G4845">
        <v>5</v>
      </c>
      <c r="H4845" t="s">
        <v>1811</v>
      </c>
      <c r="I4845" t="s">
        <v>2</v>
      </c>
      <c r="J4845">
        <v>37.384872999999999</v>
      </c>
      <c r="K4845">
        <v>-122.02086</v>
      </c>
      <c r="L4845">
        <v>1648803</v>
      </c>
      <c r="M4845">
        <v>56</v>
      </c>
      <c r="N4845" t="s">
        <v>21</v>
      </c>
      <c r="O4845" t="s">
        <v>256</v>
      </c>
      <c r="P4845" t="s">
        <v>14</v>
      </c>
      <c r="Q4845">
        <v>2018</v>
      </c>
      <c r="R4845" t="s">
        <v>2629</v>
      </c>
    </row>
    <row r="4846" spans="1:18" hidden="1" x14ac:dyDescent="0.25">
      <c r="A4846" t="s">
        <v>11</v>
      </c>
      <c r="B4846" t="s">
        <v>1420</v>
      </c>
      <c r="C4846" t="str">
        <f t="shared" si="75"/>
        <v>California</v>
      </c>
      <c r="D4846" t="s">
        <v>1142</v>
      </c>
      <c r="F4846">
        <v>0</v>
      </c>
      <c r="G4846">
        <v>0</v>
      </c>
      <c r="H4846" t="s">
        <v>2629</v>
      </c>
      <c r="I4846" t="s">
        <v>2</v>
      </c>
      <c r="J4846" s="1" t="s">
        <v>2632</v>
      </c>
      <c r="K4846">
        <v>-121.890861</v>
      </c>
      <c r="L4846">
        <v>7034848</v>
      </c>
      <c r="M4846">
        <v>40</v>
      </c>
      <c r="N4846" t="s">
        <v>12</v>
      </c>
      <c r="O4846" t="s">
        <v>13</v>
      </c>
      <c r="P4846" t="s">
        <v>14</v>
      </c>
      <c r="Q4846">
        <v>2014</v>
      </c>
      <c r="R4846" t="s">
        <v>2629</v>
      </c>
    </row>
    <row r="4847" spans="1:18" hidden="1" x14ac:dyDescent="0.25">
      <c r="A4847" t="s">
        <v>15</v>
      </c>
      <c r="B4847" t="s">
        <v>1420</v>
      </c>
      <c r="C4847" t="str">
        <f t="shared" si="75"/>
        <v>California</v>
      </c>
      <c r="D4847" t="s">
        <v>1142</v>
      </c>
      <c r="E4847">
        <v>5</v>
      </c>
      <c r="F4847">
        <v>5</v>
      </c>
      <c r="G4847">
        <v>4</v>
      </c>
      <c r="H4847" t="s">
        <v>2633</v>
      </c>
      <c r="I4847" t="s">
        <v>2</v>
      </c>
      <c r="J4847">
        <v>37.283448999999997</v>
      </c>
      <c r="K4847">
        <v>-121.947777</v>
      </c>
      <c r="L4847">
        <v>1386018</v>
      </c>
      <c r="M4847">
        <v>88</v>
      </c>
      <c r="N4847" t="s">
        <v>110</v>
      </c>
      <c r="O4847" t="s">
        <v>315</v>
      </c>
      <c r="P4847" t="s">
        <v>14</v>
      </c>
      <c r="Q4847">
        <v>2018</v>
      </c>
      <c r="R4847" t="s">
        <v>2629</v>
      </c>
    </row>
    <row r="4848" spans="1:18" hidden="1" x14ac:dyDescent="0.25">
      <c r="A4848" t="s">
        <v>15</v>
      </c>
      <c r="B4848" t="s">
        <v>1420</v>
      </c>
      <c r="C4848" t="str">
        <f t="shared" si="75"/>
        <v>California</v>
      </c>
      <c r="D4848" t="s">
        <v>1142</v>
      </c>
      <c r="E4848">
        <v>4.96</v>
      </c>
      <c r="F4848">
        <v>35</v>
      </c>
      <c r="G4848">
        <v>26</v>
      </c>
      <c r="H4848" t="s">
        <v>2629</v>
      </c>
      <c r="I4848" t="s">
        <v>2</v>
      </c>
      <c r="J4848">
        <v>37.348171999999998</v>
      </c>
      <c r="K4848">
        <v>-121.929240999999</v>
      </c>
      <c r="L4848">
        <v>703007</v>
      </c>
      <c r="M4848">
        <v>89</v>
      </c>
      <c r="N4848" t="s">
        <v>37</v>
      </c>
      <c r="O4848" t="s">
        <v>42</v>
      </c>
      <c r="P4848" t="s">
        <v>6</v>
      </c>
      <c r="Q4848">
        <v>2018</v>
      </c>
      <c r="R4848" t="s">
        <v>2629</v>
      </c>
    </row>
    <row r="4849" spans="1:18" hidden="1" x14ac:dyDescent="0.25">
      <c r="A4849" t="s">
        <v>15</v>
      </c>
      <c r="B4849" t="s">
        <v>1420</v>
      </c>
      <c r="C4849" t="str">
        <f t="shared" si="75"/>
        <v>California</v>
      </c>
      <c r="D4849" t="s">
        <v>1142</v>
      </c>
      <c r="E4849">
        <v>5</v>
      </c>
      <c r="F4849">
        <v>23</v>
      </c>
      <c r="G4849">
        <v>19</v>
      </c>
      <c r="H4849" t="s">
        <v>1811</v>
      </c>
      <c r="I4849" t="s">
        <v>2</v>
      </c>
      <c r="J4849">
        <v>37.373286999999998</v>
      </c>
      <c r="K4849">
        <v>-122.050495</v>
      </c>
      <c r="L4849">
        <v>13709948</v>
      </c>
      <c r="M4849">
        <v>118</v>
      </c>
      <c r="N4849" t="s">
        <v>40</v>
      </c>
      <c r="O4849" t="s">
        <v>91</v>
      </c>
      <c r="P4849" t="s">
        <v>14</v>
      </c>
      <c r="Q4849">
        <v>2017</v>
      </c>
      <c r="R4849" t="s">
        <v>2629</v>
      </c>
    </row>
    <row r="4850" spans="1:18" hidden="1" x14ac:dyDescent="0.25">
      <c r="A4850" t="s">
        <v>0</v>
      </c>
      <c r="B4850" t="s">
        <v>1420</v>
      </c>
      <c r="C4850" t="str">
        <f t="shared" si="75"/>
        <v>California</v>
      </c>
      <c r="D4850" t="s">
        <v>1142</v>
      </c>
      <c r="E4850">
        <v>5</v>
      </c>
      <c r="F4850">
        <v>16</v>
      </c>
      <c r="G4850">
        <v>15</v>
      </c>
      <c r="H4850" t="s">
        <v>2629</v>
      </c>
      <c r="I4850" t="s">
        <v>2</v>
      </c>
      <c r="J4850">
        <v>37.265878999999998</v>
      </c>
      <c r="K4850">
        <v>-121.94082</v>
      </c>
      <c r="L4850">
        <v>287294</v>
      </c>
      <c r="M4850">
        <v>48</v>
      </c>
      <c r="N4850" t="s">
        <v>57</v>
      </c>
      <c r="O4850" t="s">
        <v>553</v>
      </c>
      <c r="P4850" t="s">
        <v>14</v>
      </c>
      <c r="Q4850">
        <v>2017</v>
      </c>
      <c r="R4850" t="s">
        <v>2629</v>
      </c>
    </row>
    <row r="4851" spans="1:18" hidden="1" x14ac:dyDescent="0.25">
      <c r="A4851" t="s">
        <v>15</v>
      </c>
      <c r="B4851" t="s">
        <v>1420</v>
      </c>
      <c r="C4851" t="str">
        <f t="shared" si="75"/>
        <v>California</v>
      </c>
      <c r="D4851" t="s">
        <v>1142</v>
      </c>
      <c r="E4851">
        <v>4.8</v>
      </c>
      <c r="F4851">
        <v>6</v>
      </c>
      <c r="G4851">
        <v>5</v>
      </c>
      <c r="H4851" t="s">
        <v>2629</v>
      </c>
      <c r="I4851" t="s">
        <v>2</v>
      </c>
      <c r="J4851" s="1" t="s">
        <v>2634</v>
      </c>
      <c r="K4851">
        <v>-121.919623</v>
      </c>
      <c r="L4851">
        <v>4706302</v>
      </c>
      <c r="M4851">
        <v>100</v>
      </c>
      <c r="N4851" t="s">
        <v>94</v>
      </c>
      <c r="O4851" t="s">
        <v>228</v>
      </c>
      <c r="P4851" t="s">
        <v>6</v>
      </c>
      <c r="Q4851">
        <v>2019</v>
      </c>
      <c r="R4851" t="s">
        <v>2629</v>
      </c>
    </row>
    <row r="4852" spans="1:18" hidden="1" x14ac:dyDescent="0.25">
      <c r="A4852" t="s">
        <v>15</v>
      </c>
      <c r="B4852" t="s">
        <v>1420</v>
      </c>
      <c r="C4852" t="str">
        <f t="shared" si="75"/>
        <v>California</v>
      </c>
      <c r="D4852" t="s">
        <v>1142</v>
      </c>
      <c r="E4852">
        <v>4.93</v>
      </c>
      <c r="F4852">
        <v>32</v>
      </c>
      <c r="G4852">
        <v>29</v>
      </c>
      <c r="H4852" t="s">
        <v>2629</v>
      </c>
      <c r="I4852" t="s">
        <v>2</v>
      </c>
      <c r="J4852">
        <v>37.372191000000001</v>
      </c>
      <c r="K4852">
        <v>-121.924834</v>
      </c>
      <c r="L4852">
        <v>8903606</v>
      </c>
      <c r="M4852">
        <v>79</v>
      </c>
      <c r="N4852" t="s">
        <v>57</v>
      </c>
      <c r="O4852" t="s">
        <v>177</v>
      </c>
      <c r="P4852" t="s">
        <v>6</v>
      </c>
      <c r="Q4852">
        <v>2013</v>
      </c>
      <c r="R4852" t="s">
        <v>2629</v>
      </c>
    </row>
    <row r="4853" spans="1:18" hidden="1" x14ac:dyDescent="0.25">
      <c r="A4853" t="s">
        <v>0</v>
      </c>
      <c r="B4853" t="s">
        <v>1420</v>
      </c>
      <c r="C4853" t="str">
        <f t="shared" si="75"/>
        <v>California</v>
      </c>
      <c r="D4853" t="s">
        <v>1142</v>
      </c>
      <c r="E4853">
        <v>5</v>
      </c>
      <c r="F4853">
        <v>4</v>
      </c>
      <c r="G4853">
        <v>3</v>
      </c>
      <c r="H4853" t="s">
        <v>2629</v>
      </c>
      <c r="I4853" t="s">
        <v>2</v>
      </c>
      <c r="J4853">
        <v>37.357362000000002</v>
      </c>
      <c r="K4853">
        <v>-121.878298</v>
      </c>
      <c r="L4853">
        <v>10595190</v>
      </c>
      <c r="M4853">
        <v>159</v>
      </c>
      <c r="N4853" t="s">
        <v>4</v>
      </c>
      <c r="O4853" t="s">
        <v>49</v>
      </c>
      <c r="P4853" t="s">
        <v>14</v>
      </c>
      <c r="Q4853">
        <v>2018</v>
      </c>
      <c r="R4853" t="s">
        <v>2629</v>
      </c>
    </row>
    <row r="4854" spans="1:18" hidden="1" x14ac:dyDescent="0.25">
      <c r="A4854" t="s">
        <v>11</v>
      </c>
      <c r="B4854" t="s">
        <v>1420</v>
      </c>
      <c r="C4854" t="str">
        <f t="shared" si="75"/>
        <v>California</v>
      </c>
      <c r="D4854" t="s">
        <v>1142</v>
      </c>
      <c r="E4854">
        <v>5</v>
      </c>
      <c r="F4854">
        <v>18</v>
      </c>
      <c r="G4854">
        <v>14</v>
      </c>
      <c r="H4854" t="s">
        <v>2629</v>
      </c>
      <c r="I4854" t="s">
        <v>2</v>
      </c>
      <c r="J4854">
        <v>37.310842000000001</v>
      </c>
      <c r="K4854">
        <v>-121.910647</v>
      </c>
      <c r="L4854">
        <v>1095222</v>
      </c>
      <c r="M4854">
        <v>38</v>
      </c>
      <c r="N4854" t="s">
        <v>12</v>
      </c>
      <c r="O4854" t="s">
        <v>1842</v>
      </c>
      <c r="P4854" t="s">
        <v>14</v>
      </c>
      <c r="Q4854">
        <v>2017</v>
      </c>
      <c r="R4854" t="s">
        <v>2629</v>
      </c>
    </row>
    <row r="4855" spans="1:18" hidden="1" x14ac:dyDescent="0.25">
      <c r="A4855" t="s">
        <v>11</v>
      </c>
      <c r="B4855" t="s">
        <v>1420</v>
      </c>
      <c r="C4855" t="str">
        <f t="shared" si="75"/>
        <v>California</v>
      </c>
      <c r="D4855" t="s">
        <v>1142</v>
      </c>
      <c r="E4855">
        <v>4.9000000000000004</v>
      </c>
      <c r="F4855">
        <v>92</v>
      </c>
      <c r="G4855">
        <v>73</v>
      </c>
      <c r="H4855" t="s">
        <v>2629</v>
      </c>
      <c r="I4855" t="s">
        <v>2</v>
      </c>
      <c r="J4855">
        <v>37.367573</v>
      </c>
      <c r="K4855">
        <v>-121.819019</v>
      </c>
      <c r="L4855">
        <v>785391</v>
      </c>
      <c r="M4855">
        <v>54</v>
      </c>
      <c r="N4855" t="s">
        <v>12</v>
      </c>
      <c r="O4855" t="s">
        <v>1842</v>
      </c>
      <c r="P4855" t="s">
        <v>14</v>
      </c>
      <c r="Q4855">
        <v>2017</v>
      </c>
      <c r="R4855" t="s">
        <v>2629</v>
      </c>
    </row>
    <row r="4856" spans="1:18" hidden="1" x14ac:dyDescent="0.25">
      <c r="A4856" t="s">
        <v>0</v>
      </c>
      <c r="B4856" t="s">
        <v>1420</v>
      </c>
      <c r="C4856" t="str">
        <f t="shared" si="75"/>
        <v>California</v>
      </c>
      <c r="D4856" t="s">
        <v>1142</v>
      </c>
      <c r="E4856">
        <v>5</v>
      </c>
      <c r="F4856">
        <v>45</v>
      </c>
      <c r="G4856">
        <v>42</v>
      </c>
      <c r="H4856" t="s">
        <v>2635</v>
      </c>
      <c r="I4856" t="s">
        <v>2</v>
      </c>
      <c r="J4856">
        <v>37.242818999999997</v>
      </c>
      <c r="K4856">
        <v>-121.93230200000001</v>
      </c>
      <c r="L4856">
        <v>10021197</v>
      </c>
      <c r="M4856">
        <v>100</v>
      </c>
      <c r="N4856" t="s">
        <v>4</v>
      </c>
      <c r="O4856" t="s">
        <v>90</v>
      </c>
      <c r="P4856" t="s">
        <v>14</v>
      </c>
      <c r="Q4856">
        <v>2018</v>
      </c>
      <c r="R4856" t="s">
        <v>2629</v>
      </c>
    </row>
    <row r="4857" spans="1:18" hidden="1" x14ac:dyDescent="0.25">
      <c r="A4857" t="s">
        <v>0</v>
      </c>
      <c r="B4857" t="s">
        <v>1420</v>
      </c>
      <c r="C4857" t="str">
        <f t="shared" si="75"/>
        <v>California</v>
      </c>
      <c r="D4857" t="s">
        <v>1142</v>
      </c>
      <c r="E4857">
        <v>5</v>
      </c>
      <c r="F4857">
        <v>6</v>
      </c>
      <c r="G4857">
        <v>5</v>
      </c>
      <c r="H4857" t="s">
        <v>2629</v>
      </c>
      <c r="I4857" t="s">
        <v>2</v>
      </c>
      <c r="J4857">
        <v>37.274075000000003</v>
      </c>
      <c r="K4857">
        <v>-121.889665999999</v>
      </c>
      <c r="L4857">
        <v>14941319</v>
      </c>
      <c r="M4857">
        <v>90</v>
      </c>
      <c r="N4857" t="s">
        <v>4</v>
      </c>
      <c r="O4857" t="s">
        <v>90</v>
      </c>
      <c r="P4857" t="s">
        <v>14</v>
      </c>
      <c r="Q4857">
        <v>2020</v>
      </c>
      <c r="R4857" t="s">
        <v>2629</v>
      </c>
    </row>
    <row r="4858" spans="1:18" hidden="1" x14ac:dyDescent="0.25">
      <c r="A4858" t="s">
        <v>15</v>
      </c>
      <c r="B4858" t="s">
        <v>1420</v>
      </c>
      <c r="C4858" t="str">
        <f t="shared" si="75"/>
        <v>California</v>
      </c>
      <c r="D4858" t="s">
        <v>1142</v>
      </c>
      <c r="E4858">
        <v>5</v>
      </c>
      <c r="F4858">
        <v>27</v>
      </c>
      <c r="G4858">
        <v>20</v>
      </c>
      <c r="H4858" t="s">
        <v>2629</v>
      </c>
      <c r="I4858" t="s">
        <v>2</v>
      </c>
      <c r="J4858">
        <v>37.402182000000003</v>
      </c>
      <c r="K4858">
        <v>-121.860545</v>
      </c>
      <c r="L4858">
        <v>5669087</v>
      </c>
      <c r="M4858">
        <v>49</v>
      </c>
      <c r="N4858" t="s">
        <v>12</v>
      </c>
      <c r="O4858" t="s">
        <v>241</v>
      </c>
      <c r="P4858" t="s">
        <v>6</v>
      </c>
      <c r="Q4858">
        <v>2015</v>
      </c>
      <c r="R4858" t="s">
        <v>2629</v>
      </c>
    </row>
    <row r="4859" spans="1:18" hidden="1" x14ac:dyDescent="0.25">
      <c r="A4859" t="s">
        <v>15</v>
      </c>
      <c r="B4859" t="s">
        <v>1420</v>
      </c>
      <c r="C4859" t="str">
        <f t="shared" si="75"/>
        <v>California</v>
      </c>
      <c r="D4859" t="s">
        <v>1142</v>
      </c>
      <c r="E4859">
        <v>5</v>
      </c>
      <c r="F4859">
        <v>14</v>
      </c>
      <c r="G4859">
        <v>12</v>
      </c>
      <c r="H4859" t="s">
        <v>1811</v>
      </c>
      <c r="I4859" t="s">
        <v>2</v>
      </c>
      <c r="J4859">
        <v>37.371558</v>
      </c>
      <c r="K4859">
        <v>-122.050584</v>
      </c>
      <c r="L4859">
        <v>13709948</v>
      </c>
      <c r="M4859">
        <v>118</v>
      </c>
      <c r="N4859" t="s">
        <v>40</v>
      </c>
      <c r="O4859" t="s">
        <v>133</v>
      </c>
      <c r="P4859" t="s">
        <v>14</v>
      </c>
      <c r="Q4859">
        <v>2013</v>
      </c>
      <c r="R4859" t="s">
        <v>2629</v>
      </c>
    </row>
    <row r="4860" spans="1:18" hidden="1" x14ac:dyDescent="0.25">
      <c r="A4860" t="s">
        <v>0</v>
      </c>
      <c r="B4860" t="s">
        <v>1420</v>
      </c>
      <c r="C4860" t="str">
        <f t="shared" si="75"/>
        <v>California</v>
      </c>
      <c r="D4860" t="s">
        <v>1142</v>
      </c>
      <c r="E4860">
        <v>5</v>
      </c>
      <c r="F4860">
        <v>21</v>
      </c>
      <c r="G4860">
        <v>21</v>
      </c>
      <c r="H4860" t="s">
        <v>2629</v>
      </c>
      <c r="I4860" t="s">
        <v>2</v>
      </c>
      <c r="J4860">
        <v>37.317748999999999</v>
      </c>
      <c r="K4860">
        <v>-121.769232</v>
      </c>
      <c r="L4860">
        <v>416137</v>
      </c>
      <c r="M4860">
        <v>119</v>
      </c>
      <c r="N4860" t="s">
        <v>4</v>
      </c>
      <c r="O4860" t="s">
        <v>90</v>
      </c>
      <c r="P4860" t="s">
        <v>14</v>
      </c>
      <c r="Q4860">
        <v>2018</v>
      </c>
      <c r="R4860" t="s">
        <v>2629</v>
      </c>
    </row>
    <row r="4861" spans="1:18" hidden="1" x14ac:dyDescent="0.25">
      <c r="A4861" t="s">
        <v>0</v>
      </c>
      <c r="B4861" t="s">
        <v>1420</v>
      </c>
      <c r="C4861" t="str">
        <f t="shared" si="75"/>
        <v>California</v>
      </c>
      <c r="D4861" t="s">
        <v>1142</v>
      </c>
      <c r="E4861">
        <v>5</v>
      </c>
      <c r="F4861">
        <v>9</v>
      </c>
      <c r="G4861">
        <v>8</v>
      </c>
      <c r="H4861" t="s">
        <v>2629</v>
      </c>
      <c r="I4861" t="s">
        <v>2</v>
      </c>
      <c r="J4861">
        <v>37.403089000000001</v>
      </c>
      <c r="K4861">
        <v>-121.847670999999</v>
      </c>
      <c r="L4861">
        <v>3979917</v>
      </c>
      <c r="M4861">
        <v>125</v>
      </c>
      <c r="N4861" t="s">
        <v>4</v>
      </c>
      <c r="O4861" t="s">
        <v>90</v>
      </c>
      <c r="P4861" t="s">
        <v>14</v>
      </c>
      <c r="Q4861">
        <v>2019</v>
      </c>
      <c r="R4861" t="s">
        <v>2629</v>
      </c>
    </row>
    <row r="4862" spans="1:18" hidden="1" x14ac:dyDescent="0.25">
      <c r="A4862" t="s">
        <v>15</v>
      </c>
      <c r="B4862" t="s">
        <v>1420</v>
      </c>
      <c r="C4862" t="str">
        <f t="shared" si="75"/>
        <v>California</v>
      </c>
      <c r="D4862" t="s">
        <v>1142</v>
      </c>
      <c r="E4862">
        <v>5</v>
      </c>
      <c r="F4862">
        <v>11</v>
      </c>
      <c r="G4862">
        <v>9</v>
      </c>
      <c r="H4862" t="s">
        <v>1811</v>
      </c>
      <c r="I4862" t="s">
        <v>2</v>
      </c>
      <c r="J4862">
        <v>37.346308000000001</v>
      </c>
      <c r="K4862">
        <v>-122.05234799999999</v>
      </c>
      <c r="L4862">
        <v>1133759</v>
      </c>
      <c r="M4862">
        <v>87</v>
      </c>
      <c r="N4862" t="s">
        <v>126</v>
      </c>
      <c r="O4862" t="s">
        <v>154</v>
      </c>
      <c r="P4862" t="s">
        <v>14</v>
      </c>
      <c r="Q4862">
        <v>2017</v>
      </c>
      <c r="R4862" t="s">
        <v>2629</v>
      </c>
    </row>
    <row r="4863" spans="1:18" x14ac:dyDescent="0.25">
      <c r="B4863" t="s">
        <v>1420</v>
      </c>
      <c r="C4863" t="str">
        <f t="shared" si="75"/>
        <v>California</v>
      </c>
      <c r="D4863" t="s">
        <v>1142</v>
      </c>
      <c r="E4863">
        <v>5</v>
      </c>
      <c r="F4863">
        <v>7</v>
      </c>
      <c r="G4863">
        <v>4</v>
      </c>
      <c r="H4863" t="s">
        <v>1812</v>
      </c>
      <c r="I4863" t="s">
        <v>2</v>
      </c>
      <c r="J4863">
        <v>37.411540000000002</v>
      </c>
      <c r="K4863">
        <v>-122.12343999999899</v>
      </c>
      <c r="L4863">
        <v>3163110</v>
      </c>
      <c r="M4863">
        <v>79</v>
      </c>
      <c r="N4863" t="s">
        <v>4</v>
      </c>
      <c r="O4863" t="s">
        <v>90</v>
      </c>
      <c r="P4863" t="s">
        <v>14</v>
      </c>
      <c r="Q4863">
        <v>2018</v>
      </c>
      <c r="R4863" t="s">
        <v>2629</v>
      </c>
    </row>
    <row r="4864" spans="1:18" x14ac:dyDescent="0.25">
      <c r="B4864" t="s">
        <v>1420</v>
      </c>
      <c r="C4864" t="str">
        <f t="shared" si="75"/>
        <v>California</v>
      </c>
      <c r="D4864" t="s">
        <v>1142</v>
      </c>
      <c r="E4864">
        <v>5</v>
      </c>
      <c r="F4864">
        <v>4</v>
      </c>
      <c r="G4864">
        <v>3</v>
      </c>
      <c r="H4864" t="s">
        <v>2629</v>
      </c>
      <c r="I4864" t="s">
        <v>2</v>
      </c>
      <c r="J4864">
        <v>37.370744999999999</v>
      </c>
      <c r="K4864">
        <v>-121.926598</v>
      </c>
      <c r="L4864">
        <v>8903606</v>
      </c>
      <c r="M4864">
        <v>109</v>
      </c>
      <c r="N4864" t="s">
        <v>230</v>
      </c>
      <c r="O4864" t="s">
        <v>231</v>
      </c>
      <c r="P4864" t="s">
        <v>14</v>
      </c>
      <c r="Q4864">
        <v>2016</v>
      </c>
      <c r="R4864" t="s">
        <v>2629</v>
      </c>
    </row>
    <row r="4865" spans="1:18" hidden="1" x14ac:dyDescent="0.25">
      <c r="A4865" t="s">
        <v>15</v>
      </c>
      <c r="B4865" t="s">
        <v>1420</v>
      </c>
      <c r="C4865" t="str">
        <f t="shared" si="75"/>
        <v>California</v>
      </c>
      <c r="D4865" t="s">
        <v>1142</v>
      </c>
      <c r="F4865">
        <v>1</v>
      </c>
      <c r="G4865">
        <v>0</v>
      </c>
      <c r="H4865" t="s">
        <v>2629</v>
      </c>
      <c r="I4865" t="s">
        <v>2</v>
      </c>
      <c r="J4865">
        <v>37.249842000000001</v>
      </c>
      <c r="K4865">
        <v>-121.795711</v>
      </c>
      <c r="L4865">
        <v>10364754</v>
      </c>
      <c r="M4865">
        <v>71</v>
      </c>
      <c r="N4865" t="s">
        <v>110</v>
      </c>
      <c r="O4865" t="s">
        <v>195</v>
      </c>
      <c r="P4865" t="s">
        <v>6</v>
      </c>
      <c r="Q4865">
        <v>2014</v>
      </c>
      <c r="R4865" t="s">
        <v>2629</v>
      </c>
    </row>
    <row r="4866" spans="1:18" hidden="1" x14ac:dyDescent="0.25">
      <c r="A4866" t="s">
        <v>11</v>
      </c>
      <c r="B4866" t="s">
        <v>1420</v>
      </c>
      <c r="C4866" t="str">
        <f t="shared" si="75"/>
        <v>California</v>
      </c>
      <c r="D4866" t="s">
        <v>1142</v>
      </c>
      <c r="E4866">
        <v>5</v>
      </c>
      <c r="F4866">
        <v>14</v>
      </c>
      <c r="G4866">
        <v>13</v>
      </c>
      <c r="H4866" t="s">
        <v>2629</v>
      </c>
      <c r="I4866" t="s">
        <v>2</v>
      </c>
      <c r="J4866">
        <v>37.326636000000001</v>
      </c>
      <c r="K4866">
        <v>-121.766932</v>
      </c>
      <c r="L4866">
        <v>3898612</v>
      </c>
      <c r="M4866">
        <v>62</v>
      </c>
      <c r="N4866" t="s">
        <v>12</v>
      </c>
      <c r="O4866" t="s">
        <v>1842</v>
      </c>
      <c r="P4866" t="s">
        <v>14</v>
      </c>
      <c r="Q4866">
        <v>2019</v>
      </c>
      <c r="R4866" t="s">
        <v>2629</v>
      </c>
    </row>
    <row r="4867" spans="1:18" hidden="1" x14ac:dyDescent="0.25">
      <c r="A4867" t="s">
        <v>15</v>
      </c>
      <c r="B4867" t="s">
        <v>1420</v>
      </c>
      <c r="C4867" t="str">
        <f t="shared" ref="C4867:C4930" si="76">IF(B4867="AL","Alabama",IF(B4867="AK","Alaska",IF(B4867="AZ","Arizona",IF(B4867="AR","Arkansas",IF(B4867="AS","American Samoa",IF(B4867="CA","California",IF(B4867="CO","Colorado",IF(B4867="CT","Connecticut",IF(B4867="DE","Delaware",IF(B4867="DC","District of Columbia",IF(B4867="FL","Florida",IF(B4867="GA","Georgia",IF(B4867="GU","Guam",IF(B4867="HI","Hawaii",IF(B4867="ID","Idaho",IF(B4867="IL","Illinois",IF(B4867="IN","Indiana",IF(B4867="IA","Iowa",IF(B4867="KS","Kansas",IF(B4867="KY","Kentucky",IF(B4867="LA","Louisiana",IF(B4867="ME","Maine",IF(B4867="MD","Maryland",IF(B4867="MA","Massachusetts",IF(B4867="MI","Michigan",IF(B4867="MN","Minnesota",IF(B4867="MS","Mississippi",IF(B4867="MO","Missouri",IF(B4867="MT","Montana",IF(B4867="NE","Nebraska",IF(B4867="NV","Nevada",IF(B4867="NH","New Hampshire",IF(B4867="NJ","New Jersey",IF(B4867="NM","New Mexico",IF(B4867="NY","New York",IF(B4867="NC","North Carolina",IF(B4867="ND","North Dakota",IF(B4867="MP","Northern Mariana Islands",IF(B4867="OH","Ohio",IF(B4867="OK","Oklahoma",IF(B4867="OR","Oregon",IF(B4867="PA","Pennsylvania",IF(B4867="PR","Puerto Rico",IF(B4867="RI","Rhode Island",IF(B4867="SC","South Carolina",IF(B4867="SD","South Dakota",IF(B4867="TN","Tennessee",IF(B4867="TX","Texas",IF(B4867="TT","Trust Territories",IF(B4867="UT","Utah",IF(B4867="VT","Vermont",IF(B4867="VA","Virginia",IF(B4867="VI","Virgin Islands",IF(B4867="WA","Washington",IF(B4867="WV","West Virginia",IF(B4867="WI","Wisconsin",IF(B4867="WY","Wyoming")))))))))))))))))))))))))))))))))))))))))))))))))))))))))</f>
        <v>California</v>
      </c>
      <c r="D4867" t="s">
        <v>1142</v>
      </c>
      <c r="E4867">
        <v>5</v>
      </c>
      <c r="F4867">
        <v>51</v>
      </c>
      <c r="G4867">
        <v>49</v>
      </c>
      <c r="H4867" t="s">
        <v>2629</v>
      </c>
      <c r="I4867" t="s">
        <v>2</v>
      </c>
      <c r="J4867" s="1" t="s">
        <v>2636</v>
      </c>
      <c r="K4867">
        <v>-121.790797</v>
      </c>
      <c r="L4867">
        <v>6657159</v>
      </c>
      <c r="M4867">
        <v>190</v>
      </c>
      <c r="N4867" t="s">
        <v>119</v>
      </c>
      <c r="O4867" t="s">
        <v>174</v>
      </c>
      <c r="P4867" t="s">
        <v>14</v>
      </c>
      <c r="Q4867">
        <v>2014</v>
      </c>
      <c r="R4867" t="s">
        <v>2629</v>
      </c>
    </row>
    <row r="4868" spans="1:18" hidden="1" x14ac:dyDescent="0.25">
      <c r="A4868" t="s">
        <v>0</v>
      </c>
      <c r="B4868" t="s">
        <v>1420</v>
      </c>
      <c r="C4868" t="str">
        <f t="shared" si="76"/>
        <v>California</v>
      </c>
      <c r="D4868" t="s">
        <v>1142</v>
      </c>
      <c r="E4868">
        <v>5</v>
      </c>
      <c r="F4868">
        <v>1</v>
      </c>
      <c r="G4868">
        <v>1</v>
      </c>
      <c r="H4868" t="s">
        <v>2637</v>
      </c>
      <c r="I4868" t="s">
        <v>2</v>
      </c>
      <c r="J4868" s="1" t="s">
        <v>2638</v>
      </c>
      <c r="K4868">
        <v>-121.655931</v>
      </c>
      <c r="L4868">
        <v>15463512</v>
      </c>
      <c r="M4868">
        <v>90</v>
      </c>
      <c r="N4868" t="s">
        <v>4</v>
      </c>
      <c r="O4868" t="s">
        <v>90</v>
      </c>
      <c r="P4868" t="s">
        <v>14</v>
      </c>
      <c r="Q4868">
        <v>2020</v>
      </c>
      <c r="R4868" t="s">
        <v>2629</v>
      </c>
    </row>
    <row r="4869" spans="1:18" hidden="1" x14ac:dyDescent="0.25">
      <c r="A4869" t="s">
        <v>0</v>
      </c>
      <c r="B4869" t="s">
        <v>1420</v>
      </c>
      <c r="C4869" t="str">
        <f t="shared" si="76"/>
        <v>California</v>
      </c>
      <c r="D4869" t="s">
        <v>1142</v>
      </c>
      <c r="E4869">
        <v>4.97</v>
      </c>
      <c r="F4869">
        <v>32</v>
      </c>
      <c r="G4869">
        <v>30</v>
      </c>
      <c r="H4869" t="s">
        <v>2639</v>
      </c>
      <c r="I4869" t="s">
        <v>2</v>
      </c>
      <c r="J4869">
        <v>37.362982000000002</v>
      </c>
      <c r="K4869">
        <v>-121.98201599999901</v>
      </c>
      <c r="L4869">
        <v>313105</v>
      </c>
      <c r="M4869">
        <v>139</v>
      </c>
      <c r="N4869" t="s">
        <v>4</v>
      </c>
      <c r="O4869" t="s">
        <v>5</v>
      </c>
      <c r="P4869" t="s">
        <v>6</v>
      </c>
      <c r="Q4869">
        <v>2017</v>
      </c>
      <c r="R4869" t="s">
        <v>2629</v>
      </c>
    </row>
    <row r="4870" spans="1:18" hidden="1" x14ac:dyDescent="0.25">
      <c r="A4870" t="s">
        <v>15</v>
      </c>
      <c r="B4870" t="s">
        <v>1420</v>
      </c>
      <c r="C4870" t="str">
        <f t="shared" si="76"/>
        <v>California</v>
      </c>
      <c r="D4870" t="s">
        <v>1142</v>
      </c>
      <c r="E4870">
        <v>5</v>
      </c>
      <c r="F4870">
        <v>29</v>
      </c>
      <c r="G4870">
        <v>28</v>
      </c>
      <c r="H4870" t="s">
        <v>2629</v>
      </c>
      <c r="I4870" t="s">
        <v>2</v>
      </c>
      <c r="J4870">
        <v>37.309216999999997</v>
      </c>
      <c r="K4870">
        <v>-121.910271999999</v>
      </c>
      <c r="L4870">
        <v>1095222</v>
      </c>
      <c r="M4870">
        <v>58</v>
      </c>
      <c r="N4870" t="s">
        <v>283</v>
      </c>
      <c r="O4870" t="s">
        <v>362</v>
      </c>
      <c r="P4870" t="s">
        <v>36</v>
      </c>
      <c r="Q4870">
        <v>2019</v>
      </c>
      <c r="R4870" t="s">
        <v>2629</v>
      </c>
    </row>
    <row r="4871" spans="1:18" x14ac:dyDescent="0.25">
      <c r="B4871" t="s">
        <v>1420</v>
      </c>
      <c r="C4871" t="str">
        <f t="shared" si="76"/>
        <v>California</v>
      </c>
      <c r="D4871" t="s">
        <v>1142</v>
      </c>
      <c r="E4871">
        <v>4.87</v>
      </c>
      <c r="F4871">
        <v>20</v>
      </c>
      <c r="G4871">
        <v>15</v>
      </c>
      <c r="H4871" t="s">
        <v>2600</v>
      </c>
      <c r="I4871" t="s">
        <v>2</v>
      </c>
      <c r="J4871">
        <v>37.562992999999999</v>
      </c>
      <c r="K4871">
        <v>-122.269139</v>
      </c>
      <c r="L4871">
        <v>3163110</v>
      </c>
      <c r="M4871">
        <v>79</v>
      </c>
      <c r="N4871" t="s">
        <v>4</v>
      </c>
      <c r="O4871" t="s">
        <v>90</v>
      </c>
      <c r="P4871" t="s">
        <v>14</v>
      </c>
      <c r="Q4871">
        <v>2019</v>
      </c>
      <c r="R4871" t="s">
        <v>2629</v>
      </c>
    </row>
    <row r="4872" spans="1:18" hidden="1" x14ac:dyDescent="0.25">
      <c r="A4872" t="s">
        <v>15</v>
      </c>
      <c r="B4872" t="s">
        <v>1420</v>
      </c>
      <c r="C4872" t="str">
        <f t="shared" si="76"/>
        <v>California</v>
      </c>
      <c r="D4872" t="s">
        <v>1142</v>
      </c>
      <c r="E4872">
        <v>5</v>
      </c>
      <c r="F4872">
        <v>27</v>
      </c>
      <c r="G4872">
        <v>26</v>
      </c>
      <c r="H4872" t="s">
        <v>2635</v>
      </c>
      <c r="I4872" t="s">
        <v>2</v>
      </c>
      <c r="J4872">
        <v>37.222707</v>
      </c>
      <c r="K4872">
        <v>-121.98737</v>
      </c>
      <c r="L4872">
        <v>11587588</v>
      </c>
      <c r="M4872">
        <v>114</v>
      </c>
      <c r="N4872" t="s">
        <v>110</v>
      </c>
      <c r="O4872" t="s">
        <v>2640</v>
      </c>
      <c r="P4872" t="s">
        <v>14</v>
      </c>
      <c r="Q4872">
        <v>2018</v>
      </c>
      <c r="R4872" t="s">
        <v>2629</v>
      </c>
    </row>
    <row r="4873" spans="1:18" hidden="1" x14ac:dyDescent="0.25">
      <c r="A4873" t="s">
        <v>0</v>
      </c>
      <c r="B4873" t="s">
        <v>1420</v>
      </c>
      <c r="C4873" t="str">
        <f t="shared" si="76"/>
        <v>California</v>
      </c>
      <c r="D4873" t="s">
        <v>1142</v>
      </c>
      <c r="E4873">
        <v>5</v>
      </c>
      <c r="F4873">
        <v>10</v>
      </c>
      <c r="G4873">
        <v>8</v>
      </c>
      <c r="H4873" t="s">
        <v>2629</v>
      </c>
      <c r="I4873" t="s">
        <v>2</v>
      </c>
      <c r="J4873">
        <v>37.421396999999999</v>
      </c>
      <c r="K4873">
        <v>-121.85944099999899</v>
      </c>
      <c r="L4873">
        <v>4302068</v>
      </c>
      <c r="M4873">
        <v>140</v>
      </c>
      <c r="N4873" t="s">
        <v>4</v>
      </c>
      <c r="O4873" t="s">
        <v>49</v>
      </c>
      <c r="P4873" t="s">
        <v>14</v>
      </c>
      <c r="Q4873">
        <v>2014</v>
      </c>
      <c r="R4873" t="s">
        <v>2629</v>
      </c>
    </row>
    <row r="4874" spans="1:18" hidden="1" x14ac:dyDescent="0.25">
      <c r="A4874" t="s">
        <v>15</v>
      </c>
      <c r="B4874" t="s">
        <v>1420</v>
      </c>
      <c r="C4874" t="str">
        <f t="shared" si="76"/>
        <v>California</v>
      </c>
      <c r="D4874" t="s">
        <v>1142</v>
      </c>
      <c r="E4874">
        <v>5</v>
      </c>
      <c r="F4874">
        <v>1</v>
      </c>
      <c r="G4874">
        <v>1</v>
      </c>
      <c r="H4874" t="s">
        <v>2630</v>
      </c>
      <c r="I4874" t="s">
        <v>2</v>
      </c>
      <c r="J4874">
        <v>37.340967999999997</v>
      </c>
      <c r="K4874">
        <v>-121.979275</v>
      </c>
      <c r="L4874">
        <v>14390945</v>
      </c>
      <c r="M4874">
        <v>180</v>
      </c>
      <c r="N4874" t="s">
        <v>94</v>
      </c>
      <c r="O4874" t="s">
        <v>151</v>
      </c>
      <c r="P4874" t="s">
        <v>14</v>
      </c>
      <c r="Q4874">
        <v>2016</v>
      </c>
      <c r="R4874" t="s">
        <v>2629</v>
      </c>
    </row>
    <row r="4875" spans="1:18" hidden="1" x14ac:dyDescent="0.25">
      <c r="A4875" t="s">
        <v>15</v>
      </c>
      <c r="B4875" t="s">
        <v>1420</v>
      </c>
      <c r="C4875" t="str">
        <f t="shared" si="76"/>
        <v>California</v>
      </c>
      <c r="D4875" t="s">
        <v>1142</v>
      </c>
      <c r="E4875">
        <v>5</v>
      </c>
      <c r="F4875">
        <v>14</v>
      </c>
      <c r="G4875">
        <v>12</v>
      </c>
      <c r="H4875" t="s">
        <v>2629</v>
      </c>
      <c r="I4875" t="s">
        <v>2</v>
      </c>
      <c r="J4875">
        <v>37.330328000000002</v>
      </c>
      <c r="K4875">
        <v>-121.88714299999999</v>
      </c>
      <c r="L4875">
        <v>177704</v>
      </c>
      <c r="M4875">
        <v>55</v>
      </c>
      <c r="N4875" t="s">
        <v>94</v>
      </c>
      <c r="O4875" t="s">
        <v>240</v>
      </c>
      <c r="P4875" t="s">
        <v>14</v>
      </c>
      <c r="Q4875">
        <v>2011</v>
      </c>
      <c r="R4875" t="s">
        <v>2629</v>
      </c>
    </row>
    <row r="4876" spans="1:18" hidden="1" x14ac:dyDescent="0.25">
      <c r="A4876" t="s">
        <v>15</v>
      </c>
      <c r="B4876" t="s">
        <v>1420</v>
      </c>
      <c r="C4876" t="str">
        <f t="shared" si="76"/>
        <v>California</v>
      </c>
      <c r="D4876" t="s">
        <v>1142</v>
      </c>
      <c r="E4876">
        <v>5</v>
      </c>
      <c r="F4876">
        <v>4</v>
      </c>
      <c r="G4876">
        <v>4</v>
      </c>
      <c r="H4876" t="s">
        <v>2629</v>
      </c>
      <c r="I4876" t="s">
        <v>2</v>
      </c>
      <c r="J4876">
        <v>37.309761000000002</v>
      </c>
      <c r="K4876">
        <v>-121.91739</v>
      </c>
      <c r="L4876">
        <v>10146724</v>
      </c>
      <c r="M4876">
        <v>240</v>
      </c>
      <c r="N4876" t="s">
        <v>40</v>
      </c>
      <c r="O4876" t="s">
        <v>171</v>
      </c>
      <c r="P4876" t="s">
        <v>14</v>
      </c>
      <c r="Q4876">
        <v>2018</v>
      </c>
      <c r="R4876" t="s">
        <v>2629</v>
      </c>
    </row>
    <row r="4877" spans="1:18" x14ac:dyDescent="0.25">
      <c r="B4877" t="s">
        <v>1420</v>
      </c>
      <c r="C4877" t="str">
        <f t="shared" si="76"/>
        <v>California</v>
      </c>
      <c r="D4877" t="s">
        <v>1142</v>
      </c>
      <c r="E4877">
        <v>4.4000000000000004</v>
      </c>
      <c r="F4877">
        <v>8</v>
      </c>
      <c r="G4877">
        <v>5</v>
      </c>
      <c r="H4877" t="s">
        <v>1812</v>
      </c>
      <c r="I4877" t="s">
        <v>2</v>
      </c>
      <c r="J4877">
        <v>37.417321000000001</v>
      </c>
      <c r="K4877">
        <v>-122.131237999999</v>
      </c>
      <c r="L4877">
        <v>3163110</v>
      </c>
      <c r="M4877">
        <v>79</v>
      </c>
      <c r="N4877" t="s">
        <v>4</v>
      </c>
      <c r="O4877" t="s">
        <v>90</v>
      </c>
      <c r="P4877" t="s">
        <v>14</v>
      </c>
      <c r="Q4877">
        <v>2019</v>
      </c>
      <c r="R4877" t="s">
        <v>2629</v>
      </c>
    </row>
    <row r="4878" spans="1:18" hidden="1" x14ac:dyDescent="0.25">
      <c r="A4878" t="s">
        <v>15</v>
      </c>
      <c r="B4878" t="s">
        <v>1420</v>
      </c>
      <c r="C4878" t="str">
        <f t="shared" si="76"/>
        <v>California</v>
      </c>
      <c r="D4878" t="s">
        <v>1142</v>
      </c>
      <c r="E4878">
        <v>4.75</v>
      </c>
      <c r="F4878">
        <v>64</v>
      </c>
      <c r="G4878">
        <v>53</v>
      </c>
      <c r="H4878" t="s">
        <v>1811</v>
      </c>
      <c r="I4878" t="s">
        <v>2</v>
      </c>
      <c r="J4878">
        <v>37.372723000000001</v>
      </c>
      <c r="K4878">
        <v>-122.050297</v>
      </c>
      <c r="L4878">
        <v>2495397</v>
      </c>
      <c r="M4878">
        <v>49</v>
      </c>
      <c r="N4878" t="s">
        <v>128</v>
      </c>
      <c r="O4878" t="s">
        <v>129</v>
      </c>
      <c r="P4878" t="s">
        <v>14</v>
      </c>
      <c r="Q4878">
        <v>2018</v>
      </c>
      <c r="R4878" t="s">
        <v>2629</v>
      </c>
    </row>
    <row r="4879" spans="1:18" hidden="1" x14ac:dyDescent="0.25">
      <c r="A4879" t="s">
        <v>15</v>
      </c>
      <c r="B4879" t="s">
        <v>1420</v>
      </c>
      <c r="C4879" t="str">
        <f t="shared" si="76"/>
        <v>California</v>
      </c>
      <c r="D4879" t="s">
        <v>1142</v>
      </c>
      <c r="E4879">
        <v>5</v>
      </c>
      <c r="F4879">
        <v>3</v>
      </c>
      <c r="G4879">
        <v>2</v>
      </c>
      <c r="H4879" t="s">
        <v>2629</v>
      </c>
      <c r="I4879" t="s">
        <v>2</v>
      </c>
      <c r="J4879">
        <v>37.405287999999999</v>
      </c>
      <c r="K4879">
        <v>-121.93955800000001</v>
      </c>
      <c r="L4879">
        <v>4631371</v>
      </c>
      <c r="M4879">
        <v>62</v>
      </c>
      <c r="N4879" t="s">
        <v>94</v>
      </c>
      <c r="O4879" t="s">
        <v>877</v>
      </c>
      <c r="P4879" t="s">
        <v>6</v>
      </c>
      <c r="Q4879">
        <v>2014</v>
      </c>
      <c r="R4879" t="s">
        <v>2629</v>
      </c>
    </row>
    <row r="4880" spans="1:18" hidden="1" x14ac:dyDescent="0.25">
      <c r="A4880" t="s">
        <v>0</v>
      </c>
      <c r="B4880" t="s">
        <v>1420</v>
      </c>
      <c r="C4880" t="str">
        <f t="shared" si="76"/>
        <v>California</v>
      </c>
      <c r="D4880" t="s">
        <v>1142</v>
      </c>
      <c r="E4880">
        <v>5</v>
      </c>
      <c r="F4880">
        <v>64</v>
      </c>
      <c r="G4880">
        <v>55</v>
      </c>
      <c r="H4880" t="s">
        <v>2630</v>
      </c>
      <c r="I4880" t="s">
        <v>2</v>
      </c>
      <c r="J4880">
        <v>37.363529999999997</v>
      </c>
      <c r="K4880">
        <v>-121.982078</v>
      </c>
      <c r="L4880">
        <v>313105</v>
      </c>
      <c r="M4880">
        <v>89</v>
      </c>
      <c r="N4880" t="s">
        <v>4</v>
      </c>
      <c r="O4880" t="s">
        <v>90</v>
      </c>
      <c r="P4880" t="s">
        <v>14</v>
      </c>
      <c r="Q4880">
        <v>2018</v>
      </c>
      <c r="R4880" t="s">
        <v>2629</v>
      </c>
    </row>
    <row r="4881" spans="1:18" hidden="1" x14ac:dyDescent="0.25">
      <c r="A4881" t="s">
        <v>15</v>
      </c>
      <c r="B4881" t="s">
        <v>1420</v>
      </c>
      <c r="C4881" t="str">
        <f t="shared" si="76"/>
        <v>California</v>
      </c>
      <c r="D4881" t="s">
        <v>1142</v>
      </c>
      <c r="E4881">
        <v>5</v>
      </c>
      <c r="F4881">
        <v>37</v>
      </c>
      <c r="G4881">
        <v>31</v>
      </c>
      <c r="H4881" t="s">
        <v>1839</v>
      </c>
      <c r="I4881" t="s">
        <v>2</v>
      </c>
      <c r="J4881" s="1" t="s">
        <v>2641</v>
      </c>
      <c r="K4881">
        <v>-121.961221999999</v>
      </c>
      <c r="L4881">
        <v>333431</v>
      </c>
      <c r="M4881">
        <v>139</v>
      </c>
      <c r="N4881" t="s">
        <v>57</v>
      </c>
      <c r="O4881" t="s">
        <v>109</v>
      </c>
      <c r="P4881" t="s">
        <v>14</v>
      </c>
      <c r="Q4881">
        <v>2014</v>
      </c>
      <c r="R4881" t="s">
        <v>2629</v>
      </c>
    </row>
    <row r="4882" spans="1:18" hidden="1" x14ac:dyDescent="0.25">
      <c r="A4882" t="s">
        <v>15</v>
      </c>
      <c r="B4882" t="s">
        <v>1420</v>
      </c>
      <c r="C4882" t="str">
        <f t="shared" si="76"/>
        <v>California</v>
      </c>
      <c r="D4882" t="s">
        <v>1142</v>
      </c>
      <c r="E4882">
        <v>4.78</v>
      </c>
      <c r="F4882">
        <v>41</v>
      </c>
      <c r="G4882">
        <v>27</v>
      </c>
      <c r="H4882" t="s">
        <v>2629</v>
      </c>
      <c r="I4882" t="s">
        <v>2</v>
      </c>
      <c r="J4882">
        <v>37.368572999999998</v>
      </c>
      <c r="K4882">
        <v>-121.819113999999</v>
      </c>
      <c r="L4882">
        <v>785391</v>
      </c>
      <c r="M4882">
        <v>63</v>
      </c>
      <c r="N4882" t="s">
        <v>94</v>
      </c>
      <c r="O4882" t="s">
        <v>240</v>
      </c>
      <c r="P4882" t="s">
        <v>14</v>
      </c>
      <c r="Q4882">
        <v>2016</v>
      </c>
      <c r="R4882" t="s">
        <v>2629</v>
      </c>
    </row>
    <row r="4883" spans="1:18" hidden="1" x14ac:dyDescent="0.25">
      <c r="A4883" t="s">
        <v>15</v>
      </c>
      <c r="B4883" t="s">
        <v>1420</v>
      </c>
      <c r="C4883" t="str">
        <f t="shared" si="76"/>
        <v>California</v>
      </c>
      <c r="D4883" t="s">
        <v>1142</v>
      </c>
      <c r="E4883">
        <v>5</v>
      </c>
      <c r="F4883">
        <v>7</v>
      </c>
      <c r="G4883">
        <v>5</v>
      </c>
      <c r="H4883" t="s">
        <v>2629</v>
      </c>
      <c r="I4883" t="s">
        <v>2</v>
      </c>
      <c r="J4883">
        <v>37.332884</v>
      </c>
      <c r="K4883">
        <v>-121.896529</v>
      </c>
      <c r="L4883">
        <v>7985834</v>
      </c>
      <c r="M4883">
        <v>85</v>
      </c>
      <c r="N4883" t="s">
        <v>37</v>
      </c>
      <c r="O4883" t="s">
        <v>233</v>
      </c>
      <c r="P4883" t="s">
        <v>6</v>
      </c>
      <c r="Q4883">
        <v>2019</v>
      </c>
      <c r="R4883" t="s">
        <v>2629</v>
      </c>
    </row>
    <row r="4884" spans="1:18" hidden="1" x14ac:dyDescent="0.25">
      <c r="A4884" t="s">
        <v>15</v>
      </c>
      <c r="B4884" t="s">
        <v>1420</v>
      </c>
      <c r="C4884" t="str">
        <f t="shared" si="76"/>
        <v>California</v>
      </c>
      <c r="D4884" t="s">
        <v>1142</v>
      </c>
      <c r="E4884">
        <v>4.93</v>
      </c>
      <c r="F4884">
        <v>88</v>
      </c>
      <c r="G4884">
        <v>74</v>
      </c>
      <c r="H4884" t="s">
        <v>2629</v>
      </c>
      <c r="I4884" t="s">
        <v>2</v>
      </c>
      <c r="J4884">
        <v>37.426358</v>
      </c>
      <c r="K4884">
        <v>-121.970598</v>
      </c>
      <c r="L4884">
        <v>861192</v>
      </c>
      <c r="M4884">
        <v>159</v>
      </c>
      <c r="N4884" t="s">
        <v>40</v>
      </c>
      <c r="O4884">
        <v>911</v>
      </c>
      <c r="P4884" t="s">
        <v>14</v>
      </c>
      <c r="Q4884">
        <v>2014</v>
      </c>
      <c r="R4884" t="s">
        <v>2629</v>
      </c>
    </row>
    <row r="4885" spans="1:18" hidden="1" x14ac:dyDescent="0.25">
      <c r="A4885" t="s">
        <v>15</v>
      </c>
      <c r="B4885" t="s">
        <v>1420</v>
      </c>
      <c r="C4885" t="str">
        <f t="shared" si="76"/>
        <v>California</v>
      </c>
      <c r="D4885" t="s">
        <v>1142</v>
      </c>
      <c r="E4885">
        <v>4.8499999999999996</v>
      </c>
      <c r="F4885">
        <v>47</v>
      </c>
      <c r="G4885">
        <v>39</v>
      </c>
      <c r="H4885" t="s">
        <v>2594</v>
      </c>
      <c r="I4885" t="s">
        <v>2</v>
      </c>
      <c r="J4885" s="1" t="s">
        <v>2642</v>
      </c>
      <c r="K4885">
        <v>-122.469936</v>
      </c>
      <c r="L4885">
        <v>5529694</v>
      </c>
      <c r="M4885">
        <v>46</v>
      </c>
      <c r="N4885" t="s">
        <v>94</v>
      </c>
      <c r="O4885" t="s">
        <v>240</v>
      </c>
      <c r="P4885" t="s">
        <v>14</v>
      </c>
      <c r="Q4885">
        <v>2009</v>
      </c>
      <c r="R4885" t="s">
        <v>2629</v>
      </c>
    </row>
    <row r="4886" spans="1:18" hidden="1" x14ac:dyDescent="0.25">
      <c r="A4886" t="s">
        <v>15</v>
      </c>
      <c r="B4886" t="s">
        <v>1420</v>
      </c>
      <c r="C4886" t="str">
        <f t="shared" si="76"/>
        <v>California</v>
      </c>
      <c r="D4886" t="s">
        <v>1142</v>
      </c>
      <c r="E4886">
        <v>4.92</v>
      </c>
      <c r="F4886">
        <v>96</v>
      </c>
      <c r="G4886">
        <v>85</v>
      </c>
      <c r="H4886" t="s">
        <v>2629</v>
      </c>
      <c r="I4886" t="s">
        <v>2</v>
      </c>
      <c r="J4886">
        <v>37.335208000000002</v>
      </c>
      <c r="K4886">
        <v>-121.89507399999999</v>
      </c>
      <c r="L4886">
        <v>7440180</v>
      </c>
      <c r="M4886">
        <v>44</v>
      </c>
      <c r="N4886" t="s">
        <v>283</v>
      </c>
      <c r="O4886" t="s">
        <v>362</v>
      </c>
      <c r="P4886" t="s">
        <v>36</v>
      </c>
      <c r="Q4886">
        <v>2015</v>
      </c>
      <c r="R4886" t="s">
        <v>2629</v>
      </c>
    </row>
    <row r="4887" spans="1:18" x14ac:dyDescent="0.25">
      <c r="B4887" t="s">
        <v>1420</v>
      </c>
      <c r="C4887" t="str">
        <f t="shared" si="76"/>
        <v>California</v>
      </c>
      <c r="D4887" t="s">
        <v>1142</v>
      </c>
      <c r="E4887">
        <v>4.5</v>
      </c>
      <c r="F4887">
        <v>14</v>
      </c>
      <c r="G4887">
        <v>8</v>
      </c>
      <c r="H4887" t="s">
        <v>2600</v>
      </c>
      <c r="I4887" t="s">
        <v>2</v>
      </c>
      <c r="J4887" s="1" t="s">
        <v>2643</v>
      </c>
      <c r="K4887">
        <v>-122.27573700000001</v>
      </c>
      <c r="L4887">
        <v>3163110</v>
      </c>
      <c r="M4887">
        <v>79</v>
      </c>
      <c r="N4887" t="s">
        <v>4</v>
      </c>
      <c r="O4887" t="s">
        <v>90</v>
      </c>
      <c r="P4887" t="s">
        <v>14</v>
      </c>
      <c r="Q4887">
        <v>2019</v>
      </c>
      <c r="R4887" t="s">
        <v>2629</v>
      </c>
    </row>
    <row r="4888" spans="1:18" hidden="1" x14ac:dyDescent="0.25">
      <c r="A4888" t="s">
        <v>15</v>
      </c>
      <c r="B4888" t="s">
        <v>1420</v>
      </c>
      <c r="C4888" t="str">
        <f t="shared" si="76"/>
        <v>California</v>
      </c>
      <c r="D4888" t="s">
        <v>1142</v>
      </c>
      <c r="E4888">
        <v>4.93</v>
      </c>
      <c r="F4888">
        <v>65</v>
      </c>
      <c r="G4888">
        <v>57</v>
      </c>
      <c r="H4888" t="s">
        <v>2629</v>
      </c>
      <c r="I4888" t="s">
        <v>2</v>
      </c>
      <c r="J4888">
        <v>37.333072999999999</v>
      </c>
      <c r="K4888">
        <v>-121.896368</v>
      </c>
      <c r="L4888">
        <v>7985834</v>
      </c>
      <c r="M4888">
        <v>49</v>
      </c>
      <c r="N4888" t="s">
        <v>21</v>
      </c>
      <c r="O4888" t="s">
        <v>97</v>
      </c>
      <c r="P4888" t="s">
        <v>14</v>
      </c>
      <c r="Q4888">
        <v>2009</v>
      </c>
      <c r="R4888" t="s">
        <v>2629</v>
      </c>
    </row>
    <row r="4889" spans="1:18" hidden="1" x14ac:dyDescent="0.25">
      <c r="A4889" t="s">
        <v>15</v>
      </c>
      <c r="B4889" t="s">
        <v>1420</v>
      </c>
      <c r="C4889" t="str">
        <f t="shared" si="76"/>
        <v>California</v>
      </c>
      <c r="D4889" t="s">
        <v>1142</v>
      </c>
      <c r="E4889">
        <v>5</v>
      </c>
      <c r="F4889">
        <v>26</v>
      </c>
      <c r="G4889">
        <v>24</v>
      </c>
      <c r="H4889" t="s">
        <v>2615</v>
      </c>
      <c r="I4889" t="s">
        <v>2</v>
      </c>
      <c r="J4889">
        <v>37.396003</v>
      </c>
      <c r="K4889">
        <v>-122.09553099999999</v>
      </c>
      <c r="L4889">
        <v>8283760</v>
      </c>
      <c r="M4889">
        <v>79</v>
      </c>
      <c r="N4889" t="s">
        <v>21</v>
      </c>
      <c r="O4889" t="s">
        <v>165</v>
      </c>
      <c r="P4889" t="s">
        <v>14</v>
      </c>
      <c r="Q4889">
        <v>2012</v>
      </c>
      <c r="R4889" t="s">
        <v>2629</v>
      </c>
    </row>
    <row r="4890" spans="1:18" hidden="1" x14ac:dyDescent="0.25">
      <c r="A4890" t="s">
        <v>15</v>
      </c>
      <c r="B4890" t="s">
        <v>1420</v>
      </c>
      <c r="C4890" t="str">
        <f t="shared" si="76"/>
        <v>California</v>
      </c>
      <c r="D4890" t="s">
        <v>1142</v>
      </c>
      <c r="E4890">
        <v>5</v>
      </c>
      <c r="F4890">
        <v>21</v>
      </c>
      <c r="G4890">
        <v>19</v>
      </c>
      <c r="H4890" t="s">
        <v>2629</v>
      </c>
      <c r="I4890" t="s">
        <v>2</v>
      </c>
      <c r="J4890">
        <v>37.324528999999998</v>
      </c>
      <c r="K4890">
        <v>-121.89245</v>
      </c>
      <c r="L4890">
        <v>8826386</v>
      </c>
      <c r="M4890">
        <v>85</v>
      </c>
      <c r="N4890" t="s">
        <v>37</v>
      </c>
      <c r="O4890" t="s">
        <v>233</v>
      </c>
      <c r="P4890" t="s">
        <v>6</v>
      </c>
      <c r="Q4890">
        <v>2019</v>
      </c>
      <c r="R4890" t="s">
        <v>2629</v>
      </c>
    </row>
    <row r="4891" spans="1:18" hidden="1" x14ac:dyDescent="0.25">
      <c r="A4891" t="s">
        <v>15</v>
      </c>
      <c r="B4891" t="s">
        <v>1420</v>
      </c>
      <c r="C4891" t="str">
        <f t="shared" si="76"/>
        <v>California</v>
      </c>
      <c r="D4891" t="s">
        <v>1142</v>
      </c>
      <c r="E4891">
        <v>5</v>
      </c>
      <c r="F4891">
        <v>44</v>
      </c>
      <c r="G4891">
        <v>38</v>
      </c>
      <c r="H4891" t="s">
        <v>2629</v>
      </c>
      <c r="I4891" t="s">
        <v>2</v>
      </c>
      <c r="J4891">
        <v>37.369661000000001</v>
      </c>
      <c r="K4891">
        <v>-121.921184</v>
      </c>
      <c r="L4891">
        <v>8709542</v>
      </c>
      <c r="M4891">
        <v>40</v>
      </c>
      <c r="N4891" t="s">
        <v>72</v>
      </c>
      <c r="O4891" t="s">
        <v>393</v>
      </c>
      <c r="P4891" t="s">
        <v>6</v>
      </c>
      <c r="Q4891">
        <v>2010</v>
      </c>
      <c r="R4891" t="s">
        <v>2629</v>
      </c>
    </row>
    <row r="4892" spans="1:18" hidden="1" x14ac:dyDescent="0.25">
      <c r="A4892" t="s">
        <v>15</v>
      </c>
      <c r="B4892" t="s">
        <v>1420</v>
      </c>
      <c r="C4892" t="str">
        <f t="shared" si="76"/>
        <v>California</v>
      </c>
      <c r="D4892" t="s">
        <v>1142</v>
      </c>
      <c r="E4892">
        <v>4.8</v>
      </c>
      <c r="F4892">
        <v>29</v>
      </c>
      <c r="G4892">
        <v>20</v>
      </c>
      <c r="H4892" t="s">
        <v>1798</v>
      </c>
      <c r="I4892" t="s">
        <v>2</v>
      </c>
      <c r="J4892" s="1" t="s">
        <v>2644</v>
      </c>
      <c r="K4892">
        <v>-122.427233</v>
      </c>
      <c r="L4892">
        <v>171725</v>
      </c>
      <c r="M4892">
        <v>49</v>
      </c>
      <c r="N4892" t="s">
        <v>16</v>
      </c>
      <c r="O4892" t="s">
        <v>17</v>
      </c>
      <c r="P4892" t="s">
        <v>14</v>
      </c>
      <c r="Q4892">
        <v>2010</v>
      </c>
      <c r="R4892" t="s">
        <v>2629</v>
      </c>
    </row>
    <row r="4893" spans="1:18" hidden="1" x14ac:dyDescent="0.25">
      <c r="A4893" t="s">
        <v>15</v>
      </c>
      <c r="B4893" t="s">
        <v>1420</v>
      </c>
      <c r="C4893" t="str">
        <f t="shared" si="76"/>
        <v>California</v>
      </c>
      <c r="D4893" t="s">
        <v>1142</v>
      </c>
      <c r="E4893">
        <v>5</v>
      </c>
      <c r="F4893">
        <v>4</v>
      </c>
      <c r="G4893">
        <v>3</v>
      </c>
      <c r="H4893" t="s">
        <v>2629</v>
      </c>
      <c r="I4893" t="s">
        <v>2</v>
      </c>
      <c r="J4893">
        <v>37.406415000000003</v>
      </c>
      <c r="K4893">
        <v>-121.845419999999</v>
      </c>
      <c r="L4893">
        <v>3979917</v>
      </c>
      <c r="M4893">
        <v>125</v>
      </c>
      <c r="N4893" t="s">
        <v>40</v>
      </c>
      <c r="O4893" t="s">
        <v>136</v>
      </c>
      <c r="P4893" t="s">
        <v>6</v>
      </c>
      <c r="Q4893">
        <v>2014</v>
      </c>
      <c r="R4893" t="s">
        <v>2629</v>
      </c>
    </row>
    <row r="4894" spans="1:18" hidden="1" x14ac:dyDescent="0.25">
      <c r="A4894" t="s">
        <v>0</v>
      </c>
      <c r="B4894" t="s">
        <v>1420</v>
      </c>
      <c r="C4894" t="str">
        <f t="shared" si="76"/>
        <v>California</v>
      </c>
      <c r="D4894" t="s">
        <v>1142</v>
      </c>
      <c r="F4894">
        <v>0</v>
      </c>
      <c r="G4894">
        <v>0</v>
      </c>
      <c r="H4894" t="s">
        <v>2645</v>
      </c>
      <c r="I4894" t="s">
        <v>2</v>
      </c>
      <c r="J4894">
        <v>37.410730999999998</v>
      </c>
      <c r="K4894">
        <v>-121.897677</v>
      </c>
      <c r="L4894">
        <v>3380390</v>
      </c>
      <c r="M4894">
        <v>200</v>
      </c>
      <c r="N4894" t="s">
        <v>4</v>
      </c>
      <c r="O4894" t="s">
        <v>90</v>
      </c>
      <c r="P4894" t="s">
        <v>14</v>
      </c>
      <c r="Q4894">
        <v>2020</v>
      </c>
      <c r="R4894" t="s">
        <v>2629</v>
      </c>
    </row>
    <row r="4895" spans="1:18" hidden="1" x14ac:dyDescent="0.25">
      <c r="A4895" t="s">
        <v>15</v>
      </c>
      <c r="B4895" t="s">
        <v>1420</v>
      </c>
      <c r="C4895" t="str">
        <f t="shared" si="76"/>
        <v>California</v>
      </c>
      <c r="D4895" t="s">
        <v>1142</v>
      </c>
      <c r="E4895">
        <v>5</v>
      </c>
      <c r="F4895">
        <v>18</v>
      </c>
      <c r="G4895">
        <v>14</v>
      </c>
      <c r="H4895" t="s">
        <v>2629</v>
      </c>
      <c r="I4895" t="s">
        <v>2</v>
      </c>
      <c r="J4895">
        <v>37.340237999999999</v>
      </c>
      <c r="K4895">
        <v>-121.88604599999999</v>
      </c>
      <c r="L4895">
        <v>5529694</v>
      </c>
      <c r="M4895">
        <v>39</v>
      </c>
      <c r="N4895" t="s">
        <v>94</v>
      </c>
      <c r="O4895" t="s">
        <v>228</v>
      </c>
      <c r="P4895" t="s">
        <v>6</v>
      </c>
      <c r="Q4895">
        <v>2008</v>
      </c>
      <c r="R4895" t="s">
        <v>2629</v>
      </c>
    </row>
    <row r="4896" spans="1:18" hidden="1" x14ac:dyDescent="0.25">
      <c r="A4896" t="s">
        <v>15</v>
      </c>
      <c r="B4896" t="s">
        <v>1420</v>
      </c>
      <c r="C4896" t="str">
        <f t="shared" si="76"/>
        <v>California</v>
      </c>
      <c r="D4896" t="s">
        <v>1142</v>
      </c>
      <c r="F4896">
        <v>0</v>
      </c>
      <c r="G4896">
        <v>0</v>
      </c>
      <c r="H4896" t="s">
        <v>2645</v>
      </c>
      <c r="I4896" t="s">
        <v>2</v>
      </c>
      <c r="J4896">
        <v>37.40625</v>
      </c>
      <c r="K4896">
        <v>-121.907476</v>
      </c>
      <c r="L4896">
        <v>2624546</v>
      </c>
      <c r="M4896">
        <v>350</v>
      </c>
      <c r="N4896" t="s">
        <v>57</v>
      </c>
      <c r="O4896" t="s">
        <v>123</v>
      </c>
      <c r="P4896" t="s">
        <v>14</v>
      </c>
      <c r="Q4896">
        <v>2020</v>
      </c>
      <c r="R4896" t="s">
        <v>2629</v>
      </c>
    </row>
    <row r="4897" spans="1:18" hidden="1" x14ac:dyDescent="0.25">
      <c r="A4897" t="s">
        <v>15</v>
      </c>
      <c r="B4897" t="s">
        <v>1420</v>
      </c>
      <c r="C4897" t="str">
        <f t="shared" si="76"/>
        <v>California</v>
      </c>
      <c r="D4897" t="s">
        <v>1142</v>
      </c>
      <c r="E4897">
        <v>4.83</v>
      </c>
      <c r="F4897">
        <v>65</v>
      </c>
      <c r="G4897">
        <v>47</v>
      </c>
      <c r="H4897" t="s">
        <v>2629</v>
      </c>
      <c r="I4897" t="s">
        <v>2</v>
      </c>
      <c r="J4897">
        <v>37.309134</v>
      </c>
      <c r="K4897">
        <v>-121.967193999999</v>
      </c>
      <c r="L4897">
        <v>1095222</v>
      </c>
      <c r="M4897">
        <v>33</v>
      </c>
      <c r="N4897" t="s">
        <v>283</v>
      </c>
      <c r="O4897" t="s">
        <v>396</v>
      </c>
      <c r="P4897" t="s">
        <v>14</v>
      </c>
      <c r="Q4897">
        <v>2012</v>
      </c>
      <c r="R4897" t="s">
        <v>2629</v>
      </c>
    </row>
    <row r="4898" spans="1:18" hidden="1" x14ac:dyDescent="0.25">
      <c r="A4898" t="s">
        <v>15</v>
      </c>
      <c r="B4898" t="s">
        <v>1420</v>
      </c>
      <c r="C4898" t="str">
        <f t="shared" si="76"/>
        <v>California</v>
      </c>
      <c r="D4898" t="s">
        <v>1142</v>
      </c>
      <c r="E4898">
        <v>5</v>
      </c>
      <c r="F4898">
        <v>59</v>
      </c>
      <c r="G4898">
        <v>51</v>
      </c>
      <c r="H4898" t="s">
        <v>2633</v>
      </c>
      <c r="I4898" t="s">
        <v>2</v>
      </c>
      <c r="J4898">
        <v>37.287472999999999</v>
      </c>
      <c r="K4898">
        <v>-121.959897</v>
      </c>
      <c r="L4898">
        <v>6044994</v>
      </c>
      <c r="M4898">
        <v>199</v>
      </c>
      <c r="N4898" t="s">
        <v>94</v>
      </c>
      <c r="O4898" t="s">
        <v>151</v>
      </c>
      <c r="P4898" t="s">
        <v>14</v>
      </c>
      <c r="Q4898">
        <v>2018</v>
      </c>
      <c r="R4898" t="s">
        <v>2629</v>
      </c>
    </row>
    <row r="4899" spans="1:18" hidden="1" x14ac:dyDescent="0.25">
      <c r="A4899" t="s">
        <v>15</v>
      </c>
      <c r="B4899" t="s">
        <v>1420</v>
      </c>
      <c r="C4899" t="str">
        <f t="shared" si="76"/>
        <v>California</v>
      </c>
      <c r="D4899" t="s">
        <v>1142</v>
      </c>
      <c r="E4899">
        <v>4.97</v>
      </c>
      <c r="F4899">
        <v>33</v>
      </c>
      <c r="G4899">
        <v>29</v>
      </c>
      <c r="H4899" t="s">
        <v>2629</v>
      </c>
      <c r="I4899" t="s">
        <v>2</v>
      </c>
      <c r="J4899" s="1" t="s">
        <v>2646</v>
      </c>
      <c r="K4899">
        <v>-121.879121</v>
      </c>
      <c r="L4899">
        <v>1352583</v>
      </c>
      <c r="M4899">
        <v>30</v>
      </c>
      <c r="N4899" t="s">
        <v>142</v>
      </c>
      <c r="O4899">
        <v>3</v>
      </c>
      <c r="P4899" t="s">
        <v>14</v>
      </c>
      <c r="Q4899">
        <v>2018</v>
      </c>
      <c r="R4899" t="s">
        <v>2629</v>
      </c>
    </row>
    <row r="4900" spans="1:18" hidden="1" x14ac:dyDescent="0.25">
      <c r="A4900" t="s">
        <v>15</v>
      </c>
      <c r="B4900" t="s">
        <v>1420</v>
      </c>
      <c r="C4900" t="str">
        <f t="shared" si="76"/>
        <v>California</v>
      </c>
      <c r="D4900" t="s">
        <v>1142</v>
      </c>
      <c r="E4900">
        <v>4.84</v>
      </c>
      <c r="F4900">
        <v>63</v>
      </c>
      <c r="G4900">
        <v>51</v>
      </c>
      <c r="H4900" t="s">
        <v>2629</v>
      </c>
      <c r="I4900" t="s">
        <v>2</v>
      </c>
      <c r="J4900">
        <v>37.309319000000002</v>
      </c>
      <c r="K4900">
        <v>-121.910511</v>
      </c>
      <c r="L4900">
        <v>1095222</v>
      </c>
      <c r="M4900">
        <v>38</v>
      </c>
      <c r="N4900" t="s">
        <v>283</v>
      </c>
      <c r="O4900" t="s">
        <v>362</v>
      </c>
      <c r="P4900" t="s">
        <v>36</v>
      </c>
      <c r="Q4900">
        <v>2014</v>
      </c>
      <c r="R4900" t="s">
        <v>2629</v>
      </c>
    </row>
    <row r="4901" spans="1:18" hidden="1" x14ac:dyDescent="0.25">
      <c r="A4901" t="s">
        <v>15</v>
      </c>
      <c r="B4901" t="s">
        <v>1420</v>
      </c>
      <c r="C4901" t="str">
        <f t="shared" si="76"/>
        <v>California</v>
      </c>
      <c r="D4901" t="s">
        <v>1142</v>
      </c>
      <c r="E4901">
        <v>4.91</v>
      </c>
      <c r="F4901">
        <v>46</v>
      </c>
      <c r="G4901">
        <v>44</v>
      </c>
      <c r="H4901" t="s">
        <v>2629</v>
      </c>
      <c r="I4901" t="s">
        <v>2</v>
      </c>
      <c r="J4901" s="1" t="s">
        <v>2647</v>
      </c>
      <c r="K4901">
        <v>-121.895637999999</v>
      </c>
      <c r="L4901">
        <v>7440180</v>
      </c>
      <c r="M4901">
        <v>72</v>
      </c>
      <c r="N4901" t="s">
        <v>283</v>
      </c>
      <c r="O4901" t="s">
        <v>362</v>
      </c>
      <c r="P4901" t="s">
        <v>36</v>
      </c>
      <c r="Q4901">
        <v>2019</v>
      </c>
      <c r="R4901" t="s">
        <v>2629</v>
      </c>
    </row>
    <row r="4902" spans="1:18" hidden="1" x14ac:dyDescent="0.25">
      <c r="A4902" t="s">
        <v>15</v>
      </c>
      <c r="B4902" t="s">
        <v>1420</v>
      </c>
      <c r="C4902" t="str">
        <f t="shared" si="76"/>
        <v>California</v>
      </c>
      <c r="D4902" t="s">
        <v>1142</v>
      </c>
      <c r="E4902">
        <v>4.84</v>
      </c>
      <c r="F4902">
        <v>22</v>
      </c>
      <c r="G4902">
        <v>19</v>
      </c>
      <c r="H4902" t="s">
        <v>1811</v>
      </c>
      <c r="I4902" t="s">
        <v>2</v>
      </c>
      <c r="J4902">
        <v>37.372611999999997</v>
      </c>
      <c r="K4902">
        <v>-122.05027699999999</v>
      </c>
      <c r="L4902">
        <v>13709948</v>
      </c>
      <c r="M4902">
        <v>82</v>
      </c>
      <c r="N4902" t="s">
        <v>16</v>
      </c>
      <c r="O4902" t="s">
        <v>17</v>
      </c>
      <c r="P4902" t="s">
        <v>14</v>
      </c>
      <c r="Q4902">
        <v>2017</v>
      </c>
      <c r="R4902" t="s">
        <v>2629</v>
      </c>
    </row>
    <row r="4903" spans="1:18" hidden="1" x14ac:dyDescent="0.25">
      <c r="A4903" t="s">
        <v>15</v>
      </c>
      <c r="B4903" t="s">
        <v>1420</v>
      </c>
      <c r="C4903" t="str">
        <f t="shared" si="76"/>
        <v>California</v>
      </c>
      <c r="D4903" t="s">
        <v>1142</v>
      </c>
      <c r="E4903">
        <v>4.78</v>
      </c>
      <c r="F4903">
        <v>10</v>
      </c>
      <c r="G4903">
        <v>9</v>
      </c>
      <c r="H4903" t="s">
        <v>2629</v>
      </c>
      <c r="I4903" t="s">
        <v>2</v>
      </c>
      <c r="J4903">
        <v>37.242362999999997</v>
      </c>
      <c r="K4903">
        <v>-121.800051</v>
      </c>
      <c r="L4903">
        <v>3540258</v>
      </c>
      <c r="M4903">
        <v>518</v>
      </c>
      <c r="N4903" t="s">
        <v>1141</v>
      </c>
      <c r="O4903" t="s">
        <v>1142</v>
      </c>
      <c r="P4903" t="s">
        <v>14</v>
      </c>
      <c r="Q4903">
        <v>2012</v>
      </c>
      <c r="R4903" t="s">
        <v>2629</v>
      </c>
    </row>
    <row r="4904" spans="1:18" hidden="1" x14ac:dyDescent="0.25">
      <c r="A4904" t="s">
        <v>0</v>
      </c>
      <c r="B4904" t="s">
        <v>1420</v>
      </c>
      <c r="C4904" t="str">
        <f t="shared" si="76"/>
        <v>California</v>
      </c>
      <c r="D4904" t="s">
        <v>1142</v>
      </c>
      <c r="F4904">
        <v>0</v>
      </c>
      <c r="G4904">
        <v>0</v>
      </c>
      <c r="H4904" t="s">
        <v>1811</v>
      </c>
      <c r="I4904" t="s">
        <v>2</v>
      </c>
      <c r="J4904">
        <v>37.398654999999998</v>
      </c>
      <c r="K4904">
        <v>-122.012553</v>
      </c>
      <c r="L4904">
        <v>6388778</v>
      </c>
      <c r="M4904">
        <v>94</v>
      </c>
      <c r="N4904" t="s">
        <v>4</v>
      </c>
      <c r="O4904" t="s">
        <v>90</v>
      </c>
      <c r="P4904" t="s">
        <v>14</v>
      </c>
      <c r="Q4904">
        <v>2018</v>
      </c>
      <c r="R4904" t="s">
        <v>2629</v>
      </c>
    </row>
    <row r="4905" spans="1:18" hidden="1" x14ac:dyDescent="0.25">
      <c r="A4905" t="s">
        <v>15</v>
      </c>
      <c r="B4905" t="s">
        <v>1420</v>
      </c>
      <c r="C4905" t="str">
        <f t="shared" si="76"/>
        <v>California</v>
      </c>
      <c r="D4905" t="s">
        <v>1142</v>
      </c>
      <c r="E4905">
        <v>4.92</v>
      </c>
      <c r="F4905">
        <v>66</v>
      </c>
      <c r="G4905">
        <v>49</v>
      </c>
      <c r="H4905" t="s">
        <v>2629</v>
      </c>
      <c r="I4905" t="s">
        <v>2</v>
      </c>
      <c r="J4905">
        <v>37.308165000000002</v>
      </c>
      <c r="K4905">
        <v>-121.966932</v>
      </c>
      <c r="L4905">
        <v>1095222</v>
      </c>
      <c r="M4905">
        <v>36</v>
      </c>
      <c r="N4905" t="s">
        <v>283</v>
      </c>
      <c r="O4905" t="s">
        <v>362</v>
      </c>
      <c r="P4905" t="s">
        <v>36</v>
      </c>
      <c r="Q4905">
        <v>2013</v>
      </c>
      <c r="R4905" t="s">
        <v>2629</v>
      </c>
    </row>
    <row r="4906" spans="1:18" hidden="1" x14ac:dyDescent="0.25">
      <c r="A4906" t="s">
        <v>15</v>
      </c>
      <c r="B4906" t="s">
        <v>1420</v>
      </c>
      <c r="C4906" t="str">
        <f t="shared" si="76"/>
        <v>California</v>
      </c>
      <c r="D4906" t="s">
        <v>1142</v>
      </c>
      <c r="E4906">
        <v>4.99</v>
      </c>
      <c r="F4906">
        <v>111</v>
      </c>
      <c r="G4906">
        <v>109</v>
      </c>
      <c r="H4906" t="s">
        <v>2629</v>
      </c>
      <c r="I4906" t="s">
        <v>2</v>
      </c>
      <c r="J4906" s="1" t="s">
        <v>2648</v>
      </c>
      <c r="K4906">
        <v>-121.814071</v>
      </c>
      <c r="L4906">
        <v>6326436</v>
      </c>
      <c r="M4906">
        <v>87</v>
      </c>
      <c r="N4906" t="s">
        <v>382</v>
      </c>
      <c r="O4906" t="s">
        <v>1797</v>
      </c>
      <c r="P4906" t="s">
        <v>14</v>
      </c>
      <c r="Q4906">
        <v>2018</v>
      </c>
      <c r="R4906" t="s">
        <v>2629</v>
      </c>
    </row>
    <row r="4907" spans="1:18" hidden="1" x14ac:dyDescent="0.25">
      <c r="A4907" t="s">
        <v>11</v>
      </c>
      <c r="B4907" t="s">
        <v>1420</v>
      </c>
      <c r="C4907" t="str">
        <f t="shared" si="76"/>
        <v>California</v>
      </c>
      <c r="D4907" t="s">
        <v>1142</v>
      </c>
      <c r="E4907">
        <v>4.93</v>
      </c>
      <c r="F4907">
        <v>44</v>
      </c>
      <c r="G4907">
        <v>30</v>
      </c>
      <c r="H4907" t="s">
        <v>2629</v>
      </c>
      <c r="I4907" t="s">
        <v>2</v>
      </c>
      <c r="J4907">
        <v>37.308987999999999</v>
      </c>
      <c r="K4907">
        <v>-121.911061</v>
      </c>
      <c r="L4907">
        <v>1095222</v>
      </c>
      <c r="M4907">
        <v>38</v>
      </c>
      <c r="N4907" t="s">
        <v>12</v>
      </c>
      <c r="O4907" t="s">
        <v>13</v>
      </c>
      <c r="P4907" t="s">
        <v>14</v>
      </c>
      <c r="Q4907">
        <v>2016</v>
      </c>
      <c r="R4907" t="s">
        <v>2629</v>
      </c>
    </row>
    <row r="4908" spans="1:18" hidden="1" x14ac:dyDescent="0.25">
      <c r="A4908" t="s">
        <v>15</v>
      </c>
      <c r="B4908" t="s">
        <v>1420</v>
      </c>
      <c r="C4908" t="str">
        <f t="shared" si="76"/>
        <v>California</v>
      </c>
      <c r="D4908" t="s">
        <v>1142</v>
      </c>
      <c r="E4908">
        <v>4.9400000000000004</v>
      </c>
      <c r="F4908">
        <v>73</v>
      </c>
      <c r="G4908">
        <v>66</v>
      </c>
      <c r="H4908" t="s">
        <v>2629</v>
      </c>
      <c r="I4908" t="s">
        <v>2</v>
      </c>
      <c r="J4908">
        <v>37.362167999999997</v>
      </c>
      <c r="K4908">
        <v>-121.813146</v>
      </c>
      <c r="L4908">
        <v>6326436</v>
      </c>
      <c r="M4908">
        <v>86</v>
      </c>
      <c r="N4908" t="s">
        <v>382</v>
      </c>
      <c r="O4908" t="s">
        <v>1392</v>
      </c>
      <c r="P4908" t="s">
        <v>6</v>
      </c>
      <c r="Q4908">
        <v>2019</v>
      </c>
      <c r="R4908" t="s">
        <v>2629</v>
      </c>
    </row>
    <row r="4909" spans="1:18" hidden="1" x14ac:dyDescent="0.25">
      <c r="A4909" t="s">
        <v>15</v>
      </c>
      <c r="B4909" t="s">
        <v>1420</v>
      </c>
      <c r="C4909" t="str">
        <f t="shared" si="76"/>
        <v>California</v>
      </c>
      <c r="D4909" t="s">
        <v>1142</v>
      </c>
      <c r="E4909">
        <v>5</v>
      </c>
      <c r="F4909">
        <v>13</v>
      </c>
      <c r="G4909">
        <v>8</v>
      </c>
      <c r="H4909" t="s">
        <v>1811</v>
      </c>
      <c r="I4909" t="s">
        <v>2</v>
      </c>
      <c r="J4909">
        <v>37.348694000000002</v>
      </c>
      <c r="K4909">
        <v>-122.05211199999999</v>
      </c>
      <c r="L4909">
        <v>1133759</v>
      </c>
      <c r="M4909">
        <v>80</v>
      </c>
      <c r="N4909" t="s">
        <v>94</v>
      </c>
      <c r="O4909" t="s">
        <v>101</v>
      </c>
      <c r="P4909" t="s">
        <v>14</v>
      </c>
      <c r="Q4909">
        <v>2015</v>
      </c>
      <c r="R4909" t="s">
        <v>2629</v>
      </c>
    </row>
    <row r="4910" spans="1:18" hidden="1" x14ac:dyDescent="0.25">
      <c r="A4910" t="s">
        <v>15</v>
      </c>
      <c r="B4910" t="s">
        <v>1420</v>
      </c>
      <c r="C4910" t="str">
        <f t="shared" si="76"/>
        <v>California</v>
      </c>
      <c r="D4910" t="s">
        <v>1142</v>
      </c>
      <c r="E4910">
        <v>5</v>
      </c>
      <c r="F4910">
        <v>1</v>
      </c>
      <c r="G4910">
        <v>1</v>
      </c>
      <c r="H4910" t="s">
        <v>2629</v>
      </c>
      <c r="I4910" t="s">
        <v>2</v>
      </c>
      <c r="J4910">
        <v>37.308996</v>
      </c>
      <c r="K4910">
        <v>-121.916397</v>
      </c>
      <c r="L4910">
        <v>10146724</v>
      </c>
      <c r="M4910">
        <v>80</v>
      </c>
      <c r="N4910" t="s">
        <v>87</v>
      </c>
      <c r="O4910" t="s">
        <v>1105</v>
      </c>
      <c r="P4910" t="s">
        <v>6</v>
      </c>
      <c r="Q4910">
        <v>2016</v>
      </c>
      <c r="R4910" t="s">
        <v>2629</v>
      </c>
    </row>
    <row r="4911" spans="1:18" hidden="1" x14ac:dyDescent="0.25">
      <c r="A4911" t="s">
        <v>0</v>
      </c>
      <c r="B4911" t="s">
        <v>1420</v>
      </c>
      <c r="C4911" t="str">
        <f t="shared" si="76"/>
        <v>California</v>
      </c>
      <c r="D4911" t="s">
        <v>1142</v>
      </c>
      <c r="E4911">
        <v>4.96</v>
      </c>
      <c r="F4911">
        <v>35</v>
      </c>
      <c r="G4911">
        <v>26</v>
      </c>
      <c r="H4911" t="s">
        <v>2630</v>
      </c>
      <c r="I4911" t="s">
        <v>2</v>
      </c>
      <c r="J4911" s="1" t="s">
        <v>2649</v>
      </c>
      <c r="K4911">
        <v>-121.953557</v>
      </c>
      <c r="L4911">
        <v>666668</v>
      </c>
      <c r="M4911">
        <v>79</v>
      </c>
      <c r="N4911" t="s">
        <v>4</v>
      </c>
      <c r="O4911" t="s">
        <v>90</v>
      </c>
      <c r="P4911" t="s">
        <v>14</v>
      </c>
      <c r="Q4911">
        <v>2019</v>
      </c>
      <c r="R4911" t="s">
        <v>2629</v>
      </c>
    </row>
    <row r="4912" spans="1:18" hidden="1" x14ac:dyDescent="0.25">
      <c r="A4912" t="s">
        <v>0</v>
      </c>
      <c r="B4912" t="s">
        <v>1420</v>
      </c>
      <c r="C4912" t="str">
        <f t="shared" si="76"/>
        <v>California</v>
      </c>
      <c r="D4912" t="s">
        <v>1142</v>
      </c>
      <c r="E4912">
        <v>4.9400000000000004</v>
      </c>
      <c r="F4912">
        <v>38</v>
      </c>
      <c r="G4912">
        <v>32</v>
      </c>
      <c r="H4912" t="s">
        <v>2630</v>
      </c>
      <c r="I4912" t="s">
        <v>2</v>
      </c>
      <c r="J4912">
        <v>37.351824000000001</v>
      </c>
      <c r="K4912">
        <v>-121.952282</v>
      </c>
      <c r="L4912">
        <v>666668</v>
      </c>
      <c r="M4912">
        <v>79</v>
      </c>
      <c r="N4912" t="s">
        <v>4</v>
      </c>
      <c r="O4912" t="s">
        <v>90</v>
      </c>
      <c r="P4912" t="s">
        <v>14</v>
      </c>
      <c r="Q4912">
        <v>2018</v>
      </c>
      <c r="R4912" t="s">
        <v>2629</v>
      </c>
    </row>
    <row r="4913" spans="1:18" hidden="1" x14ac:dyDescent="0.25">
      <c r="A4913" t="s">
        <v>0</v>
      </c>
      <c r="B4913" t="s">
        <v>1420</v>
      </c>
      <c r="C4913" t="str">
        <f t="shared" si="76"/>
        <v>California</v>
      </c>
      <c r="D4913" t="s">
        <v>1142</v>
      </c>
      <c r="E4913">
        <v>4.83</v>
      </c>
      <c r="F4913">
        <v>132</v>
      </c>
      <c r="G4913">
        <v>105</v>
      </c>
      <c r="H4913" t="s">
        <v>2629</v>
      </c>
      <c r="I4913" t="s">
        <v>2</v>
      </c>
      <c r="J4913">
        <v>37.372469000000002</v>
      </c>
      <c r="K4913">
        <v>-121.87987099999999</v>
      </c>
      <c r="L4913">
        <v>1006571</v>
      </c>
      <c r="M4913">
        <v>138</v>
      </c>
      <c r="N4913" t="s">
        <v>4</v>
      </c>
      <c r="O4913" t="s">
        <v>5</v>
      </c>
      <c r="P4913" t="s">
        <v>6</v>
      </c>
      <c r="Q4913">
        <v>2017</v>
      </c>
      <c r="R4913" t="s">
        <v>2629</v>
      </c>
    </row>
    <row r="4914" spans="1:18" hidden="1" x14ac:dyDescent="0.25">
      <c r="A4914" t="s">
        <v>15</v>
      </c>
      <c r="B4914" t="s">
        <v>1420</v>
      </c>
      <c r="C4914" t="str">
        <f t="shared" si="76"/>
        <v>California</v>
      </c>
      <c r="D4914" t="s">
        <v>1142</v>
      </c>
      <c r="E4914">
        <v>4.91</v>
      </c>
      <c r="F4914">
        <v>11</v>
      </c>
      <c r="G4914">
        <v>11</v>
      </c>
      <c r="H4914" t="s">
        <v>2629</v>
      </c>
      <c r="I4914" t="s">
        <v>2</v>
      </c>
      <c r="J4914">
        <v>37.325671999999997</v>
      </c>
      <c r="K4914">
        <v>-121.891347</v>
      </c>
      <c r="L4914">
        <v>8826386</v>
      </c>
      <c r="M4914">
        <v>69</v>
      </c>
      <c r="N4914" t="s">
        <v>110</v>
      </c>
      <c r="O4914" t="s">
        <v>630</v>
      </c>
      <c r="P4914" t="s">
        <v>14</v>
      </c>
      <c r="Q4914">
        <v>2016</v>
      </c>
      <c r="R4914" t="s">
        <v>2629</v>
      </c>
    </row>
    <row r="4915" spans="1:18" hidden="1" x14ac:dyDescent="0.25">
      <c r="A4915" t="s">
        <v>11</v>
      </c>
      <c r="B4915" t="s">
        <v>1420</v>
      </c>
      <c r="C4915" t="str">
        <f t="shared" si="76"/>
        <v>California</v>
      </c>
      <c r="D4915" t="s">
        <v>1142</v>
      </c>
      <c r="F4915">
        <v>2</v>
      </c>
      <c r="G4915">
        <v>0</v>
      </c>
      <c r="H4915" t="s">
        <v>2629</v>
      </c>
      <c r="I4915" t="s">
        <v>2</v>
      </c>
      <c r="J4915" s="1" t="s">
        <v>2650</v>
      </c>
      <c r="K4915">
        <v>-121.896289</v>
      </c>
      <c r="L4915">
        <v>7440180</v>
      </c>
      <c r="M4915">
        <v>88</v>
      </c>
      <c r="N4915" t="s">
        <v>12</v>
      </c>
      <c r="O4915" t="s">
        <v>1786</v>
      </c>
      <c r="P4915" t="s">
        <v>6</v>
      </c>
      <c r="Q4915">
        <v>2020</v>
      </c>
      <c r="R4915" t="s">
        <v>2629</v>
      </c>
    </row>
    <row r="4916" spans="1:18" hidden="1" x14ac:dyDescent="0.25">
      <c r="A4916" t="s">
        <v>0</v>
      </c>
      <c r="B4916" t="s">
        <v>1420</v>
      </c>
      <c r="C4916" t="str">
        <f t="shared" si="76"/>
        <v>California</v>
      </c>
      <c r="D4916" t="s">
        <v>1142</v>
      </c>
      <c r="E4916">
        <v>5</v>
      </c>
      <c r="F4916">
        <v>1</v>
      </c>
      <c r="G4916">
        <v>1</v>
      </c>
      <c r="H4916" t="s">
        <v>2629</v>
      </c>
      <c r="I4916" t="s">
        <v>2</v>
      </c>
      <c r="J4916">
        <v>37.311667999999997</v>
      </c>
      <c r="K4916">
        <v>-121.90472</v>
      </c>
      <c r="L4916">
        <v>169205</v>
      </c>
      <c r="M4916">
        <v>40</v>
      </c>
      <c r="N4916" t="s">
        <v>280</v>
      </c>
      <c r="O4916" t="s">
        <v>2651</v>
      </c>
      <c r="P4916" t="s">
        <v>14</v>
      </c>
      <c r="Q4916">
        <v>2017</v>
      </c>
      <c r="R4916" t="s">
        <v>2629</v>
      </c>
    </row>
    <row r="4917" spans="1:18" hidden="1" x14ac:dyDescent="0.25">
      <c r="A4917" t="s">
        <v>15</v>
      </c>
      <c r="B4917" t="s">
        <v>1420</v>
      </c>
      <c r="C4917" t="str">
        <f t="shared" si="76"/>
        <v>California</v>
      </c>
      <c r="D4917" t="s">
        <v>1142</v>
      </c>
      <c r="E4917">
        <v>5</v>
      </c>
      <c r="F4917">
        <v>8</v>
      </c>
      <c r="G4917">
        <v>8</v>
      </c>
      <c r="H4917" t="s">
        <v>2629</v>
      </c>
      <c r="I4917" t="s">
        <v>2</v>
      </c>
      <c r="J4917" s="1" t="s">
        <v>2652</v>
      </c>
      <c r="K4917">
        <v>-121.88714299999999</v>
      </c>
      <c r="L4917">
        <v>14408517</v>
      </c>
      <c r="M4917">
        <v>70</v>
      </c>
      <c r="N4917" t="s">
        <v>94</v>
      </c>
      <c r="O4917" t="s">
        <v>261</v>
      </c>
      <c r="P4917" t="s">
        <v>14</v>
      </c>
      <c r="Q4917">
        <v>2016</v>
      </c>
      <c r="R4917" t="s">
        <v>2629</v>
      </c>
    </row>
    <row r="4918" spans="1:18" hidden="1" x14ac:dyDescent="0.25">
      <c r="A4918" t="s">
        <v>15</v>
      </c>
      <c r="B4918" t="s">
        <v>1420</v>
      </c>
      <c r="C4918" t="str">
        <f t="shared" si="76"/>
        <v>California</v>
      </c>
      <c r="D4918" t="s">
        <v>1142</v>
      </c>
      <c r="E4918">
        <v>5</v>
      </c>
      <c r="F4918">
        <v>5</v>
      </c>
      <c r="G4918">
        <v>5</v>
      </c>
      <c r="H4918" t="s">
        <v>1811</v>
      </c>
      <c r="I4918" t="s">
        <v>2</v>
      </c>
      <c r="J4918">
        <v>37.366942999999999</v>
      </c>
      <c r="K4918">
        <v>-122.013318</v>
      </c>
      <c r="L4918">
        <v>10443605</v>
      </c>
      <c r="M4918">
        <v>85</v>
      </c>
      <c r="N4918" t="s">
        <v>21</v>
      </c>
      <c r="O4918" t="s">
        <v>22</v>
      </c>
      <c r="P4918" t="s">
        <v>6</v>
      </c>
      <c r="Q4918">
        <v>2014</v>
      </c>
      <c r="R4918" t="s">
        <v>2629</v>
      </c>
    </row>
    <row r="4919" spans="1:18" hidden="1" x14ac:dyDescent="0.25">
      <c r="A4919" t="s">
        <v>15</v>
      </c>
      <c r="B4919" t="s">
        <v>1420</v>
      </c>
      <c r="C4919" t="str">
        <f t="shared" si="76"/>
        <v>California</v>
      </c>
      <c r="D4919" t="s">
        <v>1142</v>
      </c>
      <c r="E4919">
        <v>4.92</v>
      </c>
      <c r="F4919">
        <v>46</v>
      </c>
      <c r="G4919">
        <v>37</v>
      </c>
      <c r="H4919" t="s">
        <v>2629</v>
      </c>
      <c r="I4919" t="s">
        <v>2</v>
      </c>
      <c r="J4919">
        <v>37.367738000000003</v>
      </c>
      <c r="K4919">
        <v>-121.819474</v>
      </c>
      <c r="L4919">
        <v>785391</v>
      </c>
      <c r="M4919">
        <v>40</v>
      </c>
      <c r="N4919" t="s">
        <v>107</v>
      </c>
      <c r="O4919" t="s">
        <v>820</v>
      </c>
      <c r="P4919" t="s">
        <v>14</v>
      </c>
      <c r="Q4919">
        <v>2013</v>
      </c>
      <c r="R4919" t="s">
        <v>2629</v>
      </c>
    </row>
    <row r="4920" spans="1:18" hidden="1" x14ac:dyDescent="0.25">
      <c r="A4920" t="s">
        <v>15</v>
      </c>
      <c r="B4920" t="s">
        <v>1420</v>
      </c>
      <c r="C4920" t="str">
        <f t="shared" si="76"/>
        <v>California</v>
      </c>
      <c r="D4920" t="s">
        <v>1142</v>
      </c>
      <c r="E4920">
        <v>5</v>
      </c>
      <c r="F4920">
        <v>3</v>
      </c>
      <c r="G4920">
        <v>3</v>
      </c>
      <c r="H4920" t="s">
        <v>2645</v>
      </c>
      <c r="I4920" t="s">
        <v>2</v>
      </c>
      <c r="J4920" s="1" t="s">
        <v>2653</v>
      </c>
      <c r="K4920">
        <v>-121.894116</v>
      </c>
      <c r="L4920">
        <v>8441720</v>
      </c>
      <c r="M4920">
        <v>105</v>
      </c>
      <c r="N4920" t="s">
        <v>94</v>
      </c>
      <c r="O4920" t="s">
        <v>499</v>
      </c>
      <c r="P4920" t="s">
        <v>14</v>
      </c>
      <c r="Q4920">
        <v>2016</v>
      </c>
      <c r="R4920" t="s">
        <v>2629</v>
      </c>
    </row>
    <row r="4921" spans="1:18" hidden="1" x14ac:dyDescent="0.25">
      <c r="A4921" t="s">
        <v>15</v>
      </c>
      <c r="B4921" t="s">
        <v>1420</v>
      </c>
      <c r="C4921" t="str">
        <f t="shared" si="76"/>
        <v>California</v>
      </c>
      <c r="D4921" t="s">
        <v>1142</v>
      </c>
      <c r="E4921">
        <v>5</v>
      </c>
      <c r="F4921">
        <v>20</v>
      </c>
      <c r="G4921">
        <v>16</v>
      </c>
      <c r="H4921" t="s">
        <v>2629</v>
      </c>
      <c r="I4921" t="s">
        <v>2</v>
      </c>
      <c r="J4921">
        <v>37.251176999999998</v>
      </c>
      <c r="K4921">
        <v>-121.875524</v>
      </c>
      <c r="L4921">
        <v>299942</v>
      </c>
      <c r="M4921">
        <v>75</v>
      </c>
      <c r="N4921" t="s">
        <v>94</v>
      </c>
      <c r="O4921" t="s">
        <v>101</v>
      </c>
      <c r="P4921" t="s">
        <v>14</v>
      </c>
      <c r="Q4921">
        <v>2018</v>
      </c>
      <c r="R4921" t="s">
        <v>2629</v>
      </c>
    </row>
    <row r="4922" spans="1:18" x14ac:dyDescent="0.25">
      <c r="B4922" t="s">
        <v>1420</v>
      </c>
      <c r="C4922" t="str">
        <f t="shared" si="76"/>
        <v>California</v>
      </c>
      <c r="D4922" t="s">
        <v>1142</v>
      </c>
      <c r="E4922">
        <v>4.9800000000000004</v>
      </c>
      <c r="F4922">
        <v>75</v>
      </c>
      <c r="G4922">
        <v>65</v>
      </c>
      <c r="H4922" t="s">
        <v>2629</v>
      </c>
      <c r="I4922" t="s">
        <v>2</v>
      </c>
      <c r="J4922">
        <v>37.301997</v>
      </c>
      <c r="K4922">
        <v>-122.027053</v>
      </c>
      <c r="L4922">
        <v>3141071</v>
      </c>
      <c r="M4922">
        <v>99</v>
      </c>
      <c r="N4922" t="s">
        <v>4</v>
      </c>
      <c r="O4922" t="s">
        <v>90</v>
      </c>
      <c r="P4922" t="s">
        <v>14</v>
      </c>
      <c r="Q4922">
        <v>2018</v>
      </c>
      <c r="R4922" t="s">
        <v>2629</v>
      </c>
    </row>
    <row r="4923" spans="1:18" hidden="1" x14ac:dyDescent="0.25">
      <c r="A4923" t="s">
        <v>15</v>
      </c>
      <c r="B4923" t="s">
        <v>1420</v>
      </c>
      <c r="C4923" t="str">
        <f t="shared" si="76"/>
        <v>California</v>
      </c>
      <c r="D4923" t="s">
        <v>1142</v>
      </c>
      <c r="E4923">
        <v>4.9400000000000004</v>
      </c>
      <c r="F4923">
        <v>42</v>
      </c>
      <c r="G4923">
        <v>35</v>
      </c>
      <c r="H4923" t="s">
        <v>2630</v>
      </c>
      <c r="I4923" t="s">
        <v>2</v>
      </c>
      <c r="J4923">
        <v>37.351782</v>
      </c>
      <c r="K4923">
        <v>-121.952162999999</v>
      </c>
      <c r="L4923">
        <v>666668</v>
      </c>
      <c r="M4923">
        <v>79</v>
      </c>
      <c r="N4923" t="s">
        <v>94</v>
      </c>
      <c r="O4923" t="s">
        <v>101</v>
      </c>
      <c r="P4923" t="s">
        <v>14</v>
      </c>
      <c r="Q4923">
        <v>2018</v>
      </c>
      <c r="R4923" t="s">
        <v>2629</v>
      </c>
    </row>
    <row r="4924" spans="1:18" hidden="1" x14ac:dyDescent="0.25">
      <c r="A4924" t="s">
        <v>15</v>
      </c>
      <c r="B4924" t="s">
        <v>1420</v>
      </c>
      <c r="C4924" t="str">
        <f t="shared" si="76"/>
        <v>California</v>
      </c>
      <c r="D4924" t="s">
        <v>1142</v>
      </c>
      <c r="E4924">
        <v>5</v>
      </c>
      <c r="F4924">
        <v>6</v>
      </c>
      <c r="G4924">
        <v>6</v>
      </c>
      <c r="H4924" t="s">
        <v>2629</v>
      </c>
      <c r="I4924" t="s">
        <v>2</v>
      </c>
      <c r="J4924" s="1" t="s">
        <v>2654</v>
      </c>
      <c r="K4924">
        <v>-121.804458</v>
      </c>
      <c r="L4924">
        <v>5930685</v>
      </c>
      <c r="M4924">
        <v>95</v>
      </c>
      <c r="N4924" t="s">
        <v>40</v>
      </c>
      <c r="O4924" t="s">
        <v>133</v>
      </c>
      <c r="P4924" t="s">
        <v>14</v>
      </c>
      <c r="Q4924">
        <v>2014</v>
      </c>
      <c r="R4924" t="s">
        <v>2629</v>
      </c>
    </row>
    <row r="4925" spans="1:18" hidden="1" x14ac:dyDescent="0.25">
      <c r="A4925" t="s">
        <v>15</v>
      </c>
      <c r="B4925" t="s">
        <v>1420</v>
      </c>
      <c r="C4925" t="str">
        <f t="shared" si="76"/>
        <v>California</v>
      </c>
      <c r="D4925" t="s">
        <v>1142</v>
      </c>
      <c r="E4925">
        <v>5</v>
      </c>
      <c r="F4925">
        <v>47</v>
      </c>
      <c r="G4925">
        <v>42</v>
      </c>
      <c r="H4925" t="s">
        <v>2629</v>
      </c>
      <c r="I4925" t="s">
        <v>2</v>
      </c>
      <c r="J4925">
        <v>37.340363000000004</v>
      </c>
      <c r="K4925">
        <v>-121.886026</v>
      </c>
      <c r="L4925">
        <v>5529694</v>
      </c>
      <c r="M4925">
        <v>45</v>
      </c>
      <c r="N4925" t="s">
        <v>94</v>
      </c>
      <c r="O4925" t="s">
        <v>240</v>
      </c>
      <c r="P4925" t="s">
        <v>14</v>
      </c>
      <c r="Q4925">
        <v>2008</v>
      </c>
      <c r="R4925" t="s">
        <v>2629</v>
      </c>
    </row>
    <row r="4926" spans="1:18" hidden="1" x14ac:dyDescent="0.25">
      <c r="A4926" t="s">
        <v>15</v>
      </c>
      <c r="B4926" t="s">
        <v>1420</v>
      </c>
      <c r="C4926" t="str">
        <f t="shared" si="76"/>
        <v>California</v>
      </c>
      <c r="D4926" t="s">
        <v>1142</v>
      </c>
      <c r="E4926">
        <v>4.9400000000000004</v>
      </c>
      <c r="F4926">
        <v>41</v>
      </c>
      <c r="G4926">
        <v>34</v>
      </c>
      <c r="H4926" t="s">
        <v>2629</v>
      </c>
      <c r="I4926" t="s">
        <v>2</v>
      </c>
      <c r="J4926">
        <v>37.339595000000003</v>
      </c>
      <c r="K4926">
        <v>-121.886177</v>
      </c>
      <c r="L4926">
        <v>5529694</v>
      </c>
      <c r="M4926">
        <v>44</v>
      </c>
      <c r="N4926" t="s">
        <v>94</v>
      </c>
      <c r="O4926" t="s">
        <v>240</v>
      </c>
      <c r="P4926" t="s">
        <v>14</v>
      </c>
      <c r="Q4926">
        <v>2007</v>
      </c>
      <c r="R4926" t="s">
        <v>2629</v>
      </c>
    </row>
    <row r="4927" spans="1:18" hidden="1" x14ac:dyDescent="0.25">
      <c r="A4927" t="s">
        <v>15</v>
      </c>
      <c r="B4927" t="s">
        <v>1420</v>
      </c>
      <c r="C4927" t="str">
        <f t="shared" si="76"/>
        <v>California</v>
      </c>
      <c r="D4927" t="s">
        <v>1142</v>
      </c>
      <c r="E4927">
        <v>5</v>
      </c>
      <c r="F4927">
        <v>1</v>
      </c>
      <c r="G4927">
        <v>1</v>
      </c>
      <c r="H4927" t="s">
        <v>1839</v>
      </c>
      <c r="I4927" t="s">
        <v>2</v>
      </c>
      <c r="J4927">
        <v>37.516891999999999</v>
      </c>
      <c r="K4927">
        <v>-121.96913499999999</v>
      </c>
      <c r="L4927">
        <v>1472763</v>
      </c>
      <c r="M4927">
        <v>68</v>
      </c>
      <c r="N4927" t="s">
        <v>110</v>
      </c>
      <c r="O4927" t="s">
        <v>699</v>
      </c>
      <c r="P4927" t="s">
        <v>14</v>
      </c>
      <c r="Q4927">
        <v>2012</v>
      </c>
      <c r="R4927" t="s">
        <v>2629</v>
      </c>
    </row>
    <row r="4928" spans="1:18" hidden="1" x14ac:dyDescent="0.25">
      <c r="A4928" t="s">
        <v>0</v>
      </c>
      <c r="B4928" t="s">
        <v>1420</v>
      </c>
      <c r="C4928" t="str">
        <f t="shared" si="76"/>
        <v>California</v>
      </c>
      <c r="D4928" t="s">
        <v>1142</v>
      </c>
      <c r="E4928">
        <v>5</v>
      </c>
      <c r="F4928">
        <v>1</v>
      </c>
      <c r="G4928">
        <v>1</v>
      </c>
      <c r="H4928" t="s">
        <v>2629</v>
      </c>
      <c r="I4928" t="s">
        <v>2</v>
      </c>
      <c r="J4928" s="1" t="s">
        <v>2655</v>
      </c>
      <c r="K4928">
        <v>-121.976758</v>
      </c>
      <c r="L4928">
        <v>4151001</v>
      </c>
      <c r="M4928">
        <v>119</v>
      </c>
      <c r="N4928" t="s">
        <v>4</v>
      </c>
      <c r="O4928" t="s">
        <v>90</v>
      </c>
      <c r="P4928" t="s">
        <v>14</v>
      </c>
      <c r="Q4928">
        <v>2018</v>
      </c>
      <c r="R4928" t="s">
        <v>2629</v>
      </c>
    </row>
    <row r="4929" spans="1:18" hidden="1" x14ac:dyDescent="0.25">
      <c r="A4929" t="s">
        <v>15</v>
      </c>
      <c r="B4929" t="s">
        <v>1420</v>
      </c>
      <c r="C4929" t="str">
        <f t="shared" si="76"/>
        <v>California</v>
      </c>
      <c r="D4929" t="s">
        <v>1142</v>
      </c>
      <c r="E4929">
        <v>4.92</v>
      </c>
      <c r="F4929">
        <v>106</v>
      </c>
      <c r="G4929">
        <v>87</v>
      </c>
      <c r="H4929" t="s">
        <v>2629</v>
      </c>
      <c r="I4929" t="s">
        <v>2</v>
      </c>
      <c r="J4929" s="1" t="s">
        <v>2656</v>
      </c>
      <c r="K4929">
        <v>-121.81867</v>
      </c>
      <c r="L4929">
        <v>785391</v>
      </c>
      <c r="M4929">
        <v>49</v>
      </c>
      <c r="N4929" t="s">
        <v>12</v>
      </c>
      <c r="O4929" t="s">
        <v>254</v>
      </c>
      <c r="P4929" t="s">
        <v>36</v>
      </c>
      <c r="Q4929">
        <v>2011</v>
      </c>
      <c r="R4929" t="s">
        <v>2629</v>
      </c>
    </row>
    <row r="4930" spans="1:18" hidden="1" x14ac:dyDescent="0.25">
      <c r="A4930" t="s">
        <v>15</v>
      </c>
      <c r="B4930" t="s">
        <v>1420</v>
      </c>
      <c r="C4930" t="str">
        <f t="shared" si="76"/>
        <v>California</v>
      </c>
      <c r="D4930" t="s">
        <v>1142</v>
      </c>
      <c r="E4930">
        <v>4.96</v>
      </c>
      <c r="F4930">
        <v>54</v>
      </c>
      <c r="G4930">
        <v>45</v>
      </c>
      <c r="H4930" t="s">
        <v>2629</v>
      </c>
      <c r="I4930" t="s">
        <v>2</v>
      </c>
      <c r="J4930">
        <v>37.335017999999998</v>
      </c>
      <c r="K4930">
        <v>-121.895117</v>
      </c>
      <c r="L4930">
        <v>7440180</v>
      </c>
      <c r="M4930">
        <v>50</v>
      </c>
      <c r="N4930" t="s">
        <v>12</v>
      </c>
      <c r="O4930" t="s">
        <v>342</v>
      </c>
      <c r="P4930" t="s">
        <v>6</v>
      </c>
      <c r="Q4930">
        <v>2010</v>
      </c>
      <c r="R4930" t="s">
        <v>2629</v>
      </c>
    </row>
    <row r="4931" spans="1:18" hidden="1" x14ac:dyDescent="0.25">
      <c r="A4931" t="s">
        <v>15</v>
      </c>
      <c r="B4931" t="s">
        <v>1420</v>
      </c>
      <c r="C4931" t="str">
        <f t="shared" ref="C4931:C4994" si="77">IF(B4931="AL","Alabama",IF(B4931="AK","Alaska",IF(B4931="AZ","Arizona",IF(B4931="AR","Arkansas",IF(B4931="AS","American Samoa",IF(B4931="CA","California",IF(B4931="CO","Colorado",IF(B4931="CT","Connecticut",IF(B4931="DE","Delaware",IF(B4931="DC","District of Columbia",IF(B4931="FL","Florida",IF(B4931="GA","Georgia",IF(B4931="GU","Guam",IF(B4931="HI","Hawaii",IF(B4931="ID","Idaho",IF(B4931="IL","Illinois",IF(B4931="IN","Indiana",IF(B4931="IA","Iowa",IF(B4931="KS","Kansas",IF(B4931="KY","Kentucky",IF(B4931="LA","Louisiana",IF(B4931="ME","Maine",IF(B4931="MD","Maryland",IF(B4931="MA","Massachusetts",IF(B4931="MI","Michigan",IF(B4931="MN","Minnesota",IF(B4931="MS","Mississippi",IF(B4931="MO","Missouri",IF(B4931="MT","Montana",IF(B4931="NE","Nebraska",IF(B4931="NV","Nevada",IF(B4931="NH","New Hampshire",IF(B4931="NJ","New Jersey",IF(B4931="NM","New Mexico",IF(B4931="NY","New York",IF(B4931="NC","North Carolina",IF(B4931="ND","North Dakota",IF(B4931="MP","Northern Mariana Islands",IF(B4931="OH","Ohio",IF(B4931="OK","Oklahoma",IF(B4931="OR","Oregon",IF(B4931="PA","Pennsylvania",IF(B4931="PR","Puerto Rico",IF(B4931="RI","Rhode Island",IF(B4931="SC","South Carolina",IF(B4931="SD","South Dakota",IF(B4931="TN","Tennessee",IF(B4931="TX","Texas",IF(B4931="TT","Trust Territories",IF(B4931="UT","Utah",IF(B4931="VT","Vermont",IF(B4931="VA","Virginia",IF(B4931="VI","Virgin Islands",IF(B4931="WA","Washington",IF(B4931="WV","West Virginia",IF(B4931="WI","Wisconsin",IF(B4931="WY","Wyoming")))))))))))))))))))))))))))))))))))))))))))))))))))))))))</f>
        <v>California</v>
      </c>
      <c r="D4931" t="s">
        <v>1142</v>
      </c>
      <c r="E4931">
        <v>5</v>
      </c>
      <c r="F4931">
        <v>1</v>
      </c>
      <c r="G4931">
        <v>1</v>
      </c>
      <c r="H4931" t="s">
        <v>2637</v>
      </c>
      <c r="I4931" t="s">
        <v>2</v>
      </c>
      <c r="J4931">
        <v>37.140996999999999</v>
      </c>
      <c r="K4931">
        <v>-121.644981</v>
      </c>
      <c r="L4931">
        <v>14657446</v>
      </c>
      <c r="M4931">
        <v>100</v>
      </c>
      <c r="N4931" t="s">
        <v>57</v>
      </c>
      <c r="O4931" t="s">
        <v>243</v>
      </c>
      <c r="P4931" t="s">
        <v>6</v>
      </c>
      <c r="Q4931">
        <v>2016</v>
      </c>
      <c r="R4931" t="s">
        <v>2629</v>
      </c>
    </row>
    <row r="4932" spans="1:18" hidden="1" x14ac:dyDescent="0.25">
      <c r="A4932" t="s">
        <v>15</v>
      </c>
      <c r="B4932" t="s">
        <v>1420</v>
      </c>
      <c r="C4932" t="str">
        <f t="shared" si="77"/>
        <v>California</v>
      </c>
      <c r="D4932" t="s">
        <v>1142</v>
      </c>
      <c r="E4932">
        <v>4.9400000000000004</v>
      </c>
      <c r="F4932">
        <v>42</v>
      </c>
      <c r="G4932">
        <v>35</v>
      </c>
      <c r="H4932" t="s">
        <v>2629</v>
      </c>
      <c r="I4932" t="s">
        <v>2</v>
      </c>
      <c r="J4932" s="1" t="s">
        <v>2657</v>
      </c>
      <c r="K4932">
        <v>-121.88676799999899</v>
      </c>
      <c r="L4932">
        <v>5529694</v>
      </c>
      <c r="M4932">
        <v>45</v>
      </c>
      <c r="N4932" t="s">
        <v>94</v>
      </c>
      <c r="O4932" t="s">
        <v>877</v>
      </c>
      <c r="P4932" t="s">
        <v>6</v>
      </c>
      <c r="Q4932">
        <v>2008</v>
      </c>
      <c r="R4932" t="s">
        <v>2629</v>
      </c>
    </row>
    <row r="4933" spans="1:18" hidden="1" x14ac:dyDescent="0.25">
      <c r="A4933" t="s">
        <v>15</v>
      </c>
      <c r="B4933" t="s">
        <v>1420</v>
      </c>
      <c r="C4933" t="str">
        <f t="shared" si="77"/>
        <v>California</v>
      </c>
      <c r="D4933" t="s">
        <v>1142</v>
      </c>
      <c r="E4933">
        <v>4.9800000000000004</v>
      </c>
      <c r="F4933">
        <v>98</v>
      </c>
      <c r="G4933">
        <v>89</v>
      </c>
      <c r="H4933" t="s">
        <v>2629</v>
      </c>
      <c r="I4933" t="s">
        <v>2</v>
      </c>
      <c r="J4933">
        <v>37.364328</v>
      </c>
      <c r="K4933">
        <v>-121.814004</v>
      </c>
      <c r="L4933">
        <v>7972558</v>
      </c>
      <c r="M4933">
        <v>45</v>
      </c>
      <c r="N4933" t="s">
        <v>16</v>
      </c>
      <c r="O4933" t="s">
        <v>17</v>
      </c>
      <c r="P4933" t="s">
        <v>14</v>
      </c>
      <c r="Q4933">
        <v>2014</v>
      </c>
      <c r="R4933" t="s">
        <v>2629</v>
      </c>
    </row>
    <row r="4934" spans="1:18" hidden="1" x14ac:dyDescent="0.25">
      <c r="A4934" t="s">
        <v>15</v>
      </c>
      <c r="B4934" t="s">
        <v>1420</v>
      </c>
      <c r="C4934" t="str">
        <f t="shared" si="77"/>
        <v>California</v>
      </c>
      <c r="D4934" t="s">
        <v>1142</v>
      </c>
      <c r="E4934">
        <v>5</v>
      </c>
      <c r="F4934">
        <v>6</v>
      </c>
      <c r="G4934">
        <v>3</v>
      </c>
      <c r="H4934" t="s">
        <v>1811</v>
      </c>
      <c r="I4934" t="s">
        <v>2</v>
      </c>
      <c r="J4934">
        <v>37.342184000000003</v>
      </c>
      <c r="K4934">
        <v>-121.996046999999</v>
      </c>
      <c r="L4934">
        <v>10806906</v>
      </c>
      <c r="M4934">
        <v>90</v>
      </c>
      <c r="N4934" t="s">
        <v>401</v>
      </c>
      <c r="O4934" t="s">
        <v>1157</v>
      </c>
      <c r="P4934" t="s">
        <v>6</v>
      </c>
      <c r="Q4934">
        <v>2018</v>
      </c>
      <c r="R4934" t="s">
        <v>2629</v>
      </c>
    </row>
    <row r="4935" spans="1:18" hidden="1" x14ac:dyDescent="0.25">
      <c r="A4935" t="s">
        <v>0</v>
      </c>
      <c r="B4935" t="s">
        <v>1420</v>
      </c>
      <c r="C4935" t="str">
        <f t="shared" si="77"/>
        <v>California</v>
      </c>
      <c r="D4935" t="s">
        <v>1142</v>
      </c>
      <c r="F4935">
        <v>1</v>
      </c>
      <c r="G4935">
        <v>0</v>
      </c>
      <c r="H4935" t="s">
        <v>2615</v>
      </c>
      <c r="I4935" t="s">
        <v>2</v>
      </c>
      <c r="J4935" s="1" t="s">
        <v>2658</v>
      </c>
      <c r="K4935">
        <v>-122.047284</v>
      </c>
      <c r="L4935">
        <v>11796885</v>
      </c>
      <c r="M4935">
        <v>84</v>
      </c>
      <c r="N4935" t="s">
        <v>4</v>
      </c>
      <c r="O4935" t="s">
        <v>90</v>
      </c>
      <c r="P4935" t="s">
        <v>14</v>
      </c>
      <c r="Q4935">
        <v>2019</v>
      </c>
      <c r="R4935" t="s">
        <v>2629</v>
      </c>
    </row>
    <row r="4936" spans="1:18" hidden="1" x14ac:dyDescent="0.25">
      <c r="A4936" t="s">
        <v>15</v>
      </c>
      <c r="B4936" t="s">
        <v>1420</v>
      </c>
      <c r="C4936" t="str">
        <f t="shared" si="77"/>
        <v>California</v>
      </c>
      <c r="D4936" t="s">
        <v>1142</v>
      </c>
      <c r="E4936">
        <v>4.9800000000000004</v>
      </c>
      <c r="F4936">
        <v>46</v>
      </c>
      <c r="G4936">
        <v>45</v>
      </c>
      <c r="H4936" t="s">
        <v>2635</v>
      </c>
      <c r="I4936" t="s">
        <v>2</v>
      </c>
      <c r="J4936">
        <v>37.242440999999999</v>
      </c>
      <c r="K4936">
        <v>-121.93106599999901</v>
      </c>
      <c r="L4936">
        <v>10021197</v>
      </c>
      <c r="M4936">
        <v>155</v>
      </c>
      <c r="N4936" t="s">
        <v>50</v>
      </c>
      <c r="O4936" t="s">
        <v>191</v>
      </c>
      <c r="P4936" t="s">
        <v>14</v>
      </c>
      <c r="Q4936">
        <v>2016</v>
      </c>
      <c r="R4936" t="s">
        <v>2629</v>
      </c>
    </row>
    <row r="4937" spans="1:18" hidden="1" x14ac:dyDescent="0.25">
      <c r="A4937" t="s">
        <v>15</v>
      </c>
      <c r="B4937" t="s">
        <v>1420</v>
      </c>
      <c r="C4937" t="str">
        <f t="shared" si="77"/>
        <v>California</v>
      </c>
      <c r="D4937" t="s">
        <v>1142</v>
      </c>
      <c r="E4937">
        <v>5</v>
      </c>
      <c r="F4937">
        <v>2</v>
      </c>
      <c r="G4937">
        <v>2</v>
      </c>
      <c r="H4937" t="s">
        <v>2629</v>
      </c>
      <c r="I4937" t="s">
        <v>2</v>
      </c>
      <c r="J4937">
        <v>37.270226000000001</v>
      </c>
      <c r="K4937">
        <v>-121.810474</v>
      </c>
      <c r="L4937">
        <v>516526</v>
      </c>
      <c r="M4937">
        <v>149</v>
      </c>
      <c r="N4937" t="s">
        <v>94</v>
      </c>
      <c r="O4937" t="s">
        <v>791</v>
      </c>
      <c r="P4937" t="s">
        <v>14</v>
      </c>
      <c r="Q4937">
        <v>2007</v>
      </c>
      <c r="R4937" t="s">
        <v>2629</v>
      </c>
    </row>
    <row r="4938" spans="1:18" hidden="1" x14ac:dyDescent="0.25">
      <c r="A4938" t="s">
        <v>15</v>
      </c>
      <c r="B4938" t="s">
        <v>1420</v>
      </c>
      <c r="C4938" t="str">
        <f t="shared" si="77"/>
        <v>California</v>
      </c>
      <c r="D4938" t="s">
        <v>1142</v>
      </c>
      <c r="E4938">
        <v>4.93</v>
      </c>
      <c r="F4938">
        <v>37</v>
      </c>
      <c r="G4938">
        <v>29</v>
      </c>
      <c r="H4938" t="s">
        <v>1811</v>
      </c>
      <c r="I4938" t="s">
        <v>2</v>
      </c>
      <c r="J4938">
        <v>37.371738000000001</v>
      </c>
      <c r="K4938">
        <v>-122.056386</v>
      </c>
      <c r="L4938">
        <v>912355</v>
      </c>
      <c r="M4938">
        <v>60</v>
      </c>
      <c r="N4938" t="s">
        <v>37</v>
      </c>
      <c r="O4938" t="s">
        <v>769</v>
      </c>
      <c r="P4938" t="s">
        <v>6</v>
      </c>
      <c r="Q4938">
        <v>2017</v>
      </c>
      <c r="R4938" t="s">
        <v>2629</v>
      </c>
    </row>
    <row r="4939" spans="1:18" hidden="1" x14ac:dyDescent="0.25">
      <c r="A4939" t="s">
        <v>15</v>
      </c>
      <c r="B4939" t="s">
        <v>1420</v>
      </c>
      <c r="C4939" t="str">
        <f t="shared" si="77"/>
        <v>California</v>
      </c>
      <c r="D4939" t="s">
        <v>1142</v>
      </c>
      <c r="F4939">
        <v>0</v>
      </c>
      <c r="G4939">
        <v>0</v>
      </c>
      <c r="H4939" t="s">
        <v>2659</v>
      </c>
      <c r="I4939" t="s">
        <v>2</v>
      </c>
      <c r="J4939">
        <v>37.469458000000003</v>
      </c>
      <c r="K4939">
        <v>-122.16660299999999</v>
      </c>
      <c r="L4939">
        <v>15477698</v>
      </c>
      <c r="M4939">
        <v>180</v>
      </c>
      <c r="N4939" t="s">
        <v>21</v>
      </c>
      <c r="O4939" t="s">
        <v>1563</v>
      </c>
      <c r="P4939" t="s">
        <v>6</v>
      </c>
      <c r="Q4939">
        <v>2017</v>
      </c>
      <c r="R4939" t="s">
        <v>2629</v>
      </c>
    </row>
    <row r="4940" spans="1:18" hidden="1" x14ac:dyDescent="0.25">
      <c r="A4940" t="s">
        <v>15</v>
      </c>
      <c r="B4940" t="s">
        <v>1420</v>
      </c>
      <c r="C4940" t="str">
        <f t="shared" si="77"/>
        <v>California</v>
      </c>
      <c r="D4940" t="s">
        <v>1142</v>
      </c>
      <c r="E4940">
        <v>4.8899999999999997</v>
      </c>
      <c r="F4940">
        <v>95</v>
      </c>
      <c r="G4940">
        <v>81</v>
      </c>
      <c r="H4940" t="s">
        <v>2630</v>
      </c>
      <c r="I4940" t="s">
        <v>2</v>
      </c>
      <c r="J4940">
        <v>37.351816999999997</v>
      </c>
      <c r="K4940">
        <v>-121.952155</v>
      </c>
      <c r="L4940">
        <v>666668</v>
      </c>
      <c r="M4940">
        <v>69</v>
      </c>
      <c r="N4940" t="s">
        <v>21</v>
      </c>
      <c r="O4940" t="s">
        <v>165</v>
      </c>
      <c r="P4940" t="s">
        <v>14</v>
      </c>
      <c r="Q4940">
        <v>2015</v>
      </c>
      <c r="R4940" t="s">
        <v>2629</v>
      </c>
    </row>
    <row r="4941" spans="1:18" hidden="1" x14ac:dyDescent="0.25">
      <c r="A4941" t="s">
        <v>15</v>
      </c>
      <c r="B4941" t="s">
        <v>549</v>
      </c>
      <c r="C4941" t="str">
        <f t="shared" si="77"/>
        <v>Utah</v>
      </c>
      <c r="D4941" t="s">
        <v>3131</v>
      </c>
      <c r="E4941">
        <v>4.5</v>
      </c>
      <c r="F4941">
        <v>8</v>
      </c>
      <c r="G4941">
        <v>8</v>
      </c>
      <c r="H4941" t="s">
        <v>548</v>
      </c>
      <c r="I4941" t="s">
        <v>2</v>
      </c>
      <c r="J4941">
        <v>40.316786</v>
      </c>
      <c r="K4941">
        <v>-111.704972</v>
      </c>
      <c r="L4941">
        <v>15334925</v>
      </c>
      <c r="M4941">
        <v>40</v>
      </c>
      <c r="N4941" t="s">
        <v>382</v>
      </c>
      <c r="O4941" t="s">
        <v>678</v>
      </c>
      <c r="P4941" t="s">
        <v>6</v>
      </c>
      <c r="Q4941">
        <v>2018</v>
      </c>
      <c r="R4941" t="s">
        <v>2660</v>
      </c>
    </row>
    <row r="4942" spans="1:18" hidden="1" x14ac:dyDescent="0.25">
      <c r="A4942" t="s">
        <v>0</v>
      </c>
      <c r="B4942" t="s">
        <v>549</v>
      </c>
      <c r="C4942" t="str">
        <f t="shared" si="77"/>
        <v>Utah</v>
      </c>
      <c r="D4942" t="s">
        <v>3131</v>
      </c>
      <c r="E4942">
        <v>5</v>
      </c>
      <c r="F4942">
        <v>59</v>
      </c>
      <c r="G4942">
        <v>56</v>
      </c>
      <c r="H4942" t="s">
        <v>2660</v>
      </c>
      <c r="I4942" t="s">
        <v>2</v>
      </c>
      <c r="J4942">
        <v>40.715668000000001</v>
      </c>
      <c r="K4942">
        <v>-111.859758</v>
      </c>
      <c r="L4942">
        <v>5101775</v>
      </c>
      <c r="M4942">
        <v>150</v>
      </c>
      <c r="N4942" t="s">
        <v>4</v>
      </c>
      <c r="O4942" t="s">
        <v>90</v>
      </c>
      <c r="P4942" t="s">
        <v>14</v>
      </c>
      <c r="Q4942">
        <v>2018</v>
      </c>
      <c r="R4942" t="s">
        <v>2660</v>
      </c>
    </row>
    <row r="4943" spans="1:18" hidden="1" x14ac:dyDescent="0.25">
      <c r="A4943" t="s">
        <v>15</v>
      </c>
      <c r="B4943" t="s">
        <v>549</v>
      </c>
      <c r="C4943" t="str">
        <f t="shared" si="77"/>
        <v>Utah</v>
      </c>
      <c r="D4943" t="s">
        <v>3131</v>
      </c>
      <c r="E4943">
        <v>4.8</v>
      </c>
      <c r="F4943">
        <v>6</v>
      </c>
      <c r="G4943">
        <v>5</v>
      </c>
      <c r="H4943" t="s">
        <v>548</v>
      </c>
      <c r="I4943" t="s">
        <v>2</v>
      </c>
      <c r="J4943">
        <v>40.316431000000001</v>
      </c>
      <c r="K4943">
        <v>-111.70650500000001</v>
      </c>
      <c r="L4943">
        <v>15334925</v>
      </c>
      <c r="M4943">
        <v>30</v>
      </c>
      <c r="N4943" t="s">
        <v>16</v>
      </c>
      <c r="O4943" t="s">
        <v>257</v>
      </c>
      <c r="P4943" t="s">
        <v>6</v>
      </c>
      <c r="Q4943">
        <v>2013</v>
      </c>
      <c r="R4943" t="s">
        <v>2660</v>
      </c>
    </row>
    <row r="4944" spans="1:18" hidden="1" x14ac:dyDescent="0.25">
      <c r="A4944" t="s">
        <v>0</v>
      </c>
      <c r="B4944" t="s">
        <v>549</v>
      </c>
      <c r="C4944" t="str">
        <f t="shared" si="77"/>
        <v>Utah</v>
      </c>
      <c r="D4944" t="s">
        <v>3131</v>
      </c>
      <c r="E4944">
        <v>5</v>
      </c>
      <c r="F4944">
        <v>11</v>
      </c>
      <c r="G4944">
        <v>10</v>
      </c>
      <c r="H4944" t="s">
        <v>2661</v>
      </c>
      <c r="I4944" t="s">
        <v>2</v>
      </c>
      <c r="J4944">
        <v>40.542468999999997</v>
      </c>
      <c r="K4944">
        <v>-112.041240999999</v>
      </c>
      <c r="L4944">
        <v>928293</v>
      </c>
      <c r="M4944">
        <v>120</v>
      </c>
      <c r="N4944" t="s">
        <v>4</v>
      </c>
      <c r="O4944" t="s">
        <v>49</v>
      </c>
      <c r="P4944" t="s">
        <v>14</v>
      </c>
      <c r="Q4944">
        <v>2016</v>
      </c>
      <c r="R4944" t="s">
        <v>2660</v>
      </c>
    </row>
    <row r="4945" spans="1:18" hidden="1" x14ac:dyDescent="0.25">
      <c r="A4945" t="s">
        <v>15</v>
      </c>
      <c r="B4945" t="s">
        <v>549</v>
      </c>
      <c r="C4945" t="str">
        <f t="shared" si="77"/>
        <v>Utah</v>
      </c>
      <c r="D4945" t="s">
        <v>3131</v>
      </c>
      <c r="E4945">
        <v>4.97</v>
      </c>
      <c r="F4945">
        <v>40</v>
      </c>
      <c r="G4945">
        <v>35</v>
      </c>
      <c r="H4945" t="s">
        <v>2660</v>
      </c>
      <c r="I4945" t="s">
        <v>2</v>
      </c>
      <c r="J4945">
        <v>40.767786999999998</v>
      </c>
      <c r="K4945">
        <v>-111.958009</v>
      </c>
      <c r="L4945">
        <v>3047996</v>
      </c>
      <c r="M4945">
        <v>100</v>
      </c>
      <c r="N4945" t="s">
        <v>50</v>
      </c>
      <c r="O4945" t="s">
        <v>191</v>
      </c>
      <c r="P4945" t="s">
        <v>14</v>
      </c>
      <c r="Q4945">
        <v>2018</v>
      </c>
      <c r="R4945" t="s">
        <v>2660</v>
      </c>
    </row>
    <row r="4946" spans="1:18" hidden="1" x14ac:dyDescent="0.25">
      <c r="A4946" t="s">
        <v>15</v>
      </c>
      <c r="B4946" t="s">
        <v>549</v>
      </c>
      <c r="C4946" t="str">
        <f t="shared" si="77"/>
        <v>Utah</v>
      </c>
      <c r="D4946" t="s">
        <v>3131</v>
      </c>
      <c r="E4946">
        <v>5</v>
      </c>
      <c r="F4946">
        <v>19</v>
      </c>
      <c r="G4946">
        <v>16</v>
      </c>
      <c r="H4946" t="s">
        <v>2660</v>
      </c>
      <c r="I4946" t="s">
        <v>2</v>
      </c>
      <c r="J4946">
        <v>40.773864000000003</v>
      </c>
      <c r="K4946">
        <v>-111.89068399999999</v>
      </c>
      <c r="L4946">
        <v>4093629</v>
      </c>
      <c r="M4946">
        <v>125</v>
      </c>
      <c r="N4946" t="s">
        <v>40</v>
      </c>
      <c r="O4946" t="s">
        <v>103</v>
      </c>
      <c r="P4946" t="s">
        <v>14</v>
      </c>
      <c r="Q4946">
        <v>2018</v>
      </c>
      <c r="R4946" t="s">
        <v>2660</v>
      </c>
    </row>
    <row r="4947" spans="1:18" hidden="1" x14ac:dyDescent="0.25">
      <c r="A4947" t="s">
        <v>135</v>
      </c>
      <c r="B4947" t="s">
        <v>549</v>
      </c>
      <c r="C4947" t="str">
        <f t="shared" si="77"/>
        <v>Utah</v>
      </c>
      <c r="D4947" t="s">
        <v>3131</v>
      </c>
      <c r="E4947">
        <v>4.9800000000000004</v>
      </c>
      <c r="F4947">
        <v>61</v>
      </c>
      <c r="G4947">
        <v>57</v>
      </c>
      <c r="H4947" t="s">
        <v>2662</v>
      </c>
      <c r="I4947" t="s">
        <v>2</v>
      </c>
      <c r="J4947">
        <v>40.876404000000001</v>
      </c>
      <c r="K4947">
        <v>-111.896771</v>
      </c>
      <c r="L4947">
        <v>1792640</v>
      </c>
      <c r="M4947">
        <v>38</v>
      </c>
      <c r="N4947" t="s">
        <v>31</v>
      </c>
      <c r="O4947" t="s">
        <v>53</v>
      </c>
      <c r="P4947" t="s">
        <v>14</v>
      </c>
      <c r="Q4947">
        <v>2012</v>
      </c>
      <c r="R4947" t="s">
        <v>2660</v>
      </c>
    </row>
    <row r="4948" spans="1:18" hidden="1" x14ac:dyDescent="0.25">
      <c r="A4948" t="s">
        <v>0</v>
      </c>
      <c r="B4948" t="s">
        <v>549</v>
      </c>
      <c r="C4948" t="str">
        <f t="shared" si="77"/>
        <v>Utah</v>
      </c>
      <c r="D4948" t="s">
        <v>3131</v>
      </c>
      <c r="E4948">
        <v>5</v>
      </c>
      <c r="F4948">
        <v>56</v>
      </c>
      <c r="G4948">
        <v>53</v>
      </c>
      <c r="H4948" t="s">
        <v>2660</v>
      </c>
      <c r="I4948" t="s">
        <v>2</v>
      </c>
      <c r="J4948" s="1" t="s">
        <v>2663</v>
      </c>
      <c r="K4948">
        <v>-111.859185</v>
      </c>
      <c r="L4948">
        <v>5101775</v>
      </c>
      <c r="M4948">
        <v>130</v>
      </c>
      <c r="N4948" t="s">
        <v>4</v>
      </c>
      <c r="O4948" t="s">
        <v>49</v>
      </c>
      <c r="P4948" t="s">
        <v>14</v>
      </c>
      <c r="Q4948">
        <v>2015</v>
      </c>
      <c r="R4948" t="s">
        <v>2660</v>
      </c>
    </row>
    <row r="4949" spans="1:18" hidden="1" x14ac:dyDescent="0.25">
      <c r="A4949" t="s">
        <v>11</v>
      </c>
      <c r="B4949" t="s">
        <v>549</v>
      </c>
      <c r="C4949" t="str">
        <f t="shared" si="77"/>
        <v>Utah</v>
      </c>
      <c r="D4949" t="s">
        <v>3131</v>
      </c>
      <c r="E4949">
        <v>5</v>
      </c>
      <c r="F4949">
        <v>21</v>
      </c>
      <c r="G4949">
        <v>19</v>
      </c>
      <c r="H4949" t="s">
        <v>2660</v>
      </c>
      <c r="I4949" t="s">
        <v>2</v>
      </c>
      <c r="J4949" s="1" t="s">
        <v>2664</v>
      </c>
      <c r="K4949">
        <v>-111.951798</v>
      </c>
      <c r="L4949">
        <v>7902523</v>
      </c>
      <c r="M4949">
        <v>37</v>
      </c>
      <c r="N4949" t="s">
        <v>12</v>
      </c>
      <c r="O4949" t="s">
        <v>273</v>
      </c>
      <c r="P4949" t="s">
        <v>14</v>
      </c>
      <c r="Q4949">
        <v>2013</v>
      </c>
      <c r="R4949" t="s">
        <v>2660</v>
      </c>
    </row>
    <row r="4950" spans="1:18" hidden="1" x14ac:dyDescent="0.25">
      <c r="A4950" t="s">
        <v>11</v>
      </c>
      <c r="B4950" t="s">
        <v>549</v>
      </c>
      <c r="C4950" t="str">
        <f t="shared" si="77"/>
        <v>Utah</v>
      </c>
      <c r="D4950" t="s">
        <v>3131</v>
      </c>
      <c r="E4950">
        <v>5</v>
      </c>
      <c r="F4950">
        <v>1</v>
      </c>
      <c r="G4950">
        <v>1</v>
      </c>
      <c r="H4950" t="s">
        <v>2660</v>
      </c>
      <c r="I4950" t="s">
        <v>2</v>
      </c>
      <c r="J4950" s="1" t="s">
        <v>2665</v>
      </c>
      <c r="K4950">
        <v>-111.85941899999899</v>
      </c>
      <c r="L4950">
        <v>15649383</v>
      </c>
      <c r="M4950">
        <v>42</v>
      </c>
      <c r="N4950" t="s">
        <v>16</v>
      </c>
      <c r="O4950" t="s">
        <v>621</v>
      </c>
      <c r="P4950" t="s">
        <v>14</v>
      </c>
      <c r="Q4950">
        <v>2018</v>
      </c>
      <c r="R4950" t="s">
        <v>2660</v>
      </c>
    </row>
    <row r="4951" spans="1:18" hidden="1" x14ac:dyDescent="0.25">
      <c r="A4951" t="s">
        <v>0</v>
      </c>
      <c r="B4951" t="s">
        <v>549</v>
      </c>
      <c r="C4951" t="str">
        <f t="shared" si="77"/>
        <v>Utah</v>
      </c>
      <c r="D4951" t="s">
        <v>3131</v>
      </c>
      <c r="E4951">
        <v>5</v>
      </c>
      <c r="F4951">
        <v>10</v>
      </c>
      <c r="G4951">
        <v>9</v>
      </c>
      <c r="H4951" t="s">
        <v>2666</v>
      </c>
      <c r="I4951" t="s">
        <v>2</v>
      </c>
      <c r="J4951" s="1" t="s">
        <v>2667</v>
      </c>
      <c r="K4951">
        <v>-111.95877400000001</v>
      </c>
      <c r="L4951">
        <v>5575852</v>
      </c>
      <c r="M4951">
        <v>117</v>
      </c>
      <c r="N4951" t="s">
        <v>4</v>
      </c>
      <c r="O4951" t="s">
        <v>90</v>
      </c>
      <c r="P4951" t="s">
        <v>14</v>
      </c>
      <c r="Q4951">
        <v>2019</v>
      </c>
      <c r="R4951" t="s">
        <v>2660</v>
      </c>
    </row>
    <row r="4952" spans="1:18" hidden="1" x14ac:dyDescent="0.25">
      <c r="A4952" t="s">
        <v>15</v>
      </c>
      <c r="B4952" t="s">
        <v>549</v>
      </c>
      <c r="C4952" t="str">
        <f t="shared" si="77"/>
        <v>Utah</v>
      </c>
      <c r="D4952" t="s">
        <v>3131</v>
      </c>
      <c r="E4952">
        <v>5</v>
      </c>
      <c r="F4952">
        <v>18</v>
      </c>
      <c r="G4952">
        <v>15</v>
      </c>
      <c r="H4952" t="s">
        <v>2660</v>
      </c>
      <c r="I4952" t="s">
        <v>2</v>
      </c>
      <c r="J4952" s="1" t="s">
        <v>2668</v>
      </c>
      <c r="K4952">
        <v>-111.933949</v>
      </c>
      <c r="L4952">
        <v>11306288</v>
      </c>
      <c r="M4952">
        <v>60</v>
      </c>
      <c r="N4952" t="s">
        <v>283</v>
      </c>
      <c r="O4952" t="s">
        <v>361</v>
      </c>
      <c r="P4952" t="s">
        <v>6</v>
      </c>
      <c r="Q4952">
        <v>2013</v>
      </c>
      <c r="R4952" t="s">
        <v>2660</v>
      </c>
    </row>
    <row r="4953" spans="1:18" hidden="1" x14ac:dyDescent="0.25">
      <c r="A4953" t="s">
        <v>15</v>
      </c>
      <c r="B4953" t="s">
        <v>549</v>
      </c>
      <c r="C4953" t="str">
        <f t="shared" si="77"/>
        <v>Utah</v>
      </c>
      <c r="D4953" t="s">
        <v>3131</v>
      </c>
      <c r="E4953">
        <v>5</v>
      </c>
      <c r="F4953">
        <v>15</v>
      </c>
      <c r="G4953">
        <v>15</v>
      </c>
      <c r="H4953" t="s">
        <v>2669</v>
      </c>
      <c r="I4953" t="s">
        <v>2</v>
      </c>
      <c r="J4953">
        <v>40.937207999999998</v>
      </c>
      <c r="K4953">
        <v>-111.885777</v>
      </c>
      <c r="L4953">
        <v>9589027</v>
      </c>
      <c r="M4953">
        <v>52</v>
      </c>
      <c r="N4953" t="s">
        <v>110</v>
      </c>
      <c r="O4953" t="s">
        <v>250</v>
      </c>
      <c r="P4953" t="s">
        <v>14</v>
      </c>
      <c r="Q4953">
        <v>2011</v>
      </c>
      <c r="R4953" t="s">
        <v>2660</v>
      </c>
    </row>
    <row r="4954" spans="1:18" hidden="1" x14ac:dyDescent="0.25">
      <c r="A4954" t="s">
        <v>15</v>
      </c>
      <c r="B4954" t="s">
        <v>549</v>
      </c>
      <c r="C4954" t="str">
        <f t="shared" si="77"/>
        <v>Utah</v>
      </c>
      <c r="D4954" t="s">
        <v>3131</v>
      </c>
      <c r="E4954">
        <v>5</v>
      </c>
      <c r="F4954">
        <v>7</v>
      </c>
      <c r="G4954">
        <v>6</v>
      </c>
      <c r="H4954" t="s">
        <v>2670</v>
      </c>
      <c r="I4954" t="s">
        <v>2</v>
      </c>
      <c r="J4954">
        <v>40.835628</v>
      </c>
      <c r="K4954">
        <v>-111.910974</v>
      </c>
      <c r="L4954">
        <v>9982770</v>
      </c>
      <c r="M4954">
        <v>36</v>
      </c>
      <c r="N4954" t="s">
        <v>12</v>
      </c>
      <c r="O4954" t="s">
        <v>178</v>
      </c>
      <c r="P4954" t="s">
        <v>14</v>
      </c>
      <c r="Q4954">
        <v>2015</v>
      </c>
      <c r="R4954" t="s">
        <v>2660</v>
      </c>
    </row>
    <row r="4955" spans="1:18" hidden="1" x14ac:dyDescent="0.25">
      <c r="A4955" t="s">
        <v>15</v>
      </c>
      <c r="B4955" t="s">
        <v>549</v>
      </c>
      <c r="C4955" t="str">
        <f t="shared" si="77"/>
        <v>Utah</v>
      </c>
      <c r="D4955" t="s">
        <v>3131</v>
      </c>
      <c r="E4955">
        <v>5</v>
      </c>
      <c r="F4955">
        <v>28</v>
      </c>
      <c r="G4955">
        <v>28</v>
      </c>
      <c r="H4955" t="s">
        <v>2660</v>
      </c>
      <c r="I4955" t="s">
        <v>2</v>
      </c>
      <c r="J4955">
        <v>40.767415999999997</v>
      </c>
      <c r="K4955">
        <v>-111.890173</v>
      </c>
      <c r="L4955">
        <v>9221275</v>
      </c>
      <c r="M4955">
        <v>96</v>
      </c>
      <c r="N4955" t="s">
        <v>37</v>
      </c>
      <c r="O4955" t="s">
        <v>219</v>
      </c>
      <c r="P4955" t="s">
        <v>6</v>
      </c>
      <c r="Q4955">
        <v>2016</v>
      </c>
      <c r="R4955" t="s">
        <v>2660</v>
      </c>
    </row>
    <row r="4956" spans="1:18" hidden="1" x14ac:dyDescent="0.25">
      <c r="A4956" t="s">
        <v>0</v>
      </c>
      <c r="B4956" t="s">
        <v>549</v>
      </c>
      <c r="C4956" t="str">
        <f t="shared" si="77"/>
        <v>Utah</v>
      </c>
      <c r="D4956" t="s">
        <v>3131</v>
      </c>
      <c r="E4956">
        <v>4.95</v>
      </c>
      <c r="F4956">
        <v>49</v>
      </c>
      <c r="G4956">
        <v>44</v>
      </c>
      <c r="H4956" t="s">
        <v>2671</v>
      </c>
      <c r="I4956" t="s">
        <v>2</v>
      </c>
      <c r="J4956" s="1" t="s">
        <v>2672</v>
      </c>
      <c r="K4956">
        <v>-111.915768</v>
      </c>
      <c r="L4956">
        <v>642492</v>
      </c>
      <c r="M4956">
        <v>125</v>
      </c>
      <c r="N4956" t="s">
        <v>4</v>
      </c>
      <c r="O4956" t="s">
        <v>90</v>
      </c>
      <c r="P4956" t="s">
        <v>14</v>
      </c>
      <c r="Q4956">
        <v>2019</v>
      </c>
      <c r="R4956" t="s">
        <v>2660</v>
      </c>
    </row>
    <row r="4957" spans="1:18" hidden="1" x14ac:dyDescent="0.25">
      <c r="A4957" t="s">
        <v>0</v>
      </c>
      <c r="B4957" t="s">
        <v>549</v>
      </c>
      <c r="C4957" t="str">
        <f t="shared" si="77"/>
        <v>Utah</v>
      </c>
      <c r="D4957" t="s">
        <v>3131</v>
      </c>
      <c r="E4957">
        <v>5</v>
      </c>
      <c r="F4957">
        <v>22</v>
      </c>
      <c r="G4957">
        <v>20</v>
      </c>
      <c r="H4957" t="s">
        <v>2673</v>
      </c>
      <c r="I4957" t="s">
        <v>2</v>
      </c>
      <c r="J4957">
        <v>40.369321999999997</v>
      </c>
      <c r="K4957">
        <v>-111.84524099999901</v>
      </c>
      <c r="L4957">
        <v>8538138</v>
      </c>
      <c r="M4957">
        <v>187</v>
      </c>
      <c r="N4957" t="s">
        <v>4</v>
      </c>
      <c r="O4957" t="s">
        <v>49</v>
      </c>
      <c r="P4957" t="s">
        <v>14</v>
      </c>
      <c r="Q4957">
        <v>2016</v>
      </c>
      <c r="R4957" t="s">
        <v>2660</v>
      </c>
    </row>
    <row r="4958" spans="1:18" hidden="1" x14ac:dyDescent="0.25">
      <c r="A4958" t="s">
        <v>15</v>
      </c>
      <c r="B4958" t="s">
        <v>549</v>
      </c>
      <c r="C4958" t="str">
        <f t="shared" si="77"/>
        <v>Utah</v>
      </c>
      <c r="D4958" t="s">
        <v>3131</v>
      </c>
      <c r="E4958">
        <v>4.91</v>
      </c>
      <c r="F4958">
        <v>13</v>
      </c>
      <c r="G4958">
        <v>11</v>
      </c>
      <c r="H4958" t="s">
        <v>2671</v>
      </c>
      <c r="I4958" t="s">
        <v>2</v>
      </c>
      <c r="J4958">
        <v>40.520609</v>
      </c>
      <c r="K4958">
        <v>-111.88976299999899</v>
      </c>
      <c r="L4958">
        <v>3396013</v>
      </c>
      <c r="M4958">
        <v>75</v>
      </c>
      <c r="N4958" t="s">
        <v>23</v>
      </c>
      <c r="O4958" t="s">
        <v>24</v>
      </c>
      <c r="P4958" t="s">
        <v>6</v>
      </c>
      <c r="Q4958">
        <v>2009</v>
      </c>
      <c r="R4958" t="s">
        <v>2660</v>
      </c>
    </row>
    <row r="4959" spans="1:18" hidden="1" x14ac:dyDescent="0.25">
      <c r="A4959" t="s">
        <v>0</v>
      </c>
      <c r="B4959" t="s">
        <v>549</v>
      </c>
      <c r="C4959" t="str">
        <f t="shared" si="77"/>
        <v>Utah</v>
      </c>
      <c r="D4959" t="s">
        <v>3131</v>
      </c>
      <c r="E4959">
        <v>5</v>
      </c>
      <c r="F4959">
        <v>20</v>
      </c>
      <c r="G4959">
        <v>18</v>
      </c>
      <c r="H4959" t="s">
        <v>453</v>
      </c>
      <c r="I4959" t="s">
        <v>2</v>
      </c>
      <c r="J4959">
        <v>40.989125000000001</v>
      </c>
      <c r="K4959">
        <v>-111.910929</v>
      </c>
      <c r="L4959">
        <v>11451142</v>
      </c>
      <c r="M4959">
        <v>110</v>
      </c>
      <c r="N4959" t="s">
        <v>4</v>
      </c>
      <c r="O4959" t="s">
        <v>90</v>
      </c>
      <c r="P4959" t="s">
        <v>14</v>
      </c>
      <c r="Q4959">
        <v>2019</v>
      </c>
      <c r="R4959" t="s">
        <v>2660</v>
      </c>
    </row>
    <row r="4960" spans="1:18" hidden="1" x14ac:dyDescent="0.25">
      <c r="A4960" t="s">
        <v>15</v>
      </c>
      <c r="B4960" t="s">
        <v>549</v>
      </c>
      <c r="C4960" t="str">
        <f t="shared" si="77"/>
        <v>Utah</v>
      </c>
      <c r="D4960" t="s">
        <v>3131</v>
      </c>
      <c r="E4960">
        <v>4.95</v>
      </c>
      <c r="F4960">
        <v>23</v>
      </c>
      <c r="G4960">
        <v>20</v>
      </c>
      <c r="H4960" t="s">
        <v>2673</v>
      </c>
      <c r="I4960" t="s">
        <v>2</v>
      </c>
      <c r="J4960">
        <v>40.430261999999999</v>
      </c>
      <c r="K4960">
        <v>-111.85035499999999</v>
      </c>
      <c r="L4960">
        <v>10677949</v>
      </c>
      <c r="M4960">
        <v>92</v>
      </c>
      <c r="N4960" t="s">
        <v>16</v>
      </c>
      <c r="O4960" t="s">
        <v>29</v>
      </c>
      <c r="P4960" t="s">
        <v>30</v>
      </c>
      <c r="Q4960">
        <v>2014</v>
      </c>
      <c r="R4960" t="s">
        <v>2660</v>
      </c>
    </row>
    <row r="4961" spans="1:18" hidden="1" x14ac:dyDescent="0.25">
      <c r="A4961" t="s">
        <v>15</v>
      </c>
      <c r="B4961" t="s">
        <v>549</v>
      </c>
      <c r="C4961" t="str">
        <f t="shared" si="77"/>
        <v>Utah</v>
      </c>
      <c r="D4961" t="s">
        <v>3131</v>
      </c>
      <c r="E4961">
        <v>5</v>
      </c>
      <c r="F4961">
        <v>8</v>
      </c>
      <c r="G4961">
        <v>5</v>
      </c>
      <c r="H4961" t="s">
        <v>2660</v>
      </c>
      <c r="I4961" t="s">
        <v>2</v>
      </c>
      <c r="J4961">
        <v>40.676003999999999</v>
      </c>
      <c r="K4961">
        <v>-111.950785</v>
      </c>
      <c r="L4961">
        <v>7902523</v>
      </c>
      <c r="M4961">
        <v>50</v>
      </c>
      <c r="N4961" t="s">
        <v>50</v>
      </c>
      <c r="O4961" t="s">
        <v>118</v>
      </c>
      <c r="P4961" t="s">
        <v>36</v>
      </c>
      <c r="Q4961">
        <v>2018</v>
      </c>
      <c r="R4961" t="s">
        <v>2660</v>
      </c>
    </row>
    <row r="4962" spans="1:18" hidden="1" x14ac:dyDescent="0.25">
      <c r="A4962" t="s">
        <v>15</v>
      </c>
      <c r="B4962" t="s">
        <v>549</v>
      </c>
      <c r="C4962" t="str">
        <f t="shared" si="77"/>
        <v>Utah</v>
      </c>
      <c r="D4962" t="s">
        <v>3131</v>
      </c>
      <c r="E4962">
        <v>5</v>
      </c>
      <c r="F4962">
        <v>34</v>
      </c>
      <c r="G4962">
        <v>31</v>
      </c>
      <c r="H4962" t="s">
        <v>2660</v>
      </c>
      <c r="I4962" t="s">
        <v>2</v>
      </c>
      <c r="J4962">
        <v>40.713189</v>
      </c>
      <c r="K4962">
        <v>-111.834034</v>
      </c>
      <c r="L4962">
        <v>4425885</v>
      </c>
      <c r="M4962">
        <v>75</v>
      </c>
      <c r="N4962" t="s">
        <v>12</v>
      </c>
      <c r="O4962" t="s">
        <v>436</v>
      </c>
      <c r="P4962" t="s">
        <v>30</v>
      </c>
      <c r="Q4962">
        <v>2018</v>
      </c>
      <c r="R4962" t="s">
        <v>2660</v>
      </c>
    </row>
    <row r="4963" spans="1:18" hidden="1" x14ac:dyDescent="0.25">
      <c r="A4963" t="s">
        <v>15</v>
      </c>
      <c r="B4963" t="s">
        <v>549</v>
      </c>
      <c r="C4963" t="str">
        <f t="shared" si="77"/>
        <v>Utah</v>
      </c>
      <c r="D4963" t="s">
        <v>3131</v>
      </c>
      <c r="E4963">
        <v>5</v>
      </c>
      <c r="F4963">
        <v>42</v>
      </c>
      <c r="G4963">
        <v>42</v>
      </c>
      <c r="H4963" t="s">
        <v>2662</v>
      </c>
      <c r="I4963" t="s">
        <v>2</v>
      </c>
      <c r="J4963">
        <v>40.875469000000002</v>
      </c>
      <c r="K4963">
        <v>-111.896235</v>
      </c>
      <c r="L4963">
        <v>1792640</v>
      </c>
      <c r="M4963">
        <v>49</v>
      </c>
      <c r="N4963" t="s">
        <v>12</v>
      </c>
      <c r="O4963" t="s">
        <v>254</v>
      </c>
      <c r="P4963" t="s">
        <v>36</v>
      </c>
      <c r="Q4963">
        <v>2008</v>
      </c>
      <c r="R4963" t="s">
        <v>2660</v>
      </c>
    </row>
    <row r="4964" spans="1:18" hidden="1" x14ac:dyDescent="0.25">
      <c r="A4964" t="s">
        <v>15</v>
      </c>
      <c r="B4964" t="s">
        <v>549</v>
      </c>
      <c r="C4964" t="str">
        <f t="shared" si="77"/>
        <v>Utah</v>
      </c>
      <c r="D4964" t="s">
        <v>3131</v>
      </c>
      <c r="E4964">
        <v>5</v>
      </c>
      <c r="F4964">
        <v>5</v>
      </c>
      <c r="G4964">
        <v>4</v>
      </c>
      <c r="H4964" t="s">
        <v>2674</v>
      </c>
      <c r="I4964" t="s">
        <v>2</v>
      </c>
      <c r="J4964">
        <v>40.685448999999998</v>
      </c>
      <c r="K4964">
        <v>-111.54962399999999</v>
      </c>
      <c r="L4964">
        <v>14903235</v>
      </c>
      <c r="M4964">
        <v>103</v>
      </c>
      <c r="N4964" t="s">
        <v>72</v>
      </c>
      <c r="O4964" t="s">
        <v>502</v>
      </c>
      <c r="P4964" t="s">
        <v>6</v>
      </c>
      <c r="Q4964">
        <v>2017</v>
      </c>
      <c r="R4964" t="s">
        <v>2660</v>
      </c>
    </row>
    <row r="4965" spans="1:18" hidden="1" x14ac:dyDescent="0.25">
      <c r="A4965" t="s">
        <v>15</v>
      </c>
      <c r="B4965" t="s">
        <v>549</v>
      </c>
      <c r="C4965" t="str">
        <f t="shared" si="77"/>
        <v>Utah</v>
      </c>
      <c r="D4965" t="s">
        <v>3131</v>
      </c>
      <c r="E4965">
        <v>5</v>
      </c>
      <c r="F4965">
        <v>22</v>
      </c>
      <c r="G4965">
        <v>18</v>
      </c>
      <c r="H4965" t="s">
        <v>2666</v>
      </c>
      <c r="I4965" t="s">
        <v>2</v>
      </c>
      <c r="J4965">
        <v>40.512968999999998</v>
      </c>
      <c r="K4965">
        <v>-111.96002</v>
      </c>
      <c r="L4965">
        <v>5575852</v>
      </c>
      <c r="M4965">
        <v>75</v>
      </c>
      <c r="N4965" t="s">
        <v>139</v>
      </c>
      <c r="O4965" t="s">
        <v>149</v>
      </c>
      <c r="P4965" t="s">
        <v>6</v>
      </c>
      <c r="Q4965">
        <v>2015</v>
      </c>
      <c r="R4965" t="s">
        <v>2660</v>
      </c>
    </row>
    <row r="4966" spans="1:18" hidden="1" x14ac:dyDescent="0.25">
      <c r="A4966" t="s">
        <v>15</v>
      </c>
      <c r="B4966" t="s">
        <v>549</v>
      </c>
      <c r="C4966" t="str">
        <f t="shared" si="77"/>
        <v>Utah</v>
      </c>
      <c r="D4966" t="s">
        <v>3131</v>
      </c>
      <c r="E4966">
        <v>5</v>
      </c>
      <c r="F4966">
        <v>5</v>
      </c>
      <c r="G4966">
        <v>5</v>
      </c>
      <c r="H4966" t="s">
        <v>2661</v>
      </c>
      <c r="I4966" t="s">
        <v>2</v>
      </c>
      <c r="J4966" s="1" t="s">
        <v>2675</v>
      </c>
      <c r="K4966">
        <v>-111.98333799999899</v>
      </c>
      <c r="L4966">
        <v>1985680</v>
      </c>
      <c r="M4966">
        <v>140</v>
      </c>
      <c r="N4966" t="s">
        <v>110</v>
      </c>
      <c r="O4966" t="s">
        <v>2125</v>
      </c>
      <c r="P4966" t="s">
        <v>14</v>
      </c>
      <c r="Q4966">
        <v>2013</v>
      </c>
      <c r="R4966" t="s">
        <v>2660</v>
      </c>
    </row>
    <row r="4967" spans="1:18" hidden="1" x14ac:dyDescent="0.25">
      <c r="A4967" t="s">
        <v>15</v>
      </c>
      <c r="B4967" t="s">
        <v>549</v>
      </c>
      <c r="C4967" t="str">
        <f t="shared" si="77"/>
        <v>Utah</v>
      </c>
      <c r="D4967" t="s">
        <v>3131</v>
      </c>
      <c r="E4967">
        <v>5</v>
      </c>
      <c r="F4967">
        <v>9</v>
      </c>
      <c r="G4967">
        <v>7</v>
      </c>
      <c r="H4967" t="s">
        <v>2660</v>
      </c>
      <c r="I4967" t="s">
        <v>2</v>
      </c>
      <c r="J4967">
        <v>40.767654</v>
      </c>
      <c r="K4967">
        <v>-111.904183</v>
      </c>
      <c r="L4967">
        <v>4325673</v>
      </c>
      <c r="M4967">
        <v>79</v>
      </c>
      <c r="N4967" t="s">
        <v>110</v>
      </c>
      <c r="O4967" t="s">
        <v>195</v>
      </c>
      <c r="P4967" t="s">
        <v>6</v>
      </c>
      <c r="Q4967">
        <v>2015</v>
      </c>
      <c r="R4967" t="s">
        <v>2660</v>
      </c>
    </row>
    <row r="4968" spans="1:18" hidden="1" x14ac:dyDescent="0.25">
      <c r="A4968" t="s">
        <v>15</v>
      </c>
      <c r="B4968" t="s">
        <v>549</v>
      </c>
      <c r="C4968" t="str">
        <f t="shared" si="77"/>
        <v>Utah</v>
      </c>
      <c r="D4968" t="s">
        <v>3131</v>
      </c>
      <c r="E4968">
        <v>5</v>
      </c>
      <c r="F4968">
        <v>3</v>
      </c>
      <c r="G4968">
        <v>3</v>
      </c>
      <c r="H4968" t="s">
        <v>2676</v>
      </c>
      <c r="I4968" t="s">
        <v>2</v>
      </c>
      <c r="J4968" s="1" t="s">
        <v>2677</v>
      </c>
      <c r="K4968">
        <v>-111.59421599999899</v>
      </c>
      <c r="L4968">
        <v>3084401</v>
      </c>
      <c r="M4968">
        <v>66</v>
      </c>
      <c r="N4968" t="s">
        <v>16</v>
      </c>
      <c r="O4968" t="s">
        <v>29</v>
      </c>
      <c r="P4968" t="s">
        <v>30</v>
      </c>
      <c r="Q4968">
        <v>2016</v>
      </c>
      <c r="R4968" t="s">
        <v>2660</v>
      </c>
    </row>
    <row r="4969" spans="1:18" hidden="1" x14ac:dyDescent="0.25">
      <c r="A4969" t="s">
        <v>15</v>
      </c>
      <c r="B4969" t="s">
        <v>549</v>
      </c>
      <c r="C4969" t="str">
        <f t="shared" si="77"/>
        <v>Utah</v>
      </c>
      <c r="D4969" t="s">
        <v>3131</v>
      </c>
      <c r="E4969">
        <v>5</v>
      </c>
      <c r="F4969">
        <v>1</v>
      </c>
      <c r="G4969">
        <v>1</v>
      </c>
      <c r="H4969" t="s">
        <v>548</v>
      </c>
      <c r="I4969" t="s">
        <v>2</v>
      </c>
      <c r="J4969">
        <v>40.276961</v>
      </c>
      <c r="K4969">
        <v>-111.690808</v>
      </c>
      <c r="L4969">
        <v>2450744</v>
      </c>
      <c r="M4969">
        <v>109</v>
      </c>
      <c r="N4969" t="s">
        <v>57</v>
      </c>
      <c r="O4969" t="s">
        <v>177</v>
      </c>
      <c r="P4969" t="s">
        <v>6</v>
      </c>
      <c r="Q4969">
        <v>2017</v>
      </c>
      <c r="R4969" t="s">
        <v>2660</v>
      </c>
    </row>
    <row r="4970" spans="1:18" hidden="1" x14ac:dyDescent="0.25">
      <c r="A4970" t="s">
        <v>15</v>
      </c>
      <c r="B4970" t="s">
        <v>549</v>
      </c>
      <c r="C4970" t="str">
        <f t="shared" si="77"/>
        <v>Utah</v>
      </c>
      <c r="D4970" t="s">
        <v>3131</v>
      </c>
      <c r="E4970">
        <v>4.93</v>
      </c>
      <c r="F4970">
        <v>15</v>
      </c>
      <c r="G4970">
        <v>15</v>
      </c>
      <c r="H4970" t="s">
        <v>2678</v>
      </c>
      <c r="I4970" t="s">
        <v>2</v>
      </c>
      <c r="J4970">
        <v>40.374741</v>
      </c>
      <c r="K4970">
        <v>-111.787781</v>
      </c>
      <c r="L4970">
        <v>4395586</v>
      </c>
      <c r="M4970">
        <v>59</v>
      </c>
      <c r="N4970" t="s">
        <v>37</v>
      </c>
      <c r="O4970" t="s">
        <v>210</v>
      </c>
      <c r="P4970" t="s">
        <v>6</v>
      </c>
      <c r="Q4970">
        <v>2014</v>
      </c>
      <c r="R4970" t="s">
        <v>2660</v>
      </c>
    </row>
    <row r="4971" spans="1:18" hidden="1" x14ac:dyDescent="0.25">
      <c r="A4971" t="s">
        <v>0</v>
      </c>
      <c r="B4971" t="s">
        <v>549</v>
      </c>
      <c r="C4971" t="str">
        <f t="shared" si="77"/>
        <v>Utah</v>
      </c>
      <c r="D4971" t="s">
        <v>3131</v>
      </c>
      <c r="E4971">
        <v>5</v>
      </c>
      <c r="F4971">
        <v>4</v>
      </c>
      <c r="G4971">
        <v>3</v>
      </c>
      <c r="H4971" t="s">
        <v>2660</v>
      </c>
      <c r="I4971" t="s">
        <v>2</v>
      </c>
      <c r="J4971">
        <v>40.715853000000003</v>
      </c>
      <c r="K4971">
        <v>-111.85903999999999</v>
      </c>
      <c r="L4971">
        <v>5101775</v>
      </c>
      <c r="M4971">
        <v>170</v>
      </c>
      <c r="N4971" t="s">
        <v>4</v>
      </c>
      <c r="O4971" t="s">
        <v>326</v>
      </c>
      <c r="P4971" t="s">
        <v>6</v>
      </c>
      <c r="Q4971">
        <v>2020</v>
      </c>
      <c r="R4971" t="s">
        <v>2660</v>
      </c>
    </row>
    <row r="4972" spans="1:18" hidden="1" x14ac:dyDescent="0.25">
      <c r="A4972" t="s">
        <v>0</v>
      </c>
      <c r="B4972" t="s">
        <v>549</v>
      </c>
      <c r="C4972" t="str">
        <f t="shared" si="77"/>
        <v>Utah</v>
      </c>
      <c r="D4972" t="s">
        <v>3131</v>
      </c>
      <c r="E4972">
        <v>5</v>
      </c>
      <c r="F4972">
        <v>11</v>
      </c>
      <c r="G4972">
        <v>9</v>
      </c>
      <c r="H4972" t="s">
        <v>2674</v>
      </c>
      <c r="I4972" t="s">
        <v>2</v>
      </c>
      <c r="J4972">
        <v>40.646813000000002</v>
      </c>
      <c r="K4972">
        <v>-111.490234</v>
      </c>
      <c r="L4972">
        <v>5348628</v>
      </c>
      <c r="M4972">
        <v>130</v>
      </c>
      <c r="N4972" t="s">
        <v>4</v>
      </c>
      <c r="O4972" t="s">
        <v>90</v>
      </c>
      <c r="P4972" t="s">
        <v>14</v>
      </c>
      <c r="Q4972">
        <v>2018</v>
      </c>
      <c r="R4972" t="s">
        <v>2660</v>
      </c>
    </row>
    <row r="4973" spans="1:18" hidden="1" x14ac:dyDescent="0.25">
      <c r="A4973" t="s">
        <v>0</v>
      </c>
      <c r="B4973" t="s">
        <v>549</v>
      </c>
      <c r="C4973" t="str">
        <f t="shared" si="77"/>
        <v>Utah</v>
      </c>
      <c r="D4973" t="s">
        <v>3131</v>
      </c>
      <c r="E4973">
        <v>5</v>
      </c>
      <c r="F4973">
        <v>3</v>
      </c>
      <c r="G4973">
        <v>2</v>
      </c>
      <c r="H4973" t="s">
        <v>2679</v>
      </c>
      <c r="I4973" t="s">
        <v>2</v>
      </c>
      <c r="J4973">
        <v>40.364713000000002</v>
      </c>
      <c r="K4973">
        <v>-111.96621</v>
      </c>
      <c r="L4973">
        <v>397761</v>
      </c>
      <c r="M4973">
        <v>150</v>
      </c>
      <c r="N4973" t="s">
        <v>4</v>
      </c>
      <c r="O4973" t="s">
        <v>326</v>
      </c>
      <c r="P4973" t="s">
        <v>6</v>
      </c>
      <c r="Q4973">
        <v>2020</v>
      </c>
      <c r="R4973" t="s">
        <v>2660</v>
      </c>
    </row>
    <row r="4974" spans="1:18" hidden="1" x14ac:dyDescent="0.25">
      <c r="A4974" t="s">
        <v>15</v>
      </c>
      <c r="B4974" t="s">
        <v>549</v>
      </c>
      <c r="C4974" t="str">
        <f t="shared" si="77"/>
        <v>Utah</v>
      </c>
      <c r="D4974" t="s">
        <v>3131</v>
      </c>
      <c r="E4974">
        <v>5</v>
      </c>
      <c r="F4974">
        <v>4</v>
      </c>
      <c r="G4974">
        <v>4</v>
      </c>
      <c r="H4974" t="s">
        <v>2660</v>
      </c>
      <c r="I4974" t="s">
        <v>2</v>
      </c>
      <c r="J4974" s="1" t="s">
        <v>2680</v>
      </c>
      <c r="K4974">
        <v>-111.832748999999</v>
      </c>
      <c r="L4974">
        <v>10648568</v>
      </c>
      <c r="M4974">
        <v>74</v>
      </c>
      <c r="N4974" t="s">
        <v>12</v>
      </c>
      <c r="O4974" t="s">
        <v>342</v>
      </c>
      <c r="P4974" t="s">
        <v>6</v>
      </c>
      <c r="Q4974">
        <v>2017</v>
      </c>
      <c r="R4974" t="s">
        <v>2660</v>
      </c>
    </row>
    <row r="4975" spans="1:18" hidden="1" x14ac:dyDescent="0.25">
      <c r="A4975" t="s">
        <v>15</v>
      </c>
      <c r="B4975" t="s">
        <v>549</v>
      </c>
      <c r="C4975" t="str">
        <f t="shared" si="77"/>
        <v>Utah</v>
      </c>
      <c r="D4975" t="s">
        <v>3131</v>
      </c>
      <c r="E4975">
        <v>5</v>
      </c>
      <c r="F4975">
        <v>20</v>
      </c>
      <c r="G4975">
        <v>17</v>
      </c>
      <c r="H4975" t="s">
        <v>2662</v>
      </c>
      <c r="I4975" t="s">
        <v>2</v>
      </c>
      <c r="J4975" s="1" t="s">
        <v>2681</v>
      </c>
      <c r="K4975">
        <v>-111.895532</v>
      </c>
      <c r="L4975">
        <v>1792640</v>
      </c>
      <c r="M4975">
        <v>64</v>
      </c>
      <c r="N4975" t="s">
        <v>198</v>
      </c>
      <c r="O4975" t="s">
        <v>916</v>
      </c>
      <c r="P4975" t="s">
        <v>36</v>
      </c>
      <c r="Q4975">
        <v>2016</v>
      </c>
      <c r="R4975" t="s">
        <v>2660</v>
      </c>
    </row>
    <row r="4976" spans="1:18" hidden="1" x14ac:dyDescent="0.25">
      <c r="A4976" t="s">
        <v>15</v>
      </c>
      <c r="B4976" t="s">
        <v>549</v>
      </c>
      <c r="C4976" t="str">
        <f t="shared" si="77"/>
        <v>Utah</v>
      </c>
      <c r="D4976" t="s">
        <v>3131</v>
      </c>
      <c r="E4976">
        <v>5</v>
      </c>
      <c r="F4976">
        <v>63</v>
      </c>
      <c r="G4976">
        <v>57</v>
      </c>
      <c r="H4976" t="s">
        <v>1080</v>
      </c>
      <c r="I4976" t="s">
        <v>2</v>
      </c>
      <c r="J4976">
        <v>40.453749000000002</v>
      </c>
      <c r="K4976">
        <v>-111.792497</v>
      </c>
      <c r="L4976">
        <v>7791670</v>
      </c>
      <c r="M4976">
        <v>86</v>
      </c>
      <c r="N4976" t="s">
        <v>37</v>
      </c>
      <c r="O4976" t="s">
        <v>210</v>
      </c>
      <c r="P4976" t="s">
        <v>6</v>
      </c>
      <c r="Q4976">
        <v>2018</v>
      </c>
      <c r="R4976" t="s">
        <v>2660</v>
      </c>
    </row>
    <row r="4977" spans="1:18" hidden="1" x14ac:dyDescent="0.25">
      <c r="A4977" t="s">
        <v>15</v>
      </c>
      <c r="B4977" t="s">
        <v>549</v>
      </c>
      <c r="C4977" t="str">
        <f t="shared" si="77"/>
        <v>Utah</v>
      </c>
      <c r="D4977" t="s">
        <v>3131</v>
      </c>
      <c r="E4977">
        <v>5</v>
      </c>
      <c r="F4977">
        <v>7</v>
      </c>
      <c r="G4977">
        <v>7</v>
      </c>
      <c r="H4977" t="s">
        <v>2660</v>
      </c>
      <c r="I4977" t="s">
        <v>2</v>
      </c>
      <c r="J4977" s="1" t="s">
        <v>2682</v>
      </c>
      <c r="K4977">
        <v>-111.831253</v>
      </c>
      <c r="L4977">
        <v>10648568</v>
      </c>
      <c r="M4977">
        <v>36</v>
      </c>
      <c r="N4977" t="s">
        <v>382</v>
      </c>
      <c r="O4977" t="s">
        <v>835</v>
      </c>
      <c r="P4977" t="s">
        <v>14</v>
      </c>
      <c r="Q4977">
        <v>2012</v>
      </c>
      <c r="R4977" t="s">
        <v>2660</v>
      </c>
    </row>
    <row r="4978" spans="1:18" hidden="1" x14ac:dyDescent="0.25">
      <c r="A4978" t="s">
        <v>15</v>
      </c>
      <c r="B4978" t="s">
        <v>549</v>
      </c>
      <c r="C4978" t="str">
        <f t="shared" si="77"/>
        <v>Utah</v>
      </c>
      <c r="D4978" t="s">
        <v>3131</v>
      </c>
      <c r="E4978">
        <v>4.91</v>
      </c>
      <c r="F4978">
        <v>40</v>
      </c>
      <c r="G4978">
        <v>35</v>
      </c>
      <c r="H4978" t="s">
        <v>2683</v>
      </c>
      <c r="I4978" t="s">
        <v>2</v>
      </c>
      <c r="J4978">
        <v>40.615873000000001</v>
      </c>
      <c r="K4978">
        <v>-111.887988999999</v>
      </c>
      <c r="L4978">
        <v>3270775</v>
      </c>
      <c r="M4978">
        <v>45</v>
      </c>
      <c r="N4978" t="s">
        <v>283</v>
      </c>
      <c r="O4978" t="s">
        <v>362</v>
      </c>
      <c r="P4978" t="s">
        <v>36</v>
      </c>
      <c r="Q4978">
        <v>2009</v>
      </c>
      <c r="R4978" t="s">
        <v>2660</v>
      </c>
    </row>
    <row r="4979" spans="1:18" hidden="1" x14ac:dyDescent="0.25">
      <c r="A4979" t="s">
        <v>15</v>
      </c>
      <c r="B4979" t="s">
        <v>549</v>
      </c>
      <c r="C4979" t="str">
        <f t="shared" si="77"/>
        <v>Utah</v>
      </c>
      <c r="D4979" t="s">
        <v>3131</v>
      </c>
      <c r="E4979">
        <v>5</v>
      </c>
      <c r="F4979">
        <v>8</v>
      </c>
      <c r="G4979">
        <v>8</v>
      </c>
      <c r="H4979" t="s">
        <v>548</v>
      </c>
      <c r="I4979" t="s">
        <v>2</v>
      </c>
      <c r="J4979">
        <v>40.276251999999999</v>
      </c>
      <c r="K4979">
        <v>-111.691194</v>
      </c>
      <c r="L4979">
        <v>2450744</v>
      </c>
      <c r="M4979">
        <v>66</v>
      </c>
      <c r="N4979" t="s">
        <v>16</v>
      </c>
      <c r="O4979" t="s">
        <v>45</v>
      </c>
      <c r="P4979" t="s">
        <v>6</v>
      </c>
      <c r="Q4979">
        <v>2017</v>
      </c>
      <c r="R4979" t="s">
        <v>2660</v>
      </c>
    </row>
    <row r="4980" spans="1:18" hidden="1" x14ac:dyDescent="0.25">
      <c r="A4980" t="s">
        <v>0</v>
      </c>
      <c r="B4980" t="s">
        <v>549</v>
      </c>
      <c r="C4980" t="str">
        <f t="shared" si="77"/>
        <v>Utah</v>
      </c>
      <c r="D4980" t="s">
        <v>3131</v>
      </c>
      <c r="E4980">
        <v>5</v>
      </c>
      <c r="F4980">
        <v>9</v>
      </c>
      <c r="G4980">
        <v>9</v>
      </c>
      <c r="H4980" t="s">
        <v>2684</v>
      </c>
      <c r="I4980" t="s">
        <v>2</v>
      </c>
      <c r="J4980">
        <v>40.668751</v>
      </c>
      <c r="K4980">
        <v>-111.888054</v>
      </c>
      <c r="L4980">
        <v>11681346</v>
      </c>
      <c r="M4980">
        <v>94</v>
      </c>
      <c r="N4980" t="s">
        <v>4</v>
      </c>
      <c r="O4980" t="s">
        <v>90</v>
      </c>
      <c r="P4980" t="s">
        <v>14</v>
      </c>
      <c r="Q4980">
        <v>2019</v>
      </c>
      <c r="R4980" t="s">
        <v>2660</v>
      </c>
    </row>
    <row r="4981" spans="1:18" hidden="1" x14ac:dyDescent="0.25">
      <c r="A4981" t="s">
        <v>15</v>
      </c>
      <c r="B4981" t="s">
        <v>549</v>
      </c>
      <c r="C4981" t="str">
        <f t="shared" si="77"/>
        <v>Utah</v>
      </c>
      <c r="D4981" t="s">
        <v>3131</v>
      </c>
      <c r="E4981">
        <v>5</v>
      </c>
      <c r="F4981">
        <v>18</v>
      </c>
      <c r="G4981">
        <v>17</v>
      </c>
      <c r="H4981" t="s">
        <v>2678</v>
      </c>
      <c r="I4981" t="s">
        <v>2</v>
      </c>
      <c r="J4981">
        <v>40.375048</v>
      </c>
      <c r="K4981">
        <v>-111.787714999999</v>
      </c>
      <c r="L4981">
        <v>4395586</v>
      </c>
      <c r="M4981">
        <v>59</v>
      </c>
      <c r="N4981" t="s">
        <v>37</v>
      </c>
      <c r="O4981" t="s">
        <v>210</v>
      </c>
      <c r="P4981" t="s">
        <v>6</v>
      </c>
      <c r="Q4981">
        <v>2014</v>
      </c>
      <c r="R4981" t="s">
        <v>2660</v>
      </c>
    </row>
    <row r="4982" spans="1:18" hidden="1" x14ac:dyDescent="0.25">
      <c r="A4982" t="s">
        <v>15</v>
      </c>
      <c r="B4982" t="s">
        <v>549</v>
      </c>
      <c r="C4982" t="str">
        <f t="shared" si="77"/>
        <v>Utah</v>
      </c>
      <c r="D4982" t="s">
        <v>3131</v>
      </c>
      <c r="E4982">
        <v>4.92</v>
      </c>
      <c r="F4982">
        <v>45</v>
      </c>
      <c r="G4982">
        <v>39</v>
      </c>
      <c r="H4982" t="s">
        <v>2673</v>
      </c>
      <c r="I4982" t="s">
        <v>2</v>
      </c>
      <c r="J4982">
        <v>40.398169000000003</v>
      </c>
      <c r="K4982">
        <v>-111.830631</v>
      </c>
      <c r="L4982">
        <v>7507434</v>
      </c>
      <c r="M4982">
        <v>65</v>
      </c>
      <c r="N4982" t="s">
        <v>198</v>
      </c>
      <c r="O4982" t="s">
        <v>916</v>
      </c>
      <c r="P4982" t="s">
        <v>36</v>
      </c>
      <c r="Q4982">
        <v>2016</v>
      </c>
      <c r="R4982" t="s">
        <v>2660</v>
      </c>
    </row>
    <row r="4983" spans="1:18" hidden="1" x14ac:dyDescent="0.25">
      <c r="A4983" t="s">
        <v>15</v>
      </c>
      <c r="B4983" t="s">
        <v>549</v>
      </c>
      <c r="C4983" t="str">
        <f t="shared" si="77"/>
        <v>Utah</v>
      </c>
      <c r="D4983" t="s">
        <v>3131</v>
      </c>
      <c r="E4983">
        <v>4.95</v>
      </c>
      <c r="F4983">
        <v>43</v>
      </c>
      <c r="G4983">
        <v>37</v>
      </c>
      <c r="H4983" t="s">
        <v>2660</v>
      </c>
      <c r="I4983" t="s">
        <v>2</v>
      </c>
      <c r="J4983">
        <v>40.774987000000003</v>
      </c>
      <c r="K4983">
        <v>-111.902495</v>
      </c>
      <c r="L4983">
        <v>10328194</v>
      </c>
      <c r="M4983">
        <v>56</v>
      </c>
      <c r="N4983" t="s">
        <v>283</v>
      </c>
      <c r="O4983" t="s">
        <v>361</v>
      </c>
      <c r="P4983" t="s">
        <v>6</v>
      </c>
      <c r="Q4983">
        <v>2007</v>
      </c>
      <c r="R4983" t="s">
        <v>2660</v>
      </c>
    </row>
    <row r="4984" spans="1:18" hidden="1" x14ac:dyDescent="0.25">
      <c r="A4984" t="s">
        <v>15</v>
      </c>
      <c r="B4984" t="s">
        <v>549</v>
      </c>
      <c r="C4984" t="str">
        <f t="shared" si="77"/>
        <v>Utah</v>
      </c>
      <c r="D4984" t="s">
        <v>3131</v>
      </c>
      <c r="E4984">
        <v>5</v>
      </c>
      <c r="F4984">
        <v>2</v>
      </c>
      <c r="G4984">
        <v>1</v>
      </c>
      <c r="H4984" t="s">
        <v>2673</v>
      </c>
      <c r="I4984" t="s">
        <v>2</v>
      </c>
      <c r="J4984" s="1" t="s">
        <v>2685</v>
      </c>
      <c r="K4984">
        <v>-111.845786</v>
      </c>
      <c r="L4984">
        <v>8538138</v>
      </c>
      <c r="M4984">
        <v>145</v>
      </c>
      <c r="N4984" t="s">
        <v>87</v>
      </c>
      <c r="O4984" t="s">
        <v>125</v>
      </c>
      <c r="P4984" t="s">
        <v>6</v>
      </c>
      <c r="Q4984">
        <v>2014</v>
      </c>
      <c r="R4984" t="s">
        <v>2660</v>
      </c>
    </row>
    <row r="4985" spans="1:18" hidden="1" x14ac:dyDescent="0.25">
      <c r="A4985" t="s">
        <v>15</v>
      </c>
      <c r="B4985" t="s">
        <v>549</v>
      </c>
      <c r="C4985" t="str">
        <f t="shared" si="77"/>
        <v>Utah</v>
      </c>
      <c r="D4985" t="s">
        <v>3131</v>
      </c>
      <c r="E4985">
        <v>5</v>
      </c>
      <c r="F4985">
        <v>19</v>
      </c>
      <c r="G4985">
        <v>16</v>
      </c>
      <c r="H4985" t="s">
        <v>2686</v>
      </c>
      <c r="I4985" t="s">
        <v>2</v>
      </c>
      <c r="J4985">
        <v>40.583410999999998</v>
      </c>
      <c r="K4985">
        <v>-111.81284299999901</v>
      </c>
      <c r="L4985">
        <v>9673004</v>
      </c>
      <c r="M4985">
        <v>78</v>
      </c>
      <c r="N4985" t="s">
        <v>37</v>
      </c>
      <c r="O4985" t="s">
        <v>210</v>
      </c>
      <c r="P4985" t="s">
        <v>6</v>
      </c>
      <c r="Q4985">
        <v>2016</v>
      </c>
      <c r="R4985" t="s">
        <v>2660</v>
      </c>
    </row>
    <row r="4986" spans="1:18" hidden="1" x14ac:dyDescent="0.25">
      <c r="A4986" t="s">
        <v>15</v>
      </c>
      <c r="B4986" t="s">
        <v>549</v>
      </c>
      <c r="C4986" t="str">
        <f t="shared" si="77"/>
        <v>Utah</v>
      </c>
      <c r="D4986" t="s">
        <v>3131</v>
      </c>
      <c r="E4986">
        <v>5</v>
      </c>
      <c r="F4986">
        <v>6</v>
      </c>
      <c r="G4986">
        <v>4</v>
      </c>
      <c r="H4986" t="s">
        <v>2687</v>
      </c>
      <c r="I4986" t="s">
        <v>2</v>
      </c>
      <c r="J4986">
        <v>40.588759000000003</v>
      </c>
      <c r="K4986">
        <v>-112.42765799999999</v>
      </c>
      <c r="L4986">
        <v>4426010</v>
      </c>
      <c r="M4986">
        <v>108</v>
      </c>
      <c r="N4986" t="s">
        <v>57</v>
      </c>
      <c r="O4986" t="s">
        <v>177</v>
      </c>
      <c r="P4986" t="s">
        <v>6</v>
      </c>
      <c r="Q4986">
        <v>2016</v>
      </c>
      <c r="R4986" t="s">
        <v>2660</v>
      </c>
    </row>
    <row r="4987" spans="1:18" hidden="1" x14ac:dyDescent="0.25">
      <c r="A4987" t="s">
        <v>0</v>
      </c>
      <c r="B4987" t="s">
        <v>549</v>
      </c>
      <c r="C4987" t="str">
        <f t="shared" si="77"/>
        <v>Utah</v>
      </c>
      <c r="D4987" t="s">
        <v>3131</v>
      </c>
      <c r="F4987">
        <v>0</v>
      </c>
      <c r="G4987">
        <v>0</v>
      </c>
      <c r="H4987" t="s">
        <v>2688</v>
      </c>
      <c r="I4987" t="s">
        <v>2</v>
      </c>
      <c r="J4987">
        <v>41.017876000000001</v>
      </c>
      <c r="K4987">
        <v>-111.923556</v>
      </c>
      <c r="L4987">
        <v>11024369</v>
      </c>
      <c r="M4987">
        <v>179</v>
      </c>
      <c r="N4987" t="s">
        <v>4</v>
      </c>
      <c r="O4987" t="s">
        <v>90</v>
      </c>
      <c r="P4987" t="s">
        <v>14</v>
      </c>
      <c r="Q4987">
        <v>2020</v>
      </c>
      <c r="R4987" t="s">
        <v>2660</v>
      </c>
    </row>
    <row r="4988" spans="1:18" hidden="1" x14ac:dyDescent="0.25">
      <c r="A4988" t="s">
        <v>15</v>
      </c>
      <c r="B4988" t="s">
        <v>549</v>
      </c>
      <c r="C4988" t="str">
        <f t="shared" si="77"/>
        <v>Utah</v>
      </c>
      <c r="D4988" t="s">
        <v>3131</v>
      </c>
      <c r="E4988">
        <v>5</v>
      </c>
      <c r="F4988">
        <v>5</v>
      </c>
      <c r="G4988">
        <v>5</v>
      </c>
      <c r="H4988" t="s">
        <v>548</v>
      </c>
      <c r="I4988" t="s">
        <v>2</v>
      </c>
      <c r="J4988">
        <v>40.276440000000001</v>
      </c>
      <c r="K4988">
        <v>-111.691746999999</v>
      </c>
      <c r="L4988">
        <v>2450744</v>
      </c>
      <c r="M4988">
        <v>57</v>
      </c>
      <c r="N4988" t="s">
        <v>50</v>
      </c>
      <c r="O4988" t="s">
        <v>118</v>
      </c>
      <c r="P4988" t="s">
        <v>36</v>
      </c>
      <c r="Q4988">
        <v>2018</v>
      </c>
      <c r="R4988" t="s">
        <v>2660</v>
      </c>
    </row>
    <row r="4989" spans="1:18" hidden="1" x14ac:dyDescent="0.25">
      <c r="A4989" t="s">
        <v>0</v>
      </c>
      <c r="B4989" t="s">
        <v>549</v>
      </c>
      <c r="C4989" t="str">
        <f t="shared" si="77"/>
        <v>Utah</v>
      </c>
      <c r="D4989" t="s">
        <v>3131</v>
      </c>
      <c r="E4989">
        <v>4.9000000000000004</v>
      </c>
      <c r="F4989">
        <v>12</v>
      </c>
      <c r="G4989">
        <v>10</v>
      </c>
      <c r="H4989" t="s">
        <v>548</v>
      </c>
      <c r="I4989" t="s">
        <v>2</v>
      </c>
      <c r="J4989" s="1" t="s">
        <v>2689</v>
      </c>
      <c r="K4989">
        <v>-111.710467999999</v>
      </c>
      <c r="L4989">
        <v>11465849</v>
      </c>
      <c r="M4989">
        <v>150</v>
      </c>
      <c r="N4989" t="s">
        <v>4</v>
      </c>
      <c r="O4989" t="s">
        <v>90</v>
      </c>
      <c r="P4989" t="s">
        <v>14</v>
      </c>
      <c r="Q4989">
        <v>2017</v>
      </c>
      <c r="R4989" t="s">
        <v>2660</v>
      </c>
    </row>
    <row r="4990" spans="1:18" hidden="1" x14ac:dyDescent="0.25">
      <c r="A4990" t="s">
        <v>15</v>
      </c>
      <c r="B4990" t="s">
        <v>549</v>
      </c>
      <c r="C4990" t="str">
        <f t="shared" si="77"/>
        <v>Utah</v>
      </c>
      <c r="D4990" t="s">
        <v>3131</v>
      </c>
      <c r="E4990">
        <v>5</v>
      </c>
      <c r="F4990">
        <v>7</v>
      </c>
      <c r="G4990">
        <v>7</v>
      </c>
      <c r="H4990" t="s">
        <v>2673</v>
      </c>
      <c r="I4990" t="s">
        <v>2</v>
      </c>
      <c r="J4990">
        <v>40.392161999999999</v>
      </c>
      <c r="K4990">
        <v>-111.905981</v>
      </c>
      <c r="L4990">
        <v>14846356</v>
      </c>
      <c r="M4990">
        <v>24</v>
      </c>
      <c r="N4990" t="s">
        <v>46</v>
      </c>
      <c r="O4990" t="s">
        <v>185</v>
      </c>
      <c r="P4990" t="s">
        <v>14</v>
      </c>
      <c r="Q4990">
        <v>2015</v>
      </c>
      <c r="R4990" t="s">
        <v>2660</v>
      </c>
    </row>
    <row r="4991" spans="1:18" hidden="1" x14ac:dyDescent="0.25">
      <c r="A4991" t="s">
        <v>15</v>
      </c>
      <c r="B4991" t="s">
        <v>549</v>
      </c>
      <c r="C4991" t="str">
        <f t="shared" si="77"/>
        <v>Utah</v>
      </c>
      <c r="D4991" t="s">
        <v>3131</v>
      </c>
      <c r="E4991">
        <v>5</v>
      </c>
      <c r="F4991">
        <v>10</v>
      </c>
      <c r="G4991">
        <v>10</v>
      </c>
      <c r="H4991" t="s">
        <v>548</v>
      </c>
      <c r="I4991" t="s">
        <v>2</v>
      </c>
      <c r="J4991">
        <v>40.276496000000002</v>
      </c>
      <c r="K4991">
        <v>-111.690883</v>
      </c>
      <c r="L4991">
        <v>2450744</v>
      </c>
      <c r="M4991">
        <v>52</v>
      </c>
      <c r="N4991" t="s">
        <v>198</v>
      </c>
      <c r="O4991" t="s">
        <v>208</v>
      </c>
      <c r="P4991" t="s">
        <v>6</v>
      </c>
      <c r="Q4991">
        <v>2018</v>
      </c>
      <c r="R4991" t="s">
        <v>2660</v>
      </c>
    </row>
    <row r="4992" spans="1:18" hidden="1" x14ac:dyDescent="0.25">
      <c r="A4992" t="s">
        <v>15</v>
      </c>
      <c r="B4992" t="s">
        <v>549</v>
      </c>
      <c r="C4992" t="str">
        <f t="shared" si="77"/>
        <v>Utah</v>
      </c>
      <c r="D4992" t="s">
        <v>3131</v>
      </c>
      <c r="E4992">
        <v>5</v>
      </c>
      <c r="F4992">
        <v>1</v>
      </c>
      <c r="G4992">
        <v>1</v>
      </c>
      <c r="H4992" t="s">
        <v>548</v>
      </c>
      <c r="I4992" t="s">
        <v>2</v>
      </c>
      <c r="J4992">
        <v>40.276375999999999</v>
      </c>
      <c r="K4992">
        <v>-111.691502</v>
      </c>
      <c r="L4992">
        <v>2450744</v>
      </c>
      <c r="M4992">
        <v>34</v>
      </c>
      <c r="N4992" t="s">
        <v>50</v>
      </c>
      <c r="O4992" t="s">
        <v>1429</v>
      </c>
      <c r="P4992" t="s">
        <v>14</v>
      </c>
      <c r="Q4992">
        <v>2015</v>
      </c>
      <c r="R4992" t="s">
        <v>2660</v>
      </c>
    </row>
    <row r="4993" spans="1:18" hidden="1" x14ac:dyDescent="0.25">
      <c r="A4993" t="s">
        <v>15</v>
      </c>
      <c r="B4993" t="s">
        <v>549</v>
      </c>
      <c r="C4993" t="str">
        <f t="shared" si="77"/>
        <v>Utah</v>
      </c>
      <c r="D4993" t="s">
        <v>3131</v>
      </c>
      <c r="E4993">
        <v>5</v>
      </c>
      <c r="F4993">
        <v>36</v>
      </c>
      <c r="G4993">
        <v>24</v>
      </c>
      <c r="H4993" t="s">
        <v>2661</v>
      </c>
      <c r="I4993" t="s">
        <v>2</v>
      </c>
      <c r="J4993">
        <v>40.540030000000002</v>
      </c>
      <c r="K4993">
        <v>-112.028173</v>
      </c>
      <c r="L4993">
        <v>8416877</v>
      </c>
      <c r="M4993">
        <v>45</v>
      </c>
      <c r="N4993" t="s">
        <v>382</v>
      </c>
      <c r="O4993" t="s">
        <v>678</v>
      </c>
      <c r="P4993" t="s">
        <v>6</v>
      </c>
      <c r="Q4993">
        <v>2014</v>
      </c>
      <c r="R4993" t="s">
        <v>2660</v>
      </c>
    </row>
    <row r="4994" spans="1:18" hidden="1" x14ac:dyDescent="0.25">
      <c r="A4994" t="s">
        <v>15</v>
      </c>
      <c r="B4994" t="s">
        <v>549</v>
      </c>
      <c r="C4994" t="str">
        <f t="shared" si="77"/>
        <v>Utah</v>
      </c>
      <c r="D4994" t="s">
        <v>3131</v>
      </c>
      <c r="E4994">
        <v>5</v>
      </c>
      <c r="F4994">
        <v>8</v>
      </c>
      <c r="G4994">
        <v>6</v>
      </c>
      <c r="H4994" t="s">
        <v>2660</v>
      </c>
      <c r="I4994" t="s">
        <v>2</v>
      </c>
      <c r="J4994">
        <v>40.712649999999996</v>
      </c>
      <c r="K4994">
        <v>-111.833596</v>
      </c>
      <c r="L4994">
        <v>4425885</v>
      </c>
      <c r="M4994">
        <v>68</v>
      </c>
      <c r="N4994" t="s">
        <v>23</v>
      </c>
      <c r="O4994" t="s">
        <v>297</v>
      </c>
      <c r="P4994" t="s">
        <v>30</v>
      </c>
      <c r="Q4994">
        <v>2017</v>
      </c>
      <c r="R4994" t="s">
        <v>2660</v>
      </c>
    </row>
    <row r="4995" spans="1:18" hidden="1" x14ac:dyDescent="0.25">
      <c r="A4995" t="s">
        <v>15</v>
      </c>
      <c r="B4995" t="s">
        <v>549</v>
      </c>
      <c r="C4995" t="str">
        <f t="shared" ref="C4995:C5058" si="78">IF(B4995="AL","Alabama",IF(B4995="AK","Alaska",IF(B4995="AZ","Arizona",IF(B4995="AR","Arkansas",IF(B4995="AS","American Samoa",IF(B4995="CA","California",IF(B4995="CO","Colorado",IF(B4995="CT","Connecticut",IF(B4995="DE","Delaware",IF(B4995="DC","District of Columbia",IF(B4995="FL","Florida",IF(B4995="GA","Georgia",IF(B4995="GU","Guam",IF(B4995="HI","Hawaii",IF(B4995="ID","Idaho",IF(B4995="IL","Illinois",IF(B4995="IN","Indiana",IF(B4995="IA","Iowa",IF(B4995="KS","Kansas",IF(B4995="KY","Kentucky",IF(B4995="LA","Louisiana",IF(B4995="ME","Maine",IF(B4995="MD","Maryland",IF(B4995="MA","Massachusetts",IF(B4995="MI","Michigan",IF(B4995="MN","Minnesota",IF(B4995="MS","Mississippi",IF(B4995="MO","Missouri",IF(B4995="MT","Montana",IF(B4995="NE","Nebraska",IF(B4995="NV","Nevada",IF(B4995="NH","New Hampshire",IF(B4995="NJ","New Jersey",IF(B4995="NM","New Mexico",IF(B4995="NY","New York",IF(B4995="NC","North Carolina",IF(B4995="ND","North Dakota",IF(B4995="MP","Northern Mariana Islands",IF(B4995="OH","Ohio",IF(B4995="OK","Oklahoma",IF(B4995="OR","Oregon",IF(B4995="PA","Pennsylvania",IF(B4995="PR","Puerto Rico",IF(B4995="RI","Rhode Island",IF(B4995="SC","South Carolina",IF(B4995="SD","South Dakota",IF(B4995="TN","Tennessee",IF(B4995="TX","Texas",IF(B4995="TT","Trust Territories",IF(B4995="UT","Utah",IF(B4995="VT","Vermont",IF(B4995="VA","Virginia",IF(B4995="VI","Virgin Islands",IF(B4995="WA","Washington",IF(B4995="WV","West Virginia",IF(B4995="WI","Wisconsin",IF(B4995="WY","Wyoming")))))))))))))))))))))))))))))))))))))))))))))))))))))))))</f>
        <v>Utah</v>
      </c>
      <c r="D4995" t="s">
        <v>3131</v>
      </c>
      <c r="F4995">
        <v>0</v>
      </c>
      <c r="G4995">
        <v>0</v>
      </c>
      <c r="H4995" t="s">
        <v>2690</v>
      </c>
      <c r="I4995" t="s">
        <v>2</v>
      </c>
      <c r="J4995" s="1" t="s">
        <v>2691</v>
      </c>
      <c r="K4995">
        <v>-111.97843899999999</v>
      </c>
      <c r="L4995">
        <v>2789802</v>
      </c>
      <c r="M4995">
        <v>71</v>
      </c>
      <c r="N4995" t="s">
        <v>94</v>
      </c>
      <c r="O4995" t="s">
        <v>240</v>
      </c>
      <c r="P4995" t="s">
        <v>14</v>
      </c>
      <c r="Q4995">
        <v>2016</v>
      </c>
      <c r="R4995" t="s">
        <v>2660</v>
      </c>
    </row>
    <row r="4996" spans="1:18" hidden="1" x14ac:dyDescent="0.25">
      <c r="A4996" t="s">
        <v>15</v>
      </c>
      <c r="B4996" t="s">
        <v>549</v>
      </c>
      <c r="C4996" t="str">
        <f t="shared" si="78"/>
        <v>Utah</v>
      </c>
      <c r="D4996" t="s">
        <v>3131</v>
      </c>
      <c r="E4996">
        <v>5</v>
      </c>
      <c r="F4996">
        <v>26</v>
      </c>
      <c r="G4996">
        <v>24</v>
      </c>
      <c r="H4996" t="s">
        <v>2660</v>
      </c>
      <c r="I4996" t="s">
        <v>2</v>
      </c>
      <c r="J4996">
        <v>40.714503999999998</v>
      </c>
      <c r="K4996">
        <v>-111.833114999999</v>
      </c>
      <c r="L4996">
        <v>4425885</v>
      </c>
      <c r="M4996">
        <v>79</v>
      </c>
      <c r="N4996" t="s">
        <v>37</v>
      </c>
      <c r="O4996" t="s">
        <v>233</v>
      </c>
      <c r="P4996" t="s">
        <v>6</v>
      </c>
      <c r="Q4996">
        <v>2019</v>
      </c>
      <c r="R4996" t="s">
        <v>2660</v>
      </c>
    </row>
    <row r="4997" spans="1:18" hidden="1" x14ac:dyDescent="0.25">
      <c r="A4997" t="s">
        <v>135</v>
      </c>
      <c r="B4997" t="s">
        <v>549</v>
      </c>
      <c r="C4997" t="str">
        <f t="shared" si="78"/>
        <v>Utah</v>
      </c>
      <c r="D4997" t="s">
        <v>3131</v>
      </c>
      <c r="E4997">
        <v>4.96</v>
      </c>
      <c r="F4997">
        <v>29</v>
      </c>
      <c r="G4997">
        <v>26</v>
      </c>
      <c r="H4997" t="s">
        <v>2692</v>
      </c>
      <c r="I4997" t="s">
        <v>2</v>
      </c>
      <c r="J4997">
        <v>40.680999</v>
      </c>
      <c r="K4997">
        <v>-111.888627</v>
      </c>
      <c r="L4997">
        <v>9613626</v>
      </c>
      <c r="M4997">
        <v>42</v>
      </c>
      <c r="N4997" t="s">
        <v>31</v>
      </c>
      <c r="O4997" t="s">
        <v>53</v>
      </c>
      <c r="P4997" t="s">
        <v>14</v>
      </c>
      <c r="Q4997">
        <v>2011</v>
      </c>
      <c r="R4997" t="s">
        <v>2660</v>
      </c>
    </row>
    <row r="4998" spans="1:18" hidden="1" x14ac:dyDescent="0.25">
      <c r="A4998" t="s">
        <v>15</v>
      </c>
      <c r="B4998" t="s">
        <v>549</v>
      </c>
      <c r="C4998" t="str">
        <f t="shared" si="78"/>
        <v>Utah</v>
      </c>
      <c r="D4998" t="s">
        <v>3131</v>
      </c>
      <c r="E4998">
        <v>4.95</v>
      </c>
      <c r="F4998">
        <v>43</v>
      </c>
      <c r="G4998">
        <v>38</v>
      </c>
      <c r="H4998" t="s">
        <v>2660</v>
      </c>
      <c r="I4998" t="s">
        <v>2</v>
      </c>
      <c r="J4998">
        <v>40.768103000000004</v>
      </c>
      <c r="K4998">
        <v>-111.90468199999999</v>
      </c>
      <c r="L4998">
        <v>4325673</v>
      </c>
      <c r="M4998">
        <v>86</v>
      </c>
      <c r="N4998" t="s">
        <v>119</v>
      </c>
      <c r="O4998" t="s">
        <v>439</v>
      </c>
      <c r="P4998" t="s">
        <v>14</v>
      </c>
      <c r="Q4998">
        <v>2017</v>
      </c>
      <c r="R4998" t="s">
        <v>2660</v>
      </c>
    </row>
    <row r="4999" spans="1:18" hidden="1" x14ac:dyDescent="0.25">
      <c r="A4999" t="s">
        <v>15</v>
      </c>
      <c r="B4999" t="s">
        <v>549</v>
      </c>
      <c r="C4999" t="str">
        <f t="shared" si="78"/>
        <v>Utah</v>
      </c>
      <c r="D4999" t="s">
        <v>3131</v>
      </c>
      <c r="E4999">
        <v>4.9400000000000004</v>
      </c>
      <c r="F4999">
        <v>61</v>
      </c>
      <c r="G4999">
        <v>53</v>
      </c>
      <c r="H4999" t="s">
        <v>2693</v>
      </c>
      <c r="I4999" t="s">
        <v>2</v>
      </c>
      <c r="J4999">
        <v>40.723447</v>
      </c>
      <c r="K4999">
        <v>-111.89464</v>
      </c>
      <c r="L4999">
        <v>9875430</v>
      </c>
      <c r="M4999">
        <v>199</v>
      </c>
      <c r="N4999" t="s">
        <v>57</v>
      </c>
      <c r="O4999" t="s">
        <v>109</v>
      </c>
      <c r="P4999" t="s">
        <v>14</v>
      </c>
      <c r="Q4999">
        <v>2014</v>
      </c>
      <c r="R4999" t="s">
        <v>2660</v>
      </c>
    </row>
    <row r="5000" spans="1:18" hidden="1" x14ac:dyDescent="0.25">
      <c r="A5000" t="s">
        <v>135</v>
      </c>
      <c r="B5000" t="s">
        <v>549</v>
      </c>
      <c r="C5000" t="str">
        <f t="shared" si="78"/>
        <v>Utah</v>
      </c>
      <c r="D5000" t="s">
        <v>3131</v>
      </c>
      <c r="E5000">
        <v>5</v>
      </c>
      <c r="F5000">
        <v>2</v>
      </c>
      <c r="G5000">
        <v>1</v>
      </c>
      <c r="H5000" t="s">
        <v>2694</v>
      </c>
      <c r="I5000" t="s">
        <v>2</v>
      </c>
      <c r="J5000" s="1" t="s">
        <v>2695</v>
      </c>
      <c r="K5000">
        <v>-111.93589799999999</v>
      </c>
      <c r="L5000">
        <v>15148559</v>
      </c>
      <c r="M5000">
        <v>85</v>
      </c>
      <c r="N5000" t="s">
        <v>16</v>
      </c>
      <c r="O5000" t="s">
        <v>29</v>
      </c>
      <c r="P5000" t="s">
        <v>30</v>
      </c>
      <c r="Q5000">
        <v>2018</v>
      </c>
      <c r="R5000" t="s">
        <v>2660</v>
      </c>
    </row>
    <row r="5001" spans="1:18" hidden="1" x14ac:dyDescent="0.25">
      <c r="A5001" t="s">
        <v>15</v>
      </c>
      <c r="B5001" t="s">
        <v>549</v>
      </c>
      <c r="C5001" t="str">
        <f t="shared" si="78"/>
        <v>Utah</v>
      </c>
      <c r="D5001" t="s">
        <v>3131</v>
      </c>
      <c r="E5001">
        <v>5</v>
      </c>
      <c r="F5001">
        <v>2</v>
      </c>
      <c r="G5001">
        <v>2</v>
      </c>
      <c r="H5001" t="s">
        <v>2660</v>
      </c>
      <c r="I5001" t="s">
        <v>2</v>
      </c>
      <c r="J5001">
        <v>40.712446</v>
      </c>
      <c r="K5001">
        <v>-111.834396</v>
      </c>
      <c r="L5001">
        <v>4425885</v>
      </c>
      <c r="M5001">
        <v>55</v>
      </c>
      <c r="N5001" t="s">
        <v>110</v>
      </c>
      <c r="O5001" t="s">
        <v>250</v>
      </c>
      <c r="P5001" t="s">
        <v>14</v>
      </c>
      <c r="Q5001">
        <v>2015</v>
      </c>
      <c r="R5001" t="s">
        <v>2660</v>
      </c>
    </row>
    <row r="5002" spans="1:18" hidden="1" x14ac:dyDescent="0.25">
      <c r="A5002" t="s">
        <v>15</v>
      </c>
      <c r="B5002" t="s">
        <v>549</v>
      </c>
      <c r="C5002" t="str">
        <f t="shared" si="78"/>
        <v>Utah</v>
      </c>
      <c r="D5002" t="s">
        <v>3131</v>
      </c>
      <c r="E5002">
        <v>4.97</v>
      </c>
      <c r="F5002">
        <v>41</v>
      </c>
      <c r="G5002">
        <v>36</v>
      </c>
      <c r="H5002" t="s">
        <v>2673</v>
      </c>
      <c r="I5002" t="s">
        <v>2</v>
      </c>
      <c r="J5002" s="1" t="s">
        <v>2696</v>
      </c>
      <c r="K5002">
        <v>-111.881775</v>
      </c>
      <c r="L5002">
        <v>8863555</v>
      </c>
      <c r="M5002">
        <v>131</v>
      </c>
      <c r="N5002" t="s">
        <v>23</v>
      </c>
      <c r="O5002" t="s">
        <v>24</v>
      </c>
      <c r="P5002" t="s">
        <v>6</v>
      </c>
      <c r="Q5002">
        <v>2015</v>
      </c>
      <c r="R5002" t="s">
        <v>2660</v>
      </c>
    </row>
    <row r="5003" spans="1:18" hidden="1" x14ac:dyDescent="0.25">
      <c r="A5003" t="s">
        <v>15</v>
      </c>
      <c r="B5003" t="s">
        <v>549</v>
      </c>
      <c r="C5003" t="str">
        <f t="shared" si="78"/>
        <v>Utah</v>
      </c>
      <c r="D5003" t="s">
        <v>3131</v>
      </c>
      <c r="E5003">
        <v>5</v>
      </c>
      <c r="F5003">
        <v>16</v>
      </c>
      <c r="G5003">
        <v>14</v>
      </c>
      <c r="H5003" t="s">
        <v>2661</v>
      </c>
      <c r="I5003" t="s">
        <v>2</v>
      </c>
      <c r="J5003">
        <v>40.549979999999998</v>
      </c>
      <c r="K5003">
        <v>-111.898012999999</v>
      </c>
      <c r="L5003">
        <v>8810918</v>
      </c>
      <c r="M5003">
        <v>84</v>
      </c>
      <c r="N5003" t="s">
        <v>46</v>
      </c>
      <c r="O5003" t="s">
        <v>633</v>
      </c>
      <c r="P5003" t="s">
        <v>6</v>
      </c>
      <c r="Q5003">
        <v>2019</v>
      </c>
      <c r="R5003" t="s">
        <v>2660</v>
      </c>
    </row>
    <row r="5004" spans="1:18" hidden="1" x14ac:dyDescent="0.25">
      <c r="A5004" t="s">
        <v>135</v>
      </c>
      <c r="B5004" t="s">
        <v>549</v>
      </c>
      <c r="C5004" t="str">
        <f t="shared" si="78"/>
        <v>Utah</v>
      </c>
      <c r="D5004" t="s">
        <v>3131</v>
      </c>
      <c r="E5004">
        <v>5</v>
      </c>
      <c r="F5004">
        <v>14</v>
      </c>
      <c r="G5004">
        <v>11</v>
      </c>
      <c r="H5004" t="s">
        <v>2660</v>
      </c>
      <c r="I5004" t="s">
        <v>2</v>
      </c>
      <c r="J5004" s="1" t="s">
        <v>2697</v>
      </c>
      <c r="K5004">
        <v>-111.982606</v>
      </c>
      <c r="L5004">
        <v>13267500</v>
      </c>
      <c r="M5004">
        <v>158</v>
      </c>
      <c r="N5004" t="s">
        <v>21</v>
      </c>
      <c r="O5004" t="s">
        <v>554</v>
      </c>
      <c r="P5004" t="s">
        <v>419</v>
      </c>
      <c r="Q5004">
        <v>2018</v>
      </c>
      <c r="R5004" t="s">
        <v>2660</v>
      </c>
    </row>
    <row r="5005" spans="1:18" hidden="1" x14ac:dyDescent="0.25">
      <c r="A5005" t="s">
        <v>15</v>
      </c>
      <c r="B5005" t="s">
        <v>549</v>
      </c>
      <c r="C5005" t="str">
        <f t="shared" si="78"/>
        <v>Utah</v>
      </c>
      <c r="D5005" t="s">
        <v>3131</v>
      </c>
      <c r="E5005">
        <v>5</v>
      </c>
      <c r="F5005">
        <v>11</v>
      </c>
      <c r="G5005">
        <v>8</v>
      </c>
      <c r="H5005" t="s">
        <v>2660</v>
      </c>
      <c r="I5005" t="s">
        <v>2</v>
      </c>
      <c r="J5005">
        <v>40.723438999999999</v>
      </c>
      <c r="K5005">
        <v>-111.83984599999999</v>
      </c>
      <c r="L5005">
        <v>750786</v>
      </c>
      <c r="M5005">
        <v>59</v>
      </c>
      <c r="N5005" t="s">
        <v>107</v>
      </c>
      <c r="O5005" t="s">
        <v>731</v>
      </c>
      <c r="P5005" t="s">
        <v>14</v>
      </c>
      <c r="Q5005">
        <v>2018</v>
      </c>
      <c r="R5005" t="s">
        <v>2660</v>
      </c>
    </row>
    <row r="5006" spans="1:18" hidden="1" x14ac:dyDescent="0.25">
      <c r="A5006" t="s">
        <v>0</v>
      </c>
      <c r="B5006" t="s">
        <v>549</v>
      </c>
      <c r="C5006" t="str">
        <f t="shared" si="78"/>
        <v>Utah</v>
      </c>
      <c r="D5006" t="s">
        <v>3131</v>
      </c>
      <c r="F5006">
        <v>0</v>
      </c>
      <c r="G5006">
        <v>0</v>
      </c>
      <c r="H5006" t="s">
        <v>2698</v>
      </c>
      <c r="I5006" t="s">
        <v>2</v>
      </c>
      <c r="J5006">
        <v>40.294604</v>
      </c>
      <c r="K5006">
        <v>-111.650024</v>
      </c>
      <c r="L5006">
        <v>3016050</v>
      </c>
      <c r="M5006">
        <v>159</v>
      </c>
      <c r="N5006" t="s">
        <v>4</v>
      </c>
      <c r="O5006" t="s">
        <v>90</v>
      </c>
      <c r="P5006" t="s">
        <v>14</v>
      </c>
      <c r="Q5006">
        <v>2020</v>
      </c>
      <c r="R5006" t="s">
        <v>2660</v>
      </c>
    </row>
    <row r="5007" spans="1:18" hidden="1" x14ac:dyDescent="0.25">
      <c r="A5007" t="s">
        <v>15</v>
      </c>
      <c r="B5007" t="s">
        <v>549</v>
      </c>
      <c r="C5007" t="str">
        <f t="shared" si="78"/>
        <v>Utah</v>
      </c>
      <c r="D5007" t="s">
        <v>3131</v>
      </c>
      <c r="E5007">
        <v>4.91</v>
      </c>
      <c r="F5007">
        <v>99</v>
      </c>
      <c r="G5007">
        <v>65</v>
      </c>
      <c r="H5007" t="s">
        <v>548</v>
      </c>
      <c r="I5007" t="s">
        <v>2</v>
      </c>
      <c r="J5007">
        <v>40.296115</v>
      </c>
      <c r="K5007">
        <v>-111.66866599999901</v>
      </c>
      <c r="L5007">
        <v>3184754</v>
      </c>
      <c r="M5007">
        <v>79</v>
      </c>
      <c r="N5007" t="s">
        <v>37</v>
      </c>
      <c r="O5007" t="s">
        <v>210</v>
      </c>
      <c r="P5007" t="s">
        <v>6</v>
      </c>
      <c r="Q5007">
        <v>2014</v>
      </c>
      <c r="R5007" t="s">
        <v>2660</v>
      </c>
    </row>
    <row r="5008" spans="1:18" hidden="1" x14ac:dyDescent="0.25">
      <c r="A5008" t="s">
        <v>15</v>
      </c>
      <c r="B5008" t="s">
        <v>549</v>
      </c>
      <c r="C5008" t="str">
        <f t="shared" si="78"/>
        <v>Utah</v>
      </c>
      <c r="D5008" t="s">
        <v>3131</v>
      </c>
      <c r="E5008">
        <v>5</v>
      </c>
      <c r="F5008">
        <v>16</v>
      </c>
      <c r="G5008">
        <v>14</v>
      </c>
      <c r="H5008" t="s">
        <v>2688</v>
      </c>
      <c r="I5008" t="s">
        <v>2</v>
      </c>
      <c r="J5008">
        <v>41.018071999999997</v>
      </c>
      <c r="K5008">
        <v>-111.924576</v>
      </c>
      <c r="L5008">
        <v>11024369</v>
      </c>
      <c r="M5008">
        <v>70</v>
      </c>
      <c r="N5008" t="s">
        <v>16</v>
      </c>
      <c r="O5008" t="s">
        <v>45</v>
      </c>
      <c r="P5008" t="s">
        <v>6</v>
      </c>
      <c r="Q5008">
        <v>2017</v>
      </c>
      <c r="R5008" t="s">
        <v>2660</v>
      </c>
    </row>
    <row r="5009" spans="1:18" hidden="1" x14ac:dyDescent="0.25">
      <c r="A5009" t="s">
        <v>15</v>
      </c>
      <c r="B5009" t="s">
        <v>549</v>
      </c>
      <c r="C5009" t="str">
        <f t="shared" si="78"/>
        <v>Utah</v>
      </c>
      <c r="D5009" t="s">
        <v>3131</v>
      </c>
      <c r="F5009">
        <v>1</v>
      </c>
      <c r="G5009">
        <v>0</v>
      </c>
      <c r="H5009" t="s">
        <v>2699</v>
      </c>
      <c r="I5009" t="s">
        <v>2</v>
      </c>
      <c r="J5009" s="1" t="s">
        <v>2700</v>
      </c>
      <c r="K5009">
        <v>-111.83880499999999</v>
      </c>
      <c r="L5009">
        <v>7600386</v>
      </c>
      <c r="M5009">
        <v>100</v>
      </c>
      <c r="N5009" t="s">
        <v>50</v>
      </c>
      <c r="O5009" t="s">
        <v>949</v>
      </c>
      <c r="P5009" t="s">
        <v>6</v>
      </c>
      <c r="Q5009">
        <v>2014</v>
      </c>
      <c r="R5009" t="s">
        <v>2660</v>
      </c>
    </row>
    <row r="5010" spans="1:18" hidden="1" x14ac:dyDescent="0.25">
      <c r="A5010" t="s">
        <v>15</v>
      </c>
      <c r="B5010" t="s">
        <v>549</v>
      </c>
      <c r="C5010" t="str">
        <f t="shared" si="78"/>
        <v>Utah</v>
      </c>
      <c r="D5010" t="s">
        <v>3131</v>
      </c>
      <c r="E5010">
        <v>5</v>
      </c>
      <c r="F5010">
        <v>3</v>
      </c>
      <c r="G5010">
        <v>2</v>
      </c>
      <c r="H5010" t="s">
        <v>2694</v>
      </c>
      <c r="I5010" t="s">
        <v>2</v>
      </c>
      <c r="J5010">
        <v>40.302773999999999</v>
      </c>
      <c r="K5010">
        <v>-111.886329</v>
      </c>
      <c r="L5010">
        <v>5085897</v>
      </c>
      <c r="M5010">
        <v>65</v>
      </c>
      <c r="N5010" t="s">
        <v>12</v>
      </c>
      <c r="O5010" t="s">
        <v>254</v>
      </c>
      <c r="P5010" t="s">
        <v>36</v>
      </c>
      <c r="Q5010">
        <v>2012</v>
      </c>
      <c r="R5010" t="s">
        <v>2660</v>
      </c>
    </row>
    <row r="5011" spans="1:18" hidden="1" x14ac:dyDescent="0.25">
      <c r="A5011" t="s">
        <v>15</v>
      </c>
      <c r="B5011" t="s">
        <v>549</v>
      </c>
      <c r="C5011" t="str">
        <f t="shared" si="78"/>
        <v>Utah</v>
      </c>
      <c r="D5011" t="s">
        <v>3131</v>
      </c>
      <c r="E5011">
        <v>4.97</v>
      </c>
      <c r="F5011">
        <v>43</v>
      </c>
      <c r="G5011">
        <v>38</v>
      </c>
      <c r="H5011" t="s">
        <v>2686</v>
      </c>
      <c r="I5011" t="s">
        <v>2</v>
      </c>
      <c r="J5011">
        <v>40.602778999999998</v>
      </c>
      <c r="K5011">
        <v>-111.85511</v>
      </c>
      <c r="L5011">
        <v>7714710</v>
      </c>
      <c r="M5011">
        <v>35</v>
      </c>
      <c r="N5011" t="s">
        <v>31</v>
      </c>
      <c r="O5011" t="s">
        <v>2701</v>
      </c>
      <c r="P5011" t="s">
        <v>14</v>
      </c>
      <c r="Q5011">
        <v>2009</v>
      </c>
      <c r="R5011" t="s">
        <v>2660</v>
      </c>
    </row>
    <row r="5012" spans="1:18" hidden="1" x14ac:dyDescent="0.25">
      <c r="A5012" t="s">
        <v>15</v>
      </c>
      <c r="B5012" t="s">
        <v>549</v>
      </c>
      <c r="C5012" t="str">
        <f t="shared" si="78"/>
        <v>Utah</v>
      </c>
      <c r="D5012" t="s">
        <v>3131</v>
      </c>
      <c r="E5012">
        <v>5</v>
      </c>
      <c r="F5012">
        <v>7</v>
      </c>
      <c r="G5012">
        <v>6</v>
      </c>
      <c r="H5012" t="s">
        <v>2660</v>
      </c>
      <c r="I5012" t="s">
        <v>2</v>
      </c>
      <c r="J5012">
        <v>40.766863999999998</v>
      </c>
      <c r="K5012">
        <v>-111.905971999999</v>
      </c>
      <c r="L5012">
        <v>1422171</v>
      </c>
      <c r="M5012">
        <v>80</v>
      </c>
      <c r="N5012" t="s">
        <v>16</v>
      </c>
      <c r="O5012" t="s">
        <v>2702</v>
      </c>
      <c r="P5012" t="s">
        <v>419</v>
      </c>
      <c r="Q5012">
        <v>2015</v>
      </c>
      <c r="R5012" t="s">
        <v>2660</v>
      </c>
    </row>
    <row r="5013" spans="1:18" hidden="1" x14ac:dyDescent="0.25">
      <c r="A5013" t="s">
        <v>15</v>
      </c>
      <c r="B5013" t="s">
        <v>549</v>
      </c>
      <c r="C5013" t="str">
        <f t="shared" si="78"/>
        <v>Utah</v>
      </c>
      <c r="D5013" t="s">
        <v>3131</v>
      </c>
      <c r="E5013">
        <v>4.8899999999999997</v>
      </c>
      <c r="F5013">
        <v>9</v>
      </c>
      <c r="G5013">
        <v>9</v>
      </c>
      <c r="H5013" t="s">
        <v>2660</v>
      </c>
      <c r="I5013" t="s">
        <v>2</v>
      </c>
      <c r="J5013">
        <v>40.726168999999999</v>
      </c>
      <c r="K5013">
        <v>-111.838182</v>
      </c>
      <c r="L5013">
        <v>11271961</v>
      </c>
      <c r="M5013">
        <v>62</v>
      </c>
      <c r="N5013" t="s">
        <v>46</v>
      </c>
      <c r="O5013" t="s">
        <v>633</v>
      </c>
      <c r="P5013" t="s">
        <v>6</v>
      </c>
      <c r="Q5013">
        <v>2012</v>
      </c>
      <c r="R5013" t="s">
        <v>2660</v>
      </c>
    </row>
    <row r="5014" spans="1:18" hidden="1" x14ac:dyDescent="0.25">
      <c r="A5014" t="s">
        <v>15</v>
      </c>
      <c r="B5014" t="s">
        <v>549</v>
      </c>
      <c r="C5014" t="str">
        <f t="shared" si="78"/>
        <v>Utah</v>
      </c>
      <c r="D5014" t="s">
        <v>3131</v>
      </c>
      <c r="E5014">
        <v>5</v>
      </c>
      <c r="F5014">
        <v>25</v>
      </c>
      <c r="G5014">
        <v>24</v>
      </c>
      <c r="H5014" t="s">
        <v>453</v>
      </c>
      <c r="I5014" t="s">
        <v>2</v>
      </c>
      <c r="J5014">
        <v>40.980471999999999</v>
      </c>
      <c r="K5014">
        <v>-111.92048</v>
      </c>
      <c r="L5014">
        <v>8739739</v>
      </c>
      <c r="M5014">
        <v>44</v>
      </c>
      <c r="N5014" t="s">
        <v>280</v>
      </c>
      <c r="O5014" t="s">
        <v>629</v>
      </c>
      <c r="P5014" t="s">
        <v>14</v>
      </c>
      <c r="Q5014">
        <v>2014</v>
      </c>
      <c r="R5014" t="s">
        <v>2660</v>
      </c>
    </row>
    <row r="5015" spans="1:18" hidden="1" x14ac:dyDescent="0.25">
      <c r="A5015" t="s">
        <v>15</v>
      </c>
      <c r="B5015" t="s">
        <v>549</v>
      </c>
      <c r="C5015" t="str">
        <f t="shared" si="78"/>
        <v>Utah</v>
      </c>
      <c r="D5015" t="s">
        <v>3131</v>
      </c>
      <c r="E5015">
        <v>4.91</v>
      </c>
      <c r="F5015">
        <v>57</v>
      </c>
      <c r="G5015">
        <v>34</v>
      </c>
      <c r="H5015" t="s">
        <v>548</v>
      </c>
      <c r="I5015" t="s">
        <v>2</v>
      </c>
      <c r="J5015">
        <v>40.294874999999998</v>
      </c>
      <c r="K5015">
        <v>-111.668561</v>
      </c>
      <c r="L5015">
        <v>3184754</v>
      </c>
      <c r="M5015">
        <v>79</v>
      </c>
      <c r="N5015" t="s">
        <v>37</v>
      </c>
      <c r="O5015" t="s">
        <v>210</v>
      </c>
      <c r="P5015" t="s">
        <v>6</v>
      </c>
      <c r="Q5015">
        <v>2016</v>
      </c>
      <c r="R5015" t="s">
        <v>2660</v>
      </c>
    </row>
    <row r="5016" spans="1:18" hidden="1" x14ac:dyDescent="0.25">
      <c r="A5016" t="s">
        <v>15</v>
      </c>
      <c r="B5016" t="s">
        <v>549</v>
      </c>
      <c r="C5016" t="str">
        <f t="shared" si="78"/>
        <v>Utah</v>
      </c>
      <c r="D5016" t="s">
        <v>3131</v>
      </c>
      <c r="E5016">
        <v>5</v>
      </c>
      <c r="F5016">
        <v>3</v>
      </c>
      <c r="G5016">
        <v>1</v>
      </c>
      <c r="H5016" t="s">
        <v>2699</v>
      </c>
      <c r="I5016" t="s">
        <v>2</v>
      </c>
      <c r="J5016">
        <v>40.663524000000002</v>
      </c>
      <c r="K5016">
        <v>-111.826503</v>
      </c>
      <c r="L5016">
        <v>2433991</v>
      </c>
      <c r="M5016">
        <v>110</v>
      </c>
      <c r="N5016" t="s">
        <v>110</v>
      </c>
      <c r="O5016" t="s">
        <v>195</v>
      </c>
      <c r="P5016" t="s">
        <v>6</v>
      </c>
      <c r="Q5016">
        <v>2015</v>
      </c>
      <c r="R5016" t="s">
        <v>2660</v>
      </c>
    </row>
    <row r="5017" spans="1:18" hidden="1" x14ac:dyDescent="0.25">
      <c r="A5017" t="s">
        <v>15</v>
      </c>
      <c r="B5017" t="s">
        <v>549</v>
      </c>
      <c r="C5017" t="str">
        <f t="shared" si="78"/>
        <v>Utah</v>
      </c>
      <c r="D5017" t="s">
        <v>3131</v>
      </c>
      <c r="E5017">
        <v>4.93</v>
      </c>
      <c r="F5017">
        <v>17</v>
      </c>
      <c r="G5017">
        <v>15</v>
      </c>
      <c r="H5017" t="s">
        <v>2678</v>
      </c>
      <c r="I5017" t="s">
        <v>2</v>
      </c>
      <c r="J5017">
        <v>40.374572999999998</v>
      </c>
      <c r="K5017">
        <v>-111.787697999999</v>
      </c>
      <c r="L5017">
        <v>4395586</v>
      </c>
      <c r="M5017">
        <v>42</v>
      </c>
      <c r="N5017" t="s">
        <v>16</v>
      </c>
      <c r="O5017" t="s">
        <v>257</v>
      </c>
      <c r="P5017" t="s">
        <v>6</v>
      </c>
      <c r="Q5017">
        <v>2013</v>
      </c>
      <c r="R5017" t="s">
        <v>2660</v>
      </c>
    </row>
    <row r="5018" spans="1:18" hidden="1" x14ac:dyDescent="0.25">
      <c r="A5018" t="s">
        <v>0</v>
      </c>
      <c r="B5018" t="s">
        <v>549</v>
      </c>
      <c r="C5018" t="str">
        <f t="shared" si="78"/>
        <v>Utah</v>
      </c>
      <c r="D5018" t="s">
        <v>3131</v>
      </c>
      <c r="E5018">
        <v>5</v>
      </c>
      <c r="F5018">
        <v>14</v>
      </c>
      <c r="G5018">
        <v>13</v>
      </c>
      <c r="H5018" t="s">
        <v>2670</v>
      </c>
      <c r="I5018" t="s">
        <v>2</v>
      </c>
      <c r="J5018" s="1" t="s">
        <v>2703</v>
      </c>
      <c r="K5018">
        <v>-111.90041799999899</v>
      </c>
      <c r="L5018">
        <v>14678809</v>
      </c>
      <c r="M5018">
        <v>84</v>
      </c>
      <c r="N5018" t="s">
        <v>4</v>
      </c>
      <c r="O5018" t="s">
        <v>90</v>
      </c>
      <c r="P5018" t="s">
        <v>14</v>
      </c>
      <c r="Q5018">
        <v>2018</v>
      </c>
      <c r="R5018" t="s">
        <v>2660</v>
      </c>
    </row>
    <row r="5019" spans="1:18" hidden="1" x14ac:dyDescent="0.25">
      <c r="A5019" t="s">
        <v>15</v>
      </c>
      <c r="B5019" t="s">
        <v>549</v>
      </c>
      <c r="C5019" t="str">
        <f t="shared" si="78"/>
        <v>Utah</v>
      </c>
      <c r="D5019" t="s">
        <v>3131</v>
      </c>
      <c r="E5019">
        <v>5</v>
      </c>
      <c r="F5019">
        <v>2</v>
      </c>
      <c r="G5019">
        <v>1</v>
      </c>
      <c r="H5019" t="s">
        <v>2661</v>
      </c>
      <c r="I5019" t="s">
        <v>2</v>
      </c>
      <c r="J5019" s="1" t="s">
        <v>2704</v>
      </c>
      <c r="K5019">
        <v>-111.910224</v>
      </c>
      <c r="L5019">
        <v>9957045</v>
      </c>
      <c r="M5019">
        <v>49</v>
      </c>
      <c r="N5019" t="s">
        <v>382</v>
      </c>
      <c r="O5019" t="s">
        <v>835</v>
      </c>
      <c r="P5019" t="s">
        <v>14</v>
      </c>
      <c r="Q5019">
        <v>2017</v>
      </c>
      <c r="R5019" t="s">
        <v>2660</v>
      </c>
    </row>
    <row r="5020" spans="1:18" hidden="1" x14ac:dyDescent="0.25">
      <c r="A5020" t="s">
        <v>15</v>
      </c>
      <c r="B5020" t="s">
        <v>549</v>
      </c>
      <c r="C5020" t="str">
        <f t="shared" si="78"/>
        <v>Utah</v>
      </c>
      <c r="D5020" t="s">
        <v>3131</v>
      </c>
      <c r="E5020">
        <v>5</v>
      </c>
      <c r="F5020">
        <v>44</v>
      </c>
      <c r="G5020">
        <v>31</v>
      </c>
      <c r="H5020" t="s">
        <v>2660</v>
      </c>
      <c r="I5020" t="s">
        <v>2</v>
      </c>
      <c r="J5020">
        <v>40.656196000000001</v>
      </c>
      <c r="K5020">
        <v>-111.978134</v>
      </c>
      <c r="L5020">
        <v>8826367</v>
      </c>
      <c r="M5020">
        <v>48</v>
      </c>
      <c r="N5020" t="s">
        <v>139</v>
      </c>
      <c r="O5020" t="s">
        <v>129</v>
      </c>
      <c r="P5020" t="s">
        <v>14</v>
      </c>
      <c r="Q5020">
        <v>2014</v>
      </c>
      <c r="R5020" t="s">
        <v>2660</v>
      </c>
    </row>
    <row r="5021" spans="1:18" hidden="1" x14ac:dyDescent="0.25">
      <c r="A5021" t="s">
        <v>0</v>
      </c>
      <c r="B5021" t="s">
        <v>549</v>
      </c>
      <c r="C5021" t="str">
        <f t="shared" si="78"/>
        <v>Utah</v>
      </c>
      <c r="D5021" t="s">
        <v>3131</v>
      </c>
      <c r="E5021">
        <v>4.91</v>
      </c>
      <c r="F5021">
        <v>16</v>
      </c>
      <c r="G5021">
        <v>11</v>
      </c>
      <c r="H5021" t="s">
        <v>2673</v>
      </c>
      <c r="I5021" t="s">
        <v>2</v>
      </c>
      <c r="J5021">
        <v>40.414031999999999</v>
      </c>
      <c r="K5021">
        <v>-111.87696299999899</v>
      </c>
      <c r="L5021">
        <v>1098231</v>
      </c>
      <c r="M5021">
        <v>129</v>
      </c>
      <c r="N5021" t="s">
        <v>4</v>
      </c>
      <c r="O5021" t="s">
        <v>5</v>
      </c>
      <c r="P5021" t="s">
        <v>6</v>
      </c>
      <c r="Q5021">
        <v>2016</v>
      </c>
      <c r="R5021" t="s">
        <v>2660</v>
      </c>
    </row>
    <row r="5022" spans="1:18" hidden="1" x14ac:dyDescent="0.25">
      <c r="A5022" t="s">
        <v>15</v>
      </c>
      <c r="B5022" t="s">
        <v>549</v>
      </c>
      <c r="C5022" t="str">
        <f t="shared" si="78"/>
        <v>Utah</v>
      </c>
      <c r="D5022" t="s">
        <v>3131</v>
      </c>
      <c r="E5022">
        <v>5</v>
      </c>
      <c r="F5022">
        <v>5</v>
      </c>
      <c r="G5022">
        <v>4</v>
      </c>
      <c r="H5022" t="s">
        <v>2660</v>
      </c>
      <c r="I5022" t="s">
        <v>2</v>
      </c>
      <c r="J5022" s="1" t="s">
        <v>2705</v>
      </c>
      <c r="K5022">
        <v>-111.874281</v>
      </c>
      <c r="L5022">
        <v>11290059</v>
      </c>
      <c r="M5022">
        <v>87</v>
      </c>
      <c r="N5022" t="s">
        <v>110</v>
      </c>
      <c r="O5022" t="s">
        <v>2062</v>
      </c>
      <c r="P5022" t="s">
        <v>14</v>
      </c>
      <c r="Q5022">
        <v>2019</v>
      </c>
      <c r="R5022" t="s">
        <v>2660</v>
      </c>
    </row>
    <row r="5023" spans="1:18" hidden="1" x14ac:dyDescent="0.25">
      <c r="A5023" t="s">
        <v>0</v>
      </c>
      <c r="B5023" t="s">
        <v>549</v>
      </c>
      <c r="C5023" t="str">
        <f t="shared" si="78"/>
        <v>Utah</v>
      </c>
      <c r="D5023" t="s">
        <v>3131</v>
      </c>
      <c r="E5023">
        <v>5</v>
      </c>
      <c r="F5023">
        <v>1</v>
      </c>
      <c r="G5023">
        <v>1</v>
      </c>
      <c r="H5023" t="s">
        <v>2706</v>
      </c>
      <c r="I5023" t="s">
        <v>2</v>
      </c>
      <c r="J5023">
        <v>40.875408</v>
      </c>
      <c r="K5023">
        <v>-111.901487</v>
      </c>
      <c r="L5023">
        <v>15346688</v>
      </c>
      <c r="M5023">
        <v>174</v>
      </c>
      <c r="N5023" t="s">
        <v>4</v>
      </c>
      <c r="O5023" t="s">
        <v>90</v>
      </c>
      <c r="P5023" t="s">
        <v>14</v>
      </c>
      <c r="Q5023">
        <v>2020</v>
      </c>
      <c r="R5023" t="s">
        <v>2660</v>
      </c>
    </row>
    <row r="5024" spans="1:18" hidden="1" x14ac:dyDescent="0.25">
      <c r="A5024" t="s">
        <v>135</v>
      </c>
      <c r="B5024" t="s">
        <v>549</v>
      </c>
      <c r="C5024" t="str">
        <f t="shared" si="78"/>
        <v>Utah</v>
      </c>
      <c r="D5024" t="s">
        <v>3131</v>
      </c>
      <c r="E5024">
        <v>5</v>
      </c>
      <c r="F5024">
        <v>11</v>
      </c>
      <c r="G5024">
        <v>10</v>
      </c>
      <c r="H5024" t="s">
        <v>453</v>
      </c>
      <c r="I5024" t="s">
        <v>2</v>
      </c>
      <c r="J5024">
        <v>41.001125999999999</v>
      </c>
      <c r="K5024">
        <v>-111.903173</v>
      </c>
      <c r="L5024">
        <v>11024369</v>
      </c>
      <c r="M5024">
        <v>130</v>
      </c>
      <c r="N5024" t="s">
        <v>96</v>
      </c>
      <c r="O5024" t="s">
        <v>554</v>
      </c>
      <c r="P5024" t="s">
        <v>419</v>
      </c>
      <c r="Q5024">
        <v>2019</v>
      </c>
      <c r="R5024" t="s">
        <v>2660</v>
      </c>
    </row>
    <row r="5025" spans="1:18" hidden="1" x14ac:dyDescent="0.25">
      <c r="A5025" t="s">
        <v>15</v>
      </c>
      <c r="B5025" t="s">
        <v>549</v>
      </c>
      <c r="C5025" t="str">
        <f t="shared" si="78"/>
        <v>Utah</v>
      </c>
      <c r="D5025" t="s">
        <v>3131</v>
      </c>
      <c r="E5025">
        <v>5</v>
      </c>
      <c r="F5025">
        <v>8</v>
      </c>
      <c r="G5025">
        <v>8</v>
      </c>
      <c r="H5025" t="s">
        <v>2661</v>
      </c>
      <c r="I5025" t="s">
        <v>2</v>
      </c>
      <c r="J5025">
        <v>40.559570000000001</v>
      </c>
      <c r="K5025">
        <v>-111.901972</v>
      </c>
      <c r="L5025">
        <v>8018380</v>
      </c>
      <c r="M5025">
        <v>124</v>
      </c>
      <c r="N5025" t="s">
        <v>23</v>
      </c>
      <c r="O5025" t="s">
        <v>297</v>
      </c>
      <c r="P5025" t="s">
        <v>30</v>
      </c>
      <c r="Q5025">
        <v>2019</v>
      </c>
      <c r="R5025" t="s">
        <v>2660</v>
      </c>
    </row>
    <row r="5026" spans="1:18" hidden="1" x14ac:dyDescent="0.25">
      <c r="A5026" t="s">
        <v>15</v>
      </c>
      <c r="B5026" t="s">
        <v>549</v>
      </c>
      <c r="C5026" t="str">
        <f t="shared" si="78"/>
        <v>Utah</v>
      </c>
      <c r="D5026" t="s">
        <v>3131</v>
      </c>
      <c r="F5026">
        <v>1</v>
      </c>
      <c r="G5026">
        <v>0</v>
      </c>
      <c r="H5026" t="s">
        <v>2661</v>
      </c>
      <c r="I5026" t="s">
        <v>2</v>
      </c>
      <c r="J5026">
        <v>40.559992999999999</v>
      </c>
      <c r="K5026">
        <v>-111.901265999999</v>
      </c>
      <c r="L5026">
        <v>8018380</v>
      </c>
      <c r="M5026">
        <v>175</v>
      </c>
      <c r="N5026" t="s">
        <v>23</v>
      </c>
      <c r="O5026" t="s">
        <v>24</v>
      </c>
      <c r="P5026" t="s">
        <v>6</v>
      </c>
      <c r="Q5026">
        <v>2019</v>
      </c>
      <c r="R5026" t="s">
        <v>2660</v>
      </c>
    </row>
    <row r="5027" spans="1:18" hidden="1" x14ac:dyDescent="0.25">
      <c r="A5027" t="s">
        <v>15</v>
      </c>
      <c r="B5027" t="s">
        <v>549</v>
      </c>
      <c r="C5027" t="str">
        <f t="shared" si="78"/>
        <v>Utah</v>
      </c>
      <c r="D5027" t="s">
        <v>3131</v>
      </c>
      <c r="E5027">
        <v>5</v>
      </c>
      <c r="F5027">
        <v>13</v>
      </c>
      <c r="G5027">
        <v>9</v>
      </c>
      <c r="H5027" t="s">
        <v>2699</v>
      </c>
      <c r="I5027" t="s">
        <v>2</v>
      </c>
      <c r="J5027">
        <v>40.645905999999997</v>
      </c>
      <c r="K5027">
        <v>-111.83873899999899</v>
      </c>
      <c r="L5027">
        <v>7600386</v>
      </c>
      <c r="M5027">
        <v>90</v>
      </c>
      <c r="N5027" t="s">
        <v>12</v>
      </c>
      <c r="O5027" t="s">
        <v>370</v>
      </c>
      <c r="P5027" t="s">
        <v>30</v>
      </c>
      <c r="Q5027">
        <v>2011</v>
      </c>
      <c r="R5027" t="s">
        <v>2660</v>
      </c>
    </row>
    <row r="5028" spans="1:18" hidden="1" x14ac:dyDescent="0.25">
      <c r="A5028" t="s">
        <v>15</v>
      </c>
      <c r="B5028" t="s">
        <v>549</v>
      </c>
      <c r="C5028" t="str">
        <f t="shared" si="78"/>
        <v>Utah</v>
      </c>
      <c r="D5028" t="s">
        <v>3131</v>
      </c>
      <c r="E5028">
        <v>4.68</v>
      </c>
      <c r="F5028">
        <v>36</v>
      </c>
      <c r="G5028">
        <v>22</v>
      </c>
      <c r="H5028" t="s">
        <v>548</v>
      </c>
      <c r="I5028" t="s">
        <v>2</v>
      </c>
      <c r="J5028">
        <v>40.294328</v>
      </c>
      <c r="K5028">
        <v>-111.667788999999</v>
      </c>
      <c r="L5028">
        <v>3184754</v>
      </c>
      <c r="M5028">
        <v>79</v>
      </c>
      <c r="N5028" t="s">
        <v>16</v>
      </c>
      <c r="O5028" t="s">
        <v>29</v>
      </c>
      <c r="P5028" t="s">
        <v>30</v>
      </c>
      <c r="Q5028">
        <v>2016</v>
      </c>
      <c r="R5028" t="s">
        <v>2660</v>
      </c>
    </row>
    <row r="5029" spans="1:18" hidden="1" x14ac:dyDescent="0.25">
      <c r="A5029" t="s">
        <v>15</v>
      </c>
      <c r="B5029" t="s">
        <v>549</v>
      </c>
      <c r="C5029" t="str">
        <f t="shared" si="78"/>
        <v>Utah</v>
      </c>
      <c r="D5029" t="s">
        <v>3131</v>
      </c>
      <c r="E5029">
        <v>4.9800000000000004</v>
      </c>
      <c r="F5029">
        <v>164</v>
      </c>
      <c r="G5029">
        <v>153</v>
      </c>
      <c r="H5029" t="s">
        <v>2693</v>
      </c>
      <c r="I5029" t="s">
        <v>2</v>
      </c>
      <c r="J5029">
        <v>40.695048</v>
      </c>
      <c r="K5029">
        <v>-111.908521999999</v>
      </c>
      <c r="L5029">
        <v>1723833</v>
      </c>
      <c r="M5029">
        <v>45</v>
      </c>
      <c r="N5029" t="s">
        <v>110</v>
      </c>
      <c r="O5029" t="s">
        <v>250</v>
      </c>
      <c r="P5029" t="s">
        <v>14</v>
      </c>
      <c r="Q5029">
        <v>2012</v>
      </c>
      <c r="R5029" t="s">
        <v>2660</v>
      </c>
    </row>
    <row r="5030" spans="1:18" hidden="1" x14ac:dyDescent="0.25">
      <c r="A5030" t="s">
        <v>15</v>
      </c>
      <c r="B5030" t="s">
        <v>549</v>
      </c>
      <c r="C5030" t="str">
        <f t="shared" si="78"/>
        <v>Utah</v>
      </c>
      <c r="D5030" t="s">
        <v>3131</v>
      </c>
      <c r="E5030">
        <v>4.96</v>
      </c>
      <c r="F5030">
        <v>25</v>
      </c>
      <c r="G5030">
        <v>23</v>
      </c>
      <c r="H5030" t="s">
        <v>2661</v>
      </c>
      <c r="I5030" t="s">
        <v>2</v>
      </c>
      <c r="J5030">
        <v>40.559927999999999</v>
      </c>
      <c r="K5030">
        <v>-111.902128</v>
      </c>
      <c r="L5030">
        <v>8018380</v>
      </c>
      <c r="M5030">
        <v>95</v>
      </c>
      <c r="N5030" t="s">
        <v>198</v>
      </c>
      <c r="O5030" t="s">
        <v>1084</v>
      </c>
      <c r="P5030" t="s">
        <v>14</v>
      </c>
      <c r="Q5030">
        <v>2019</v>
      </c>
      <c r="R5030" t="s">
        <v>2660</v>
      </c>
    </row>
    <row r="5031" spans="1:18" hidden="1" x14ac:dyDescent="0.25">
      <c r="A5031" t="s">
        <v>15</v>
      </c>
      <c r="B5031" t="s">
        <v>549</v>
      </c>
      <c r="C5031" t="str">
        <f t="shared" si="78"/>
        <v>Utah</v>
      </c>
      <c r="D5031" t="s">
        <v>3131</v>
      </c>
      <c r="E5031">
        <v>5</v>
      </c>
      <c r="F5031">
        <v>12</v>
      </c>
      <c r="G5031">
        <v>10</v>
      </c>
      <c r="H5031" t="s">
        <v>2661</v>
      </c>
      <c r="I5031" t="s">
        <v>2</v>
      </c>
      <c r="J5031">
        <v>40.559165999999998</v>
      </c>
      <c r="K5031">
        <v>-111.902877</v>
      </c>
      <c r="L5031">
        <v>8018380</v>
      </c>
      <c r="M5031">
        <v>149</v>
      </c>
      <c r="N5031" t="s">
        <v>23</v>
      </c>
      <c r="O5031" t="s">
        <v>24</v>
      </c>
      <c r="P5031" t="s">
        <v>6</v>
      </c>
      <c r="Q5031">
        <v>2019</v>
      </c>
      <c r="R5031" t="s">
        <v>2660</v>
      </c>
    </row>
    <row r="5032" spans="1:18" hidden="1" x14ac:dyDescent="0.25">
      <c r="A5032" t="s">
        <v>15</v>
      </c>
      <c r="B5032" t="s">
        <v>549</v>
      </c>
      <c r="C5032" t="str">
        <f t="shared" si="78"/>
        <v>Utah</v>
      </c>
      <c r="D5032" t="s">
        <v>3131</v>
      </c>
      <c r="E5032">
        <v>4.92</v>
      </c>
      <c r="F5032">
        <v>16</v>
      </c>
      <c r="G5032">
        <v>13</v>
      </c>
      <c r="H5032" t="s">
        <v>2661</v>
      </c>
      <c r="I5032" t="s">
        <v>2</v>
      </c>
      <c r="J5032">
        <v>40.55865</v>
      </c>
      <c r="K5032">
        <v>-111.902609</v>
      </c>
      <c r="L5032">
        <v>8018380</v>
      </c>
      <c r="M5032">
        <v>125</v>
      </c>
      <c r="N5032" t="s">
        <v>23</v>
      </c>
      <c r="O5032" t="s">
        <v>297</v>
      </c>
      <c r="P5032" t="s">
        <v>30</v>
      </c>
      <c r="Q5032">
        <v>2019</v>
      </c>
      <c r="R5032" t="s">
        <v>2660</v>
      </c>
    </row>
    <row r="5033" spans="1:18" hidden="1" x14ac:dyDescent="0.25">
      <c r="A5033" t="s">
        <v>15</v>
      </c>
      <c r="B5033" t="s">
        <v>549</v>
      </c>
      <c r="C5033" t="str">
        <f t="shared" si="78"/>
        <v>Utah</v>
      </c>
      <c r="D5033" t="s">
        <v>3131</v>
      </c>
      <c r="E5033">
        <v>5</v>
      </c>
      <c r="F5033">
        <v>11</v>
      </c>
      <c r="G5033">
        <v>9</v>
      </c>
      <c r="H5033" t="s">
        <v>2660</v>
      </c>
      <c r="I5033" t="s">
        <v>2</v>
      </c>
      <c r="J5033">
        <v>40.760350000000003</v>
      </c>
      <c r="K5033">
        <v>-111.891244</v>
      </c>
      <c r="L5033">
        <v>2574865</v>
      </c>
      <c r="M5033">
        <v>60</v>
      </c>
      <c r="N5033" t="s">
        <v>54</v>
      </c>
      <c r="O5033" t="s">
        <v>43</v>
      </c>
      <c r="P5033" t="s">
        <v>6</v>
      </c>
      <c r="Q5033">
        <v>2019</v>
      </c>
      <c r="R5033" t="s">
        <v>2660</v>
      </c>
    </row>
    <row r="5034" spans="1:18" hidden="1" x14ac:dyDescent="0.25">
      <c r="A5034" t="s">
        <v>15</v>
      </c>
      <c r="B5034" t="s">
        <v>549</v>
      </c>
      <c r="C5034" t="str">
        <f t="shared" si="78"/>
        <v>Utah</v>
      </c>
      <c r="D5034" t="s">
        <v>3131</v>
      </c>
      <c r="E5034">
        <v>4.91</v>
      </c>
      <c r="F5034">
        <v>47</v>
      </c>
      <c r="G5034">
        <v>44</v>
      </c>
      <c r="H5034" t="s">
        <v>2660</v>
      </c>
      <c r="I5034" t="s">
        <v>2</v>
      </c>
      <c r="J5034">
        <v>40.787804000000001</v>
      </c>
      <c r="K5034">
        <v>-111.98257099999999</v>
      </c>
      <c r="L5034">
        <v>6908829</v>
      </c>
      <c r="M5034">
        <v>107</v>
      </c>
      <c r="N5034" t="s">
        <v>37</v>
      </c>
      <c r="O5034" t="s">
        <v>219</v>
      </c>
      <c r="P5034" t="s">
        <v>6</v>
      </c>
      <c r="Q5034">
        <v>2014</v>
      </c>
      <c r="R5034" t="s">
        <v>2660</v>
      </c>
    </row>
    <row r="5035" spans="1:18" hidden="1" x14ac:dyDescent="0.25">
      <c r="A5035" t="s">
        <v>15</v>
      </c>
      <c r="B5035" t="s">
        <v>549</v>
      </c>
      <c r="C5035" t="str">
        <f t="shared" si="78"/>
        <v>Utah</v>
      </c>
      <c r="D5035" t="s">
        <v>3131</v>
      </c>
      <c r="E5035">
        <v>5</v>
      </c>
      <c r="F5035">
        <v>23</v>
      </c>
      <c r="G5035">
        <v>21</v>
      </c>
      <c r="H5035" t="s">
        <v>2673</v>
      </c>
      <c r="I5035" t="s">
        <v>2</v>
      </c>
      <c r="J5035">
        <v>40.390172</v>
      </c>
      <c r="K5035">
        <v>-111.828874</v>
      </c>
      <c r="L5035">
        <v>10255612</v>
      </c>
      <c r="M5035">
        <v>135</v>
      </c>
      <c r="N5035" t="s">
        <v>16</v>
      </c>
      <c r="O5035" t="s">
        <v>2702</v>
      </c>
      <c r="P5035" t="s">
        <v>419</v>
      </c>
      <c r="Q5035">
        <v>2015</v>
      </c>
      <c r="R5035" t="s">
        <v>2660</v>
      </c>
    </row>
    <row r="5036" spans="1:18" hidden="1" x14ac:dyDescent="0.25">
      <c r="A5036" t="s">
        <v>15</v>
      </c>
      <c r="B5036" t="s">
        <v>549</v>
      </c>
      <c r="C5036" t="str">
        <f t="shared" si="78"/>
        <v>Utah</v>
      </c>
      <c r="D5036" t="s">
        <v>3131</v>
      </c>
      <c r="E5036">
        <v>4.75</v>
      </c>
      <c r="F5036">
        <v>9</v>
      </c>
      <c r="G5036">
        <v>8</v>
      </c>
      <c r="H5036" t="s">
        <v>2661</v>
      </c>
      <c r="I5036" t="s">
        <v>2</v>
      </c>
      <c r="J5036">
        <v>40.559412000000002</v>
      </c>
      <c r="K5036">
        <v>-111.902119</v>
      </c>
      <c r="L5036">
        <v>8018380</v>
      </c>
      <c r="M5036">
        <v>175</v>
      </c>
      <c r="N5036" t="s">
        <v>23</v>
      </c>
      <c r="O5036" t="s">
        <v>24</v>
      </c>
      <c r="P5036" t="s">
        <v>6</v>
      </c>
      <c r="Q5036">
        <v>2019</v>
      </c>
      <c r="R5036" t="s">
        <v>2660</v>
      </c>
    </row>
    <row r="5037" spans="1:18" hidden="1" x14ac:dyDescent="0.25">
      <c r="A5037" t="s">
        <v>15</v>
      </c>
      <c r="B5037" t="s">
        <v>549</v>
      </c>
      <c r="C5037" t="str">
        <f t="shared" si="78"/>
        <v>Utah</v>
      </c>
      <c r="D5037" t="s">
        <v>3131</v>
      </c>
      <c r="E5037">
        <v>4.9400000000000004</v>
      </c>
      <c r="F5037">
        <v>18</v>
      </c>
      <c r="G5037">
        <v>17</v>
      </c>
      <c r="H5037" t="s">
        <v>2660</v>
      </c>
      <c r="I5037" t="s">
        <v>2</v>
      </c>
      <c r="J5037" s="1" t="s">
        <v>2707</v>
      </c>
      <c r="K5037">
        <v>-111.82866399999899</v>
      </c>
      <c r="L5037">
        <v>4851147</v>
      </c>
      <c r="M5037">
        <v>58</v>
      </c>
      <c r="N5037" t="s">
        <v>37</v>
      </c>
      <c r="O5037" t="s">
        <v>210</v>
      </c>
      <c r="P5037" t="s">
        <v>6</v>
      </c>
      <c r="Q5037">
        <v>2017</v>
      </c>
      <c r="R5037" t="s">
        <v>2660</v>
      </c>
    </row>
    <row r="5038" spans="1:18" hidden="1" x14ac:dyDescent="0.25">
      <c r="A5038" t="s">
        <v>15</v>
      </c>
      <c r="B5038" t="s">
        <v>549</v>
      </c>
      <c r="C5038" t="str">
        <f t="shared" si="78"/>
        <v>Utah</v>
      </c>
      <c r="D5038" t="s">
        <v>3131</v>
      </c>
      <c r="F5038">
        <v>1</v>
      </c>
      <c r="G5038">
        <v>0</v>
      </c>
      <c r="H5038" t="s">
        <v>548</v>
      </c>
      <c r="I5038" t="s">
        <v>2</v>
      </c>
      <c r="J5038">
        <v>40.269812000000002</v>
      </c>
      <c r="K5038">
        <v>-111.691598</v>
      </c>
      <c r="L5038">
        <v>12033139</v>
      </c>
      <c r="M5038">
        <v>35</v>
      </c>
      <c r="N5038" t="s">
        <v>37</v>
      </c>
      <c r="O5038" t="s">
        <v>38</v>
      </c>
      <c r="P5038" t="s">
        <v>6</v>
      </c>
      <c r="Q5038">
        <v>2015</v>
      </c>
      <c r="R5038" t="s">
        <v>2660</v>
      </c>
    </row>
    <row r="5039" spans="1:18" hidden="1" x14ac:dyDescent="0.25">
      <c r="A5039" t="s">
        <v>15</v>
      </c>
      <c r="B5039" t="s">
        <v>549</v>
      </c>
      <c r="C5039" t="str">
        <f t="shared" si="78"/>
        <v>Utah</v>
      </c>
      <c r="D5039" t="s">
        <v>3131</v>
      </c>
      <c r="E5039">
        <v>4.97</v>
      </c>
      <c r="F5039">
        <v>35</v>
      </c>
      <c r="G5039">
        <v>31</v>
      </c>
      <c r="H5039" t="s">
        <v>2660</v>
      </c>
      <c r="I5039" t="s">
        <v>2</v>
      </c>
      <c r="J5039" s="1" t="s">
        <v>2708</v>
      </c>
      <c r="K5039">
        <v>-111.905295999999</v>
      </c>
      <c r="L5039">
        <v>7753218</v>
      </c>
      <c r="M5039">
        <v>95</v>
      </c>
      <c r="N5039" t="s">
        <v>37</v>
      </c>
      <c r="O5039" t="s">
        <v>38</v>
      </c>
      <c r="P5039" t="s">
        <v>6</v>
      </c>
      <c r="Q5039">
        <v>2019</v>
      </c>
      <c r="R5039" t="s">
        <v>2660</v>
      </c>
    </row>
    <row r="5040" spans="1:18" hidden="1" x14ac:dyDescent="0.25">
      <c r="A5040" t="s">
        <v>15</v>
      </c>
      <c r="B5040" t="s">
        <v>549</v>
      </c>
      <c r="C5040" t="str">
        <f t="shared" si="78"/>
        <v>Utah</v>
      </c>
      <c r="D5040" t="s">
        <v>3131</v>
      </c>
      <c r="E5040">
        <v>5</v>
      </c>
      <c r="F5040">
        <v>4</v>
      </c>
      <c r="G5040">
        <v>4</v>
      </c>
      <c r="H5040" t="s">
        <v>2674</v>
      </c>
      <c r="I5040" t="s">
        <v>2</v>
      </c>
      <c r="J5040">
        <v>40.718528999999997</v>
      </c>
      <c r="K5040">
        <v>-111.541343</v>
      </c>
      <c r="L5040">
        <v>14323088</v>
      </c>
      <c r="M5040">
        <v>158</v>
      </c>
      <c r="N5040" t="s">
        <v>332</v>
      </c>
      <c r="O5040" t="s">
        <v>333</v>
      </c>
      <c r="P5040" t="s">
        <v>6</v>
      </c>
      <c r="Q5040">
        <v>2018</v>
      </c>
      <c r="R5040" t="s">
        <v>2660</v>
      </c>
    </row>
    <row r="5041" spans="1:18" hidden="1" x14ac:dyDescent="0.25">
      <c r="A5041" t="s">
        <v>15</v>
      </c>
      <c r="B5041" t="s">
        <v>549</v>
      </c>
      <c r="C5041" t="str">
        <f t="shared" si="78"/>
        <v>Utah</v>
      </c>
      <c r="D5041" t="s">
        <v>3131</v>
      </c>
      <c r="E5041">
        <v>4.88</v>
      </c>
      <c r="F5041">
        <v>10</v>
      </c>
      <c r="G5041">
        <v>8</v>
      </c>
      <c r="H5041" t="s">
        <v>2673</v>
      </c>
      <c r="I5041" t="s">
        <v>2</v>
      </c>
      <c r="J5041">
        <v>40.449860999999999</v>
      </c>
      <c r="K5041">
        <v>-111.894594</v>
      </c>
      <c r="L5041">
        <v>10833058</v>
      </c>
      <c r="M5041">
        <v>110</v>
      </c>
      <c r="N5041" t="s">
        <v>37</v>
      </c>
      <c r="O5041" t="s">
        <v>210</v>
      </c>
      <c r="P5041" t="s">
        <v>6</v>
      </c>
      <c r="Q5041">
        <v>2016</v>
      </c>
      <c r="R5041" t="s">
        <v>2660</v>
      </c>
    </row>
    <row r="5042" spans="1:18" hidden="1" x14ac:dyDescent="0.25">
      <c r="A5042" t="s">
        <v>15</v>
      </c>
      <c r="B5042" t="s">
        <v>549</v>
      </c>
      <c r="C5042" t="str">
        <f t="shared" si="78"/>
        <v>Utah</v>
      </c>
      <c r="D5042" t="s">
        <v>3131</v>
      </c>
      <c r="E5042">
        <v>4.9400000000000004</v>
      </c>
      <c r="F5042">
        <v>57</v>
      </c>
      <c r="G5042">
        <v>51</v>
      </c>
      <c r="H5042" t="s">
        <v>2660</v>
      </c>
      <c r="I5042" t="s">
        <v>2</v>
      </c>
      <c r="J5042">
        <v>40.773226999999999</v>
      </c>
      <c r="K5042">
        <v>-111.894035</v>
      </c>
      <c r="L5042">
        <v>10816234</v>
      </c>
      <c r="M5042">
        <v>48</v>
      </c>
      <c r="N5042" t="s">
        <v>21</v>
      </c>
      <c r="O5042" t="s">
        <v>795</v>
      </c>
      <c r="P5042" t="s">
        <v>6</v>
      </c>
      <c r="Q5042">
        <v>2010</v>
      </c>
      <c r="R5042" t="s">
        <v>2660</v>
      </c>
    </row>
    <row r="5043" spans="1:18" hidden="1" x14ac:dyDescent="0.25">
      <c r="A5043" t="s">
        <v>15</v>
      </c>
      <c r="B5043" t="s">
        <v>549</v>
      </c>
      <c r="C5043" t="str">
        <f t="shared" si="78"/>
        <v>Utah</v>
      </c>
      <c r="D5043" t="s">
        <v>3131</v>
      </c>
      <c r="E5043">
        <v>4.8099999999999996</v>
      </c>
      <c r="F5043">
        <v>59</v>
      </c>
      <c r="G5043">
        <v>37</v>
      </c>
      <c r="H5043" t="s">
        <v>548</v>
      </c>
      <c r="I5043" t="s">
        <v>2</v>
      </c>
      <c r="J5043">
        <v>40.295166999999999</v>
      </c>
      <c r="K5043">
        <v>-111.668537999999</v>
      </c>
      <c r="L5043">
        <v>3184754</v>
      </c>
      <c r="M5043">
        <v>99</v>
      </c>
      <c r="N5043" t="s">
        <v>57</v>
      </c>
      <c r="O5043" t="s">
        <v>177</v>
      </c>
      <c r="P5043" t="s">
        <v>6</v>
      </c>
      <c r="Q5043">
        <v>2014</v>
      </c>
      <c r="R5043" t="s">
        <v>2660</v>
      </c>
    </row>
    <row r="5044" spans="1:18" hidden="1" x14ac:dyDescent="0.25">
      <c r="A5044" t="s">
        <v>15</v>
      </c>
      <c r="B5044" t="s">
        <v>549</v>
      </c>
      <c r="C5044" t="str">
        <f t="shared" si="78"/>
        <v>Utah</v>
      </c>
      <c r="D5044" t="s">
        <v>3131</v>
      </c>
      <c r="E5044">
        <v>5</v>
      </c>
      <c r="F5044">
        <v>6</v>
      </c>
      <c r="G5044">
        <v>4</v>
      </c>
      <c r="H5044" t="s">
        <v>2660</v>
      </c>
      <c r="I5044" t="s">
        <v>2</v>
      </c>
      <c r="J5044">
        <v>40.766205999999997</v>
      </c>
      <c r="K5044">
        <v>-111.927662</v>
      </c>
      <c r="L5044">
        <v>7098813</v>
      </c>
      <c r="M5044">
        <v>150</v>
      </c>
      <c r="N5044" t="s">
        <v>332</v>
      </c>
      <c r="O5044" t="s">
        <v>2709</v>
      </c>
      <c r="P5044" t="s">
        <v>6</v>
      </c>
      <c r="Q5044">
        <v>2019</v>
      </c>
      <c r="R5044" t="s">
        <v>2660</v>
      </c>
    </row>
    <row r="5045" spans="1:18" hidden="1" x14ac:dyDescent="0.25">
      <c r="A5045" t="s">
        <v>15</v>
      </c>
      <c r="B5045" t="s">
        <v>549</v>
      </c>
      <c r="C5045" t="str">
        <f t="shared" si="78"/>
        <v>Utah</v>
      </c>
      <c r="D5045" t="s">
        <v>3131</v>
      </c>
      <c r="E5045">
        <v>4.91</v>
      </c>
      <c r="F5045">
        <v>12</v>
      </c>
      <c r="G5045">
        <v>11</v>
      </c>
      <c r="H5045" t="s">
        <v>2660</v>
      </c>
      <c r="I5045" t="s">
        <v>2</v>
      </c>
      <c r="J5045">
        <v>40.709240999999999</v>
      </c>
      <c r="K5045">
        <v>-111.85677699999999</v>
      </c>
      <c r="L5045">
        <v>7553550</v>
      </c>
      <c r="M5045">
        <v>78</v>
      </c>
      <c r="N5045" t="s">
        <v>332</v>
      </c>
      <c r="O5045" t="s">
        <v>333</v>
      </c>
      <c r="P5045" t="s">
        <v>6</v>
      </c>
      <c r="Q5045">
        <v>2014</v>
      </c>
      <c r="R5045" t="s">
        <v>2660</v>
      </c>
    </row>
    <row r="5046" spans="1:18" hidden="1" x14ac:dyDescent="0.25">
      <c r="A5046" t="s">
        <v>15</v>
      </c>
      <c r="B5046" t="s">
        <v>549</v>
      </c>
      <c r="C5046" t="str">
        <f t="shared" si="78"/>
        <v>Utah</v>
      </c>
      <c r="D5046" t="s">
        <v>3131</v>
      </c>
      <c r="F5046">
        <v>0</v>
      </c>
      <c r="G5046">
        <v>0</v>
      </c>
      <c r="H5046" t="s">
        <v>2661</v>
      </c>
      <c r="I5046" t="s">
        <v>2</v>
      </c>
      <c r="J5046" s="1" t="s">
        <v>2710</v>
      </c>
      <c r="K5046">
        <v>-111.896275</v>
      </c>
      <c r="L5046">
        <v>8810918</v>
      </c>
      <c r="M5046">
        <v>46</v>
      </c>
      <c r="N5046" t="s">
        <v>46</v>
      </c>
      <c r="O5046" t="s">
        <v>113</v>
      </c>
      <c r="P5046" t="s">
        <v>14</v>
      </c>
      <c r="Q5046">
        <v>2019</v>
      </c>
      <c r="R5046" t="s">
        <v>2660</v>
      </c>
    </row>
    <row r="5047" spans="1:18" hidden="1" x14ac:dyDescent="0.25">
      <c r="A5047" t="s">
        <v>15</v>
      </c>
      <c r="B5047" t="s">
        <v>549</v>
      </c>
      <c r="C5047" t="str">
        <f t="shared" si="78"/>
        <v>Utah</v>
      </c>
      <c r="D5047" t="s">
        <v>3131</v>
      </c>
      <c r="E5047">
        <v>5</v>
      </c>
      <c r="F5047">
        <v>11</v>
      </c>
      <c r="G5047">
        <v>10</v>
      </c>
      <c r="H5047" t="s">
        <v>2678</v>
      </c>
      <c r="I5047" t="s">
        <v>2</v>
      </c>
      <c r="J5047">
        <v>40.366273999999997</v>
      </c>
      <c r="K5047">
        <v>-111.78392599999999</v>
      </c>
      <c r="L5047">
        <v>13718476</v>
      </c>
      <c r="M5047">
        <v>90</v>
      </c>
      <c r="N5047" t="s">
        <v>12</v>
      </c>
      <c r="O5047" t="s">
        <v>324</v>
      </c>
      <c r="P5047" t="s">
        <v>6</v>
      </c>
      <c r="Q5047">
        <v>2017</v>
      </c>
      <c r="R5047" t="s">
        <v>2660</v>
      </c>
    </row>
    <row r="5048" spans="1:18" hidden="1" x14ac:dyDescent="0.25">
      <c r="A5048" t="s">
        <v>15</v>
      </c>
      <c r="B5048" t="s">
        <v>549</v>
      </c>
      <c r="C5048" t="str">
        <f t="shared" si="78"/>
        <v>Utah</v>
      </c>
      <c r="D5048" t="s">
        <v>3131</v>
      </c>
      <c r="E5048">
        <v>4.6900000000000004</v>
      </c>
      <c r="F5048">
        <v>14</v>
      </c>
      <c r="G5048">
        <v>13</v>
      </c>
      <c r="H5048" t="s">
        <v>2661</v>
      </c>
      <c r="I5048" t="s">
        <v>2</v>
      </c>
      <c r="J5048">
        <v>40.550078999999997</v>
      </c>
      <c r="K5048">
        <v>-111.897834</v>
      </c>
      <c r="L5048">
        <v>8810918</v>
      </c>
      <c r="M5048">
        <v>46</v>
      </c>
      <c r="N5048" t="s">
        <v>46</v>
      </c>
      <c r="O5048" t="s">
        <v>1643</v>
      </c>
      <c r="P5048" t="s">
        <v>6</v>
      </c>
      <c r="Q5048">
        <v>2019</v>
      </c>
      <c r="R5048" t="s">
        <v>2660</v>
      </c>
    </row>
    <row r="5049" spans="1:18" hidden="1" x14ac:dyDescent="0.25">
      <c r="A5049" t="s">
        <v>15</v>
      </c>
      <c r="B5049" t="s">
        <v>549</v>
      </c>
      <c r="C5049" t="str">
        <f t="shared" si="78"/>
        <v>Utah</v>
      </c>
      <c r="D5049" t="s">
        <v>3131</v>
      </c>
      <c r="E5049">
        <v>5</v>
      </c>
      <c r="F5049">
        <v>21</v>
      </c>
      <c r="G5049">
        <v>18</v>
      </c>
      <c r="H5049" t="s">
        <v>2660</v>
      </c>
      <c r="I5049" t="s">
        <v>2</v>
      </c>
      <c r="J5049">
        <v>40.72466</v>
      </c>
      <c r="K5049">
        <v>-111.86753</v>
      </c>
      <c r="L5049">
        <v>1853920</v>
      </c>
      <c r="M5049">
        <v>130</v>
      </c>
      <c r="N5049" t="s">
        <v>87</v>
      </c>
      <c r="O5049" t="s">
        <v>718</v>
      </c>
      <c r="P5049" t="s">
        <v>6</v>
      </c>
      <c r="Q5049">
        <v>2013</v>
      </c>
      <c r="R5049" t="s">
        <v>2660</v>
      </c>
    </row>
    <row r="5050" spans="1:18" hidden="1" x14ac:dyDescent="0.25">
      <c r="A5050" t="s">
        <v>15</v>
      </c>
      <c r="B5050" t="s">
        <v>549</v>
      </c>
      <c r="C5050" t="str">
        <f t="shared" si="78"/>
        <v>Utah</v>
      </c>
      <c r="D5050" t="s">
        <v>3131</v>
      </c>
      <c r="E5050">
        <v>4.75</v>
      </c>
      <c r="F5050">
        <v>9</v>
      </c>
      <c r="G5050">
        <v>8</v>
      </c>
      <c r="H5050" t="s">
        <v>2661</v>
      </c>
      <c r="I5050" t="s">
        <v>2</v>
      </c>
      <c r="J5050">
        <v>40.548881000000002</v>
      </c>
      <c r="K5050">
        <v>-111.898062</v>
      </c>
      <c r="L5050">
        <v>8810918</v>
      </c>
      <c r="M5050">
        <v>70</v>
      </c>
      <c r="N5050" t="s">
        <v>46</v>
      </c>
      <c r="O5050" t="s">
        <v>704</v>
      </c>
      <c r="P5050" t="s">
        <v>6</v>
      </c>
      <c r="Q5050">
        <v>2019</v>
      </c>
      <c r="R5050" t="s">
        <v>2660</v>
      </c>
    </row>
    <row r="5051" spans="1:18" hidden="1" x14ac:dyDescent="0.25">
      <c r="A5051" t="s">
        <v>15</v>
      </c>
      <c r="B5051" t="s">
        <v>549</v>
      </c>
      <c r="C5051" t="str">
        <f t="shared" si="78"/>
        <v>Utah</v>
      </c>
      <c r="D5051" t="s">
        <v>3131</v>
      </c>
      <c r="E5051">
        <v>5</v>
      </c>
      <c r="F5051">
        <v>20</v>
      </c>
      <c r="G5051">
        <v>19</v>
      </c>
      <c r="H5051" t="s">
        <v>2684</v>
      </c>
      <c r="I5051" t="s">
        <v>2</v>
      </c>
      <c r="J5051">
        <v>40.657280999999998</v>
      </c>
      <c r="K5051">
        <v>-111.898455</v>
      </c>
      <c r="L5051">
        <v>8799678</v>
      </c>
      <c r="M5051">
        <v>72</v>
      </c>
      <c r="N5051" t="s">
        <v>12</v>
      </c>
      <c r="O5051" t="s">
        <v>324</v>
      </c>
      <c r="P5051" t="s">
        <v>6</v>
      </c>
      <c r="Q5051">
        <v>2014</v>
      </c>
      <c r="R5051" t="s">
        <v>2660</v>
      </c>
    </row>
    <row r="5052" spans="1:18" hidden="1" x14ac:dyDescent="0.25">
      <c r="A5052" t="s">
        <v>15</v>
      </c>
      <c r="B5052" t="s">
        <v>549</v>
      </c>
      <c r="C5052" t="str">
        <f t="shared" si="78"/>
        <v>Utah</v>
      </c>
      <c r="D5052" t="s">
        <v>3131</v>
      </c>
      <c r="E5052">
        <v>5</v>
      </c>
      <c r="F5052">
        <v>5</v>
      </c>
      <c r="G5052">
        <v>5</v>
      </c>
      <c r="H5052" t="s">
        <v>2661</v>
      </c>
      <c r="I5052" t="s">
        <v>2</v>
      </c>
      <c r="J5052" s="1" t="s">
        <v>2711</v>
      </c>
      <c r="K5052">
        <v>-111.902666</v>
      </c>
      <c r="L5052">
        <v>8810918</v>
      </c>
      <c r="M5052">
        <v>45</v>
      </c>
      <c r="N5052" t="s">
        <v>46</v>
      </c>
      <c r="O5052" t="s">
        <v>113</v>
      </c>
      <c r="P5052" t="s">
        <v>14</v>
      </c>
      <c r="Q5052">
        <v>2019</v>
      </c>
      <c r="R5052" t="s">
        <v>2660</v>
      </c>
    </row>
    <row r="5053" spans="1:18" hidden="1" x14ac:dyDescent="0.25">
      <c r="A5053" t="s">
        <v>15</v>
      </c>
      <c r="B5053" t="s">
        <v>549</v>
      </c>
      <c r="C5053" t="str">
        <f t="shared" si="78"/>
        <v>Utah</v>
      </c>
      <c r="D5053" t="s">
        <v>3131</v>
      </c>
      <c r="E5053">
        <v>5</v>
      </c>
      <c r="F5053">
        <v>3</v>
      </c>
      <c r="G5053">
        <v>3</v>
      </c>
      <c r="H5053" t="s">
        <v>2661</v>
      </c>
      <c r="I5053" t="s">
        <v>2</v>
      </c>
      <c r="J5053">
        <v>40.549745999999999</v>
      </c>
      <c r="K5053">
        <v>-111.89853799999899</v>
      </c>
      <c r="L5053">
        <v>8810918</v>
      </c>
      <c r="M5053">
        <v>45</v>
      </c>
      <c r="N5053" t="s">
        <v>46</v>
      </c>
      <c r="O5053" t="s">
        <v>113</v>
      </c>
      <c r="P5053" t="s">
        <v>14</v>
      </c>
      <c r="Q5053">
        <v>2019</v>
      </c>
      <c r="R5053" t="s">
        <v>2660</v>
      </c>
    </row>
    <row r="5054" spans="1:18" hidden="1" x14ac:dyDescent="0.25">
      <c r="A5054" t="s">
        <v>15</v>
      </c>
      <c r="B5054" t="s">
        <v>549</v>
      </c>
      <c r="C5054" t="str">
        <f t="shared" si="78"/>
        <v>Utah</v>
      </c>
      <c r="D5054" t="s">
        <v>3131</v>
      </c>
      <c r="E5054">
        <v>5</v>
      </c>
      <c r="F5054">
        <v>6</v>
      </c>
      <c r="G5054">
        <v>5</v>
      </c>
      <c r="H5054" t="s">
        <v>2661</v>
      </c>
      <c r="I5054" t="s">
        <v>2</v>
      </c>
      <c r="J5054">
        <v>40.561914000000002</v>
      </c>
      <c r="K5054">
        <v>-112.003671</v>
      </c>
      <c r="L5054">
        <v>1985680</v>
      </c>
      <c r="M5054">
        <v>100</v>
      </c>
      <c r="N5054" t="s">
        <v>12</v>
      </c>
      <c r="O5054" t="s">
        <v>370</v>
      </c>
      <c r="P5054" t="s">
        <v>30</v>
      </c>
      <c r="Q5054">
        <v>2008</v>
      </c>
      <c r="R5054" t="s">
        <v>2660</v>
      </c>
    </row>
    <row r="5055" spans="1:18" hidden="1" x14ac:dyDescent="0.25">
      <c r="A5055" t="s">
        <v>15</v>
      </c>
      <c r="B5055" t="s">
        <v>549</v>
      </c>
      <c r="C5055" t="str">
        <f t="shared" si="78"/>
        <v>Utah</v>
      </c>
      <c r="D5055" t="s">
        <v>3131</v>
      </c>
      <c r="E5055">
        <v>5</v>
      </c>
      <c r="F5055">
        <v>3</v>
      </c>
      <c r="G5055">
        <v>2</v>
      </c>
      <c r="H5055" t="s">
        <v>2686</v>
      </c>
      <c r="I5055" t="s">
        <v>2</v>
      </c>
      <c r="J5055">
        <v>40.567293999999997</v>
      </c>
      <c r="K5055">
        <v>-111.87843700000001</v>
      </c>
      <c r="L5055">
        <v>14912430</v>
      </c>
      <c r="M5055">
        <v>57</v>
      </c>
      <c r="N5055" t="s">
        <v>16</v>
      </c>
      <c r="O5055" t="s">
        <v>708</v>
      </c>
      <c r="P5055" t="s">
        <v>6</v>
      </c>
      <c r="Q5055">
        <v>2017</v>
      </c>
      <c r="R5055" t="s">
        <v>2660</v>
      </c>
    </row>
    <row r="5056" spans="1:18" hidden="1" x14ac:dyDescent="0.25">
      <c r="A5056" t="s">
        <v>15</v>
      </c>
      <c r="B5056" t="s">
        <v>549</v>
      </c>
      <c r="C5056" t="str">
        <f t="shared" si="78"/>
        <v>Utah</v>
      </c>
      <c r="D5056" t="s">
        <v>3131</v>
      </c>
      <c r="E5056">
        <v>5</v>
      </c>
      <c r="F5056">
        <v>8</v>
      </c>
      <c r="G5056">
        <v>6</v>
      </c>
      <c r="H5056" t="s">
        <v>2684</v>
      </c>
      <c r="I5056" t="s">
        <v>2</v>
      </c>
      <c r="J5056">
        <v>40.672454999999999</v>
      </c>
      <c r="K5056">
        <v>-111.872728</v>
      </c>
      <c r="L5056">
        <v>6208109</v>
      </c>
      <c r="M5056">
        <v>64</v>
      </c>
      <c r="N5056" t="s">
        <v>110</v>
      </c>
      <c r="O5056" t="s">
        <v>521</v>
      </c>
      <c r="P5056" t="s">
        <v>6</v>
      </c>
      <c r="Q5056">
        <v>2012</v>
      </c>
      <c r="R5056" t="s">
        <v>2660</v>
      </c>
    </row>
    <row r="5057" spans="1:18" hidden="1" x14ac:dyDescent="0.25">
      <c r="A5057" t="s">
        <v>15</v>
      </c>
      <c r="B5057" t="s">
        <v>549</v>
      </c>
      <c r="C5057" t="str">
        <f t="shared" si="78"/>
        <v>Utah</v>
      </c>
      <c r="D5057" t="s">
        <v>3131</v>
      </c>
      <c r="E5057">
        <v>5</v>
      </c>
      <c r="F5057">
        <v>7</v>
      </c>
      <c r="G5057">
        <v>6</v>
      </c>
      <c r="H5057" t="s">
        <v>2698</v>
      </c>
      <c r="I5057" t="s">
        <v>2</v>
      </c>
      <c r="J5057">
        <v>40.243279999999999</v>
      </c>
      <c r="K5057">
        <v>-111.657858</v>
      </c>
      <c r="L5057">
        <v>15168470</v>
      </c>
      <c r="M5057">
        <v>42</v>
      </c>
      <c r="N5057" t="s">
        <v>220</v>
      </c>
      <c r="O5057" t="s">
        <v>221</v>
      </c>
      <c r="P5057" t="s">
        <v>14</v>
      </c>
      <c r="Q5057">
        <v>2008</v>
      </c>
      <c r="R5057" t="s">
        <v>2660</v>
      </c>
    </row>
    <row r="5058" spans="1:18" hidden="1" x14ac:dyDescent="0.25">
      <c r="A5058" t="s">
        <v>15</v>
      </c>
      <c r="B5058" t="s">
        <v>549</v>
      </c>
      <c r="C5058" t="str">
        <f t="shared" si="78"/>
        <v>Utah</v>
      </c>
      <c r="D5058" t="s">
        <v>3131</v>
      </c>
      <c r="E5058">
        <v>5</v>
      </c>
      <c r="F5058">
        <v>8</v>
      </c>
      <c r="G5058">
        <v>6</v>
      </c>
      <c r="H5058" t="s">
        <v>2660</v>
      </c>
      <c r="I5058" t="s">
        <v>2</v>
      </c>
      <c r="J5058">
        <v>40.764364</v>
      </c>
      <c r="K5058">
        <v>-111.93443499999999</v>
      </c>
      <c r="L5058">
        <v>14735028</v>
      </c>
      <c r="M5058">
        <v>76</v>
      </c>
      <c r="N5058" t="s">
        <v>37</v>
      </c>
      <c r="O5058" t="s">
        <v>210</v>
      </c>
      <c r="P5058" t="s">
        <v>6</v>
      </c>
      <c r="Q5058">
        <v>2014</v>
      </c>
      <c r="R5058" t="s">
        <v>2660</v>
      </c>
    </row>
    <row r="5059" spans="1:18" hidden="1" x14ac:dyDescent="0.25">
      <c r="A5059" t="s">
        <v>15</v>
      </c>
      <c r="B5059" t="s">
        <v>549</v>
      </c>
      <c r="C5059" t="str">
        <f t="shared" ref="C5059:C5122" si="79">IF(B5059="AL","Alabama",IF(B5059="AK","Alaska",IF(B5059="AZ","Arizona",IF(B5059="AR","Arkansas",IF(B5059="AS","American Samoa",IF(B5059="CA","California",IF(B5059="CO","Colorado",IF(B5059="CT","Connecticut",IF(B5059="DE","Delaware",IF(B5059="DC","District of Columbia",IF(B5059="FL","Florida",IF(B5059="GA","Georgia",IF(B5059="GU","Guam",IF(B5059="HI","Hawaii",IF(B5059="ID","Idaho",IF(B5059="IL","Illinois",IF(B5059="IN","Indiana",IF(B5059="IA","Iowa",IF(B5059="KS","Kansas",IF(B5059="KY","Kentucky",IF(B5059="LA","Louisiana",IF(B5059="ME","Maine",IF(B5059="MD","Maryland",IF(B5059="MA","Massachusetts",IF(B5059="MI","Michigan",IF(B5059="MN","Minnesota",IF(B5059="MS","Mississippi",IF(B5059="MO","Missouri",IF(B5059="MT","Montana",IF(B5059="NE","Nebraska",IF(B5059="NV","Nevada",IF(B5059="NH","New Hampshire",IF(B5059="NJ","New Jersey",IF(B5059="NM","New Mexico",IF(B5059="NY","New York",IF(B5059="NC","North Carolina",IF(B5059="ND","North Dakota",IF(B5059="MP","Northern Mariana Islands",IF(B5059="OH","Ohio",IF(B5059="OK","Oklahoma",IF(B5059="OR","Oregon",IF(B5059="PA","Pennsylvania",IF(B5059="PR","Puerto Rico",IF(B5059="RI","Rhode Island",IF(B5059="SC","South Carolina",IF(B5059="SD","South Dakota",IF(B5059="TN","Tennessee",IF(B5059="TX","Texas",IF(B5059="TT","Trust Territories",IF(B5059="UT","Utah",IF(B5059="VT","Vermont",IF(B5059="VA","Virginia",IF(B5059="VI","Virgin Islands",IF(B5059="WA","Washington",IF(B5059="WV","West Virginia",IF(B5059="WI","Wisconsin",IF(B5059="WY","Wyoming")))))))))))))))))))))))))))))))))))))))))))))))))))))))))</f>
        <v>Utah</v>
      </c>
      <c r="D5059" t="s">
        <v>3131</v>
      </c>
      <c r="E5059">
        <v>5</v>
      </c>
      <c r="F5059">
        <v>10</v>
      </c>
      <c r="G5059">
        <v>10</v>
      </c>
      <c r="H5059" t="s">
        <v>2671</v>
      </c>
      <c r="I5059" t="s">
        <v>2</v>
      </c>
      <c r="J5059" s="1" t="s">
        <v>2712</v>
      </c>
      <c r="K5059">
        <v>-111.83753400000001</v>
      </c>
      <c r="L5059">
        <v>6257911</v>
      </c>
      <c r="M5059">
        <v>45</v>
      </c>
      <c r="N5059" t="s">
        <v>54</v>
      </c>
      <c r="O5059" t="s">
        <v>847</v>
      </c>
      <c r="P5059" t="s">
        <v>6</v>
      </c>
      <c r="Q5059">
        <v>2018</v>
      </c>
      <c r="R5059" t="s">
        <v>2660</v>
      </c>
    </row>
    <row r="5060" spans="1:18" hidden="1" x14ac:dyDescent="0.25">
      <c r="A5060" t="s">
        <v>15</v>
      </c>
      <c r="B5060" t="s">
        <v>549</v>
      </c>
      <c r="C5060" t="str">
        <f t="shared" si="79"/>
        <v>Utah</v>
      </c>
      <c r="D5060" t="s">
        <v>3131</v>
      </c>
      <c r="E5060">
        <v>5</v>
      </c>
      <c r="F5060">
        <v>14</v>
      </c>
      <c r="G5060">
        <v>9</v>
      </c>
      <c r="H5060" t="s">
        <v>2660</v>
      </c>
      <c r="I5060" t="s">
        <v>2</v>
      </c>
      <c r="J5060" s="1" t="s">
        <v>2713</v>
      </c>
      <c r="K5060">
        <v>-111.85674299999999</v>
      </c>
      <c r="L5060">
        <v>7553550</v>
      </c>
      <c r="M5060">
        <v>76</v>
      </c>
      <c r="N5060" t="s">
        <v>16</v>
      </c>
      <c r="O5060" t="s">
        <v>45</v>
      </c>
      <c r="P5060" t="s">
        <v>6</v>
      </c>
      <c r="Q5060">
        <v>2018</v>
      </c>
      <c r="R5060" t="s">
        <v>2660</v>
      </c>
    </row>
    <row r="5061" spans="1:18" hidden="1" x14ac:dyDescent="0.25">
      <c r="A5061" t="s">
        <v>15</v>
      </c>
      <c r="B5061" t="s">
        <v>549</v>
      </c>
      <c r="C5061" t="str">
        <f t="shared" si="79"/>
        <v>Utah</v>
      </c>
      <c r="D5061" t="s">
        <v>3131</v>
      </c>
      <c r="E5061">
        <v>4.5999999999999996</v>
      </c>
      <c r="F5061">
        <v>8</v>
      </c>
      <c r="G5061">
        <v>5</v>
      </c>
      <c r="H5061" t="s">
        <v>2661</v>
      </c>
      <c r="I5061" t="s">
        <v>2</v>
      </c>
      <c r="J5061">
        <v>40.559916999999999</v>
      </c>
      <c r="K5061">
        <v>-111.902331</v>
      </c>
      <c r="L5061">
        <v>8018380</v>
      </c>
      <c r="M5061">
        <v>72</v>
      </c>
      <c r="N5061" t="s">
        <v>265</v>
      </c>
      <c r="O5061" t="s">
        <v>625</v>
      </c>
      <c r="P5061" t="s">
        <v>6</v>
      </c>
      <c r="Q5061">
        <v>2019</v>
      </c>
      <c r="R5061" t="s">
        <v>2660</v>
      </c>
    </row>
    <row r="5062" spans="1:18" hidden="1" x14ac:dyDescent="0.25">
      <c r="A5062" t="s">
        <v>15</v>
      </c>
      <c r="B5062" t="s">
        <v>549</v>
      </c>
      <c r="C5062" t="str">
        <f t="shared" si="79"/>
        <v>Utah</v>
      </c>
      <c r="D5062" t="s">
        <v>3131</v>
      </c>
      <c r="E5062">
        <v>5</v>
      </c>
      <c r="F5062">
        <v>12</v>
      </c>
      <c r="G5062">
        <v>12</v>
      </c>
      <c r="H5062" t="s">
        <v>2661</v>
      </c>
      <c r="I5062" t="s">
        <v>2</v>
      </c>
      <c r="J5062">
        <v>40.559978999999998</v>
      </c>
      <c r="K5062">
        <v>-111.90290400000001</v>
      </c>
      <c r="L5062">
        <v>8018380</v>
      </c>
      <c r="M5062">
        <v>74</v>
      </c>
      <c r="N5062" t="s">
        <v>265</v>
      </c>
      <c r="O5062" t="s">
        <v>625</v>
      </c>
      <c r="P5062" t="s">
        <v>6</v>
      </c>
      <c r="Q5062">
        <v>2019</v>
      </c>
      <c r="R5062" t="s">
        <v>2660</v>
      </c>
    </row>
    <row r="5063" spans="1:18" hidden="1" x14ac:dyDescent="0.25">
      <c r="A5063" t="s">
        <v>15</v>
      </c>
      <c r="B5063" t="s">
        <v>549</v>
      </c>
      <c r="C5063" t="str">
        <f t="shared" si="79"/>
        <v>Utah</v>
      </c>
      <c r="D5063" t="s">
        <v>3131</v>
      </c>
      <c r="F5063">
        <v>0</v>
      </c>
      <c r="G5063">
        <v>0</v>
      </c>
      <c r="H5063" t="s">
        <v>2714</v>
      </c>
      <c r="I5063" t="s">
        <v>2</v>
      </c>
      <c r="J5063">
        <v>40.302776000000001</v>
      </c>
      <c r="K5063">
        <v>-111.746724</v>
      </c>
      <c r="L5063">
        <v>15797294</v>
      </c>
      <c r="M5063">
        <v>55</v>
      </c>
      <c r="N5063" t="s">
        <v>382</v>
      </c>
      <c r="O5063" t="s">
        <v>678</v>
      </c>
      <c r="P5063" t="s">
        <v>6</v>
      </c>
      <c r="Q5063">
        <v>2016</v>
      </c>
      <c r="R5063" t="s">
        <v>2660</v>
      </c>
    </row>
    <row r="5064" spans="1:18" hidden="1" x14ac:dyDescent="0.25">
      <c r="A5064" t="s">
        <v>15</v>
      </c>
      <c r="B5064" t="s">
        <v>549</v>
      </c>
      <c r="C5064" t="str">
        <f t="shared" si="79"/>
        <v>Utah</v>
      </c>
      <c r="D5064" t="s">
        <v>3131</v>
      </c>
      <c r="E5064">
        <v>4.9800000000000004</v>
      </c>
      <c r="F5064">
        <v>76</v>
      </c>
      <c r="G5064">
        <v>61</v>
      </c>
      <c r="H5064" t="s">
        <v>2678</v>
      </c>
      <c r="I5064" t="s">
        <v>2</v>
      </c>
      <c r="J5064">
        <v>40.375911000000002</v>
      </c>
      <c r="K5064">
        <v>-111.787437</v>
      </c>
      <c r="L5064">
        <v>1395785</v>
      </c>
      <c r="M5064">
        <v>50</v>
      </c>
      <c r="N5064" t="s">
        <v>94</v>
      </c>
      <c r="O5064" t="s">
        <v>240</v>
      </c>
      <c r="P5064" t="s">
        <v>14</v>
      </c>
      <c r="Q5064">
        <v>2018</v>
      </c>
      <c r="R5064" t="s">
        <v>2660</v>
      </c>
    </row>
    <row r="5065" spans="1:18" hidden="1" x14ac:dyDescent="0.25">
      <c r="A5065" t="s">
        <v>15</v>
      </c>
      <c r="B5065" t="s">
        <v>549</v>
      </c>
      <c r="C5065" t="str">
        <f t="shared" si="79"/>
        <v>Utah</v>
      </c>
      <c r="D5065" t="s">
        <v>3131</v>
      </c>
      <c r="E5065">
        <v>5</v>
      </c>
      <c r="F5065">
        <v>2</v>
      </c>
      <c r="G5065">
        <v>2</v>
      </c>
      <c r="H5065" t="s">
        <v>2661</v>
      </c>
      <c r="I5065" t="s">
        <v>2</v>
      </c>
      <c r="J5065">
        <v>40.550449</v>
      </c>
      <c r="K5065">
        <v>-111.898507</v>
      </c>
      <c r="L5065">
        <v>8810918</v>
      </c>
      <c r="M5065">
        <v>45</v>
      </c>
      <c r="N5065" t="s">
        <v>46</v>
      </c>
      <c r="O5065" t="s">
        <v>47</v>
      </c>
      <c r="P5065" t="s">
        <v>6</v>
      </c>
      <c r="Q5065">
        <v>2020</v>
      </c>
      <c r="R5065" t="s">
        <v>2660</v>
      </c>
    </row>
    <row r="5066" spans="1:18" hidden="1" x14ac:dyDescent="0.25">
      <c r="A5066" t="s">
        <v>15</v>
      </c>
      <c r="B5066" t="s">
        <v>549</v>
      </c>
      <c r="C5066" t="str">
        <f t="shared" si="79"/>
        <v>Utah</v>
      </c>
      <c r="D5066" t="s">
        <v>3131</v>
      </c>
      <c r="F5066">
        <v>0</v>
      </c>
      <c r="G5066">
        <v>0</v>
      </c>
      <c r="H5066" t="s">
        <v>2690</v>
      </c>
      <c r="I5066" t="s">
        <v>2</v>
      </c>
      <c r="J5066">
        <v>40.509309000000002</v>
      </c>
      <c r="K5066">
        <v>-112.02511199999999</v>
      </c>
      <c r="L5066">
        <v>9232195</v>
      </c>
      <c r="M5066">
        <v>499</v>
      </c>
      <c r="N5066" t="s">
        <v>46</v>
      </c>
      <c r="O5066" t="s">
        <v>1063</v>
      </c>
      <c r="P5066" t="s">
        <v>14</v>
      </c>
      <c r="Q5066">
        <v>2012</v>
      </c>
      <c r="R5066" t="s">
        <v>2660</v>
      </c>
    </row>
    <row r="5067" spans="1:18" hidden="1" x14ac:dyDescent="0.25">
      <c r="A5067" t="s">
        <v>15</v>
      </c>
      <c r="B5067" t="s">
        <v>549</v>
      </c>
      <c r="C5067" t="str">
        <f t="shared" si="79"/>
        <v>Utah</v>
      </c>
      <c r="D5067" t="s">
        <v>3131</v>
      </c>
      <c r="E5067">
        <v>5</v>
      </c>
      <c r="F5067">
        <v>15</v>
      </c>
      <c r="G5067">
        <v>13</v>
      </c>
      <c r="H5067" t="s">
        <v>2661</v>
      </c>
      <c r="I5067" t="s">
        <v>2</v>
      </c>
      <c r="J5067">
        <v>40.558723000000001</v>
      </c>
      <c r="K5067">
        <v>-111.901721999999</v>
      </c>
      <c r="L5067">
        <v>8018380</v>
      </c>
      <c r="M5067">
        <v>74</v>
      </c>
      <c r="N5067" t="s">
        <v>23</v>
      </c>
      <c r="O5067" t="s">
        <v>371</v>
      </c>
      <c r="P5067" t="s">
        <v>6</v>
      </c>
      <c r="Q5067">
        <v>2019</v>
      </c>
      <c r="R5067" t="s">
        <v>2660</v>
      </c>
    </row>
    <row r="5068" spans="1:18" hidden="1" x14ac:dyDescent="0.25">
      <c r="A5068" t="s">
        <v>15</v>
      </c>
      <c r="B5068" t="s">
        <v>549</v>
      </c>
      <c r="C5068" t="str">
        <f t="shared" si="79"/>
        <v>Utah</v>
      </c>
      <c r="D5068" t="s">
        <v>3131</v>
      </c>
      <c r="E5068">
        <v>5</v>
      </c>
      <c r="F5068">
        <v>5</v>
      </c>
      <c r="G5068">
        <v>4</v>
      </c>
      <c r="H5068" t="s">
        <v>2661</v>
      </c>
      <c r="I5068" t="s">
        <v>2</v>
      </c>
      <c r="J5068" s="1" t="s">
        <v>2715</v>
      </c>
      <c r="K5068">
        <v>-111.898690999999</v>
      </c>
      <c r="L5068">
        <v>8810918</v>
      </c>
      <c r="M5068">
        <v>31</v>
      </c>
      <c r="N5068" t="s">
        <v>46</v>
      </c>
      <c r="O5068" t="s">
        <v>238</v>
      </c>
      <c r="P5068" t="s">
        <v>14</v>
      </c>
      <c r="Q5068">
        <v>2019</v>
      </c>
      <c r="R5068" t="s">
        <v>2660</v>
      </c>
    </row>
    <row r="5069" spans="1:18" hidden="1" x14ac:dyDescent="0.25">
      <c r="A5069" t="s">
        <v>15</v>
      </c>
      <c r="B5069" t="s">
        <v>549</v>
      </c>
      <c r="C5069" t="str">
        <f t="shared" si="79"/>
        <v>Utah</v>
      </c>
      <c r="D5069" t="s">
        <v>3131</v>
      </c>
      <c r="E5069">
        <v>5</v>
      </c>
      <c r="F5069">
        <v>7</v>
      </c>
      <c r="G5069">
        <v>7</v>
      </c>
      <c r="H5069" t="s">
        <v>2716</v>
      </c>
      <c r="I5069" t="s">
        <v>2</v>
      </c>
      <c r="J5069">
        <v>41.094431</v>
      </c>
      <c r="K5069">
        <v>-111.99178999999999</v>
      </c>
      <c r="L5069">
        <v>1094703</v>
      </c>
      <c r="M5069">
        <v>100</v>
      </c>
      <c r="N5069" t="s">
        <v>12</v>
      </c>
      <c r="O5069" t="s">
        <v>254</v>
      </c>
      <c r="P5069" t="s">
        <v>36</v>
      </c>
      <c r="Q5069">
        <v>2015</v>
      </c>
      <c r="R5069" t="s">
        <v>2660</v>
      </c>
    </row>
    <row r="5070" spans="1:18" hidden="1" x14ac:dyDescent="0.25">
      <c r="A5070" t="s">
        <v>15</v>
      </c>
      <c r="B5070" t="s">
        <v>549</v>
      </c>
      <c r="C5070" t="str">
        <f t="shared" si="79"/>
        <v>Utah</v>
      </c>
      <c r="D5070" t="s">
        <v>3131</v>
      </c>
      <c r="E5070">
        <v>4.95</v>
      </c>
      <c r="F5070">
        <v>24</v>
      </c>
      <c r="G5070">
        <v>22</v>
      </c>
      <c r="H5070" t="s">
        <v>2670</v>
      </c>
      <c r="I5070" t="s">
        <v>2</v>
      </c>
      <c r="J5070">
        <v>40.858547999999999</v>
      </c>
      <c r="K5070">
        <v>-111.933747</v>
      </c>
      <c r="L5070">
        <v>3624460</v>
      </c>
      <c r="M5070">
        <v>158</v>
      </c>
      <c r="N5070" t="s">
        <v>87</v>
      </c>
      <c r="O5070" t="s">
        <v>125</v>
      </c>
      <c r="P5070" t="s">
        <v>6</v>
      </c>
      <c r="Q5070">
        <v>2012</v>
      </c>
      <c r="R5070" t="s">
        <v>2660</v>
      </c>
    </row>
    <row r="5071" spans="1:18" hidden="1" x14ac:dyDescent="0.25">
      <c r="A5071" t="s">
        <v>15</v>
      </c>
      <c r="B5071" t="s">
        <v>549</v>
      </c>
      <c r="C5071" t="str">
        <f t="shared" si="79"/>
        <v>Utah</v>
      </c>
      <c r="D5071" t="s">
        <v>3131</v>
      </c>
      <c r="E5071">
        <v>5</v>
      </c>
      <c r="F5071">
        <v>1</v>
      </c>
      <c r="G5071">
        <v>1</v>
      </c>
      <c r="H5071" t="s">
        <v>2661</v>
      </c>
      <c r="I5071" t="s">
        <v>2</v>
      </c>
      <c r="J5071">
        <v>40.550733000000001</v>
      </c>
      <c r="K5071">
        <v>-111.898746</v>
      </c>
      <c r="L5071">
        <v>8810918</v>
      </c>
      <c r="M5071">
        <v>55</v>
      </c>
      <c r="N5071" t="s">
        <v>46</v>
      </c>
      <c r="O5071" t="s">
        <v>47</v>
      </c>
      <c r="P5071" t="s">
        <v>6</v>
      </c>
      <c r="Q5071">
        <v>2019</v>
      </c>
      <c r="R5071" t="s">
        <v>2660</v>
      </c>
    </row>
    <row r="5072" spans="1:18" hidden="1" x14ac:dyDescent="0.25">
      <c r="A5072" t="s">
        <v>15</v>
      </c>
      <c r="B5072" t="s">
        <v>549</v>
      </c>
      <c r="C5072" t="str">
        <f t="shared" si="79"/>
        <v>Utah</v>
      </c>
      <c r="D5072" t="s">
        <v>3131</v>
      </c>
      <c r="F5072">
        <v>0</v>
      </c>
      <c r="G5072">
        <v>0</v>
      </c>
      <c r="H5072" t="s">
        <v>2660</v>
      </c>
      <c r="I5072" t="s">
        <v>2</v>
      </c>
      <c r="J5072">
        <v>40.764775</v>
      </c>
      <c r="K5072">
        <v>-111.866981</v>
      </c>
      <c r="L5072">
        <v>15567611</v>
      </c>
      <c r="M5072">
        <v>62</v>
      </c>
      <c r="N5072" t="s">
        <v>12</v>
      </c>
      <c r="O5072" t="s">
        <v>241</v>
      </c>
      <c r="P5072" t="s">
        <v>6</v>
      </c>
      <c r="Q5072">
        <v>2019</v>
      </c>
      <c r="R5072" t="s">
        <v>2660</v>
      </c>
    </row>
    <row r="5073" spans="1:18" hidden="1" x14ac:dyDescent="0.25">
      <c r="A5073" t="s">
        <v>15</v>
      </c>
      <c r="B5073" t="s">
        <v>549</v>
      </c>
      <c r="C5073" t="str">
        <f t="shared" si="79"/>
        <v>Utah</v>
      </c>
      <c r="D5073" t="s">
        <v>3131</v>
      </c>
      <c r="E5073">
        <v>5</v>
      </c>
      <c r="F5073">
        <v>13</v>
      </c>
      <c r="G5073">
        <v>11</v>
      </c>
      <c r="H5073" t="s">
        <v>2661</v>
      </c>
      <c r="I5073" t="s">
        <v>2</v>
      </c>
      <c r="J5073">
        <v>40.559325000000001</v>
      </c>
      <c r="K5073">
        <v>-111.902439999999</v>
      </c>
      <c r="L5073">
        <v>8018380</v>
      </c>
      <c r="M5073">
        <v>74</v>
      </c>
      <c r="N5073" t="s">
        <v>198</v>
      </c>
      <c r="O5073" t="s">
        <v>916</v>
      </c>
      <c r="P5073" t="s">
        <v>36</v>
      </c>
      <c r="Q5073">
        <v>2019</v>
      </c>
      <c r="R5073" t="s">
        <v>2660</v>
      </c>
    </row>
    <row r="5074" spans="1:18" hidden="1" x14ac:dyDescent="0.25">
      <c r="A5074" t="s">
        <v>15</v>
      </c>
      <c r="B5074" t="s">
        <v>549</v>
      </c>
      <c r="C5074" t="str">
        <f t="shared" si="79"/>
        <v>Utah</v>
      </c>
      <c r="D5074" t="s">
        <v>3131</v>
      </c>
      <c r="E5074">
        <v>4.9400000000000004</v>
      </c>
      <c r="F5074">
        <v>24</v>
      </c>
      <c r="G5074">
        <v>16</v>
      </c>
      <c r="H5074" t="s">
        <v>2661</v>
      </c>
      <c r="I5074" t="s">
        <v>2</v>
      </c>
      <c r="J5074">
        <v>40.559505999999999</v>
      </c>
      <c r="K5074">
        <v>-111.902712999999</v>
      </c>
      <c r="L5074">
        <v>8018380</v>
      </c>
      <c r="M5074">
        <v>95</v>
      </c>
      <c r="N5074" t="s">
        <v>198</v>
      </c>
      <c r="O5074" t="s">
        <v>1614</v>
      </c>
      <c r="P5074" t="s">
        <v>6</v>
      </c>
      <c r="Q5074">
        <v>2020</v>
      </c>
      <c r="R5074" t="s">
        <v>2660</v>
      </c>
    </row>
    <row r="5075" spans="1:18" hidden="1" x14ac:dyDescent="0.25">
      <c r="A5075" t="s">
        <v>15</v>
      </c>
      <c r="B5075" t="s">
        <v>549</v>
      </c>
      <c r="C5075" t="str">
        <f t="shared" si="79"/>
        <v>Utah</v>
      </c>
      <c r="D5075" t="s">
        <v>3131</v>
      </c>
      <c r="E5075">
        <v>5</v>
      </c>
      <c r="F5075">
        <v>22</v>
      </c>
      <c r="G5075">
        <v>20</v>
      </c>
      <c r="H5075" t="s">
        <v>2661</v>
      </c>
      <c r="I5075" t="s">
        <v>2</v>
      </c>
      <c r="J5075" s="1" t="s">
        <v>2717</v>
      </c>
      <c r="K5075">
        <v>-111.902258</v>
      </c>
      <c r="L5075">
        <v>8018380</v>
      </c>
      <c r="M5075">
        <v>59</v>
      </c>
      <c r="N5075" t="s">
        <v>23</v>
      </c>
      <c r="O5075" t="s">
        <v>371</v>
      </c>
      <c r="P5075" t="s">
        <v>6</v>
      </c>
      <c r="Q5075">
        <v>2019</v>
      </c>
      <c r="R5075" t="s">
        <v>2660</v>
      </c>
    </row>
    <row r="5076" spans="1:18" hidden="1" x14ac:dyDescent="0.25">
      <c r="A5076" t="s">
        <v>15</v>
      </c>
      <c r="B5076" t="s">
        <v>549</v>
      </c>
      <c r="C5076" t="str">
        <f t="shared" si="79"/>
        <v>Utah</v>
      </c>
      <c r="D5076" t="s">
        <v>3131</v>
      </c>
      <c r="E5076">
        <v>4.92</v>
      </c>
      <c r="F5076">
        <v>16</v>
      </c>
      <c r="G5076">
        <v>13</v>
      </c>
      <c r="H5076" t="s">
        <v>2660</v>
      </c>
      <c r="I5076" t="s">
        <v>2</v>
      </c>
      <c r="J5076" s="1" t="s">
        <v>2718</v>
      </c>
      <c r="K5076">
        <v>-111.895861</v>
      </c>
      <c r="L5076">
        <v>11852061</v>
      </c>
      <c r="M5076">
        <v>71</v>
      </c>
      <c r="N5076" t="s">
        <v>12</v>
      </c>
      <c r="O5076" t="s">
        <v>370</v>
      </c>
      <c r="P5076" t="s">
        <v>30</v>
      </c>
      <c r="Q5076">
        <v>2014</v>
      </c>
      <c r="R5076" t="s">
        <v>2660</v>
      </c>
    </row>
    <row r="5077" spans="1:18" hidden="1" x14ac:dyDescent="0.25">
      <c r="A5077" t="s">
        <v>15</v>
      </c>
      <c r="B5077" t="s">
        <v>549</v>
      </c>
      <c r="C5077" t="str">
        <f t="shared" si="79"/>
        <v>Utah</v>
      </c>
      <c r="D5077" t="s">
        <v>3131</v>
      </c>
      <c r="E5077">
        <v>5</v>
      </c>
      <c r="F5077">
        <v>41</v>
      </c>
      <c r="G5077">
        <v>27</v>
      </c>
      <c r="H5077" t="s">
        <v>2686</v>
      </c>
      <c r="I5077" t="s">
        <v>2</v>
      </c>
      <c r="J5077">
        <v>40.573307</v>
      </c>
      <c r="K5077">
        <v>-111.806977</v>
      </c>
      <c r="L5077">
        <v>2815756</v>
      </c>
      <c r="M5077">
        <v>95</v>
      </c>
      <c r="N5077" t="s">
        <v>57</v>
      </c>
      <c r="O5077" t="s">
        <v>177</v>
      </c>
      <c r="P5077" t="s">
        <v>6</v>
      </c>
      <c r="Q5077">
        <v>2012</v>
      </c>
      <c r="R5077" t="s">
        <v>2660</v>
      </c>
    </row>
    <row r="5078" spans="1:18" hidden="1" x14ac:dyDescent="0.25">
      <c r="A5078" t="s">
        <v>15</v>
      </c>
      <c r="B5078" t="s">
        <v>549</v>
      </c>
      <c r="C5078" t="str">
        <f t="shared" si="79"/>
        <v>Utah</v>
      </c>
      <c r="D5078" t="s">
        <v>3131</v>
      </c>
      <c r="E5078">
        <v>5</v>
      </c>
      <c r="F5078">
        <v>1</v>
      </c>
      <c r="G5078">
        <v>1</v>
      </c>
      <c r="H5078" t="s">
        <v>2719</v>
      </c>
      <c r="I5078" t="s">
        <v>2</v>
      </c>
      <c r="J5078">
        <v>40.605694</v>
      </c>
      <c r="K5078">
        <v>-111.935456</v>
      </c>
      <c r="L5078">
        <v>2003155</v>
      </c>
      <c r="M5078">
        <v>68</v>
      </c>
      <c r="N5078" t="s">
        <v>12</v>
      </c>
      <c r="O5078" t="s">
        <v>436</v>
      </c>
      <c r="P5078" t="s">
        <v>30</v>
      </c>
      <c r="Q5078">
        <v>2014</v>
      </c>
      <c r="R5078" t="s">
        <v>2660</v>
      </c>
    </row>
    <row r="5079" spans="1:18" hidden="1" x14ac:dyDescent="0.25">
      <c r="A5079" t="s">
        <v>11</v>
      </c>
      <c r="B5079" t="s">
        <v>549</v>
      </c>
      <c r="C5079" t="str">
        <f t="shared" si="79"/>
        <v>Utah</v>
      </c>
      <c r="D5079" t="s">
        <v>3131</v>
      </c>
      <c r="E5079">
        <v>5</v>
      </c>
      <c r="F5079">
        <v>45</v>
      </c>
      <c r="G5079">
        <v>40</v>
      </c>
      <c r="H5079" t="s">
        <v>2662</v>
      </c>
      <c r="I5079" t="s">
        <v>2</v>
      </c>
      <c r="J5079">
        <v>40.875556000000003</v>
      </c>
      <c r="K5079">
        <v>-111.895411</v>
      </c>
      <c r="L5079">
        <v>4296228</v>
      </c>
      <c r="M5079">
        <v>38</v>
      </c>
      <c r="N5079" t="s">
        <v>12</v>
      </c>
      <c r="O5079" t="s">
        <v>13</v>
      </c>
      <c r="P5079" t="s">
        <v>14</v>
      </c>
      <c r="Q5079">
        <v>2012</v>
      </c>
      <c r="R5079" t="s">
        <v>2660</v>
      </c>
    </row>
    <row r="5080" spans="1:18" hidden="1" x14ac:dyDescent="0.25">
      <c r="A5080" t="s">
        <v>15</v>
      </c>
      <c r="B5080" t="s">
        <v>549</v>
      </c>
      <c r="C5080" t="str">
        <f t="shared" si="79"/>
        <v>Utah</v>
      </c>
      <c r="D5080" t="s">
        <v>3131</v>
      </c>
      <c r="E5080">
        <v>4</v>
      </c>
      <c r="F5080">
        <v>4</v>
      </c>
      <c r="G5080">
        <v>3</v>
      </c>
      <c r="H5080" t="s">
        <v>2690</v>
      </c>
      <c r="I5080" t="s">
        <v>2</v>
      </c>
      <c r="J5080">
        <v>40.477252</v>
      </c>
      <c r="K5080">
        <v>-111.977434</v>
      </c>
      <c r="L5080">
        <v>2789802</v>
      </c>
      <c r="M5080">
        <v>35</v>
      </c>
      <c r="N5080" t="s">
        <v>31</v>
      </c>
      <c r="O5080" t="s">
        <v>53</v>
      </c>
      <c r="P5080" t="s">
        <v>14</v>
      </c>
      <c r="Q5080">
        <v>2019</v>
      </c>
      <c r="R5080" t="s">
        <v>2660</v>
      </c>
    </row>
    <row r="5081" spans="1:18" hidden="1" x14ac:dyDescent="0.25">
      <c r="A5081" t="s">
        <v>15</v>
      </c>
      <c r="B5081" t="s">
        <v>549</v>
      </c>
      <c r="C5081" t="str">
        <f t="shared" si="79"/>
        <v>Utah</v>
      </c>
      <c r="D5081" t="s">
        <v>3131</v>
      </c>
      <c r="E5081">
        <v>5</v>
      </c>
      <c r="F5081">
        <v>6</v>
      </c>
      <c r="G5081">
        <v>6</v>
      </c>
      <c r="H5081" t="s">
        <v>2720</v>
      </c>
      <c r="I5081" t="s">
        <v>2</v>
      </c>
      <c r="J5081">
        <v>40.345362000000002</v>
      </c>
      <c r="K5081">
        <v>-111.693034</v>
      </c>
      <c r="L5081">
        <v>10968359</v>
      </c>
      <c r="M5081">
        <v>124</v>
      </c>
      <c r="N5081" t="s">
        <v>119</v>
      </c>
      <c r="O5081" t="s">
        <v>1016</v>
      </c>
      <c r="P5081" t="s">
        <v>6</v>
      </c>
      <c r="Q5081">
        <v>2017</v>
      </c>
      <c r="R5081" t="s">
        <v>2660</v>
      </c>
    </row>
    <row r="5082" spans="1:18" hidden="1" x14ac:dyDescent="0.25">
      <c r="A5082" t="s">
        <v>15</v>
      </c>
      <c r="B5082" t="s">
        <v>549</v>
      </c>
      <c r="C5082" t="str">
        <f t="shared" si="79"/>
        <v>Utah</v>
      </c>
      <c r="D5082" t="s">
        <v>3131</v>
      </c>
      <c r="E5082">
        <v>5</v>
      </c>
      <c r="F5082">
        <v>21</v>
      </c>
      <c r="G5082">
        <v>18</v>
      </c>
      <c r="H5082" t="s">
        <v>2661</v>
      </c>
      <c r="I5082" t="s">
        <v>2</v>
      </c>
      <c r="J5082" s="1" t="s">
        <v>2721</v>
      </c>
      <c r="K5082">
        <v>-111.902547</v>
      </c>
      <c r="L5082">
        <v>8018380</v>
      </c>
      <c r="M5082">
        <v>72</v>
      </c>
      <c r="N5082" t="s">
        <v>198</v>
      </c>
      <c r="O5082" t="s">
        <v>916</v>
      </c>
      <c r="P5082" t="s">
        <v>36</v>
      </c>
      <c r="Q5082">
        <v>2019</v>
      </c>
      <c r="R5082" t="s">
        <v>2660</v>
      </c>
    </row>
    <row r="5083" spans="1:18" hidden="1" x14ac:dyDescent="0.25">
      <c r="A5083" t="s">
        <v>15</v>
      </c>
      <c r="B5083" t="s">
        <v>549</v>
      </c>
      <c r="C5083" t="str">
        <f t="shared" si="79"/>
        <v>Utah</v>
      </c>
      <c r="D5083" t="s">
        <v>3131</v>
      </c>
      <c r="E5083">
        <v>5</v>
      </c>
      <c r="F5083">
        <v>25</v>
      </c>
      <c r="G5083">
        <v>24</v>
      </c>
      <c r="H5083" t="s">
        <v>2661</v>
      </c>
      <c r="I5083" t="s">
        <v>2</v>
      </c>
      <c r="J5083">
        <v>40.562362</v>
      </c>
      <c r="K5083">
        <v>-111.92887500000001</v>
      </c>
      <c r="L5083">
        <v>3187531</v>
      </c>
      <c r="M5083">
        <v>61</v>
      </c>
      <c r="N5083" t="s">
        <v>12</v>
      </c>
      <c r="O5083" t="s">
        <v>241</v>
      </c>
      <c r="P5083" t="s">
        <v>6</v>
      </c>
      <c r="Q5083">
        <v>2019</v>
      </c>
      <c r="R5083" t="s">
        <v>2660</v>
      </c>
    </row>
    <row r="5084" spans="1:18" hidden="1" x14ac:dyDescent="0.25">
      <c r="A5084" t="s">
        <v>15</v>
      </c>
      <c r="B5084" t="s">
        <v>549</v>
      </c>
      <c r="C5084" t="str">
        <f t="shared" si="79"/>
        <v>Utah</v>
      </c>
      <c r="D5084" t="s">
        <v>3131</v>
      </c>
      <c r="E5084">
        <v>4.96</v>
      </c>
      <c r="F5084">
        <v>57</v>
      </c>
      <c r="G5084">
        <v>45</v>
      </c>
      <c r="H5084" t="s">
        <v>2662</v>
      </c>
      <c r="I5084" t="s">
        <v>2</v>
      </c>
      <c r="J5084">
        <v>40.852463</v>
      </c>
      <c r="K5084">
        <v>-111.88967</v>
      </c>
      <c r="L5084">
        <v>10946249</v>
      </c>
      <c r="M5084">
        <v>49</v>
      </c>
      <c r="N5084" t="s">
        <v>37</v>
      </c>
      <c r="O5084" t="s">
        <v>210</v>
      </c>
      <c r="P5084" t="s">
        <v>6</v>
      </c>
      <c r="Q5084">
        <v>2012</v>
      </c>
      <c r="R5084" t="s">
        <v>2660</v>
      </c>
    </row>
    <row r="5085" spans="1:18" hidden="1" x14ac:dyDescent="0.25">
      <c r="A5085" t="s">
        <v>0</v>
      </c>
      <c r="B5085" t="s">
        <v>549</v>
      </c>
      <c r="C5085" t="str">
        <f t="shared" si="79"/>
        <v>Utah</v>
      </c>
      <c r="D5085" t="s">
        <v>3131</v>
      </c>
      <c r="F5085">
        <v>0</v>
      </c>
      <c r="G5085">
        <v>0</v>
      </c>
      <c r="H5085" t="s">
        <v>2688</v>
      </c>
      <c r="I5085" t="s">
        <v>2</v>
      </c>
      <c r="J5085">
        <v>41.013567000000002</v>
      </c>
      <c r="K5085">
        <v>-111.956</v>
      </c>
      <c r="L5085">
        <v>6054447</v>
      </c>
      <c r="M5085">
        <v>204</v>
      </c>
      <c r="N5085" t="s">
        <v>4</v>
      </c>
      <c r="O5085" t="s">
        <v>5</v>
      </c>
      <c r="P5085" t="s">
        <v>6</v>
      </c>
      <c r="Q5085">
        <v>2018</v>
      </c>
      <c r="R5085" t="s">
        <v>2660</v>
      </c>
    </row>
    <row r="5086" spans="1:18" hidden="1" x14ac:dyDescent="0.25">
      <c r="A5086" t="s">
        <v>15</v>
      </c>
      <c r="B5086" t="s">
        <v>549</v>
      </c>
      <c r="C5086" t="str">
        <f t="shared" si="79"/>
        <v>Utah</v>
      </c>
      <c r="D5086" t="s">
        <v>3131</v>
      </c>
      <c r="E5086">
        <v>5</v>
      </c>
      <c r="F5086">
        <v>7</v>
      </c>
      <c r="G5086">
        <v>6</v>
      </c>
      <c r="H5086" t="s">
        <v>2670</v>
      </c>
      <c r="I5086" t="s">
        <v>2</v>
      </c>
      <c r="J5086">
        <v>40.858944999999999</v>
      </c>
      <c r="K5086">
        <v>-111.90142299999999</v>
      </c>
      <c r="L5086">
        <v>14678809</v>
      </c>
      <c r="M5086">
        <v>83</v>
      </c>
      <c r="N5086" t="s">
        <v>37</v>
      </c>
      <c r="O5086" t="s">
        <v>667</v>
      </c>
      <c r="P5086" t="s">
        <v>30</v>
      </c>
      <c r="Q5086">
        <v>2020</v>
      </c>
      <c r="R5086" t="s">
        <v>2660</v>
      </c>
    </row>
    <row r="5087" spans="1:18" hidden="1" x14ac:dyDescent="0.25">
      <c r="A5087" t="s">
        <v>15</v>
      </c>
      <c r="B5087" t="s">
        <v>549</v>
      </c>
      <c r="C5087" t="str">
        <f t="shared" si="79"/>
        <v>Utah</v>
      </c>
      <c r="D5087" t="s">
        <v>3131</v>
      </c>
      <c r="E5087">
        <v>4.67</v>
      </c>
      <c r="F5087">
        <v>19</v>
      </c>
      <c r="G5087">
        <v>15</v>
      </c>
      <c r="H5087" t="s">
        <v>2661</v>
      </c>
      <c r="I5087" t="s">
        <v>2</v>
      </c>
      <c r="J5087">
        <v>40.559249000000001</v>
      </c>
      <c r="K5087">
        <v>-111.902312999999</v>
      </c>
      <c r="L5087">
        <v>8018380</v>
      </c>
      <c r="M5087">
        <v>75</v>
      </c>
      <c r="N5087" t="s">
        <v>198</v>
      </c>
      <c r="O5087" t="s">
        <v>916</v>
      </c>
      <c r="P5087" t="s">
        <v>36</v>
      </c>
      <c r="Q5087">
        <v>2019</v>
      </c>
      <c r="R5087" t="s">
        <v>2660</v>
      </c>
    </row>
    <row r="5088" spans="1:18" hidden="1" x14ac:dyDescent="0.25">
      <c r="A5088" t="s">
        <v>15</v>
      </c>
      <c r="B5088" t="s">
        <v>549</v>
      </c>
      <c r="C5088" t="str">
        <f t="shared" si="79"/>
        <v>Utah</v>
      </c>
      <c r="D5088" t="s">
        <v>3131</v>
      </c>
      <c r="E5088">
        <v>4.95</v>
      </c>
      <c r="F5088">
        <v>20</v>
      </c>
      <c r="G5088">
        <v>19</v>
      </c>
      <c r="H5088" t="s">
        <v>2661</v>
      </c>
      <c r="I5088" t="s">
        <v>2</v>
      </c>
      <c r="J5088" s="1" t="s">
        <v>2722</v>
      </c>
      <c r="K5088">
        <v>-111.902052</v>
      </c>
      <c r="L5088">
        <v>8018380</v>
      </c>
      <c r="M5088">
        <v>69</v>
      </c>
      <c r="N5088" t="s">
        <v>23</v>
      </c>
      <c r="O5088" t="s">
        <v>371</v>
      </c>
      <c r="P5088" t="s">
        <v>6</v>
      </c>
      <c r="Q5088">
        <v>2019</v>
      </c>
      <c r="R5088" t="s">
        <v>2660</v>
      </c>
    </row>
    <row r="5089" spans="1:18" hidden="1" x14ac:dyDescent="0.25">
      <c r="A5089" t="s">
        <v>15</v>
      </c>
      <c r="B5089" t="s">
        <v>549</v>
      </c>
      <c r="C5089" t="str">
        <f t="shared" si="79"/>
        <v>Utah</v>
      </c>
      <c r="D5089" t="s">
        <v>3131</v>
      </c>
      <c r="E5089">
        <v>4.8</v>
      </c>
      <c r="F5089">
        <v>16</v>
      </c>
      <c r="G5089">
        <v>15</v>
      </c>
      <c r="H5089" t="s">
        <v>2661</v>
      </c>
      <c r="I5089" t="s">
        <v>2</v>
      </c>
      <c r="J5089" s="1" t="s">
        <v>2723</v>
      </c>
      <c r="K5089">
        <v>-111.902189999999</v>
      </c>
      <c r="L5089">
        <v>8018380</v>
      </c>
      <c r="M5089">
        <v>59</v>
      </c>
      <c r="N5089" t="s">
        <v>198</v>
      </c>
      <c r="O5089" t="s">
        <v>916</v>
      </c>
      <c r="P5089" t="s">
        <v>36</v>
      </c>
      <c r="Q5089">
        <v>2019</v>
      </c>
      <c r="R5089" t="s">
        <v>2660</v>
      </c>
    </row>
    <row r="5090" spans="1:18" hidden="1" x14ac:dyDescent="0.25">
      <c r="A5090" t="s">
        <v>0</v>
      </c>
      <c r="B5090" t="s">
        <v>549</v>
      </c>
      <c r="C5090" t="str">
        <f t="shared" si="79"/>
        <v>Utah</v>
      </c>
      <c r="D5090" t="s">
        <v>3131</v>
      </c>
      <c r="F5090">
        <v>0</v>
      </c>
      <c r="G5090">
        <v>0</v>
      </c>
      <c r="H5090" t="s">
        <v>2686</v>
      </c>
      <c r="I5090" t="s">
        <v>2</v>
      </c>
      <c r="J5090">
        <v>40.594073999999999</v>
      </c>
      <c r="K5090">
        <v>-111.81805199999999</v>
      </c>
      <c r="L5090">
        <v>4447674</v>
      </c>
      <c r="M5090">
        <v>54</v>
      </c>
      <c r="N5090" t="s">
        <v>46</v>
      </c>
      <c r="O5090" t="s">
        <v>1738</v>
      </c>
      <c r="P5090" t="s">
        <v>14</v>
      </c>
      <c r="Q5090">
        <v>2018</v>
      </c>
      <c r="R5090" t="s">
        <v>2660</v>
      </c>
    </row>
    <row r="5091" spans="1:18" hidden="1" x14ac:dyDescent="0.25">
      <c r="A5091" t="s">
        <v>15</v>
      </c>
      <c r="B5091" t="s">
        <v>549</v>
      </c>
      <c r="C5091" t="str">
        <f t="shared" si="79"/>
        <v>Utah</v>
      </c>
      <c r="D5091" t="s">
        <v>3131</v>
      </c>
      <c r="E5091">
        <v>4.88</v>
      </c>
      <c r="F5091">
        <v>10</v>
      </c>
      <c r="G5091">
        <v>8</v>
      </c>
      <c r="H5091" t="s">
        <v>2678</v>
      </c>
      <c r="I5091" t="s">
        <v>2</v>
      </c>
      <c r="J5091">
        <v>40.374609</v>
      </c>
      <c r="K5091">
        <v>-111.786282</v>
      </c>
      <c r="L5091">
        <v>1395785</v>
      </c>
      <c r="M5091">
        <v>40</v>
      </c>
      <c r="N5091" t="s">
        <v>37</v>
      </c>
      <c r="O5091" t="s">
        <v>255</v>
      </c>
      <c r="P5091" t="s">
        <v>6</v>
      </c>
      <c r="Q5091">
        <v>2015</v>
      </c>
      <c r="R5091" t="s">
        <v>2660</v>
      </c>
    </row>
    <row r="5092" spans="1:18" hidden="1" x14ac:dyDescent="0.25">
      <c r="A5092" t="s">
        <v>15</v>
      </c>
      <c r="B5092" t="s">
        <v>549</v>
      </c>
      <c r="C5092" t="str">
        <f t="shared" si="79"/>
        <v>Utah</v>
      </c>
      <c r="D5092" t="s">
        <v>3131</v>
      </c>
      <c r="E5092">
        <v>4.95</v>
      </c>
      <c r="F5092">
        <v>48</v>
      </c>
      <c r="G5092">
        <v>40</v>
      </c>
      <c r="H5092" t="s">
        <v>453</v>
      </c>
      <c r="I5092" t="s">
        <v>2</v>
      </c>
      <c r="J5092">
        <v>40.986463000000001</v>
      </c>
      <c r="K5092">
        <v>-111.907657</v>
      </c>
      <c r="L5092">
        <v>6464952</v>
      </c>
      <c r="M5092">
        <v>46</v>
      </c>
      <c r="N5092" t="s">
        <v>382</v>
      </c>
      <c r="O5092" t="s">
        <v>854</v>
      </c>
      <c r="P5092" t="s">
        <v>6</v>
      </c>
      <c r="Q5092">
        <v>2014</v>
      </c>
      <c r="R5092" t="s">
        <v>2660</v>
      </c>
    </row>
    <row r="5093" spans="1:18" hidden="1" x14ac:dyDescent="0.25">
      <c r="A5093" t="s">
        <v>15</v>
      </c>
      <c r="B5093" t="s">
        <v>549</v>
      </c>
      <c r="C5093" t="str">
        <f t="shared" si="79"/>
        <v>Utah</v>
      </c>
      <c r="D5093" t="s">
        <v>3131</v>
      </c>
      <c r="E5093">
        <v>5</v>
      </c>
      <c r="F5093">
        <v>8</v>
      </c>
      <c r="G5093">
        <v>7</v>
      </c>
      <c r="H5093" t="s">
        <v>2660</v>
      </c>
      <c r="I5093" t="s">
        <v>2</v>
      </c>
      <c r="J5093">
        <v>40.767637000000001</v>
      </c>
      <c r="K5093">
        <v>-111.877887</v>
      </c>
      <c r="L5093">
        <v>3136558</v>
      </c>
      <c r="M5093">
        <v>66</v>
      </c>
      <c r="N5093" t="s">
        <v>283</v>
      </c>
      <c r="O5093" t="s">
        <v>361</v>
      </c>
      <c r="P5093" t="s">
        <v>6</v>
      </c>
      <c r="Q5093">
        <v>2015</v>
      </c>
      <c r="R5093" t="s">
        <v>2660</v>
      </c>
    </row>
    <row r="5094" spans="1:18" hidden="1" x14ac:dyDescent="0.25">
      <c r="A5094" t="s">
        <v>15</v>
      </c>
      <c r="B5094" t="s">
        <v>549</v>
      </c>
      <c r="C5094" t="str">
        <f t="shared" si="79"/>
        <v>Utah</v>
      </c>
      <c r="D5094" t="s">
        <v>3131</v>
      </c>
      <c r="E5094">
        <v>5</v>
      </c>
      <c r="F5094">
        <v>6</v>
      </c>
      <c r="G5094">
        <v>4</v>
      </c>
      <c r="H5094" t="s">
        <v>2660</v>
      </c>
      <c r="I5094" t="s">
        <v>2</v>
      </c>
      <c r="J5094" s="1" t="s">
        <v>2724</v>
      </c>
      <c r="K5094">
        <v>-111.947767</v>
      </c>
      <c r="L5094">
        <v>5558753</v>
      </c>
      <c r="M5094">
        <v>20</v>
      </c>
      <c r="N5094" t="s">
        <v>19</v>
      </c>
      <c r="O5094" t="s">
        <v>20</v>
      </c>
      <c r="P5094" t="s">
        <v>14</v>
      </c>
      <c r="Q5094">
        <v>2006</v>
      </c>
      <c r="R5094" t="s">
        <v>2660</v>
      </c>
    </row>
    <row r="5095" spans="1:18" hidden="1" x14ac:dyDescent="0.25">
      <c r="A5095" t="s">
        <v>15</v>
      </c>
      <c r="B5095" t="s">
        <v>549</v>
      </c>
      <c r="C5095" t="str">
        <f t="shared" si="79"/>
        <v>Utah</v>
      </c>
      <c r="D5095" t="s">
        <v>3131</v>
      </c>
      <c r="E5095">
        <v>4</v>
      </c>
      <c r="F5095">
        <v>1</v>
      </c>
      <c r="G5095">
        <v>1</v>
      </c>
      <c r="H5095" t="s">
        <v>2661</v>
      </c>
      <c r="I5095" t="s">
        <v>2</v>
      </c>
      <c r="J5095">
        <v>40.550288000000002</v>
      </c>
      <c r="K5095">
        <v>-111.898504</v>
      </c>
      <c r="L5095">
        <v>8810918</v>
      </c>
      <c r="M5095">
        <v>45</v>
      </c>
      <c r="N5095" t="s">
        <v>46</v>
      </c>
      <c r="O5095" t="s">
        <v>47</v>
      </c>
      <c r="P5095" t="s">
        <v>6</v>
      </c>
      <c r="Q5095">
        <v>2020</v>
      </c>
      <c r="R5095" t="s">
        <v>2660</v>
      </c>
    </row>
    <row r="5096" spans="1:18" hidden="1" x14ac:dyDescent="0.25">
      <c r="A5096" t="s">
        <v>15</v>
      </c>
      <c r="B5096" t="s">
        <v>549</v>
      </c>
      <c r="C5096" t="str">
        <f t="shared" si="79"/>
        <v>Utah</v>
      </c>
      <c r="D5096" t="s">
        <v>3131</v>
      </c>
      <c r="E5096">
        <v>5</v>
      </c>
      <c r="F5096">
        <v>14</v>
      </c>
      <c r="G5096">
        <v>13</v>
      </c>
      <c r="H5096" t="s">
        <v>2719</v>
      </c>
      <c r="I5096" t="s">
        <v>2</v>
      </c>
      <c r="J5096">
        <v>40.596505000000001</v>
      </c>
      <c r="K5096">
        <v>-111.93838599999999</v>
      </c>
      <c r="L5096">
        <v>1933405</v>
      </c>
      <c r="M5096">
        <v>280</v>
      </c>
      <c r="N5096" t="s">
        <v>230</v>
      </c>
      <c r="O5096" t="s">
        <v>231</v>
      </c>
      <c r="P5096" t="s">
        <v>14</v>
      </c>
      <c r="Q5096">
        <v>2015</v>
      </c>
      <c r="R5096" t="s">
        <v>2660</v>
      </c>
    </row>
    <row r="5097" spans="1:18" hidden="1" x14ac:dyDescent="0.25">
      <c r="A5097" t="s">
        <v>15</v>
      </c>
      <c r="B5097" t="s">
        <v>549</v>
      </c>
      <c r="C5097" t="str">
        <f t="shared" si="79"/>
        <v>Utah</v>
      </c>
      <c r="D5097" t="s">
        <v>3131</v>
      </c>
      <c r="F5097">
        <v>0</v>
      </c>
      <c r="G5097">
        <v>0</v>
      </c>
      <c r="H5097" t="s">
        <v>2714</v>
      </c>
      <c r="I5097" t="s">
        <v>2</v>
      </c>
      <c r="J5097">
        <v>40.303331999999997</v>
      </c>
      <c r="K5097">
        <v>-111.746412999999</v>
      </c>
      <c r="L5097">
        <v>15797294</v>
      </c>
      <c r="M5097">
        <v>50</v>
      </c>
      <c r="N5097" t="s">
        <v>46</v>
      </c>
      <c r="O5097" t="s">
        <v>399</v>
      </c>
      <c r="P5097" t="s">
        <v>30</v>
      </c>
      <c r="Q5097">
        <v>2011</v>
      </c>
      <c r="R5097" t="s">
        <v>2660</v>
      </c>
    </row>
    <row r="5098" spans="1:18" hidden="1" x14ac:dyDescent="0.25">
      <c r="A5098" t="s">
        <v>15</v>
      </c>
      <c r="B5098" t="s">
        <v>549</v>
      </c>
      <c r="C5098" t="str">
        <f t="shared" si="79"/>
        <v>Utah</v>
      </c>
      <c r="D5098" t="s">
        <v>3131</v>
      </c>
      <c r="E5098">
        <v>5</v>
      </c>
      <c r="F5098">
        <v>2</v>
      </c>
      <c r="G5098">
        <v>1</v>
      </c>
      <c r="H5098" t="s">
        <v>2725</v>
      </c>
      <c r="I5098" t="s">
        <v>2</v>
      </c>
      <c r="J5098" s="1" t="s">
        <v>2726</v>
      </c>
      <c r="K5098">
        <v>-111.978619999999</v>
      </c>
      <c r="L5098">
        <v>8826367</v>
      </c>
      <c r="M5098">
        <v>45</v>
      </c>
      <c r="N5098" t="s">
        <v>142</v>
      </c>
      <c r="O5098" t="s">
        <v>501</v>
      </c>
      <c r="P5098" t="s">
        <v>14</v>
      </c>
      <c r="Q5098">
        <v>2019</v>
      </c>
      <c r="R5098" t="s">
        <v>2660</v>
      </c>
    </row>
    <row r="5099" spans="1:18" hidden="1" x14ac:dyDescent="0.25">
      <c r="A5099" t="s">
        <v>15</v>
      </c>
      <c r="B5099" t="s">
        <v>549</v>
      </c>
      <c r="C5099" t="str">
        <f t="shared" si="79"/>
        <v>Utah</v>
      </c>
      <c r="D5099" t="s">
        <v>3131</v>
      </c>
      <c r="F5099">
        <v>0</v>
      </c>
      <c r="G5099">
        <v>0</v>
      </c>
      <c r="H5099" t="s">
        <v>2694</v>
      </c>
      <c r="I5099" t="s">
        <v>2</v>
      </c>
      <c r="J5099">
        <v>40.377617999999998</v>
      </c>
      <c r="K5099">
        <v>-111.947604</v>
      </c>
      <c r="L5099">
        <v>14359809</v>
      </c>
      <c r="M5099">
        <v>62</v>
      </c>
      <c r="N5099" t="s">
        <v>21</v>
      </c>
      <c r="O5099" t="s">
        <v>256</v>
      </c>
      <c r="P5099" t="s">
        <v>14</v>
      </c>
      <c r="Q5099">
        <v>2016</v>
      </c>
      <c r="R5099" t="s">
        <v>2660</v>
      </c>
    </row>
    <row r="5100" spans="1:18" hidden="1" x14ac:dyDescent="0.25">
      <c r="A5100" t="s">
        <v>15</v>
      </c>
      <c r="B5100" t="s">
        <v>549</v>
      </c>
      <c r="C5100" t="str">
        <f t="shared" si="79"/>
        <v>Utah</v>
      </c>
      <c r="D5100" t="s">
        <v>3131</v>
      </c>
      <c r="E5100">
        <v>4.8899999999999997</v>
      </c>
      <c r="F5100">
        <v>67</v>
      </c>
      <c r="G5100">
        <v>53</v>
      </c>
      <c r="H5100" t="s">
        <v>2670</v>
      </c>
      <c r="I5100" t="s">
        <v>2</v>
      </c>
      <c r="J5100">
        <v>40.859914000000003</v>
      </c>
      <c r="K5100">
        <v>-111.935084</v>
      </c>
      <c r="L5100">
        <v>3624460</v>
      </c>
      <c r="M5100">
        <v>86</v>
      </c>
      <c r="N5100" t="s">
        <v>40</v>
      </c>
      <c r="O5100" t="s">
        <v>136</v>
      </c>
      <c r="P5100" t="s">
        <v>6</v>
      </c>
      <c r="Q5100">
        <v>2009</v>
      </c>
      <c r="R5100" t="s">
        <v>2660</v>
      </c>
    </row>
    <row r="5101" spans="1:18" x14ac:dyDescent="0.25">
      <c r="B5101" t="s">
        <v>549</v>
      </c>
      <c r="C5101" t="str">
        <f t="shared" si="79"/>
        <v>Utah</v>
      </c>
      <c r="D5101" t="s">
        <v>3131</v>
      </c>
      <c r="E5101">
        <v>4.97</v>
      </c>
      <c r="F5101">
        <v>48</v>
      </c>
      <c r="G5101">
        <v>38</v>
      </c>
      <c r="H5101" t="s">
        <v>548</v>
      </c>
      <c r="I5101" t="s">
        <v>2</v>
      </c>
      <c r="J5101">
        <v>40.287331000000002</v>
      </c>
      <c r="K5101">
        <v>-111.689198</v>
      </c>
      <c r="L5101">
        <v>1126176</v>
      </c>
      <c r="M5101">
        <v>45</v>
      </c>
      <c r="N5101" t="s">
        <v>283</v>
      </c>
      <c r="O5101" t="s">
        <v>284</v>
      </c>
      <c r="P5101" t="s">
        <v>14</v>
      </c>
      <c r="Q5101">
        <v>2016</v>
      </c>
      <c r="R5101" t="s">
        <v>2660</v>
      </c>
    </row>
    <row r="5102" spans="1:18" hidden="1" x14ac:dyDescent="0.25">
      <c r="A5102" t="s">
        <v>15</v>
      </c>
      <c r="B5102" t="s">
        <v>549</v>
      </c>
      <c r="C5102" t="str">
        <f t="shared" si="79"/>
        <v>Utah</v>
      </c>
      <c r="D5102" t="s">
        <v>3131</v>
      </c>
      <c r="E5102">
        <v>5</v>
      </c>
      <c r="F5102">
        <v>2</v>
      </c>
      <c r="G5102">
        <v>2</v>
      </c>
      <c r="H5102" t="s">
        <v>2661</v>
      </c>
      <c r="I5102" t="s">
        <v>2</v>
      </c>
      <c r="J5102" s="1" t="s">
        <v>2727</v>
      </c>
      <c r="K5102">
        <v>-111.90156</v>
      </c>
      <c r="L5102">
        <v>15573396</v>
      </c>
      <c r="M5102">
        <v>65</v>
      </c>
      <c r="N5102" t="s">
        <v>16</v>
      </c>
      <c r="O5102" t="s">
        <v>29</v>
      </c>
      <c r="P5102" t="s">
        <v>30</v>
      </c>
      <c r="Q5102">
        <v>2018</v>
      </c>
      <c r="R5102" t="s">
        <v>2660</v>
      </c>
    </row>
    <row r="5103" spans="1:18" hidden="1" x14ac:dyDescent="0.25">
      <c r="A5103" t="s">
        <v>15</v>
      </c>
      <c r="B5103" t="s">
        <v>549</v>
      </c>
      <c r="C5103" t="str">
        <f t="shared" si="79"/>
        <v>Utah</v>
      </c>
      <c r="D5103" t="s">
        <v>3131</v>
      </c>
      <c r="E5103">
        <v>4.25</v>
      </c>
      <c r="F5103">
        <v>6</v>
      </c>
      <c r="G5103">
        <v>4</v>
      </c>
      <c r="H5103" t="s">
        <v>2692</v>
      </c>
      <c r="I5103" t="s">
        <v>2</v>
      </c>
      <c r="J5103">
        <v>40.685814000000001</v>
      </c>
      <c r="K5103">
        <v>-111.865597999999</v>
      </c>
      <c r="L5103">
        <v>4036216</v>
      </c>
      <c r="M5103">
        <v>80</v>
      </c>
      <c r="N5103" t="s">
        <v>31</v>
      </c>
      <c r="O5103" t="s">
        <v>1311</v>
      </c>
      <c r="P5103" t="s">
        <v>14</v>
      </c>
      <c r="Q5103">
        <v>2012</v>
      </c>
      <c r="R5103" t="s">
        <v>2660</v>
      </c>
    </row>
    <row r="5104" spans="1:18" hidden="1" x14ac:dyDescent="0.25">
      <c r="A5104" t="s">
        <v>15</v>
      </c>
      <c r="B5104" t="s">
        <v>549</v>
      </c>
      <c r="C5104" t="str">
        <f t="shared" si="79"/>
        <v>Utah</v>
      </c>
      <c r="D5104" t="s">
        <v>3131</v>
      </c>
      <c r="E5104">
        <v>5</v>
      </c>
      <c r="F5104">
        <v>1</v>
      </c>
      <c r="G5104">
        <v>1</v>
      </c>
      <c r="H5104" t="s">
        <v>2728</v>
      </c>
      <c r="I5104" t="s">
        <v>2</v>
      </c>
      <c r="J5104">
        <v>41.323301000000001</v>
      </c>
      <c r="K5104">
        <v>-111.839786</v>
      </c>
      <c r="L5104">
        <v>939129</v>
      </c>
      <c r="M5104">
        <v>90</v>
      </c>
      <c r="N5104" t="s">
        <v>16</v>
      </c>
      <c r="O5104" t="s">
        <v>29</v>
      </c>
      <c r="P5104" t="s">
        <v>30</v>
      </c>
      <c r="Q5104">
        <v>2016</v>
      </c>
      <c r="R5104" t="s">
        <v>2660</v>
      </c>
    </row>
    <row r="5105" spans="1:18" hidden="1" x14ac:dyDescent="0.25">
      <c r="A5105" t="s">
        <v>15</v>
      </c>
      <c r="B5105" t="s">
        <v>549</v>
      </c>
      <c r="C5105" t="str">
        <f t="shared" si="79"/>
        <v>Utah</v>
      </c>
      <c r="D5105" t="s">
        <v>3131</v>
      </c>
      <c r="E5105">
        <v>5</v>
      </c>
      <c r="F5105">
        <v>10</v>
      </c>
      <c r="G5105">
        <v>8</v>
      </c>
      <c r="H5105" t="s">
        <v>2728</v>
      </c>
      <c r="I5105" t="s">
        <v>2</v>
      </c>
      <c r="J5105">
        <v>41.32179</v>
      </c>
      <c r="K5105">
        <v>-111.84069299999901</v>
      </c>
      <c r="L5105">
        <v>939129</v>
      </c>
      <c r="M5105">
        <v>95</v>
      </c>
      <c r="N5105" t="s">
        <v>12</v>
      </c>
      <c r="O5105" t="s">
        <v>324</v>
      </c>
      <c r="P5105" t="s">
        <v>6</v>
      </c>
      <c r="Q5105">
        <v>2012</v>
      </c>
      <c r="R5105" t="s">
        <v>2660</v>
      </c>
    </row>
    <row r="5106" spans="1:18" hidden="1" x14ac:dyDescent="0.25">
      <c r="A5106" t="s">
        <v>15</v>
      </c>
      <c r="B5106" t="s">
        <v>549</v>
      </c>
      <c r="C5106" t="str">
        <f t="shared" si="79"/>
        <v>Utah</v>
      </c>
      <c r="D5106" t="s">
        <v>3131</v>
      </c>
      <c r="E5106">
        <v>5</v>
      </c>
      <c r="F5106">
        <v>55</v>
      </c>
      <c r="G5106">
        <v>50</v>
      </c>
      <c r="H5106" t="s">
        <v>2660</v>
      </c>
      <c r="I5106" t="s">
        <v>2</v>
      </c>
      <c r="J5106" s="1" t="s">
        <v>2729</v>
      </c>
      <c r="K5106">
        <v>-111.877436</v>
      </c>
      <c r="L5106">
        <v>4389601</v>
      </c>
      <c r="M5106">
        <v>80</v>
      </c>
      <c r="N5106" t="s">
        <v>237</v>
      </c>
      <c r="O5106" t="s">
        <v>2212</v>
      </c>
      <c r="P5106" t="s">
        <v>14</v>
      </c>
      <c r="Q5106">
        <v>2017</v>
      </c>
      <c r="R5106" t="s">
        <v>2660</v>
      </c>
    </row>
    <row r="5107" spans="1:18" hidden="1" x14ac:dyDescent="0.25">
      <c r="A5107" t="s">
        <v>15</v>
      </c>
      <c r="B5107" t="s">
        <v>549</v>
      </c>
      <c r="C5107" t="str">
        <f t="shared" si="79"/>
        <v>Utah</v>
      </c>
      <c r="D5107" t="s">
        <v>3131</v>
      </c>
      <c r="E5107">
        <v>5</v>
      </c>
      <c r="F5107">
        <v>20</v>
      </c>
      <c r="G5107">
        <v>14</v>
      </c>
      <c r="H5107" t="s">
        <v>2662</v>
      </c>
      <c r="I5107" t="s">
        <v>2</v>
      </c>
      <c r="J5107">
        <v>40.888728999999998</v>
      </c>
      <c r="K5107">
        <v>-111.891912</v>
      </c>
      <c r="L5107">
        <v>4920748</v>
      </c>
      <c r="M5107">
        <v>225</v>
      </c>
      <c r="N5107" t="s">
        <v>34</v>
      </c>
      <c r="O5107" t="s">
        <v>2730</v>
      </c>
      <c r="P5107" t="s">
        <v>419</v>
      </c>
      <c r="Q5107">
        <v>2018</v>
      </c>
      <c r="R5107" t="s">
        <v>2660</v>
      </c>
    </row>
    <row r="5108" spans="1:18" hidden="1" x14ac:dyDescent="0.25">
      <c r="A5108" t="s">
        <v>15</v>
      </c>
      <c r="B5108" t="s">
        <v>549</v>
      </c>
      <c r="C5108" t="str">
        <f t="shared" si="79"/>
        <v>Utah</v>
      </c>
      <c r="D5108" t="s">
        <v>3131</v>
      </c>
      <c r="E5108">
        <v>5</v>
      </c>
      <c r="F5108">
        <v>40</v>
      </c>
      <c r="G5108">
        <v>37</v>
      </c>
      <c r="H5108" t="s">
        <v>2662</v>
      </c>
      <c r="I5108" t="s">
        <v>2</v>
      </c>
      <c r="J5108">
        <v>40.852376</v>
      </c>
      <c r="K5108">
        <v>-111.89003099999999</v>
      </c>
      <c r="L5108">
        <v>10946249</v>
      </c>
      <c r="M5108">
        <v>49</v>
      </c>
      <c r="N5108" t="s">
        <v>12</v>
      </c>
      <c r="O5108" t="s">
        <v>436</v>
      </c>
      <c r="P5108" t="s">
        <v>30</v>
      </c>
      <c r="Q5108">
        <v>2010</v>
      </c>
      <c r="R5108" t="s">
        <v>2660</v>
      </c>
    </row>
    <row r="5109" spans="1:18" hidden="1" x14ac:dyDescent="0.25">
      <c r="A5109" t="s">
        <v>15</v>
      </c>
      <c r="B5109" t="s">
        <v>549</v>
      </c>
      <c r="C5109" t="str">
        <f t="shared" si="79"/>
        <v>Utah</v>
      </c>
      <c r="D5109" t="s">
        <v>3131</v>
      </c>
      <c r="E5109">
        <v>4.95</v>
      </c>
      <c r="F5109">
        <v>26</v>
      </c>
      <c r="G5109">
        <v>20</v>
      </c>
      <c r="H5109" t="s">
        <v>2661</v>
      </c>
      <c r="I5109" t="s">
        <v>2</v>
      </c>
      <c r="J5109">
        <v>40.560152000000002</v>
      </c>
      <c r="K5109">
        <v>-111.90163699999999</v>
      </c>
      <c r="L5109">
        <v>8018380</v>
      </c>
      <c r="M5109">
        <v>48</v>
      </c>
      <c r="N5109" t="s">
        <v>23</v>
      </c>
      <c r="O5109" t="s">
        <v>876</v>
      </c>
      <c r="P5109" t="s">
        <v>6</v>
      </c>
      <c r="Q5109">
        <v>2019</v>
      </c>
      <c r="R5109" t="s">
        <v>2660</v>
      </c>
    </row>
    <row r="5110" spans="1:18" hidden="1" x14ac:dyDescent="0.25">
      <c r="A5110" t="s">
        <v>0</v>
      </c>
      <c r="B5110" t="s">
        <v>549</v>
      </c>
      <c r="C5110" t="str">
        <f t="shared" si="79"/>
        <v>Utah</v>
      </c>
      <c r="D5110" t="s">
        <v>3131</v>
      </c>
      <c r="F5110">
        <v>0</v>
      </c>
      <c r="G5110">
        <v>0</v>
      </c>
      <c r="H5110" t="s">
        <v>2731</v>
      </c>
      <c r="I5110" t="s">
        <v>2</v>
      </c>
      <c r="J5110">
        <v>41.046661</v>
      </c>
      <c r="K5110">
        <v>-111.99431499999901</v>
      </c>
      <c r="L5110">
        <v>249180</v>
      </c>
      <c r="M5110">
        <v>200</v>
      </c>
      <c r="N5110" t="s">
        <v>4</v>
      </c>
      <c r="O5110" t="s">
        <v>90</v>
      </c>
      <c r="P5110" t="s">
        <v>14</v>
      </c>
      <c r="Q5110">
        <v>2019</v>
      </c>
      <c r="R5110" t="s">
        <v>2660</v>
      </c>
    </row>
    <row r="5111" spans="1:18" hidden="1" x14ac:dyDescent="0.25">
      <c r="A5111" t="s">
        <v>15</v>
      </c>
      <c r="B5111" t="s">
        <v>549</v>
      </c>
      <c r="C5111" t="str">
        <f t="shared" si="79"/>
        <v>Utah</v>
      </c>
      <c r="D5111" t="s">
        <v>3131</v>
      </c>
      <c r="E5111">
        <v>4</v>
      </c>
      <c r="F5111">
        <v>1</v>
      </c>
      <c r="G5111">
        <v>1</v>
      </c>
      <c r="H5111" t="s">
        <v>2693</v>
      </c>
      <c r="I5111" t="s">
        <v>2</v>
      </c>
      <c r="J5111">
        <v>40.712662000000002</v>
      </c>
      <c r="K5111">
        <v>-111.896372</v>
      </c>
      <c r="L5111">
        <v>9797838</v>
      </c>
      <c r="M5111">
        <v>54</v>
      </c>
      <c r="N5111" t="s">
        <v>19</v>
      </c>
      <c r="O5111" t="s">
        <v>938</v>
      </c>
      <c r="P5111" t="s">
        <v>36</v>
      </c>
      <c r="Q5111">
        <v>2012</v>
      </c>
      <c r="R5111" t="s">
        <v>2660</v>
      </c>
    </row>
    <row r="5112" spans="1:18" hidden="1" x14ac:dyDescent="0.25">
      <c r="A5112" t="s">
        <v>15</v>
      </c>
      <c r="B5112" t="s">
        <v>549</v>
      </c>
      <c r="C5112" t="str">
        <f t="shared" si="79"/>
        <v>Utah</v>
      </c>
      <c r="D5112" t="s">
        <v>3131</v>
      </c>
      <c r="E5112">
        <v>4.8600000000000003</v>
      </c>
      <c r="F5112">
        <v>9</v>
      </c>
      <c r="G5112">
        <v>7</v>
      </c>
      <c r="H5112" t="s">
        <v>2660</v>
      </c>
      <c r="I5112" t="s">
        <v>2</v>
      </c>
      <c r="J5112">
        <v>40.806919000000001</v>
      </c>
      <c r="K5112">
        <v>-111.94776</v>
      </c>
      <c r="L5112">
        <v>5558753</v>
      </c>
      <c r="M5112">
        <v>20</v>
      </c>
      <c r="N5112" t="s">
        <v>16</v>
      </c>
      <c r="O5112" t="s">
        <v>993</v>
      </c>
      <c r="P5112" t="s">
        <v>14</v>
      </c>
      <c r="Q5112">
        <v>2006</v>
      </c>
      <c r="R5112" t="s">
        <v>2660</v>
      </c>
    </row>
    <row r="5113" spans="1:18" hidden="1" x14ac:dyDescent="0.25">
      <c r="A5113" t="s">
        <v>15</v>
      </c>
      <c r="B5113" t="s">
        <v>549</v>
      </c>
      <c r="C5113" t="str">
        <f t="shared" si="79"/>
        <v>Utah</v>
      </c>
      <c r="D5113" t="s">
        <v>3131</v>
      </c>
      <c r="E5113">
        <v>4.9800000000000004</v>
      </c>
      <c r="F5113">
        <v>98</v>
      </c>
      <c r="G5113">
        <v>89</v>
      </c>
      <c r="H5113" t="s">
        <v>2660</v>
      </c>
      <c r="I5113" t="s">
        <v>2</v>
      </c>
      <c r="J5113" s="1" t="s">
        <v>2732</v>
      </c>
      <c r="K5113">
        <v>-111.876651</v>
      </c>
      <c r="L5113">
        <v>4389601</v>
      </c>
      <c r="M5113">
        <v>90</v>
      </c>
      <c r="N5113" t="s">
        <v>16</v>
      </c>
      <c r="O5113" t="s">
        <v>17</v>
      </c>
      <c r="P5113" t="s">
        <v>14</v>
      </c>
      <c r="Q5113">
        <v>2015</v>
      </c>
      <c r="R5113" t="s">
        <v>2660</v>
      </c>
    </row>
    <row r="5114" spans="1:18" hidden="1" x14ac:dyDescent="0.25">
      <c r="A5114" t="s">
        <v>15</v>
      </c>
      <c r="B5114" t="s">
        <v>549</v>
      </c>
      <c r="C5114" t="str">
        <f t="shared" si="79"/>
        <v>Utah</v>
      </c>
      <c r="D5114" t="s">
        <v>3131</v>
      </c>
      <c r="E5114">
        <v>4.9400000000000004</v>
      </c>
      <c r="F5114">
        <v>17</v>
      </c>
      <c r="G5114">
        <v>17</v>
      </c>
      <c r="H5114" t="s">
        <v>2694</v>
      </c>
      <c r="I5114" t="s">
        <v>2</v>
      </c>
      <c r="J5114" s="1" t="s">
        <v>2733</v>
      </c>
      <c r="K5114">
        <v>-111.93008</v>
      </c>
      <c r="L5114">
        <v>330406</v>
      </c>
      <c r="M5114">
        <v>72</v>
      </c>
      <c r="N5114" t="s">
        <v>19</v>
      </c>
      <c r="O5114" t="s">
        <v>938</v>
      </c>
      <c r="P5114" t="s">
        <v>36</v>
      </c>
      <c r="Q5114">
        <v>2015</v>
      </c>
      <c r="R5114" t="s">
        <v>2660</v>
      </c>
    </row>
    <row r="5115" spans="1:18" hidden="1" x14ac:dyDescent="0.25">
      <c r="A5115" t="s">
        <v>15</v>
      </c>
      <c r="B5115" t="s">
        <v>549</v>
      </c>
      <c r="C5115" t="str">
        <f t="shared" si="79"/>
        <v>Utah</v>
      </c>
      <c r="D5115" t="s">
        <v>3131</v>
      </c>
      <c r="E5115">
        <v>5</v>
      </c>
      <c r="F5115">
        <v>12</v>
      </c>
      <c r="G5115">
        <v>10</v>
      </c>
      <c r="H5115" t="s">
        <v>2698</v>
      </c>
      <c r="I5115" t="s">
        <v>2</v>
      </c>
      <c r="J5115">
        <v>40.232391999999997</v>
      </c>
      <c r="K5115">
        <v>-111.702545</v>
      </c>
      <c r="L5115">
        <v>1954256</v>
      </c>
      <c r="M5115">
        <v>64</v>
      </c>
      <c r="N5115" t="s">
        <v>34</v>
      </c>
      <c r="O5115">
        <v>1500</v>
      </c>
      <c r="P5115" t="s">
        <v>30</v>
      </c>
      <c r="Q5115">
        <v>2013</v>
      </c>
      <c r="R5115" t="s">
        <v>2660</v>
      </c>
    </row>
    <row r="5116" spans="1:18" hidden="1" x14ac:dyDescent="0.25">
      <c r="A5116" t="s">
        <v>15</v>
      </c>
      <c r="B5116" t="s">
        <v>549</v>
      </c>
      <c r="C5116" t="str">
        <f t="shared" si="79"/>
        <v>Utah</v>
      </c>
      <c r="D5116" t="s">
        <v>3131</v>
      </c>
      <c r="E5116">
        <v>4.82</v>
      </c>
      <c r="F5116">
        <v>59</v>
      </c>
      <c r="G5116">
        <v>45</v>
      </c>
      <c r="H5116" t="s">
        <v>2693</v>
      </c>
      <c r="I5116" t="s">
        <v>2</v>
      </c>
      <c r="J5116" s="1" t="s">
        <v>2734</v>
      </c>
      <c r="K5116">
        <v>-111.892207</v>
      </c>
      <c r="L5116">
        <v>5214286</v>
      </c>
      <c r="M5116">
        <v>39</v>
      </c>
      <c r="N5116" t="s">
        <v>23</v>
      </c>
      <c r="O5116" t="s">
        <v>371</v>
      </c>
      <c r="P5116" t="s">
        <v>6</v>
      </c>
      <c r="Q5116">
        <v>2011</v>
      </c>
      <c r="R5116" t="s">
        <v>2660</v>
      </c>
    </row>
    <row r="5117" spans="1:18" hidden="1" x14ac:dyDescent="0.25">
      <c r="A5117" t="s">
        <v>15</v>
      </c>
      <c r="B5117" t="s">
        <v>549</v>
      </c>
      <c r="C5117" t="str">
        <f t="shared" si="79"/>
        <v>Utah</v>
      </c>
      <c r="D5117" t="s">
        <v>3131</v>
      </c>
      <c r="E5117">
        <v>5</v>
      </c>
      <c r="F5117">
        <v>21</v>
      </c>
      <c r="G5117">
        <v>19</v>
      </c>
      <c r="H5117" t="s">
        <v>2662</v>
      </c>
      <c r="I5117" t="s">
        <v>2</v>
      </c>
      <c r="J5117">
        <v>40.851176000000002</v>
      </c>
      <c r="K5117">
        <v>-111.887957</v>
      </c>
      <c r="L5117">
        <v>10946249</v>
      </c>
      <c r="M5117">
        <v>49</v>
      </c>
      <c r="N5117" t="s">
        <v>110</v>
      </c>
      <c r="O5117" t="s">
        <v>521</v>
      </c>
      <c r="P5117" t="s">
        <v>6</v>
      </c>
      <c r="Q5117">
        <v>2011</v>
      </c>
      <c r="R5117" t="s">
        <v>2660</v>
      </c>
    </row>
    <row r="5118" spans="1:18" hidden="1" x14ac:dyDescent="0.25">
      <c r="A5118" t="s">
        <v>15</v>
      </c>
      <c r="B5118" t="s">
        <v>549</v>
      </c>
      <c r="C5118" t="str">
        <f t="shared" si="79"/>
        <v>Utah</v>
      </c>
      <c r="D5118" t="s">
        <v>3131</v>
      </c>
      <c r="E5118">
        <v>5</v>
      </c>
      <c r="F5118">
        <v>2</v>
      </c>
      <c r="G5118">
        <v>2</v>
      </c>
      <c r="H5118" t="s">
        <v>2686</v>
      </c>
      <c r="I5118" t="s">
        <v>2</v>
      </c>
      <c r="J5118">
        <v>40.592922999999999</v>
      </c>
      <c r="K5118">
        <v>-111.81661899999899</v>
      </c>
      <c r="L5118">
        <v>4447674</v>
      </c>
      <c r="M5118">
        <v>99</v>
      </c>
      <c r="N5118" t="s">
        <v>19</v>
      </c>
      <c r="O5118" t="s">
        <v>793</v>
      </c>
      <c r="P5118" t="s">
        <v>36</v>
      </c>
      <c r="Q5118">
        <v>2019</v>
      </c>
      <c r="R5118" t="s">
        <v>2660</v>
      </c>
    </row>
    <row r="5119" spans="1:18" hidden="1" x14ac:dyDescent="0.25">
      <c r="A5119" t="s">
        <v>15</v>
      </c>
      <c r="B5119" t="s">
        <v>549</v>
      </c>
      <c r="C5119" t="str">
        <f t="shared" si="79"/>
        <v>Utah</v>
      </c>
      <c r="D5119" t="s">
        <v>3131</v>
      </c>
      <c r="F5119">
        <v>0</v>
      </c>
      <c r="G5119">
        <v>0</v>
      </c>
      <c r="H5119" t="s">
        <v>2673</v>
      </c>
      <c r="I5119" t="s">
        <v>2</v>
      </c>
      <c r="J5119">
        <v>40.438682</v>
      </c>
      <c r="K5119">
        <v>-111.886532</v>
      </c>
      <c r="L5119">
        <v>8799678</v>
      </c>
      <c r="M5119">
        <v>55</v>
      </c>
      <c r="N5119" t="s">
        <v>54</v>
      </c>
      <c r="O5119" t="s">
        <v>491</v>
      </c>
      <c r="P5119" t="s">
        <v>6</v>
      </c>
      <c r="Q5119">
        <v>2017</v>
      </c>
      <c r="R5119" t="s">
        <v>2660</v>
      </c>
    </row>
    <row r="5120" spans="1:18" hidden="1" x14ac:dyDescent="0.25">
      <c r="A5120" t="s">
        <v>15</v>
      </c>
      <c r="B5120" t="s">
        <v>549</v>
      </c>
      <c r="C5120" t="str">
        <f t="shared" si="79"/>
        <v>Utah</v>
      </c>
      <c r="D5120" t="s">
        <v>3131</v>
      </c>
      <c r="E5120">
        <v>4.83</v>
      </c>
      <c r="F5120">
        <v>31</v>
      </c>
      <c r="G5120">
        <v>30</v>
      </c>
      <c r="H5120" t="s">
        <v>2661</v>
      </c>
      <c r="I5120" t="s">
        <v>2</v>
      </c>
      <c r="J5120">
        <v>40.559502000000002</v>
      </c>
      <c r="K5120">
        <v>-111.902689</v>
      </c>
      <c r="L5120">
        <v>8018380</v>
      </c>
      <c r="M5120">
        <v>48</v>
      </c>
      <c r="N5120" t="s">
        <v>23</v>
      </c>
      <c r="O5120" t="s">
        <v>876</v>
      </c>
      <c r="P5120" t="s">
        <v>6</v>
      </c>
      <c r="Q5120">
        <v>2019</v>
      </c>
      <c r="R5120" t="s">
        <v>2660</v>
      </c>
    </row>
    <row r="5121" spans="1:18" hidden="1" x14ac:dyDescent="0.25">
      <c r="A5121" t="s">
        <v>15</v>
      </c>
      <c r="B5121" t="s">
        <v>549</v>
      </c>
      <c r="C5121" t="str">
        <f t="shared" si="79"/>
        <v>Utah</v>
      </c>
      <c r="D5121" t="s">
        <v>3131</v>
      </c>
      <c r="E5121">
        <v>5</v>
      </c>
      <c r="F5121">
        <v>4</v>
      </c>
      <c r="G5121">
        <v>3</v>
      </c>
      <c r="H5121" t="s">
        <v>2735</v>
      </c>
      <c r="I5121" t="s">
        <v>2</v>
      </c>
      <c r="J5121">
        <v>40.123728999999997</v>
      </c>
      <c r="K5121">
        <v>-111.564545999999</v>
      </c>
      <c r="L5121">
        <v>6208188</v>
      </c>
      <c r="M5121">
        <v>170</v>
      </c>
      <c r="N5121" t="s">
        <v>12</v>
      </c>
      <c r="O5121" t="s">
        <v>2736</v>
      </c>
      <c r="P5121" t="s">
        <v>6</v>
      </c>
      <c r="Q5121">
        <v>2018</v>
      </c>
      <c r="R5121" t="s">
        <v>2660</v>
      </c>
    </row>
    <row r="5122" spans="1:18" hidden="1" x14ac:dyDescent="0.25">
      <c r="A5122" t="s">
        <v>15</v>
      </c>
      <c r="B5122" t="s">
        <v>549</v>
      </c>
      <c r="C5122" t="str">
        <f t="shared" si="79"/>
        <v>Utah</v>
      </c>
      <c r="D5122" t="s">
        <v>3131</v>
      </c>
      <c r="E5122">
        <v>5</v>
      </c>
      <c r="F5122">
        <v>12</v>
      </c>
      <c r="G5122">
        <v>10</v>
      </c>
      <c r="H5122" t="s">
        <v>2661</v>
      </c>
      <c r="I5122" t="s">
        <v>2</v>
      </c>
      <c r="J5122" s="1" t="s">
        <v>2737</v>
      </c>
      <c r="K5122">
        <v>-111.901278</v>
      </c>
      <c r="L5122">
        <v>8018380</v>
      </c>
      <c r="M5122">
        <v>38</v>
      </c>
      <c r="N5122" t="s">
        <v>198</v>
      </c>
      <c r="O5122" t="s">
        <v>2738</v>
      </c>
      <c r="P5122" t="s">
        <v>14</v>
      </c>
      <c r="Q5122">
        <v>2019</v>
      </c>
      <c r="R5122" t="s">
        <v>2660</v>
      </c>
    </row>
    <row r="5123" spans="1:18" hidden="1" x14ac:dyDescent="0.25">
      <c r="A5123" t="s">
        <v>15</v>
      </c>
      <c r="B5123" t="s">
        <v>549</v>
      </c>
      <c r="C5123" t="str">
        <f t="shared" ref="C5123:C5186" si="80">IF(B5123="AL","Alabama",IF(B5123="AK","Alaska",IF(B5123="AZ","Arizona",IF(B5123="AR","Arkansas",IF(B5123="AS","American Samoa",IF(B5123="CA","California",IF(B5123="CO","Colorado",IF(B5123="CT","Connecticut",IF(B5123="DE","Delaware",IF(B5123="DC","District of Columbia",IF(B5123="FL","Florida",IF(B5123="GA","Georgia",IF(B5123="GU","Guam",IF(B5123="HI","Hawaii",IF(B5123="ID","Idaho",IF(B5123="IL","Illinois",IF(B5123="IN","Indiana",IF(B5123="IA","Iowa",IF(B5123="KS","Kansas",IF(B5123="KY","Kentucky",IF(B5123="LA","Louisiana",IF(B5123="ME","Maine",IF(B5123="MD","Maryland",IF(B5123="MA","Massachusetts",IF(B5123="MI","Michigan",IF(B5123="MN","Minnesota",IF(B5123="MS","Mississippi",IF(B5123="MO","Missouri",IF(B5123="MT","Montana",IF(B5123="NE","Nebraska",IF(B5123="NV","Nevada",IF(B5123="NH","New Hampshire",IF(B5123="NJ","New Jersey",IF(B5123="NM","New Mexico",IF(B5123="NY","New York",IF(B5123="NC","North Carolina",IF(B5123="ND","North Dakota",IF(B5123="MP","Northern Mariana Islands",IF(B5123="OH","Ohio",IF(B5123="OK","Oklahoma",IF(B5123="OR","Oregon",IF(B5123="PA","Pennsylvania",IF(B5123="PR","Puerto Rico",IF(B5123="RI","Rhode Island",IF(B5123="SC","South Carolina",IF(B5123="SD","South Dakota",IF(B5123="TN","Tennessee",IF(B5123="TX","Texas",IF(B5123="TT","Trust Territories",IF(B5123="UT","Utah",IF(B5123="VT","Vermont",IF(B5123="VA","Virginia",IF(B5123="VI","Virgin Islands",IF(B5123="WA","Washington",IF(B5123="WV","West Virginia",IF(B5123="WI","Wisconsin",IF(B5123="WY","Wyoming")))))))))))))))))))))))))))))))))))))))))))))))))))))))))</f>
        <v>Utah</v>
      </c>
      <c r="D5123" t="s">
        <v>3131</v>
      </c>
      <c r="E5123">
        <v>5</v>
      </c>
      <c r="F5123">
        <v>14</v>
      </c>
      <c r="G5123">
        <v>11</v>
      </c>
      <c r="H5123" t="s">
        <v>2661</v>
      </c>
      <c r="I5123" t="s">
        <v>2</v>
      </c>
      <c r="J5123">
        <v>40.560054000000001</v>
      </c>
      <c r="K5123">
        <v>-111.902034</v>
      </c>
      <c r="L5123">
        <v>8018380</v>
      </c>
      <c r="M5123">
        <v>38</v>
      </c>
      <c r="N5123" t="s">
        <v>198</v>
      </c>
      <c r="O5123" t="s">
        <v>2738</v>
      </c>
      <c r="P5123" t="s">
        <v>14</v>
      </c>
      <c r="Q5123">
        <v>2019</v>
      </c>
      <c r="R5123" t="s">
        <v>2660</v>
      </c>
    </row>
    <row r="5124" spans="1:18" hidden="1" x14ac:dyDescent="0.25">
      <c r="A5124" t="s">
        <v>15</v>
      </c>
      <c r="B5124" t="s">
        <v>549</v>
      </c>
      <c r="C5124" t="str">
        <f t="shared" si="80"/>
        <v>Utah</v>
      </c>
      <c r="D5124" t="s">
        <v>3131</v>
      </c>
      <c r="E5124">
        <v>5</v>
      </c>
      <c r="F5124">
        <v>4</v>
      </c>
      <c r="G5124">
        <v>2</v>
      </c>
      <c r="H5124" t="s">
        <v>548</v>
      </c>
      <c r="I5124" t="s">
        <v>2</v>
      </c>
      <c r="J5124">
        <v>40.294288000000002</v>
      </c>
      <c r="K5124">
        <v>-111.670456</v>
      </c>
      <c r="L5124">
        <v>8447728</v>
      </c>
      <c r="M5124">
        <v>49</v>
      </c>
      <c r="N5124" t="s">
        <v>87</v>
      </c>
      <c r="O5124" t="s">
        <v>2739</v>
      </c>
      <c r="P5124" t="s">
        <v>6</v>
      </c>
      <c r="Q5124">
        <v>2008</v>
      </c>
      <c r="R5124" t="s">
        <v>2660</v>
      </c>
    </row>
    <row r="5125" spans="1:18" hidden="1" x14ac:dyDescent="0.25">
      <c r="A5125" t="s">
        <v>15</v>
      </c>
      <c r="B5125" t="s">
        <v>549</v>
      </c>
      <c r="C5125" t="str">
        <f t="shared" si="80"/>
        <v>Utah</v>
      </c>
      <c r="D5125" t="s">
        <v>3131</v>
      </c>
      <c r="E5125">
        <v>4.9000000000000004</v>
      </c>
      <c r="F5125">
        <v>26</v>
      </c>
      <c r="G5125">
        <v>20</v>
      </c>
      <c r="H5125" t="s">
        <v>2662</v>
      </c>
      <c r="I5125" t="s">
        <v>2</v>
      </c>
      <c r="J5125">
        <v>40.850645</v>
      </c>
      <c r="K5125">
        <v>-111.889637999999</v>
      </c>
      <c r="L5125">
        <v>10946249</v>
      </c>
      <c r="M5125">
        <v>39</v>
      </c>
      <c r="N5125" t="s">
        <v>283</v>
      </c>
      <c r="O5125" t="s">
        <v>2740</v>
      </c>
      <c r="P5125" t="s">
        <v>6</v>
      </c>
      <c r="Q5125">
        <v>2011</v>
      </c>
      <c r="R5125" t="s">
        <v>2660</v>
      </c>
    </row>
    <row r="5126" spans="1:18" hidden="1" x14ac:dyDescent="0.25">
      <c r="A5126" t="s">
        <v>15</v>
      </c>
      <c r="B5126" t="s">
        <v>549</v>
      </c>
      <c r="C5126" t="str">
        <f t="shared" si="80"/>
        <v>Utah</v>
      </c>
      <c r="D5126" t="s">
        <v>3131</v>
      </c>
      <c r="E5126">
        <v>4.9000000000000004</v>
      </c>
      <c r="F5126">
        <v>27</v>
      </c>
      <c r="G5126">
        <v>20</v>
      </c>
      <c r="H5126" t="s">
        <v>2661</v>
      </c>
      <c r="I5126" t="s">
        <v>2</v>
      </c>
      <c r="J5126">
        <v>40.559364000000002</v>
      </c>
      <c r="K5126">
        <v>-111.90246999999999</v>
      </c>
      <c r="L5126">
        <v>8018380</v>
      </c>
      <c r="M5126">
        <v>40</v>
      </c>
      <c r="N5126" t="s">
        <v>265</v>
      </c>
      <c r="O5126" t="s">
        <v>2430</v>
      </c>
      <c r="P5126" t="s">
        <v>6</v>
      </c>
      <c r="Q5126">
        <v>2019</v>
      </c>
      <c r="R5126" t="s">
        <v>2660</v>
      </c>
    </row>
    <row r="5127" spans="1:18" hidden="1" x14ac:dyDescent="0.25">
      <c r="A5127" t="s">
        <v>15</v>
      </c>
      <c r="B5127" t="s">
        <v>549</v>
      </c>
      <c r="C5127" t="str">
        <f t="shared" si="80"/>
        <v>Utah</v>
      </c>
      <c r="D5127" t="s">
        <v>3131</v>
      </c>
      <c r="E5127">
        <v>5</v>
      </c>
      <c r="F5127">
        <v>27</v>
      </c>
      <c r="G5127">
        <v>24</v>
      </c>
      <c r="H5127" t="s">
        <v>2661</v>
      </c>
      <c r="I5127" t="s">
        <v>2</v>
      </c>
      <c r="J5127">
        <v>40.558259</v>
      </c>
      <c r="K5127">
        <v>-111.902371</v>
      </c>
      <c r="L5127">
        <v>8018380</v>
      </c>
      <c r="M5127">
        <v>41</v>
      </c>
      <c r="N5127" t="s">
        <v>198</v>
      </c>
      <c r="O5127" t="s">
        <v>216</v>
      </c>
      <c r="P5127" t="s">
        <v>6</v>
      </c>
      <c r="Q5127">
        <v>2019</v>
      </c>
      <c r="R5127" t="s">
        <v>2660</v>
      </c>
    </row>
    <row r="5128" spans="1:18" hidden="1" x14ac:dyDescent="0.25">
      <c r="A5128" t="s">
        <v>15</v>
      </c>
      <c r="B5128" t="s">
        <v>549</v>
      </c>
      <c r="C5128" t="str">
        <f t="shared" si="80"/>
        <v>Utah</v>
      </c>
      <c r="D5128" t="s">
        <v>3131</v>
      </c>
      <c r="E5128">
        <v>4.91</v>
      </c>
      <c r="F5128">
        <v>92</v>
      </c>
      <c r="G5128">
        <v>85</v>
      </c>
      <c r="H5128" t="s">
        <v>2666</v>
      </c>
      <c r="I5128" t="s">
        <v>2</v>
      </c>
      <c r="J5128">
        <v>40.519627</v>
      </c>
      <c r="K5128">
        <v>-112.007272</v>
      </c>
      <c r="L5128">
        <v>6518168</v>
      </c>
      <c r="M5128">
        <v>30</v>
      </c>
      <c r="N5128" t="s">
        <v>12</v>
      </c>
      <c r="O5128" t="s">
        <v>178</v>
      </c>
      <c r="P5128" t="s">
        <v>14</v>
      </c>
      <c r="Q5128">
        <v>2016</v>
      </c>
      <c r="R5128" t="s">
        <v>2660</v>
      </c>
    </row>
    <row r="5129" spans="1:18" hidden="1" x14ac:dyDescent="0.25">
      <c r="A5129" t="s">
        <v>15</v>
      </c>
      <c r="B5129" t="s">
        <v>549</v>
      </c>
      <c r="C5129" t="str">
        <f t="shared" si="80"/>
        <v>Utah</v>
      </c>
      <c r="D5129" t="s">
        <v>3131</v>
      </c>
      <c r="E5129">
        <v>4.87</v>
      </c>
      <c r="F5129">
        <v>30</v>
      </c>
      <c r="G5129">
        <v>23</v>
      </c>
      <c r="H5129" t="s">
        <v>2661</v>
      </c>
      <c r="I5129" t="s">
        <v>2</v>
      </c>
      <c r="J5129">
        <v>40.558531000000002</v>
      </c>
      <c r="K5129">
        <v>-111.902988999999</v>
      </c>
      <c r="L5129">
        <v>8018380</v>
      </c>
      <c r="M5129">
        <v>37</v>
      </c>
      <c r="N5129" t="s">
        <v>198</v>
      </c>
      <c r="O5129" t="s">
        <v>199</v>
      </c>
      <c r="P5129" t="s">
        <v>14</v>
      </c>
      <c r="Q5129">
        <v>2019</v>
      </c>
      <c r="R5129" t="s">
        <v>2660</v>
      </c>
    </row>
    <row r="5130" spans="1:18" hidden="1" x14ac:dyDescent="0.25">
      <c r="A5130" t="s">
        <v>11</v>
      </c>
      <c r="B5130" t="s">
        <v>549</v>
      </c>
      <c r="C5130" t="str">
        <f t="shared" si="80"/>
        <v>Utah</v>
      </c>
      <c r="D5130" t="s">
        <v>3131</v>
      </c>
      <c r="F5130">
        <v>0</v>
      </c>
      <c r="G5130">
        <v>0</v>
      </c>
      <c r="H5130" t="s">
        <v>548</v>
      </c>
      <c r="I5130" t="s">
        <v>2</v>
      </c>
      <c r="J5130">
        <v>40.301234000000001</v>
      </c>
      <c r="K5130">
        <v>-111.673886</v>
      </c>
      <c r="L5130">
        <v>10669375</v>
      </c>
      <c r="M5130">
        <v>109</v>
      </c>
      <c r="N5130" t="s">
        <v>94</v>
      </c>
      <c r="O5130" t="s">
        <v>228</v>
      </c>
      <c r="P5130" t="s">
        <v>6</v>
      </c>
      <c r="Q5130">
        <v>2017</v>
      </c>
      <c r="R5130" t="s">
        <v>2660</v>
      </c>
    </row>
    <row r="5131" spans="1:18" hidden="1" x14ac:dyDescent="0.25">
      <c r="A5131" t="s">
        <v>135</v>
      </c>
      <c r="B5131" t="s">
        <v>549</v>
      </c>
      <c r="C5131" t="str">
        <f t="shared" si="80"/>
        <v>Utah</v>
      </c>
      <c r="D5131" t="s">
        <v>3131</v>
      </c>
      <c r="E5131">
        <v>5</v>
      </c>
      <c r="F5131">
        <v>17</v>
      </c>
      <c r="G5131">
        <v>15</v>
      </c>
      <c r="H5131" t="s">
        <v>2679</v>
      </c>
      <c r="I5131" t="s">
        <v>2</v>
      </c>
      <c r="J5131">
        <v>40.360287999999997</v>
      </c>
      <c r="K5131">
        <v>-111.94802199999999</v>
      </c>
      <c r="L5131">
        <v>873042</v>
      </c>
      <c r="M5131">
        <v>99</v>
      </c>
      <c r="N5131" t="s">
        <v>34</v>
      </c>
      <c r="O5131">
        <v>1500</v>
      </c>
      <c r="P5131" t="s">
        <v>30</v>
      </c>
      <c r="Q5131">
        <v>2015</v>
      </c>
      <c r="R5131" t="s">
        <v>2660</v>
      </c>
    </row>
    <row r="5132" spans="1:18" hidden="1" x14ac:dyDescent="0.25">
      <c r="A5132" t="s">
        <v>15</v>
      </c>
      <c r="B5132" t="s">
        <v>549</v>
      </c>
      <c r="C5132" t="str">
        <f t="shared" si="80"/>
        <v>Utah</v>
      </c>
      <c r="D5132" t="s">
        <v>3131</v>
      </c>
      <c r="E5132">
        <v>5</v>
      </c>
      <c r="F5132">
        <v>22</v>
      </c>
      <c r="G5132">
        <v>20</v>
      </c>
      <c r="H5132" t="s">
        <v>2741</v>
      </c>
      <c r="I5132" t="s">
        <v>2</v>
      </c>
      <c r="J5132">
        <v>41.320543000000001</v>
      </c>
      <c r="K5132">
        <v>-112.037353</v>
      </c>
      <c r="L5132">
        <v>11065441</v>
      </c>
      <c r="M5132">
        <v>67</v>
      </c>
      <c r="N5132" t="s">
        <v>37</v>
      </c>
      <c r="O5132" t="s">
        <v>42</v>
      </c>
      <c r="P5132" t="s">
        <v>6</v>
      </c>
      <c r="Q5132">
        <v>2018</v>
      </c>
      <c r="R5132" t="s">
        <v>2660</v>
      </c>
    </row>
    <row r="5133" spans="1:18" hidden="1" x14ac:dyDescent="0.25">
      <c r="A5133" t="s">
        <v>15</v>
      </c>
      <c r="B5133" t="s">
        <v>549</v>
      </c>
      <c r="C5133" t="str">
        <f t="shared" si="80"/>
        <v>Utah</v>
      </c>
      <c r="D5133" t="s">
        <v>3131</v>
      </c>
      <c r="E5133">
        <v>4.8099999999999996</v>
      </c>
      <c r="F5133">
        <v>16</v>
      </c>
      <c r="G5133">
        <v>16</v>
      </c>
      <c r="H5133" t="s">
        <v>2661</v>
      </c>
      <c r="I5133" t="s">
        <v>2</v>
      </c>
      <c r="J5133">
        <v>40.560101000000003</v>
      </c>
      <c r="K5133">
        <v>-111.90188000000001</v>
      </c>
      <c r="L5133">
        <v>8018380</v>
      </c>
      <c r="M5133">
        <v>40</v>
      </c>
      <c r="N5133" t="s">
        <v>265</v>
      </c>
      <c r="O5133" t="s">
        <v>2430</v>
      </c>
      <c r="P5133" t="s">
        <v>6</v>
      </c>
      <c r="Q5133">
        <v>2019</v>
      </c>
      <c r="R5133" t="s">
        <v>2660</v>
      </c>
    </row>
    <row r="5134" spans="1:18" hidden="1" x14ac:dyDescent="0.25">
      <c r="A5134" t="s">
        <v>15</v>
      </c>
      <c r="B5134" t="s">
        <v>549</v>
      </c>
      <c r="C5134" t="str">
        <f t="shared" si="80"/>
        <v>Utah</v>
      </c>
      <c r="D5134" t="s">
        <v>3131</v>
      </c>
      <c r="E5134">
        <v>4.92</v>
      </c>
      <c r="F5134">
        <v>16</v>
      </c>
      <c r="G5134">
        <v>12</v>
      </c>
      <c r="H5134" t="s">
        <v>2661</v>
      </c>
      <c r="I5134" t="s">
        <v>2</v>
      </c>
      <c r="J5134">
        <v>40.558768999999998</v>
      </c>
      <c r="K5134">
        <v>-111.903431</v>
      </c>
      <c r="L5134">
        <v>8018380</v>
      </c>
      <c r="M5134">
        <v>38</v>
      </c>
      <c r="N5134" t="s">
        <v>198</v>
      </c>
      <c r="O5134" t="s">
        <v>2738</v>
      </c>
      <c r="P5134" t="s">
        <v>14</v>
      </c>
      <c r="Q5134">
        <v>2019</v>
      </c>
      <c r="R5134" t="s">
        <v>2660</v>
      </c>
    </row>
    <row r="5135" spans="1:18" hidden="1" x14ac:dyDescent="0.25">
      <c r="A5135" t="s">
        <v>15</v>
      </c>
      <c r="B5135" t="s">
        <v>549</v>
      </c>
      <c r="C5135" t="str">
        <f t="shared" si="80"/>
        <v>Utah</v>
      </c>
      <c r="D5135" t="s">
        <v>3131</v>
      </c>
      <c r="E5135">
        <v>4.95</v>
      </c>
      <c r="F5135">
        <v>23</v>
      </c>
      <c r="G5135">
        <v>19</v>
      </c>
      <c r="H5135" t="s">
        <v>2661</v>
      </c>
      <c r="I5135" t="s">
        <v>2</v>
      </c>
      <c r="J5135">
        <v>40.559457000000002</v>
      </c>
      <c r="K5135">
        <v>-111.90248999999901</v>
      </c>
      <c r="L5135">
        <v>8018380</v>
      </c>
      <c r="M5135">
        <v>40</v>
      </c>
      <c r="N5135" t="s">
        <v>265</v>
      </c>
      <c r="O5135" t="s">
        <v>2430</v>
      </c>
      <c r="P5135" t="s">
        <v>6</v>
      </c>
      <c r="Q5135">
        <v>2019</v>
      </c>
      <c r="R5135" t="s">
        <v>2660</v>
      </c>
    </row>
    <row r="5136" spans="1:18" hidden="1" x14ac:dyDescent="0.25">
      <c r="A5136" t="s">
        <v>15</v>
      </c>
      <c r="B5136" t="s">
        <v>549</v>
      </c>
      <c r="C5136" t="str">
        <f t="shared" si="80"/>
        <v>Utah</v>
      </c>
      <c r="D5136" t="s">
        <v>3131</v>
      </c>
      <c r="E5136">
        <v>5</v>
      </c>
      <c r="F5136">
        <v>8</v>
      </c>
      <c r="G5136">
        <v>8</v>
      </c>
      <c r="H5136" t="s">
        <v>2670</v>
      </c>
      <c r="I5136" t="s">
        <v>2</v>
      </c>
      <c r="J5136">
        <v>40.858215000000001</v>
      </c>
      <c r="K5136">
        <v>-111.90135600000001</v>
      </c>
      <c r="L5136">
        <v>14678809</v>
      </c>
      <c r="M5136">
        <v>37</v>
      </c>
      <c r="N5136" t="s">
        <v>382</v>
      </c>
      <c r="O5136" t="s">
        <v>703</v>
      </c>
      <c r="P5136" t="s">
        <v>6</v>
      </c>
      <c r="Q5136">
        <v>2016</v>
      </c>
      <c r="R5136" t="s">
        <v>2660</v>
      </c>
    </row>
    <row r="5137" spans="1:18" hidden="1" x14ac:dyDescent="0.25">
      <c r="A5137" t="s">
        <v>15</v>
      </c>
      <c r="B5137" t="s">
        <v>549</v>
      </c>
      <c r="C5137" t="str">
        <f t="shared" si="80"/>
        <v>Utah</v>
      </c>
      <c r="D5137" t="s">
        <v>3131</v>
      </c>
      <c r="E5137">
        <v>5</v>
      </c>
      <c r="F5137">
        <v>46</v>
      </c>
      <c r="G5137">
        <v>39</v>
      </c>
      <c r="H5137" t="s">
        <v>2662</v>
      </c>
      <c r="I5137" t="s">
        <v>2</v>
      </c>
      <c r="J5137">
        <v>40.851351999999999</v>
      </c>
      <c r="K5137">
        <v>-111.89056100000001</v>
      </c>
      <c r="L5137">
        <v>10946249</v>
      </c>
      <c r="M5137">
        <v>39</v>
      </c>
      <c r="N5137" t="s">
        <v>283</v>
      </c>
      <c r="O5137" t="s">
        <v>2740</v>
      </c>
      <c r="P5137" t="s">
        <v>6</v>
      </c>
      <c r="Q5137">
        <v>2008</v>
      </c>
      <c r="R5137" t="s">
        <v>2660</v>
      </c>
    </row>
    <row r="5138" spans="1:18" hidden="1" x14ac:dyDescent="0.25">
      <c r="A5138" t="s">
        <v>11</v>
      </c>
      <c r="B5138" t="s">
        <v>1420</v>
      </c>
      <c r="C5138" t="str">
        <f t="shared" si="80"/>
        <v>California</v>
      </c>
      <c r="D5138" t="s">
        <v>1142</v>
      </c>
      <c r="E5138">
        <v>4.67</v>
      </c>
      <c r="F5138">
        <v>62</v>
      </c>
      <c r="G5138">
        <v>51</v>
      </c>
      <c r="H5138" t="s">
        <v>2742</v>
      </c>
      <c r="I5138" t="s">
        <v>2</v>
      </c>
      <c r="J5138">
        <v>38.767113000000002</v>
      </c>
      <c r="K5138">
        <v>-121.267476</v>
      </c>
      <c r="L5138">
        <v>10140979</v>
      </c>
      <c r="M5138">
        <v>38</v>
      </c>
      <c r="N5138" t="s">
        <v>12</v>
      </c>
      <c r="O5138" t="s">
        <v>13</v>
      </c>
      <c r="P5138" t="s">
        <v>14</v>
      </c>
      <c r="Q5138">
        <v>2008</v>
      </c>
      <c r="R5138" t="s">
        <v>2743</v>
      </c>
    </row>
    <row r="5139" spans="1:18" hidden="1" x14ac:dyDescent="0.25">
      <c r="A5139" t="s">
        <v>0</v>
      </c>
      <c r="B5139" t="s">
        <v>1420</v>
      </c>
      <c r="C5139" t="str">
        <f t="shared" si="80"/>
        <v>California</v>
      </c>
      <c r="D5139" t="s">
        <v>1142</v>
      </c>
      <c r="E5139">
        <v>5</v>
      </c>
      <c r="F5139">
        <v>121</v>
      </c>
      <c r="G5139">
        <v>115</v>
      </c>
      <c r="H5139" t="s">
        <v>2743</v>
      </c>
      <c r="I5139" t="s">
        <v>2</v>
      </c>
      <c r="J5139">
        <v>38.722797999999997</v>
      </c>
      <c r="K5139">
        <v>-121.393772</v>
      </c>
      <c r="L5139">
        <v>330082</v>
      </c>
      <c r="M5139">
        <v>139</v>
      </c>
      <c r="N5139" t="s">
        <v>4</v>
      </c>
      <c r="O5139" t="s">
        <v>49</v>
      </c>
      <c r="P5139" t="s">
        <v>14</v>
      </c>
      <c r="Q5139">
        <v>2016</v>
      </c>
      <c r="R5139" t="s">
        <v>2743</v>
      </c>
    </row>
    <row r="5140" spans="1:18" hidden="1" x14ac:dyDescent="0.25">
      <c r="A5140" t="s">
        <v>0</v>
      </c>
      <c r="B5140" t="s">
        <v>1420</v>
      </c>
      <c r="C5140" t="str">
        <f t="shared" si="80"/>
        <v>California</v>
      </c>
      <c r="D5140" t="s">
        <v>1142</v>
      </c>
      <c r="E5140">
        <v>5</v>
      </c>
      <c r="F5140">
        <v>95</v>
      </c>
      <c r="G5140">
        <v>91</v>
      </c>
      <c r="H5140" t="s">
        <v>2743</v>
      </c>
      <c r="I5140" t="s">
        <v>2</v>
      </c>
      <c r="J5140">
        <v>38.722830999999999</v>
      </c>
      <c r="K5140">
        <v>-121.393603</v>
      </c>
      <c r="L5140">
        <v>330082</v>
      </c>
      <c r="M5140">
        <v>139</v>
      </c>
      <c r="N5140" t="s">
        <v>4</v>
      </c>
      <c r="O5140" t="s">
        <v>90</v>
      </c>
      <c r="P5140" t="s">
        <v>14</v>
      </c>
      <c r="Q5140">
        <v>2018</v>
      </c>
      <c r="R5140" t="s">
        <v>2743</v>
      </c>
    </row>
    <row r="5141" spans="1:18" hidden="1" x14ac:dyDescent="0.25">
      <c r="A5141" t="s">
        <v>0</v>
      </c>
      <c r="B5141" t="s">
        <v>1420</v>
      </c>
      <c r="C5141" t="str">
        <f t="shared" si="80"/>
        <v>California</v>
      </c>
      <c r="D5141" t="s">
        <v>1142</v>
      </c>
      <c r="E5141">
        <v>5</v>
      </c>
      <c r="F5141">
        <v>22</v>
      </c>
      <c r="G5141">
        <v>21</v>
      </c>
      <c r="H5141" t="s">
        <v>2743</v>
      </c>
      <c r="I5141" t="s">
        <v>2</v>
      </c>
      <c r="J5141">
        <v>38.723261000000001</v>
      </c>
      <c r="K5141">
        <v>-121.395458</v>
      </c>
      <c r="L5141">
        <v>330082</v>
      </c>
      <c r="M5141">
        <v>189</v>
      </c>
      <c r="N5141" t="s">
        <v>4</v>
      </c>
      <c r="O5141" t="s">
        <v>5</v>
      </c>
      <c r="P5141" t="s">
        <v>6</v>
      </c>
      <c r="Q5141">
        <v>2016</v>
      </c>
      <c r="R5141" t="s">
        <v>2743</v>
      </c>
    </row>
    <row r="5142" spans="1:18" hidden="1" x14ac:dyDescent="0.25">
      <c r="A5142" t="s">
        <v>0</v>
      </c>
      <c r="B5142" t="s">
        <v>1420</v>
      </c>
      <c r="C5142" t="str">
        <f t="shared" si="80"/>
        <v>California</v>
      </c>
      <c r="D5142" t="s">
        <v>1142</v>
      </c>
      <c r="E5142">
        <v>5</v>
      </c>
      <c r="F5142">
        <v>100</v>
      </c>
      <c r="G5142">
        <v>99</v>
      </c>
      <c r="H5142" t="s">
        <v>2743</v>
      </c>
      <c r="I5142" t="s">
        <v>2</v>
      </c>
      <c r="J5142">
        <v>38.725276999999998</v>
      </c>
      <c r="K5142">
        <v>-121.39500700000001</v>
      </c>
      <c r="L5142">
        <v>330082</v>
      </c>
      <c r="M5142">
        <v>169</v>
      </c>
      <c r="N5142" t="s">
        <v>4</v>
      </c>
      <c r="O5142" t="s">
        <v>90</v>
      </c>
      <c r="P5142" t="s">
        <v>14</v>
      </c>
      <c r="Q5142">
        <v>2018</v>
      </c>
      <c r="R5142" t="s">
        <v>2743</v>
      </c>
    </row>
    <row r="5143" spans="1:18" hidden="1" x14ac:dyDescent="0.25">
      <c r="A5143" t="s">
        <v>0</v>
      </c>
      <c r="B5143" t="s">
        <v>1420</v>
      </c>
      <c r="C5143" t="str">
        <f t="shared" si="80"/>
        <v>California</v>
      </c>
      <c r="D5143" t="s">
        <v>1142</v>
      </c>
      <c r="E5143">
        <v>4.97</v>
      </c>
      <c r="F5143">
        <v>32</v>
      </c>
      <c r="G5143">
        <v>29</v>
      </c>
      <c r="H5143" t="s">
        <v>2742</v>
      </c>
      <c r="I5143" t="s">
        <v>2</v>
      </c>
      <c r="J5143" s="1" t="s">
        <v>2744</v>
      </c>
      <c r="K5143">
        <v>-121.267665999999</v>
      </c>
      <c r="L5143">
        <v>10140979</v>
      </c>
      <c r="M5143">
        <v>130</v>
      </c>
      <c r="N5143" t="s">
        <v>4</v>
      </c>
      <c r="O5143" t="s">
        <v>90</v>
      </c>
      <c r="P5143" t="s">
        <v>14</v>
      </c>
      <c r="Q5143">
        <v>2019</v>
      </c>
      <c r="R5143" t="s">
        <v>2743</v>
      </c>
    </row>
    <row r="5144" spans="1:18" hidden="1" x14ac:dyDescent="0.25">
      <c r="A5144" t="s">
        <v>15</v>
      </c>
      <c r="B5144" t="s">
        <v>1420</v>
      </c>
      <c r="C5144" t="str">
        <f t="shared" si="80"/>
        <v>California</v>
      </c>
      <c r="D5144" t="s">
        <v>1142</v>
      </c>
      <c r="E5144">
        <v>5</v>
      </c>
      <c r="F5144">
        <v>21</v>
      </c>
      <c r="G5144">
        <v>19</v>
      </c>
      <c r="H5144" t="s">
        <v>2745</v>
      </c>
      <c r="I5144" t="s">
        <v>2</v>
      </c>
      <c r="J5144">
        <v>38.546576999999999</v>
      </c>
      <c r="K5144">
        <v>-121.55173499999999</v>
      </c>
      <c r="L5144">
        <v>4626909</v>
      </c>
      <c r="M5144">
        <v>64</v>
      </c>
      <c r="N5144" t="s">
        <v>19</v>
      </c>
      <c r="O5144" t="s">
        <v>793</v>
      </c>
      <c r="P5144" t="s">
        <v>36</v>
      </c>
      <c r="Q5144">
        <v>2017</v>
      </c>
      <c r="R5144" t="s">
        <v>2743</v>
      </c>
    </row>
    <row r="5145" spans="1:18" hidden="1" x14ac:dyDescent="0.25">
      <c r="A5145" t="s">
        <v>11</v>
      </c>
      <c r="B5145" t="s">
        <v>1420</v>
      </c>
      <c r="C5145" t="str">
        <f t="shared" si="80"/>
        <v>California</v>
      </c>
      <c r="D5145" t="s">
        <v>1142</v>
      </c>
      <c r="E5145">
        <v>5</v>
      </c>
      <c r="F5145">
        <v>62</v>
      </c>
      <c r="G5145">
        <v>58</v>
      </c>
      <c r="H5145" t="s">
        <v>1789</v>
      </c>
      <c r="I5145" t="s">
        <v>2</v>
      </c>
      <c r="J5145" s="1" t="s">
        <v>2746</v>
      </c>
      <c r="K5145">
        <v>-121.807681</v>
      </c>
      <c r="L5145">
        <v>1559167</v>
      </c>
      <c r="M5145">
        <v>202</v>
      </c>
      <c r="N5145" t="s">
        <v>21</v>
      </c>
      <c r="O5145" t="s">
        <v>93</v>
      </c>
      <c r="P5145" t="s">
        <v>14</v>
      </c>
      <c r="Q5145">
        <v>2015</v>
      </c>
      <c r="R5145" t="s">
        <v>2743</v>
      </c>
    </row>
    <row r="5146" spans="1:18" hidden="1" x14ac:dyDescent="0.25">
      <c r="A5146" t="s">
        <v>15</v>
      </c>
      <c r="B5146" t="s">
        <v>1420</v>
      </c>
      <c r="C5146" t="str">
        <f t="shared" si="80"/>
        <v>California</v>
      </c>
      <c r="D5146" t="s">
        <v>1142</v>
      </c>
      <c r="F5146">
        <v>0</v>
      </c>
      <c r="G5146">
        <v>0</v>
      </c>
      <c r="H5146" t="s">
        <v>2743</v>
      </c>
      <c r="I5146" t="s">
        <v>2</v>
      </c>
      <c r="J5146" s="1" t="s">
        <v>2747</v>
      </c>
      <c r="K5146">
        <v>-121.434749</v>
      </c>
      <c r="L5146">
        <v>2588550</v>
      </c>
      <c r="M5146">
        <v>50</v>
      </c>
      <c r="N5146" t="s">
        <v>37</v>
      </c>
      <c r="O5146" t="s">
        <v>769</v>
      </c>
      <c r="P5146" t="s">
        <v>6</v>
      </c>
      <c r="Q5146">
        <v>2017</v>
      </c>
      <c r="R5146" t="s">
        <v>2743</v>
      </c>
    </row>
    <row r="5147" spans="1:18" hidden="1" x14ac:dyDescent="0.25">
      <c r="A5147" t="s">
        <v>15</v>
      </c>
      <c r="B5147" t="s">
        <v>1420</v>
      </c>
      <c r="C5147" t="str">
        <f t="shared" si="80"/>
        <v>California</v>
      </c>
      <c r="D5147" t="s">
        <v>1142</v>
      </c>
      <c r="E5147">
        <v>4.8499999999999996</v>
      </c>
      <c r="F5147">
        <v>50</v>
      </c>
      <c r="G5147">
        <v>46</v>
      </c>
      <c r="H5147" t="s">
        <v>2743</v>
      </c>
      <c r="I5147" t="s">
        <v>2</v>
      </c>
      <c r="J5147">
        <v>38.657786000000002</v>
      </c>
      <c r="K5147">
        <v>-121.347882</v>
      </c>
      <c r="L5147">
        <v>10704266</v>
      </c>
      <c r="M5147">
        <v>40</v>
      </c>
      <c r="N5147" t="s">
        <v>83</v>
      </c>
      <c r="O5147" t="s">
        <v>84</v>
      </c>
      <c r="P5147" t="s">
        <v>14</v>
      </c>
      <c r="Q5147">
        <v>2013</v>
      </c>
      <c r="R5147" t="s">
        <v>2743</v>
      </c>
    </row>
    <row r="5148" spans="1:18" hidden="1" x14ac:dyDescent="0.25">
      <c r="A5148" t="s">
        <v>0</v>
      </c>
      <c r="B5148" t="s">
        <v>1420</v>
      </c>
      <c r="C5148" t="str">
        <f t="shared" si="80"/>
        <v>California</v>
      </c>
      <c r="D5148" t="s">
        <v>1142</v>
      </c>
      <c r="E5148">
        <v>4.9000000000000004</v>
      </c>
      <c r="F5148">
        <v>38</v>
      </c>
      <c r="G5148">
        <v>31</v>
      </c>
      <c r="H5148" t="s">
        <v>2743</v>
      </c>
      <c r="I5148" t="s">
        <v>2</v>
      </c>
      <c r="J5148">
        <v>38.464108000000003</v>
      </c>
      <c r="K5148">
        <v>-121.36225899999999</v>
      </c>
      <c r="L5148">
        <v>9883263</v>
      </c>
      <c r="M5148">
        <v>128</v>
      </c>
      <c r="N5148" t="s">
        <v>4</v>
      </c>
      <c r="O5148" t="s">
        <v>49</v>
      </c>
      <c r="P5148" t="s">
        <v>14</v>
      </c>
      <c r="Q5148">
        <v>2013</v>
      </c>
      <c r="R5148" t="s">
        <v>2743</v>
      </c>
    </row>
    <row r="5149" spans="1:18" hidden="1" x14ac:dyDescent="0.25">
      <c r="A5149" t="s">
        <v>15</v>
      </c>
      <c r="B5149" t="s">
        <v>1420</v>
      </c>
      <c r="C5149" t="str">
        <f t="shared" si="80"/>
        <v>California</v>
      </c>
      <c r="D5149" t="s">
        <v>1142</v>
      </c>
      <c r="E5149">
        <v>5</v>
      </c>
      <c r="F5149">
        <v>10</v>
      </c>
      <c r="G5149">
        <v>9</v>
      </c>
      <c r="H5149" t="s">
        <v>2743</v>
      </c>
      <c r="I5149" t="s">
        <v>2</v>
      </c>
      <c r="J5149">
        <v>38.654507000000002</v>
      </c>
      <c r="K5149">
        <v>-121.525678</v>
      </c>
      <c r="L5149">
        <v>14859798</v>
      </c>
      <c r="M5149">
        <v>67</v>
      </c>
      <c r="N5149" t="s">
        <v>16</v>
      </c>
      <c r="O5149" t="s">
        <v>17</v>
      </c>
      <c r="P5149" t="s">
        <v>14</v>
      </c>
      <c r="Q5149">
        <v>2016</v>
      </c>
      <c r="R5149" t="s">
        <v>2743</v>
      </c>
    </row>
    <row r="5150" spans="1:18" hidden="1" x14ac:dyDescent="0.25">
      <c r="A5150" t="s">
        <v>0</v>
      </c>
      <c r="B5150" t="s">
        <v>1420</v>
      </c>
      <c r="C5150" t="str">
        <f t="shared" si="80"/>
        <v>California</v>
      </c>
      <c r="D5150" t="s">
        <v>1142</v>
      </c>
      <c r="E5150">
        <v>5</v>
      </c>
      <c r="F5150">
        <v>31</v>
      </c>
      <c r="G5150">
        <v>27</v>
      </c>
      <c r="H5150" t="s">
        <v>2748</v>
      </c>
      <c r="I5150" t="s">
        <v>2</v>
      </c>
      <c r="J5150">
        <v>38.651251000000002</v>
      </c>
      <c r="K5150">
        <v>-121.308241</v>
      </c>
      <c r="L5150">
        <v>5685292</v>
      </c>
      <c r="M5150">
        <v>189</v>
      </c>
      <c r="N5150" t="s">
        <v>4</v>
      </c>
      <c r="O5150" t="s">
        <v>90</v>
      </c>
      <c r="P5150" t="s">
        <v>14</v>
      </c>
      <c r="Q5150">
        <v>2018</v>
      </c>
      <c r="R5150" t="s">
        <v>2743</v>
      </c>
    </row>
    <row r="5151" spans="1:18" hidden="1" x14ac:dyDescent="0.25">
      <c r="A5151" t="s">
        <v>15</v>
      </c>
      <c r="B5151" t="s">
        <v>1420</v>
      </c>
      <c r="C5151" t="str">
        <f t="shared" si="80"/>
        <v>California</v>
      </c>
      <c r="D5151" t="s">
        <v>1142</v>
      </c>
      <c r="E5151">
        <v>5</v>
      </c>
      <c r="F5151">
        <v>3</v>
      </c>
      <c r="G5151">
        <v>3</v>
      </c>
      <c r="H5151" t="s">
        <v>2743</v>
      </c>
      <c r="I5151" t="s">
        <v>2</v>
      </c>
      <c r="J5151" s="1" t="s">
        <v>2749</v>
      </c>
      <c r="K5151">
        <v>-121.50121499999899</v>
      </c>
      <c r="L5151">
        <v>5820172</v>
      </c>
      <c r="M5151">
        <v>69</v>
      </c>
      <c r="N5151" t="s">
        <v>142</v>
      </c>
      <c r="O5151" t="s">
        <v>246</v>
      </c>
      <c r="P5151" t="s">
        <v>14</v>
      </c>
      <c r="Q5151">
        <v>2016</v>
      </c>
      <c r="R5151" t="s">
        <v>2743</v>
      </c>
    </row>
    <row r="5152" spans="1:18" hidden="1" x14ac:dyDescent="0.25">
      <c r="A5152" t="s">
        <v>0</v>
      </c>
      <c r="B5152" t="s">
        <v>1420</v>
      </c>
      <c r="C5152" t="str">
        <f t="shared" si="80"/>
        <v>California</v>
      </c>
      <c r="D5152" t="s">
        <v>1142</v>
      </c>
      <c r="E5152">
        <v>5</v>
      </c>
      <c r="F5152">
        <v>50</v>
      </c>
      <c r="G5152">
        <v>44</v>
      </c>
      <c r="H5152" t="s">
        <v>2748</v>
      </c>
      <c r="I5152" t="s">
        <v>2</v>
      </c>
      <c r="J5152">
        <v>38.650120999999999</v>
      </c>
      <c r="K5152">
        <v>-121.306954</v>
      </c>
      <c r="L5152">
        <v>5685292</v>
      </c>
      <c r="M5152">
        <v>130</v>
      </c>
      <c r="N5152" t="s">
        <v>4</v>
      </c>
      <c r="O5152" t="s">
        <v>90</v>
      </c>
      <c r="P5152" t="s">
        <v>14</v>
      </c>
      <c r="Q5152">
        <v>2019</v>
      </c>
      <c r="R5152" t="s">
        <v>2743</v>
      </c>
    </row>
    <row r="5153" spans="1:18" hidden="1" x14ac:dyDescent="0.25">
      <c r="A5153" t="s">
        <v>0</v>
      </c>
      <c r="B5153" t="s">
        <v>1420</v>
      </c>
      <c r="C5153" t="str">
        <f t="shared" si="80"/>
        <v>California</v>
      </c>
      <c r="D5153" t="s">
        <v>1142</v>
      </c>
      <c r="E5153">
        <v>5</v>
      </c>
      <c r="F5153">
        <v>19</v>
      </c>
      <c r="G5153">
        <v>18</v>
      </c>
      <c r="H5153" t="s">
        <v>2743</v>
      </c>
      <c r="I5153" t="s">
        <v>2</v>
      </c>
      <c r="J5153">
        <v>38.724215999999998</v>
      </c>
      <c r="K5153">
        <v>-121.39436000000001</v>
      </c>
      <c r="L5153">
        <v>330082</v>
      </c>
      <c r="M5153">
        <v>189</v>
      </c>
      <c r="N5153" t="s">
        <v>4</v>
      </c>
      <c r="O5153" t="s">
        <v>326</v>
      </c>
      <c r="P5153" t="s">
        <v>6</v>
      </c>
      <c r="Q5153">
        <v>2020</v>
      </c>
      <c r="R5153" t="s">
        <v>2743</v>
      </c>
    </row>
    <row r="5154" spans="1:18" hidden="1" x14ac:dyDescent="0.25">
      <c r="A5154" t="s">
        <v>15</v>
      </c>
      <c r="B5154" t="s">
        <v>1420</v>
      </c>
      <c r="C5154" t="str">
        <f t="shared" si="80"/>
        <v>California</v>
      </c>
      <c r="D5154" t="s">
        <v>1142</v>
      </c>
      <c r="E5154">
        <v>5</v>
      </c>
      <c r="F5154">
        <v>66</v>
      </c>
      <c r="G5154">
        <v>54</v>
      </c>
      <c r="H5154" t="s">
        <v>2743</v>
      </c>
      <c r="I5154" t="s">
        <v>2</v>
      </c>
      <c r="J5154">
        <v>38.605583000000003</v>
      </c>
      <c r="K5154">
        <v>-121.539521999999</v>
      </c>
      <c r="L5154">
        <v>927200</v>
      </c>
      <c r="M5154">
        <v>86</v>
      </c>
      <c r="N5154" t="s">
        <v>16</v>
      </c>
      <c r="O5154" t="s">
        <v>29</v>
      </c>
      <c r="P5154" t="s">
        <v>30</v>
      </c>
      <c r="Q5154">
        <v>2018</v>
      </c>
      <c r="R5154" t="s">
        <v>2743</v>
      </c>
    </row>
    <row r="5155" spans="1:18" hidden="1" x14ac:dyDescent="0.25">
      <c r="A5155" t="s">
        <v>15</v>
      </c>
      <c r="B5155" t="s">
        <v>1420</v>
      </c>
      <c r="C5155" t="str">
        <f t="shared" si="80"/>
        <v>California</v>
      </c>
      <c r="D5155" t="s">
        <v>1142</v>
      </c>
      <c r="E5155">
        <v>4.8600000000000003</v>
      </c>
      <c r="F5155">
        <v>16</v>
      </c>
      <c r="G5155">
        <v>14</v>
      </c>
      <c r="H5155" t="s">
        <v>2743</v>
      </c>
      <c r="I5155" t="s">
        <v>2</v>
      </c>
      <c r="J5155">
        <v>38.665523</v>
      </c>
      <c r="K5155">
        <v>-121.54008899999999</v>
      </c>
      <c r="L5155">
        <v>9390707</v>
      </c>
      <c r="M5155">
        <v>70</v>
      </c>
      <c r="N5155" t="s">
        <v>19</v>
      </c>
      <c r="O5155">
        <v>300</v>
      </c>
      <c r="P5155" t="s">
        <v>14</v>
      </c>
      <c r="Q5155">
        <v>2015</v>
      </c>
      <c r="R5155" t="s">
        <v>2743</v>
      </c>
    </row>
    <row r="5156" spans="1:18" hidden="1" x14ac:dyDescent="0.25">
      <c r="A5156" t="s">
        <v>15</v>
      </c>
      <c r="B5156" t="s">
        <v>1420</v>
      </c>
      <c r="C5156" t="str">
        <f t="shared" si="80"/>
        <v>California</v>
      </c>
      <c r="D5156" t="s">
        <v>1142</v>
      </c>
      <c r="E5156">
        <v>5</v>
      </c>
      <c r="F5156">
        <v>9</v>
      </c>
      <c r="G5156">
        <v>7</v>
      </c>
      <c r="H5156" t="s">
        <v>2750</v>
      </c>
      <c r="I5156" t="s">
        <v>2</v>
      </c>
      <c r="J5156">
        <v>39.020465999999999</v>
      </c>
      <c r="K5156">
        <v>-121.549971</v>
      </c>
      <c r="L5156">
        <v>11740191</v>
      </c>
      <c r="M5156">
        <v>112</v>
      </c>
      <c r="N5156" t="s">
        <v>94</v>
      </c>
      <c r="O5156" t="s">
        <v>623</v>
      </c>
      <c r="P5156" t="s">
        <v>14</v>
      </c>
      <c r="Q5156">
        <v>2015</v>
      </c>
      <c r="R5156" t="s">
        <v>2743</v>
      </c>
    </row>
    <row r="5157" spans="1:18" hidden="1" x14ac:dyDescent="0.25">
      <c r="A5157" t="s">
        <v>15</v>
      </c>
      <c r="B5157" t="s">
        <v>1420</v>
      </c>
      <c r="C5157" t="str">
        <f t="shared" si="80"/>
        <v>California</v>
      </c>
      <c r="D5157" t="s">
        <v>1142</v>
      </c>
      <c r="E5157">
        <v>5</v>
      </c>
      <c r="F5157">
        <v>23</v>
      </c>
      <c r="G5157">
        <v>19</v>
      </c>
      <c r="H5157" t="s">
        <v>2742</v>
      </c>
      <c r="I5157" t="s">
        <v>2</v>
      </c>
      <c r="J5157">
        <v>38.806403000000003</v>
      </c>
      <c r="K5157">
        <v>-121.32355699999999</v>
      </c>
      <c r="L5157">
        <v>9761878</v>
      </c>
      <c r="M5157">
        <v>169</v>
      </c>
      <c r="N5157" t="s">
        <v>94</v>
      </c>
      <c r="O5157" t="s">
        <v>1035</v>
      </c>
      <c r="P5157" t="s">
        <v>14</v>
      </c>
      <c r="Q5157">
        <v>2019</v>
      </c>
      <c r="R5157" t="s">
        <v>2743</v>
      </c>
    </row>
    <row r="5158" spans="1:18" hidden="1" x14ac:dyDescent="0.25">
      <c r="A5158" t="s">
        <v>15</v>
      </c>
      <c r="B5158" t="s">
        <v>1420</v>
      </c>
      <c r="C5158" t="str">
        <f t="shared" si="80"/>
        <v>California</v>
      </c>
      <c r="D5158" t="s">
        <v>1142</v>
      </c>
      <c r="E5158">
        <v>5</v>
      </c>
      <c r="F5158">
        <v>1</v>
      </c>
      <c r="G5158">
        <v>1</v>
      </c>
      <c r="H5158" t="s">
        <v>2751</v>
      </c>
      <c r="I5158" t="s">
        <v>2</v>
      </c>
      <c r="J5158">
        <v>38.686169</v>
      </c>
      <c r="K5158">
        <v>-121.29525700000001</v>
      </c>
      <c r="L5158">
        <v>1459048</v>
      </c>
      <c r="M5158">
        <v>225</v>
      </c>
      <c r="N5158" t="s">
        <v>94</v>
      </c>
      <c r="O5158" t="s">
        <v>151</v>
      </c>
      <c r="P5158" t="s">
        <v>14</v>
      </c>
      <c r="Q5158">
        <v>2015</v>
      </c>
      <c r="R5158" t="s">
        <v>2743</v>
      </c>
    </row>
    <row r="5159" spans="1:18" hidden="1" x14ac:dyDescent="0.25">
      <c r="A5159" t="s">
        <v>15</v>
      </c>
      <c r="B5159" t="s">
        <v>1420</v>
      </c>
      <c r="C5159" t="str">
        <f t="shared" si="80"/>
        <v>California</v>
      </c>
      <c r="D5159" t="s">
        <v>1142</v>
      </c>
      <c r="E5159">
        <v>5</v>
      </c>
      <c r="F5159">
        <v>4</v>
      </c>
      <c r="G5159">
        <v>3</v>
      </c>
      <c r="H5159" t="s">
        <v>2752</v>
      </c>
      <c r="I5159" t="s">
        <v>2</v>
      </c>
      <c r="J5159">
        <v>38.408411999999998</v>
      </c>
      <c r="K5159">
        <v>-121.415072999999</v>
      </c>
      <c r="L5159">
        <v>8763918</v>
      </c>
      <c r="M5159">
        <v>46</v>
      </c>
      <c r="N5159" t="s">
        <v>382</v>
      </c>
      <c r="O5159" t="s">
        <v>678</v>
      </c>
      <c r="P5159" t="s">
        <v>6</v>
      </c>
      <c r="Q5159">
        <v>2013</v>
      </c>
      <c r="R5159" t="s">
        <v>2743</v>
      </c>
    </row>
    <row r="5160" spans="1:18" hidden="1" x14ac:dyDescent="0.25">
      <c r="A5160" t="s">
        <v>15</v>
      </c>
      <c r="B5160" t="s">
        <v>1420</v>
      </c>
      <c r="C5160" t="str">
        <f t="shared" si="80"/>
        <v>California</v>
      </c>
      <c r="D5160" t="s">
        <v>1142</v>
      </c>
      <c r="E5160">
        <v>5</v>
      </c>
      <c r="F5160">
        <v>31</v>
      </c>
      <c r="G5160">
        <v>30</v>
      </c>
      <c r="H5160" t="s">
        <v>2743</v>
      </c>
      <c r="I5160" t="s">
        <v>2</v>
      </c>
      <c r="J5160" s="1" t="s">
        <v>2753</v>
      </c>
      <c r="K5160">
        <v>-121.363878</v>
      </c>
      <c r="L5160">
        <v>9883263</v>
      </c>
      <c r="M5160">
        <v>102</v>
      </c>
      <c r="N5160" t="s">
        <v>96</v>
      </c>
      <c r="O5160" t="s">
        <v>97</v>
      </c>
      <c r="P5160" t="s">
        <v>14</v>
      </c>
      <c r="Q5160">
        <v>2019</v>
      </c>
      <c r="R5160" t="s">
        <v>2743</v>
      </c>
    </row>
    <row r="5161" spans="1:18" hidden="1" x14ac:dyDescent="0.25">
      <c r="A5161" t="s">
        <v>15</v>
      </c>
      <c r="B5161" t="s">
        <v>1420</v>
      </c>
      <c r="C5161" t="str">
        <f t="shared" si="80"/>
        <v>California</v>
      </c>
      <c r="D5161" t="s">
        <v>1142</v>
      </c>
      <c r="E5161">
        <v>4.3600000000000003</v>
      </c>
      <c r="F5161">
        <v>15</v>
      </c>
      <c r="G5161">
        <v>14</v>
      </c>
      <c r="H5161" t="s">
        <v>2742</v>
      </c>
      <c r="I5161" t="s">
        <v>2</v>
      </c>
      <c r="J5161" s="1" t="s">
        <v>2754</v>
      </c>
      <c r="K5161">
        <v>-121.267826</v>
      </c>
      <c r="L5161">
        <v>10140979</v>
      </c>
      <c r="M5161">
        <v>38</v>
      </c>
      <c r="N5161" t="s">
        <v>83</v>
      </c>
      <c r="O5161" t="s">
        <v>84</v>
      </c>
      <c r="P5161" t="s">
        <v>14</v>
      </c>
      <c r="Q5161">
        <v>2012</v>
      </c>
      <c r="R5161" t="s">
        <v>2743</v>
      </c>
    </row>
    <row r="5162" spans="1:18" hidden="1" x14ac:dyDescent="0.25">
      <c r="A5162" t="s">
        <v>15</v>
      </c>
      <c r="B5162" t="s">
        <v>1420</v>
      </c>
      <c r="C5162" t="str">
        <f t="shared" si="80"/>
        <v>California</v>
      </c>
      <c r="D5162" t="s">
        <v>1142</v>
      </c>
      <c r="E5162">
        <v>5</v>
      </c>
      <c r="F5162">
        <v>1</v>
      </c>
      <c r="G5162">
        <v>1</v>
      </c>
      <c r="H5162" t="s">
        <v>2755</v>
      </c>
      <c r="I5162" t="s">
        <v>2</v>
      </c>
      <c r="J5162">
        <v>39.131770000000003</v>
      </c>
      <c r="K5162">
        <v>-121.60466</v>
      </c>
      <c r="L5162">
        <v>15720674</v>
      </c>
      <c r="M5162">
        <v>68</v>
      </c>
      <c r="N5162" t="s">
        <v>16</v>
      </c>
      <c r="O5162" t="s">
        <v>17</v>
      </c>
      <c r="P5162" t="s">
        <v>14</v>
      </c>
      <c r="Q5162">
        <v>2016</v>
      </c>
      <c r="R5162" t="s">
        <v>2743</v>
      </c>
    </row>
    <row r="5163" spans="1:18" hidden="1" x14ac:dyDescent="0.25">
      <c r="A5163" t="s">
        <v>15</v>
      </c>
      <c r="B5163" t="s">
        <v>1420</v>
      </c>
      <c r="C5163" t="str">
        <f t="shared" si="80"/>
        <v>California</v>
      </c>
      <c r="D5163" t="s">
        <v>1142</v>
      </c>
      <c r="E5163">
        <v>5</v>
      </c>
      <c r="F5163">
        <v>19</v>
      </c>
      <c r="G5163">
        <v>15</v>
      </c>
      <c r="H5163" t="s">
        <v>2743</v>
      </c>
      <c r="I5163" t="s">
        <v>2</v>
      </c>
      <c r="J5163">
        <v>38.654645000000002</v>
      </c>
      <c r="K5163">
        <v>-121.52574399999899</v>
      </c>
      <c r="L5163">
        <v>14859798</v>
      </c>
      <c r="M5163">
        <v>33</v>
      </c>
      <c r="N5163" t="s">
        <v>12</v>
      </c>
      <c r="O5163" t="s">
        <v>239</v>
      </c>
      <c r="P5163" t="s">
        <v>14</v>
      </c>
      <c r="Q5163">
        <v>2016</v>
      </c>
      <c r="R5163" t="s">
        <v>2743</v>
      </c>
    </row>
    <row r="5164" spans="1:18" hidden="1" x14ac:dyDescent="0.25">
      <c r="A5164" t="s">
        <v>15</v>
      </c>
      <c r="B5164" t="s">
        <v>1420</v>
      </c>
      <c r="C5164" t="str">
        <f t="shared" si="80"/>
        <v>California</v>
      </c>
      <c r="D5164" t="s">
        <v>1142</v>
      </c>
      <c r="E5164">
        <v>4.93</v>
      </c>
      <c r="F5164">
        <v>83</v>
      </c>
      <c r="G5164">
        <v>71</v>
      </c>
      <c r="H5164" t="s">
        <v>2743</v>
      </c>
      <c r="I5164" t="s">
        <v>2</v>
      </c>
      <c r="J5164">
        <v>38.464190000000002</v>
      </c>
      <c r="K5164">
        <v>-121.36346399999999</v>
      </c>
      <c r="L5164">
        <v>9883263</v>
      </c>
      <c r="M5164">
        <v>94</v>
      </c>
      <c r="N5164" t="s">
        <v>21</v>
      </c>
      <c r="O5164" t="s">
        <v>256</v>
      </c>
      <c r="P5164" t="s">
        <v>14</v>
      </c>
      <c r="Q5164">
        <v>2018</v>
      </c>
      <c r="R5164" t="s">
        <v>2743</v>
      </c>
    </row>
    <row r="5165" spans="1:18" hidden="1" x14ac:dyDescent="0.25">
      <c r="A5165" t="s">
        <v>0</v>
      </c>
      <c r="B5165" t="s">
        <v>1420</v>
      </c>
      <c r="C5165" t="str">
        <f t="shared" si="80"/>
        <v>California</v>
      </c>
      <c r="D5165" t="s">
        <v>1142</v>
      </c>
      <c r="E5165">
        <v>5</v>
      </c>
      <c r="F5165">
        <v>39</v>
      </c>
      <c r="G5165">
        <v>36</v>
      </c>
      <c r="H5165" t="s">
        <v>2743</v>
      </c>
      <c r="I5165" t="s">
        <v>2</v>
      </c>
      <c r="J5165">
        <v>38.606920000000002</v>
      </c>
      <c r="K5165">
        <v>-121.54000600000001</v>
      </c>
      <c r="L5165">
        <v>927200</v>
      </c>
      <c r="M5165">
        <v>65</v>
      </c>
      <c r="N5165" t="s">
        <v>57</v>
      </c>
      <c r="O5165" t="s">
        <v>553</v>
      </c>
      <c r="P5165" t="s">
        <v>14</v>
      </c>
      <c r="Q5165">
        <v>2018</v>
      </c>
      <c r="R5165" t="s">
        <v>2743</v>
      </c>
    </row>
    <row r="5166" spans="1:18" hidden="1" x14ac:dyDescent="0.25">
      <c r="A5166" t="s">
        <v>15</v>
      </c>
      <c r="B5166" t="s">
        <v>1420</v>
      </c>
      <c r="C5166" t="str">
        <f t="shared" si="80"/>
        <v>California</v>
      </c>
      <c r="D5166" t="s">
        <v>1142</v>
      </c>
      <c r="E5166">
        <v>4.95</v>
      </c>
      <c r="F5166">
        <v>21</v>
      </c>
      <c r="G5166">
        <v>21</v>
      </c>
      <c r="H5166" t="s">
        <v>2752</v>
      </c>
      <c r="I5166" t="s">
        <v>2</v>
      </c>
      <c r="J5166">
        <v>38.409289000000001</v>
      </c>
      <c r="K5166">
        <v>-121.414005</v>
      </c>
      <c r="L5166">
        <v>8763918</v>
      </c>
      <c r="M5166">
        <v>56</v>
      </c>
      <c r="N5166" t="s">
        <v>72</v>
      </c>
      <c r="O5166" t="s">
        <v>2756</v>
      </c>
      <c r="P5166" t="s">
        <v>14</v>
      </c>
      <c r="Q5166">
        <v>2010</v>
      </c>
      <c r="R5166" t="s">
        <v>2743</v>
      </c>
    </row>
    <row r="5167" spans="1:18" hidden="1" x14ac:dyDescent="0.25">
      <c r="A5167" t="s">
        <v>15</v>
      </c>
      <c r="B5167" t="s">
        <v>1420</v>
      </c>
      <c r="C5167" t="str">
        <f t="shared" si="80"/>
        <v>California</v>
      </c>
      <c r="D5167" t="s">
        <v>1142</v>
      </c>
      <c r="E5167">
        <v>4.9000000000000004</v>
      </c>
      <c r="F5167">
        <v>33</v>
      </c>
      <c r="G5167">
        <v>29</v>
      </c>
      <c r="H5167" t="s">
        <v>2743</v>
      </c>
      <c r="I5167" t="s">
        <v>2</v>
      </c>
      <c r="J5167">
        <v>38.564011000000001</v>
      </c>
      <c r="K5167">
        <v>-121.35968099999999</v>
      </c>
      <c r="L5167">
        <v>50913</v>
      </c>
      <c r="M5167">
        <v>59</v>
      </c>
      <c r="N5167" t="s">
        <v>34</v>
      </c>
      <c r="O5167">
        <v>1500</v>
      </c>
      <c r="P5167" t="s">
        <v>30</v>
      </c>
      <c r="Q5167">
        <v>2016</v>
      </c>
      <c r="R5167" t="s">
        <v>2743</v>
      </c>
    </row>
    <row r="5168" spans="1:18" hidden="1" x14ac:dyDescent="0.25">
      <c r="A5168" t="s">
        <v>15</v>
      </c>
      <c r="B5168" t="s">
        <v>1420</v>
      </c>
      <c r="C5168" t="str">
        <f t="shared" si="80"/>
        <v>California</v>
      </c>
      <c r="D5168" t="s">
        <v>1142</v>
      </c>
      <c r="E5168">
        <v>5</v>
      </c>
      <c r="F5168">
        <v>4</v>
      </c>
      <c r="G5168">
        <v>4</v>
      </c>
      <c r="H5168" t="s">
        <v>2757</v>
      </c>
      <c r="I5168" t="s">
        <v>2</v>
      </c>
      <c r="J5168">
        <v>38.507134000000001</v>
      </c>
      <c r="K5168">
        <v>-121.08494399999999</v>
      </c>
      <c r="L5168">
        <v>11806337</v>
      </c>
      <c r="M5168">
        <v>200</v>
      </c>
      <c r="N5168" t="s">
        <v>119</v>
      </c>
      <c r="O5168" t="s">
        <v>174</v>
      </c>
      <c r="P5168" t="s">
        <v>14</v>
      </c>
      <c r="Q5168">
        <v>2015</v>
      </c>
      <c r="R5168" t="s">
        <v>2743</v>
      </c>
    </row>
    <row r="5169" spans="1:18" hidden="1" x14ac:dyDescent="0.25">
      <c r="A5169" t="s">
        <v>15</v>
      </c>
      <c r="B5169" t="s">
        <v>1420</v>
      </c>
      <c r="C5169" t="str">
        <f t="shared" si="80"/>
        <v>California</v>
      </c>
      <c r="D5169" t="s">
        <v>1142</v>
      </c>
      <c r="E5169">
        <v>5</v>
      </c>
      <c r="F5169">
        <v>21</v>
      </c>
      <c r="G5169">
        <v>19</v>
      </c>
      <c r="H5169" t="s">
        <v>2752</v>
      </c>
      <c r="I5169" t="s">
        <v>2</v>
      </c>
      <c r="J5169">
        <v>38.386547999999998</v>
      </c>
      <c r="K5169">
        <v>-121.436670999999</v>
      </c>
      <c r="L5169">
        <v>9459412</v>
      </c>
      <c r="M5169">
        <v>126</v>
      </c>
      <c r="N5169" t="s">
        <v>21</v>
      </c>
      <c r="O5169" t="s">
        <v>165</v>
      </c>
      <c r="P5169" t="s">
        <v>14</v>
      </c>
      <c r="Q5169">
        <v>2016</v>
      </c>
      <c r="R5169" t="s">
        <v>2743</v>
      </c>
    </row>
    <row r="5170" spans="1:18" hidden="1" x14ac:dyDescent="0.25">
      <c r="A5170" t="s">
        <v>15</v>
      </c>
      <c r="B5170" t="s">
        <v>1420</v>
      </c>
      <c r="C5170" t="str">
        <f t="shared" si="80"/>
        <v>California</v>
      </c>
      <c r="D5170" t="s">
        <v>1142</v>
      </c>
      <c r="E5170">
        <v>4.9400000000000004</v>
      </c>
      <c r="F5170">
        <v>35</v>
      </c>
      <c r="G5170">
        <v>33</v>
      </c>
      <c r="H5170" t="s">
        <v>2743</v>
      </c>
      <c r="I5170" t="s">
        <v>2</v>
      </c>
      <c r="J5170">
        <v>38.673681000000002</v>
      </c>
      <c r="K5170">
        <v>-121.50128899999901</v>
      </c>
      <c r="L5170">
        <v>5820172</v>
      </c>
      <c r="M5170">
        <v>60</v>
      </c>
      <c r="N5170" t="s">
        <v>110</v>
      </c>
      <c r="O5170" t="s">
        <v>250</v>
      </c>
      <c r="P5170" t="s">
        <v>14</v>
      </c>
      <c r="Q5170">
        <v>2014</v>
      </c>
      <c r="R5170" t="s">
        <v>2743</v>
      </c>
    </row>
    <row r="5171" spans="1:18" hidden="1" x14ac:dyDescent="0.25">
      <c r="A5171" t="s">
        <v>15</v>
      </c>
      <c r="B5171" t="s">
        <v>1420</v>
      </c>
      <c r="C5171" t="str">
        <f t="shared" si="80"/>
        <v>California</v>
      </c>
      <c r="D5171" t="s">
        <v>1142</v>
      </c>
      <c r="E5171">
        <v>4.99</v>
      </c>
      <c r="F5171">
        <v>167</v>
      </c>
      <c r="G5171">
        <v>144</v>
      </c>
      <c r="H5171" t="s">
        <v>2751</v>
      </c>
      <c r="I5171" t="s">
        <v>2</v>
      </c>
      <c r="J5171">
        <v>38.706688</v>
      </c>
      <c r="K5171">
        <v>-121.312454</v>
      </c>
      <c r="L5171">
        <v>2624844</v>
      </c>
      <c r="M5171">
        <v>54</v>
      </c>
      <c r="N5171" t="s">
        <v>382</v>
      </c>
      <c r="O5171" t="s">
        <v>678</v>
      </c>
      <c r="P5171" t="s">
        <v>6</v>
      </c>
      <c r="Q5171">
        <v>2013</v>
      </c>
      <c r="R5171" t="s">
        <v>2743</v>
      </c>
    </row>
    <row r="5172" spans="1:18" hidden="1" x14ac:dyDescent="0.25">
      <c r="A5172" t="s">
        <v>0</v>
      </c>
      <c r="B5172" t="s">
        <v>1420</v>
      </c>
      <c r="C5172" t="str">
        <f t="shared" si="80"/>
        <v>California</v>
      </c>
      <c r="D5172" t="s">
        <v>1142</v>
      </c>
      <c r="E5172">
        <v>4.67</v>
      </c>
      <c r="F5172">
        <v>7</v>
      </c>
      <c r="G5172">
        <v>6</v>
      </c>
      <c r="H5172" t="s">
        <v>2743</v>
      </c>
      <c r="I5172" t="s">
        <v>2</v>
      </c>
      <c r="J5172">
        <v>38.498134999999998</v>
      </c>
      <c r="K5172">
        <v>-121.525737999999</v>
      </c>
      <c r="L5172">
        <v>161542</v>
      </c>
      <c r="M5172">
        <v>150</v>
      </c>
      <c r="N5172" t="s">
        <v>4</v>
      </c>
      <c r="O5172" t="s">
        <v>49</v>
      </c>
      <c r="P5172" t="s">
        <v>14</v>
      </c>
      <c r="Q5172">
        <v>2014</v>
      </c>
      <c r="R5172" t="s">
        <v>2743</v>
      </c>
    </row>
    <row r="5173" spans="1:18" hidden="1" x14ac:dyDescent="0.25">
      <c r="A5173" t="s">
        <v>11</v>
      </c>
      <c r="B5173" t="s">
        <v>1420</v>
      </c>
      <c r="C5173" t="str">
        <f t="shared" si="80"/>
        <v>California</v>
      </c>
      <c r="D5173" t="s">
        <v>1142</v>
      </c>
      <c r="E5173">
        <v>5</v>
      </c>
      <c r="F5173">
        <v>7</v>
      </c>
      <c r="G5173">
        <v>5</v>
      </c>
      <c r="H5173" t="s">
        <v>2743</v>
      </c>
      <c r="I5173" t="s">
        <v>2</v>
      </c>
      <c r="J5173" s="1" t="s">
        <v>2758</v>
      </c>
      <c r="K5173">
        <v>-121.52876999999999</v>
      </c>
      <c r="L5173">
        <v>11488234</v>
      </c>
      <c r="M5173">
        <v>135</v>
      </c>
      <c r="N5173" t="s">
        <v>94</v>
      </c>
      <c r="O5173" t="s">
        <v>156</v>
      </c>
      <c r="P5173" t="s">
        <v>14</v>
      </c>
      <c r="Q5173">
        <v>2018</v>
      </c>
      <c r="R5173" t="s">
        <v>2743</v>
      </c>
    </row>
    <row r="5174" spans="1:18" hidden="1" x14ac:dyDescent="0.25">
      <c r="A5174" t="s">
        <v>15</v>
      </c>
      <c r="B5174" t="s">
        <v>1420</v>
      </c>
      <c r="C5174" t="str">
        <f t="shared" si="80"/>
        <v>California</v>
      </c>
      <c r="D5174" t="s">
        <v>1142</v>
      </c>
      <c r="E5174">
        <v>5</v>
      </c>
      <c r="F5174">
        <v>6</v>
      </c>
      <c r="G5174">
        <v>5</v>
      </c>
      <c r="H5174" t="s">
        <v>2594</v>
      </c>
      <c r="I5174" t="s">
        <v>2</v>
      </c>
      <c r="J5174">
        <v>37.674208</v>
      </c>
      <c r="K5174">
        <v>-122.484538999999</v>
      </c>
      <c r="L5174">
        <v>1331231</v>
      </c>
      <c r="M5174">
        <v>179</v>
      </c>
      <c r="N5174" t="s">
        <v>94</v>
      </c>
      <c r="O5174" t="s">
        <v>1035</v>
      </c>
      <c r="P5174" t="s">
        <v>14</v>
      </c>
      <c r="Q5174">
        <v>2019</v>
      </c>
      <c r="R5174" t="s">
        <v>2743</v>
      </c>
    </row>
    <row r="5175" spans="1:18" hidden="1" x14ac:dyDescent="0.25">
      <c r="A5175" t="s">
        <v>15</v>
      </c>
      <c r="B5175" t="s">
        <v>1420</v>
      </c>
      <c r="C5175" t="str">
        <f t="shared" si="80"/>
        <v>California</v>
      </c>
      <c r="D5175" t="s">
        <v>1142</v>
      </c>
      <c r="E5175">
        <v>5</v>
      </c>
      <c r="F5175">
        <v>33</v>
      </c>
      <c r="G5175">
        <v>26</v>
      </c>
      <c r="H5175" t="s">
        <v>2743</v>
      </c>
      <c r="I5175" t="s">
        <v>2</v>
      </c>
      <c r="J5175">
        <v>38.564357000000001</v>
      </c>
      <c r="K5175">
        <v>-121.35987900000001</v>
      </c>
      <c r="L5175">
        <v>50913</v>
      </c>
      <c r="M5175">
        <v>48</v>
      </c>
      <c r="N5175" t="s">
        <v>220</v>
      </c>
      <c r="O5175" t="s">
        <v>1202</v>
      </c>
      <c r="P5175" t="s">
        <v>14</v>
      </c>
      <c r="Q5175">
        <v>2014</v>
      </c>
      <c r="R5175" t="s">
        <v>2743</v>
      </c>
    </row>
    <row r="5176" spans="1:18" hidden="1" x14ac:dyDescent="0.25">
      <c r="A5176" t="s">
        <v>15</v>
      </c>
      <c r="B5176" t="s">
        <v>1420</v>
      </c>
      <c r="C5176" t="str">
        <f t="shared" si="80"/>
        <v>California</v>
      </c>
      <c r="D5176" t="s">
        <v>1142</v>
      </c>
      <c r="E5176">
        <v>5</v>
      </c>
      <c r="F5176">
        <v>8</v>
      </c>
      <c r="G5176">
        <v>8</v>
      </c>
      <c r="H5176" t="s">
        <v>2759</v>
      </c>
      <c r="I5176" t="s">
        <v>2</v>
      </c>
      <c r="J5176">
        <v>38.823062</v>
      </c>
      <c r="K5176">
        <v>-121.183249</v>
      </c>
      <c r="L5176">
        <v>1371050</v>
      </c>
      <c r="M5176">
        <v>131</v>
      </c>
      <c r="N5176" t="s">
        <v>110</v>
      </c>
      <c r="O5176" t="s">
        <v>195</v>
      </c>
      <c r="P5176" t="s">
        <v>6</v>
      </c>
      <c r="Q5176">
        <v>2017</v>
      </c>
      <c r="R5176" t="s">
        <v>2743</v>
      </c>
    </row>
    <row r="5177" spans="1:18" hidden="1" x14ac:dyDescent="0.25">
      <c r="A5177" t="s">
        <v>15</v>
      </c>
      <c r="B5177" t="s">
        <v>1420</v>
      </c>
      <c r="C5177" t="str">
        <f t="shared" si="80"/>
        <v>California</v>
      </c>
      <c r="D5177" t="s">
        <v>1142</v>
      </c>
      <c r="E5177">
        <v>4.9000000000000004</v>
      </c>
      <c r="F5177">
        <v>24</v>
      </c>
      <c r="G5177">
        <v>20</v>
      </c>
      <c r="H5177" t="s">
        <v>2752</v>
      </c>
      <c r="I5177" t="s">
        <v>2</v>
      </c>
      <c r="J5177">
        <v>38.387191999999999</v>
      </c>
      <c r="K5177">
        <v>-121.436340999999</v>
      </c>
      <c r="L5177">
        <v>9459412</v>
      </c>
      <c r="M5177">
        <v>70</v>
      </c>
      <c r="N5177" t="s">
        <v>75</v>
      </c>
      <c r="O5177" t="s">
        <v>1077</v>
      </c>
      <c r="P5177" t="s">
        <v>14</v>
      </c>
      <c r="Q5177">
        <v>2019</v>
      </c>
      <c r="R5177" t="s">
        <v>2743</v>
      </c>
    </row>
    <row r="5178" spans="1:18" hidden="1" x14ac:dyDescent="0.25">
      <c r="A5178" t="s">
        <v>0</v>
      </c>
      <c r="B5178" t="s">
        <v>1420</v>
      </c>
      <c r="C5178" t="str">
        <f t="shared" si="80"/>
        <v>California</v>
      </c>
      <c r="D5178" t="s">
        <v>1142</v>
      </c>
      <c r="E5178">
        <v>5</v>
      </c>
      <c r="F5178">
        <v>9</v>
      </c>
      <c r="G5178">
        <v>5</v>
      </c>
      <c r="H5178" t="s">
        <v>2743</v>
      </c>
      <c r="I5178" t="s">
        <v>2</v>
      </c>
      <c r="J5178">
        <v>38.669119999999999</v>
      </c>
      <c r="K5178">
        <v>-121.517737</v>
      </c>
      <c r="L5178">
        <v>7163692</v>
      </c>
      <c r="M5178">
        <v>70</v>
      </c>
      <c r="N5178" t="s">
        <v>46</v>
      </c>
      <c r="O5178" t="s">
        <v>1738</v>
      </c>
      <c r="P5178" t="s">
        <v>14</v>
      </c>
      <c r="Q5178">
        <v>2019</v>
      </c>
      <c r="R5178" t="s">
        <v>2743</v>
      </c>
    </row>
    <row r="5179" spans="1:18" hidden="1" x14ac:dyDescent="0.25">
      <c r="A5179" t="s">
        <v>15</v>
      </c>
      <c r="B5179" t="s">
        <v>1420</v>
      </c>
      <c r="C5179" t="str">
        <f t="shared" si="80"/>
        <v>California</v>
      </c>
      <c r="D5179" t="s">
        <v>1142</v>
      </c>
      <c r="E5179">
        <v>4.96</v>
      </c>
      <c r="F5179">
        <v>27</v>
      </c>
      <c r="G5179">
        <v>24</v>
      </c>
      <c r="H5179" t="s">
        <v>2752</v>
      </c>
      <c r="I5179" t="s">
        <v>2</v>
      </c>
      <c r="J5179">
        <v>38.387182000000003</v>
      </c>
      <c r="K5179">
        <v>-121.437242</v>
      </c>
      <c r="L5179">
        <v>9459412</v>
      </c>
      <c r="M5179">
        <v>112</v>
      </c>
      <c r="N5179" t="s">
        <v>21</v>
      </c>
      <c r="O5179" t="s">
        <v>165</v>
      </c>
      <c r="P5179" t="s">
        <v>14</v>
      </c>
      <c r="Q5179">
        <v>2016</v>
      </c>
      <c r="R5179" t="s">
        <v>2743</v>
      </c>
    </row>
    <row r="5180" spans="1:18" hidden="1" x14ac:dyDescent="0.25">
      <c r="A5180" t="s">
        <v>15</v>
      </c>
      <c r="B5180" t="s">
        <v>1420</v>
      </c>
      <c r="C5180" t="str">
        <f t="shared" si="80"/>
        <v>California</v>
      </c>
      <c r="D5180" t="s">
        <v>1142</v>
      </c>
      <c r="F5180">
        <v>0</v>
      </c>
      <c r="G5180">
        <v>0</v>
      </c>
      <c r="H5180" t="s">
        <v>2752</v>
      </c>
      <c r="I5180" t="s">
        <v>2</v>
      </c>
      <c r="J5180">
        <v>38.416998999999997</v>
      </c>
      <c r="K5180">
        <v>-121.407307</v>
      </c>
      <c r="L5180">
        <v>1331231</v>
      </c>
      <c r="M5180">
        <v>189</v>
      </c>
      <c r="N5180" t="s">
        <v>110</v>
      </c>
      <c r="O5180" t="s">
        <v>1803</v>
      </c>
      <c r="P5180" t="s">
        <v>14</v>
      </c>
      <c r="Q5180">
        <v>2019</v>
      </c>
      <c r="R5180" t="s">
        <v>2743</v>
      </c>
    </row>
    <row r="5181" spans="1:18" hidden="1" x14ac:dyDescent="0.25">
      <c r="A5181" t="s">
        <v>15</v>
      </c>
      <c r="B5181" t="s">
        <v>1420</v>
      </c>
      <c r="C5181" t="str">
        <f t="shared" si="80"/>
        <v>California</v>
      </c>
      <c r="D5181" t="s">
        <v>1142</v>
      </c>
      <c r="E5181">
        <v>5</v>
      </c>
      <c r="F5181">
        <v>19</v>
      </c>
      <c r="G5181">
        <v>15</v>
      </c>
      <c r="H5181" t="s">
        <v>2743</v>
      </c>
      <c r="I5181" t="s">
        <v>2</v>
      </c>
      <c r="J5181" s="1" t="s">
        <v>2760</v>
      </c>
      <c r="K5181">
        <v>-121.526004</v>
      </c>
      <c r="L5181">
        <v>14859798</v>
      </c>
      <c r="M5181">
        <v>29</v>
      </c>
      <c r="N5181" t="s">
        <v>16</v>
      </c>
      <c r="O5181" t="s">
        <v>61</v>
      </c>
      <c r="P5181" t="s">
        <v>14</v>
      </c>
      <c r="Q5181">
        <v>2016</v>
      </c>
      <c r="R5181" t="s">
        <v>2743</v>
      </c>
    </row>
    <row r="5182" spans="1:18" hidden="1" x14ac:dyDescent="0.25">
      <c r="A5182" t="s">
        <v>15</v>
      </c>
      <c r="B5182" t="s">
        <v>1420</v>
      </c>
      <c r="C5182" t="str">
        <f t="shared" si="80"/>
        <v>California</v>
      </c>
      <c r="D5182" t="s">
        <v>1142</v>
      </c>
      <c r="E5182">
        <v>5</v>
      </c>
      <c r="F5182">
        <v>18</v>
      </c>
      <c r="G5182">
        <v>17</v>
      </c>
      <c r="H5182" t="s">
        <v>2743</v>
      </c>
      <c r="I5182" t="s">
        <v>2</v>
      </c>
      <c r="J5182">
        <v>38.654738999999999</v>
      </c>
      <c r="K5182">
        <v>-121.52592</v>
      </c>
      <c r="L5182">
        <v>14859798</v>
      </c>
      <c r="M5182">
        <v>42</v>
      </c>
      <c r="N5182" t="s">
        <v>16</v>
      </c>
      <c r="O5182" t="s">
        <v>708</v>
      </c>
      <c r="P5182" t="s">
        <v>6</v>
      </c>
      <c r="Q5182">
        <v>2011</v>
      </c>
      <c r="R5182" t="s">
        <v>2743</v>
      </c>
    </row>
    <row r="5183" spans="1:18" hidden="1" x14ac:dyDescent="0.25">
      <c r="A5183" t="s">
        <v>15</v>
      </c>
      <c r="B5183" t="s">
        <v>1420</v>
      </c>
      <c r="C5183" t="str">
        <f t="shared" si="80"/>
        <v>California</v>
      </c>
      <c r="D5183" t="s">
        <v>1142</v>
      </c>
      <c r="E5183">
        <v>4.92</v>
      </c>
      <c r="F5183">
        <v>15</v>
      </c>
      <c r="G5183">
        <v>13</v>
      </c>
      <c r="H5183" t="s">
        <v>2750</v>
      </c>
      <c r="I5183" t="s">
        <v>2</v>
      </c>
      <c r="J5183">
        <v>39.021147999999997</v>
      </c>
      <c r="K5183">
        <v>-121.549206</v>
      </c>
      <c r="L5183">
        <v>11740191</v>
      </c>
      <c r="M5183">
        <v>40</v>
      </c>
      <c r="N5183" t="s">
        <v>283</v>
      </c>
      <c r="O5183" t="s">
        <v>385</v>
      </c>
      <c r="P5183" t="s">
        <v>14</v>
      </c>
      <c r="Q5183">
        <v>2019</v>
      </c>
      <c r="R5183" t="s">
        <v>2743</v>
      </c>
    </row>
    <row r="5184" spans="1:18" hidden="1" x14ac:dyDescent="0.25">
      <c r="A5184" t="s">
        <v>15</v>
      </c>
      <c r="B5184" t="s">
        <v>1420</v>
      </c>
      <c r="C5184" t="str">
        <f t="shared" si="80"/>
        <v>California</v>
      </c>
      <c r="D5184" t="s">
        <v>1142</v>
      </c>
      <c r="E5184">
        <v>5</v>
      </c>
      <c r="F5184">
        <v>4</v>
      </c>
      <c r="G5184">
        <v>4</v>
      </c>
      <c r="H5184" t="s">
        <v>2743</v>
      </c>
      <c r="I5184" t="s">
        <v>2</v>
      </c>
      <c r="J5184" s="1" t="s">
        <v>2761</v>
      </c>
      <c r="K5184">
        <v>-121.52561</v>
      </c>
      <c r="L5184">
        <v>14859798</v>
      </c>
      <c r="M5184">
        <v>37</v>
      </c>
      <c r="N5184" t="s">
        <v>283</v>
      </c>
      <c r="O5184" t="s">
        <v>600</v>
      </c>
      <c r="P5184" t="s">
        <v>6</v>
      </c>
      <c r="Q5184">
        <v>2014</v>
      </c>
      <c r="R5184" t="s">
        <v>2743</v>
      </c>
    </row>
    <row r="5185" spans="1:18" hidden="1" x14ac:dyDescent="0.25">
      <c r="A5185" t="s">
        <v>15</v>
      </c>
      <c r="B5185" t="s">
        <v>1420</v>
      </c>
      <c r="C5185" t="str">
        <f t="shared" si="80"/>
        <v>California</v>
      </c>
      <c r="D5185" t="s">
        <v>1142</v>
      </c>
      <c r="E5185">
        <v>4.93</v>
      </c>
      <c r="F5185">
        <v>20</v>
      </c>
      <c r="G5185">
        <v>15</v>
      </c>
      <c r="H5185" t="s">
        <v>2752</v>
      </c>
      <c r="I5185" t="s">
        <v>2</v>
      </c>
      <c r="J5185">
        <v>38.407750999999998</v>
      </c>
      <c r="K5185">
        <v>-121.47841899999899</v>
      </c>
      <c r="L5185">
        <v>12074407</v>
      </c>
      <c r="M5185">
        <v>79</v>
      </c>
      <c r="N5185" t="s">
        <v>50</v>
      </c>
      <c r="O5185" t="s">
        <v>51</v>
      </c>
      <c r="P5185" t="s">
        <v>14</v>
      </c>
      <c r="Q5185">
        <v>2019</v>
      </c>
      <c r="R5185" t="s">
        <v>2743</v>
      </c>
    </row>
    <row r="5186" spans="1:18" hidden="1" x14ac:dyDescent="0.25">
      <c r="A5186" t="s">
        <v>15</v>
      </c>
      <c r="B5186" t="s">
        <v>1420</v>
      </c>
      <c r="C5186" t="str">
        <f t="shared" si="80"/>
        <v>California</v>
      </c>
      <c r="D5186" t="s">
        <v>1142</v>
      </c>
      <c r="E5186">
        <v>5</v>
      </c>
      <c r="F5186">
        <v>5</v>
      </c>
      <c r="G5186">
        <v>4</v>
      </c>
      <c r="H5186" t="s">
        <v>2743</v>
      </c>
      <c r="I5186" t="s">
        <v>2</v>
      </c>
      <c r="J5186">
        <v>38.67333</v>
      </c>
      <c r="K5186">
        <v>-121.50144899999999</v>
      </c>
      <c r="L5186">
        <v>5820172</v>
      </c>
      <c r="M5186">
        <v>32</v>
      </c>
      <c r="N5186" t="s">
        <v>83</v>
      </c>
      <c r="O5186" t="s">
        <v>84</v>
      </c>
      <c r="P5186" t="s">
        <v>14</v>
      </c>
      <c r="Q5186">
        <v>2013</v>
      </c>
      <c r="R5186" t="s">
        <v>2743</v>
      </c>
    </row>
    <row r="5187" spans="1:18" hidden="1" x14ac:dyDescent="0.25">
      <c r="A5187" t="s">
        <v>15</v>
      </c>
      <c r="B5187" t="s">
        <v>1420</v>
      </c>
      <c r="C5187" t="str">
        <f t="shared" ref="C5187:C5250" si="81">IF(B5187="AL","Alabama",IF(B5187="AK","Alaska",IF(B5187="AZ","Arizona",IF(B5187="AR","Arkansas",IF(B5187="AS","American Samoa",IF(B5187="CA","California",IF(B5187="CO","Colorado",IF(B5187="CT","Connecticut",IF(B5187="DE","Delaware",IF(B5187="DC","District of Columbia",IF(B5187="FL","Florida",IF(B5187="GA","Georgia",IF(B5187="GU","Guam",IF(B5187="HI","Hawaii",IF(B5187="ID","Idaho",IF(B5187="IL","Illinois",IF(B5187="IN","Indiana",IF(B5187="IA","Iowa",IF(B5187="KS","Kansas",IF(B5187="KY","Kentucky",IF(B5187="LA","Louisiana",IF(B5187="ME","Maine",IF(B5187="MD","Maryland",IF(B5187="MA","Massachusetts",IF(B5187="MI","Michigan",IF(B5187="MN","Minnesota",IF(B5187="MS","Mississippi",IF(B5187="MO","Missouri",IF(B5187="MT","Montana",IF(B5187="NE","Nebraska",IF(B5187="NV","Nevada",IF(B5187="NH","New Hampshire",IF(B5187="NJ","New Jersey",IF(B5187="NM","New Mexico",IF(B5187="NY","New York",IF(B5187="NC","North Carolina",IF(B5187="ND","North Dakota",IF(B5187="MP","Northern Mariana Islands",IF(B5187="OH","Ohio",IF(B5187="OK","Oklahoma",IF(B5187="OR","Oregon",IF(B5187="PA","Pennsylvania",IF(B5187="PR","Puerto Rico",IF(B5187="RI","Rhode Island",IF(B5187="SC","South Carolina",IF(B5187="SD","South Dakota",IF(B5187="TN","Tennessee",IF(B5187="TX","Texas",IF(B5187="TT","Trust Territories",IF(B5187="UT","Utah",IF(B5187="VT","Vermont",IF(B5187="VA","Virginia",IF(B5187="VI","Virgin Islands",IF(B5187="WA","Washington",IF(B5187="WV","West Virginia",IF(B5187="WI","Wisconsin",IF(B5187="WY","Wyoming")))))))))))))))))))))))))))))))))))))))))))))))))))))))))</f>
        <v>California</v>
      </c>
      <c r="D5187" t="s">
        <v>1142</v>
      </c>
      <c r="F5187">
        <v>0</v>
      </c>
      <c r="G5187">
        <v>0</v>
      </c>
      <c r="H5187" t="s">
        <v>2762</v>
      </c>
      <c r="I5187" t="s">
        <v>2</v>
      </c>
      <c r="J5187">
        <v>38.552168000000002</v>
      </c>
      <c r="K5187">
        <v>-121.238754</v>
      </c>
      <c r="L5187">
        <v>2832427</v>
      </c>
      <c r="M5187">
        <v>66</v>
      </c>
      <c r="N5187" t="s">
        <v>72</v>
      </c>
      <c r="O5187" t="s">
        <v>1639</v>
      </c>
      <c r="P5187" t="s">
        <v>14</v>
      </c>
      <c r="Q5187">
        <v>2012</v>
      </c>
      <c r="R5187" t="s">
        <v>2743</v>
      </c>
    </row>
    <row r="5188" spans="1:18" hidden="1" x14ac:dyDescent="0.25">
      <c r="A5188" t="s">
        <v>15</v>
      </c>
      <c r="B5188" t="s">
        <v>1420</v>
      </c>
      <c r="C5188" t="str">
        <f t="shared" si="81"/>
        <v>California</v>
      </c>
      <c r="D5188" t="s">
        <v>1142</v>
      </c>
      <c r="F5188">
        <v>1</v>
      </c>
      <c r="G5188">
        <v>0</v>
      </c>
      <c r="H5188" t="s">
        <v>2763</v>
      </c>
      <c r="I5188" t="s">
        <v>2</v>
      </c>
      <c r="J5188">
        <v>38.595618000000002</v>
      </c>
      <c r="K5188">
        <v>-121.34576499999901</v>
      </c>
      <c r="L5188">
        <v>13399344</v>
      </c>
      <c r="M5188">
        <v>92</v>
      </c>
      <c r="N5188" t="s">
        <v>34</v>
      </c>
      <c r="O5188" t="s">
        <v>2764</v>
      </c>
      <c r="P5188" t="s">
        <v>30</v>
      </c>
      <c r="Q5188">
        <v>2011</v>
      </c>
      <c r="R5188" t="s">
        <v>2743</v>
      </c>
    </row>
    <row r="5189" spans="1:18" hidden="1" x14ac:dyDescent="0.25">
      <c r="A5189" t="s">
        <v>15</v>
      </c>
      <c r="B5189" t="s">
        <v>1420</v>
      </c>
      <c r="C5189" t="str">
        <f t="shared" si="81"/>
        <v>California</v>
      </c>
      <c r="D5189" t="s">
        <v>1142</v>
      </c>
      <c r="E5189">
        <v>4.91</v>
      </c>
      <c r="F5189">
        <v>16</v>
      </c>
      <c r="G5189">
        <v>11</v>
      </c>
      <c r="H5189" t="s">
        <v>2743</v>
      </c>
      <c r="I5189" t="s">
        <v>2</v>
      </c>
      <c r="J5189">
        <v>38.497681999999998</v>
      </c>
      <c r="K5189">
        <v>-121.422146</v>
      </c>
      <c r="L5189">
        <v>10416015</v>
      </c>
      <c r="M5189">
        <v>55</v>
      </c>
      <c r="N5189" t="s">
        <v>54</v>
      </c>
      <c r="O5189" t="s">
        <v>1747</v>
      </c>
      <c r="P5189" t="s">
        <v>14</v>
      </c>
      <c r="Q5189">
        <v>2016</v>
      </c>
      <c r="R5189" t="s">
        <v>2743</v>
      </c>
    </row>
    <row r="5190" spans="1:18" hidden="1" x14ac:dyDescent="0.25">
      <c r="A5190" t="s">
        <v>15</v>
      </c>
      <c r="B5190" t="s">
        <v>1420</v>
      </c>
      <c r="C5190" t="str">
        <f t="shared" si="81"/>
        <v>California</v>
      </c>
      <c r="D5190" t="s">
        <v>1142</v>
      </c>
      <c r="E5190">
        <v>4.5999999999999996</v>
      </c>
      <c r="F5190">
        <v>5</v>
      </c>
      <c r="G5190">
        <v>5</v>
      </c>
      <c r="H5190" t="s">
        <v>2745</v>
      </c>
      <c r="I5190" t="s">
        <v>2</v>
      </c>
      <c r="J5190">
        <v>38.538097</v>
      </c>
      <c r="K5190">
        <v>-121.568524</v>
      </c>
      <c r="L5190">
        <v>907450</v>
      </c>
      <c r="M5190">
        <v>109</v>
      </c>
      <c r="N5190" t="s">
        <v>12</v>
      </c>
      <c r="O5190" t="s">
        <v>342</v>
      </c>
      <c r="P5190" t="s">
        <v>6</v>
      </c>
      <c r="Q5190">
        <v>2017</v>
      </c>
      <c r="R5190" t="s">
        <v>2743</v>
      </c>
    </row>
    <row r="5191" spans="1:18" hidden="1" x14ac:dyDescent="0.25">
      <c r="A5191" t="s">
        <v>0</v>
      </c>
      <c r="B5191" t="s">
        <v>1420</v>
      </c>
      <c r="C5191" t="str">
        <f t="shared" si="81"/>
        <v>California</v>
      </c>
      <c r="D5191" t="s">
        <v>1142</v>
      </c>
      <c r="E5191">
        <v>5</v>
      </c>
      <c r="F5191">
        <v>16</v>
      </c>
      <c r="G5191">
        <v>15</v>
      </c>
      <c r="H5191" t="s">
        <v>2752</v>
      </c>
      <c r="I5191" t="s">
        <v>2</v>
      </c>
      <c r="J5191">
        <v>38.388711999999998</v>
      </c>
      <c r="K5191">
        <v>-121.437688999999</v>
      </c>
      <c r="L5191">
        <v>9459412</v>
      </c>
      <c r="M5191">
        <v>54</v>
      </c>
      <c r="N5191" t="s">
        <v>94</v>
      </c>
      <c r="O5191" t="s">
        <v>523</v>
      </c>
      <c r="P5191" t="s">
        <v>14</v>
      </c>
      <c r="Q5191">
        <v>2015</v>
      </c>
      <c r="R5191" t="s">
        <v>2743</v>
      </c>
    </row>
    <row r="5192" spans="1:18" hidden="1" x14ac:dyDescent="0.25">
      <c r="A5192" t="s">
        <v>15</v>
      </c>
      <c r="B5192" t="s">
        <v>1420</v>
      </c>
      <c r="C5192" t="str">
        <f t="shared" si="81"/>
        <v>California</v>
      </c>
      <c r="D5192" t="s">
        <v>1142</v>
      </c>
      <c r="E5192">
        <v>4.9000000000000004</v>
      </c>
      <c r="F5192">
        <v>24</v>
      </c>
      <c r="G5192">
        <v>20</v>
      </c>
      <c r="H5192" t="s">
        <v>1789</v>
      </c>
      <c r="I5192" t="s">
        <v>2</v>
      </c>
      <c r="J5192">
        <v>37.633552000000002</v>
      </c>
      <c r="K5192">
        <v>-121.807254</v>
      </c>
      <c r="L5192">
        <v>1559167</v>
      </c>
      <c r="M5192">
        <v>99</v>
      </c>
      <c r="N5192" t="s">
        <v>37</v>
      </c>
      <c r="O5192" t="s">
        <v>667</v>
      </c>
      <c r="P5192" t="s">
        <v>30</v>
      </c>
      <c r="Q5192">
        <v>2020</v>
      </c>
      <c r="R5192" t="s">
        <v>2743</v>
      </c>
    </row>
    <row r="5193" spans="1:18" hidden="1" x14ac:dyDescent="0.25">
      <c r="A5193" t="s">
        <v>15</v>
      </c>
      <c r="B5193" t="s">
        <v>1420</v>
      </c>
      <c r="C5193" t="str">
        <f t="shared" si="81"/>
        <v>California</v>
      </c>
      <c r="D5193" t="s">
        <v>1142</v>
      </c>
      <c r="E5193">
        <v>4.8099999999999996</v>
      </c>
      <c r="F5193">
        <v>18</v>
      </c>
      <c r="G5193">
        <v>16</v>
      </c>
      <c r="H5193" t="s">
        <v>2765</v>
      </c>
      <c r="I5193" t="s">
        <v>2</v>
      </c>
      <c r="J5193" s="1" t="s">
        <v>2766</v>
      </c>
      <c r="K5193">
        <v>-121.294298</v>
      </c>
      <c r="L5193">
        <v>795760</v>
      </c>
      <c r="M5193">
        <v>60</v>
      </c>
      <c r="N5193" t="s">
        <v>94</v>
      </c>
      <c r="O5193" t="s">
        <v>240</v>
      </c>
      <c r="P5193" t="s">
        <v>14</v>
      </c>
      <c r="Q5193">
        <v>2016</v>
      </c>
      <c r="R5193" t="s">
        <v>2743</v>
      </c>
    </row>
    <row r="5194" spans="1:18" hidden="1" x14ac:dyDescent="0.25">
      <c r="A5194" t="s">
        <v>11</v>
      </c>
      <c r="B5194" t="s">
        <v>1420</v>
      </c>
      <c r="C5194" t="str">
        <f t="shared" si="81"/>
        <v>California</v>
      </c>
      <c r="D5194" t="s">
        <v>1142</v>
      </c>
      <c r="E5194">
        <v>5</v>
      </c>
      <c r="F5194">
        <v>2</v>
      </c>
      <c r="G5194">
        <v>1</v>
      </c>
      <c r="H5194" t="s">
        <v>2751</v>
      </c>
      <c r="I5194" t="s">
        <v>2</v>
      </c>
      <c r="J5194" s="1" t="s">
        <v>2767</v>
      </c>
      <c r="K5194">
        <v>-121.281819</v>
      </c>
      <c r="L5194">
        <v>2697430</v>
      </c>
      <c r="M5194">
        <v>83</v>
      </c>
      <c r="N5194" t="s">
        <v>72</v>
      </c>
      <c r="O5194" t="s">
        <v>73</v>
      </c>
      <c r="P5194" t="s">
        <v>14</v>
      </c>
      <c r="Q5194">
        <v>2016</v>
      </c>
      <c r="R5194" t="s">
        <v>2743</v>
      </c>
    </row>
    <row r="5195" spans="1:18" hidden="1" x14ac:dyDescent="0.25">
      <c r="A5195" t="s">
        <v>15</v>
      </c>
      <c r="B5195" t="s">
        <v>1420</v>
      </c>
      <c r="C5195" t="str">
        <f t="shared" si="81"/>
        <v>California</v>
      </c>
      <c r="D5195" t="s">
        <v>1142</v>
      </c>
      <c r="F5195">
        <v>0</v>
      </c>
      <c r="G5195">
        <v>0</v>
      </c>
      <c r="H5195" t="s">
        <v>2742</v>
      </c>
      <c r="I5195" t="s">
        <v>2</v>
      </c>
      <c r="J5195">
        <v>38.794288999999999</v>
      </c>
      <c r="K5195">
        <v>-121.331081</v>
      </c>
      <c r="L5195">
        <v>9761878</v>
      </c>
      <c r="M5195">
        <v>95</v>
      </c>
      <c r="N5195" t="s">
        <v>21</v>
      </c>
      <c r="O5195" t="s">
        <v>256</v>
      </c>
      <c r="P5195" t="s">
        <v>14</v>
      </c>
      <c r="Q5195">
        <v>2018</v>
      </c>
      <c r="R5195" t="s">
        <v>2743</v>
      </c>
    </row>
    <row r="5196" spans="1:18" hidden="1" x14ac:dyDescent="0.25">
      <c r="A5196" t="s">
        <v>15</v>
      </c>
      <c r="B5196" t="s">
        <v>1420</v>
      </c>
      <c r="C5196" t="str">
        <f t="shared" si="81"/>
        <v>California</v>
      </c>
      <c r="D5196" t="s">
        <v>1142</v>
      </c>
      <c r="E5196">
        <v>4.71</v>
      </c>
      <c r="F5196">
        <v>16</v>
      </c>
      <c r="G5196">
        <v>14</v>
      </c>
      <c r="H5196" t="s">
        <v>2768</v>
      </c>
      <c r="I5196" t="s">
        <v>2</v>
      </c>
      <c r="J5196">
        <v>37.758479000000001</v>
      </c>
      <c r="K5196">
        <v>-121.535713999999</v>
      </c>
      <c r="L5196">
        <v>7700982</v>
      </c>
      <c r="M5196">
        <v>79</v>
      </c>
      <c r="N5196" t="s">
        <v>283</v>
      </c>
      <c r="O5196" t="s">
        <v>361</v>
      </c>
      <c r="P5196" t="s">
        <v>6</v>
      </c>
      <c r="Q5196">
        <v>2018</v>
      </c>
      <c r="R5196" t="s">
        <v>2743</v>
      </c>
    </row>
    <row r="5197" spans="1:18" hidden="1" x14ac:dyDescent="0.25">
      <c r="A5197" t="s">
        <v>15</v>
      </c>
      <c r="B5197" t="s">
        <v>1420</v>
      </c>
      <c r="C5197" t="str">
        <f t="shared" si="81"/>
        <v>California</v>
      </c>
      <c r="D5197" t="s">
        <v>1142</v>
      </c>
      <c r="E5197">
        <v>4.96</v>
      </c>
      <c r="F5197">
        <v>32</v>
      </c>
      <c r="G5197">
        <v>28</v>
      </c>
      <c r="H5197" t="s">
        <v>2743</v>
      </c>
      <c r="I5197" t="s">
        <v>2</v>
      </c>
      <c r="J5197">
        <v>38.466270999999999</v>
      </c>
      <c r="K5197">
        <v>-121.362979</v>
      </c>
      <c r="L5197">
        <v>9883263</v>
      </c>
      <c r="M5197">
        <v>50</v>
      </c>
      <c r="N5197" t="s">
        <v>12</v>
      </c>
      <c r="O5197" t="s">
        <v>239</v>
      </c>
      <c r="P5197" t="s">
        <v>14</v>
      </c>
      <c r="Q5197">
        <v>2018</v>
      </c>
      <c r="R5197" t="s">
        <v>2743</v>
      </c>
    </row>
    <row r="5198" spans="1:18" hidden="1" x14ac:dyDescent="0.25">
      <c r="A5198" t="s">
        <v>11</v>
      </c>
      <c r="B5198" t="s">
        <v>1420</v>
      </c>
      <c r="C5198" t="str">
        <f t="shared" si="81"/>
        <v>California</v>
      </c>
      <c r="D5198" t="s">
        <v>1142</v>
      </c>
      <c r="E5198">
        <v>4.9400000000000004</v>
      </c>
      <c r="F5198">
        <v>97</v>
      </c>
      <c r="G5198">
        <v>81</v>
      </c>
      <c r="H5198" t="s">
        <v>2751</v>
      </c>
      <c r="I5198" t="s">
        <v>2</v>
      </c>
      <c r="J5198">
        <v>38.705641999999997</v>
      </c>
      <c r="K5198">
        <v>-121.31222699999999</v>
      </c>
      <c r="L5198">
        <v>2624844</v>
      </c>
      <c r="M5198">
        <v>44</v>
      </c>
      <c r="N5198" t="s">
        <v>283</v>
      </c>
      <c r="O5198" t="s">
        <v>396</v>
      </c>
      <c r="P5198" t="s">
        <v>14</v>
      </c>
      <c r="Q5198">
        <v>2014</v>
      </c>
      <c r="R5198" t="s">
        <v>2743</v>
      </c>
    </row>
    <row r="5199" spans="1:18" hidden="1" x14ac:dyDescent="0.25">
      <c r="A5199" t="s">
        <v>15</v>
      </c>
      <c r="B5199" t="s">
        <v>1420</v>
      </c>
      <c r="C5199" t="str">
        <f t="shared" si="81"/>
        <v>California</v>
      </c>
      <c r="D5199" t="s">
        <v>1142</v>
      </c>
      <c r="E5199">
        <v>5</v>
      </c>
      <c r="F5199">
        <v>28</v>
      </c>
      <c r="G5199">
        <v>25</v>
      </c>
      <c r="H5199" t="s">
        <v>2769</v>
      </c>
      <c r="I5199" t="s">
        <v>2</v>
      </c>
      <c r="J5199" s="1" t="s">
        <v>2770</v>
      </c>
      <c r="K5199">
        <v>-121.461208</v>
      </c>
      <c r="L5199">
        <v>7232780</v>
      </c>
      <c r="M5199">
        <v>200</v>
      </c>
      <c r="N5199" t="s">
        <v>16</v>
      </c>
      <c r="O5199" t="s">
        <v>26</v>
      </c>
      <c r="P5199" t="s">
        <v>6</v>
      </c>
      <c r="Q5199">
        <v>2018</v>
      </c>
      <c r="R5199" t="s">
        <v>2743</v>
      </c>
    </row>
    <row r="5200" spans="1:18" hidden="1" x14ac:dyDescent="0.25">
      <c r="A5200" t="s">
        <v>15</v>
      </c>
      <c r="B5200" t="s">
        <v>1420</v>
      </c>
      <c r="C5200" t="str">
        <f t="shared" si="81"/>
        <v>California</v>
      </c>
      <c r="D5200" t="s">
        <v>1142</v>
      </c>
      <c r="E5200">
        <v>5</v>
      </c>
      <c r="F5200">
        <v>2</v>
      </c>
      <c r="G5200">
        <v>1</v>
      </c>
      <c r="H5200" t="s">
        <v>2771</v>
      </c>
      <c r="I5200" t="s">
        <v>2</v>
      </c>
      <c r="J5200">
        <v>37.907449</v>
      </c>
      <c r="K5200">
        <v>-122.054672</v>
      </c>
      <c r="L5200">
        <v>15012731</v>
      </c>
      <c r="M5200">
        <v>115</v>
      </c>
      <c r="N5200" t="s">
        <v>94</v>
      </c>
      <c r="O5200" t="s">
        <v>504</v>
      </c>
      <c r="P5200" t="s">
        <v>14</v>
      </c>
      <c r="Q5200">
        <v>2017</v>
      </c>
      <c r="R5200" t="s">
        <v>2743</v>
      </c>
    </row>
    <row r="5201" spans="1:18" hidden="1" x14ac:dyDescent="0.25">
      <c r="A5201" t="s">
        <v>15</v>
      </c>
      <c r="B5201" t="s">
        <v>1420</v>
      </c>
      <c r="C5201" t="str">
        <f t="shared" si="81"/>
        <v>California</v>
      </c>
      <c r="D5201" t="s">
        <v>1142</v>
      </c>
      <c r="E5201">
        <v>5</v>
      </c>
      <c r="F5201">
        <v>36</v>
      </c>
      <c r="G5201">
        <v>34</v>
      </c>
      <c r="H5201" t="s">
        <v>2769</v>
      </c>
      <c r="I5201" t="s">
        <v>2</v>
      </c>
      <c r="J5201">
        <v>37.760362999999998</v>
      </c>
      <c r="K5201">
        <v>-121.554654</v>
      </c>
      <c r="L5201">
        <v>7232780</v>
      </c>
      <c r="M5201">
        <v>159</v>
      </c>
      <c r="N5201" t="s">
        <v>16</v>
      </c>
      <c r="O5201" t="s">
        <v>29</v>
      </c>
      <c r="P5201" t="s">
        <v>30</v>
      </c>
      <c r="Q5201">
        <v>2018</v>
      </c>
      <c r="R5201" t="s">
        <v>2743</v>
      </c>
    </row>
    <row r="5202" spans="1:18" hidden="1" x14ac:dyDescent="0.25">
      <c r="A5202" t="s">
        <v>15</v>
      </c>
      <c r="B5202" t="s">
        <v>1420</v>
      </c>
      <c r="C5202" t="str">
        <f t="shared" si="81"/>
        <v>California</v>
      </c>
      <c r="D5202" t="s">
        <v>1142</v>
      </c>
      <c r="E5202">
        <v>4.9800000000000004</v>
      </c>
      <c r="F5202">
        <v>56</v>
      </c>
      <c r="G5202">
        <v>50</v>
      </c>
      <c r="H5202" t="s">
        <v>2752</v>
      </c>
      <c r="I5202" t="s">
        <v>2</v>
      </c>
      <c r="J5202">
        <v>38.445948000000001</v>
      </c>
      <c r="K5202">
        <v>-121.37358399999999</v>
      </c>
      <c r="L5202">
        <v>11559506</v>
      </c>
      <c r="M5202">
        <v>79</v>
      </c>
      <c r="N5202" t="s">
        <v>94</v>
      </c>
      <c r="O5202" t="s">
        <v>228</v>
      </c>
      <c r="P5202" t="s">
        <v>6</v>
      </c>
      <c r="Q5202">
        <v>2015</v>
      </c>
      <c r="R5202" t="s">
        <v>2743</v>
      </c>
    </row>
    <row r="5203" spans="1:18" hidden="1" x14ac:dyDescent="0.25">
      <c r="A5203" t="s">
        <v>0</v>
      </c>
      <c r="B5203" t="s">
        <v>1420</v>
      </c>
      <c r="C5203" t="str">
        <f t="shared" si="81"/>
        <v>California</v>
      </c>
      <c r="D5203" t="s">
        <v>1142</v>
      </c>
      <c r="F5203">
        <v>0</v>
      </c>
      <c r="G5203">
        <v>0</v>
      </c>
      <c r="H5203" t="s">
        <v>2596</v>
      </c>
      <c r="I5203" t="s">
        <v>2</v>
      </c>
      <c r="J5203">
        <v>37.651795</v>
      </c>
      <c r="K5203">
        <v>-122.397856</v>
      </c>
      <c r="L5203">
        <v>2228994</v>
      </c>
      <c r="M5203">
        <v>250</v>
      </c>
      <c r="N5203" t="s">
        <v>4</v>
      </c>
      <c r="O5203" t="s">
        <v>5</v>
      </c>
      <c r="P5203" t="s">
        <v>6</v>
      </c>
      <c r="Q5203">
        <v>2016</v>
      </c>
      <c r="R5203" t="s">
        <v>2743</v>
      </c>
    </row>
    <row r="5204" spans="1:18" hidden="1" x14ac:dyDescent="0.25">
      <c r="A5204" t="s">
        <v>15</v>
      </c>
      <c r="B5204" t="s">
        <v>1420</v>
      </c>
      <c r="C5204" t="str">
        <f t="shared" si="81"/>
        <v>California</v>
      </c>
      <c r="D5204" t="s">
        <v>1142</v>
      </c>
      <c r="E5204">
        <v>5</v>
      </c>
      <c r="F5204">
        <v>2</v>
      </c>
      <c r="G5204">
        <v>2</v>
      </c>
      <c r="H5204" t="s">
        <v>2743</v>
      </c>
      <c r="I5204" t="s">
        <v>2</v>
      </c>
      <c r="J5204" s="1" t="s">
        <v>2772</v>
      </c>
      <c r="K5204">
        <v>-121.356472</v>
      </c>
      <c r="L5204">
        <v>6435068</v>
      </c>
      <c r="M5204">
        <v>42</v>
      </c>
      <c r="N5204" t="s">
        <v>198</v>
      </c>
      <c r="O5204" t="s">
        <v>216</v>
      </c>
      <c r="P5204" t="s">
        <v>6</v>
      </c>
      <c r="Q5204">
        <v>2020</v>
      </c>
      <c r="R5204" t="s">
        <v>2743</v>
      </c>
    </row>
    <row r="5205" spans="1:18" hidden="1" x14ac:dyDescent="0.25">
      <c r="A5205" t="s">
        <v>11</v>
      </c>
      <c r="B5205" t="s">
        <v>1420</v>
      </c>
      <c r="C5205" t="str">
        <f t="shared" si="81"/>
        <v>California</v>
      </c>
      <c r="D5205" t="s">
        <v>1142</v>
      </c>
      <c r="E5205">
        <v>5</v>
      </c>
      <c r="F5205">
        <v>22</v>
      </c>
      <c r="G5205">
        <v>18</v>
      </c>
      <c r="H5205" t="s">
        <v>2768</v>
      </c>
      <c r="I5205" t="s">
        <v>2</v>
      </c>
      <c r="J5205">
        <v>37.759566</v>
      </c>
      <c r="K5205">
        <v>-121.552588999999</v>
      </c>
      <c r="L5205">
        <v>7232780</v>
      </c>
      <c r="M5205">
        <v>359</v>
      </c>
      <c r="N5205" t="s">
        <v>94</v>
      </c>
      <c r="O5205" t="s">
        <v>479</v>
      </c>
      <c r="P5205" t="s">
        <v>14</v>
      </c>
      <c r="Q5205">
        <v>2019</v>
      </c>
      <c r="R5205" t="s">
        <v>2743</v>
      </c>
    </row>
    <row r="5206" spans="1:18" hidden="1" x14ac:dyDescent="0.25">
      <c r="A5206" t="s">
        <v>15</v>
      </c>
      <c r="B5206" t="s">
        <v>1420</v>
      </c>
      <c r="C5206" t="str">
        <f t="shared" si="81"/>
        <v>California</v>
      </c>
      <c r="D5206" t="s">
        <v>1142</v>
      </c>
      <c r="E5206">
        <v>5</v>
      </c>
      <c r="F5206">
        <v>5</v>
      </c>
      <c r="G5206">
        <v>2</v>
      </c>
      <c r="H5206" t="s">
        <v>2751</v>
      </c>
      <c r="I5206" t="s">
        <v>2</v>
      </c>
      <c r="J5206">
        <v>38.685972999999997</v>
      </c>
      <c r="K5206">
        <v>-121.295162</v>
      </c>
      <c r="L5206">
        <v>15409795</v>
      </c>
      <c r="M5206">
        <v>34</v>
      </c>
      <c r="N5206" t="s">
        <v>12</v>
      </c>
      <c r="O5206" t="s">
        <v>178</v>
      </c>
      <c r="P5206" t="s">
        <v>14</v>
      </c>
      <c r="Q5206">
        <v>2017</v>
      </c>
      <c r="R5206" t="s">
        <v>2743</v>
      </c>
    </row>
    <row r="5207" spans="1:18" hidden="1" x14ac:dyDescent="0.25">
      <c r="A5207" t="s">
        <v>15</v>
      </c>
      <c r="B5207" t="s">
        <v>1420</v>
      </c>
      <c r="C5207" t="str">
        <f t="shared" si="81"/>
        <v>California</v>
      </c>
      <c r="D5207" t="s">
        <v>1142</v>
      </c>
      <c r="E5207">
        <v>4.7699999999999996</v>
      </c>
      <c r="F5207">
        <v>70</v>
      </c>
      <c r="G5207">
        <v>64</v>
      </c>
      <c r="H5207" t="s">
        <v>2759</v>
      </c>
      <c r="I5207" t="s">
        <v>2</v>
      </c>
      <c r="J5207">
        <v>38.823031</v>
      </c>
      <c r="K5207">
        <v>-121.183211</v>
      </c>
      <c r="L5207">
        <v>1371050</v>
      </c>
      <c r="M5207">
        <v>71</v>
      </c>
      <c r="N5207" t="s">
        <v>139</v>
      </c>
      <c r="O5207" t="s">
        <v>1602</v>
      </c>
      <c r="P5207" t="s">
        <v>6</v>
      </c>
      <c r="Q5207">
        <v>2013</v>
      </c>
      <c r="R5207" t="s">
        <v>2743</v>
      </c>
    </row>
    <row r="5208" spans="1:18" hidden="1" x14ac:dyDescent="0.25">
      <c r="A5208" t="s">
        <v>11</v>
      </c>
      <c r="B5208" t="s">
        <v>1420</v>
      </c>
      <c r="C5208" t="str">
        <f t="shared" si="81"/>
        <v>California</v>
      </c>
      <c r="D5208" t="s">
        <v>1142</v>
      </c>
      <c r="E5208">
        <v>5</v>
      </c>
      <c r="F5208">
        <v>10</v>
      </c>
      <c r="G5208">
        <v>10</v>
      </c>
      <c r="H5208" t="s">
        <v>2743</v>
      </c>
      <c r="I5208" t="s">
        <v>2</v>
      </c>
      <c r="J5208">
        <v>38.542482</v>
      </c>
      <c r="K5208">
        <v>-121.45846899999999</v>
      </c>
      <c r="L5208">
        <v>14825111</v>
      </c>
      <c r="M5208">
        <v>80</v>
      </c>
      <c r="N5208" t="s">
        <v>12</v>
      </c>
      <c r="O5208" t="s">
        <v>1014</v>
      </c>
      <c r="P5208" t="s">
        <v>14</v>
      </c>
      <c r="Q5208">
        <v>2019</v>
      </c>
      <c r="R5208" t="s">
        <v>2743</v>
      </c>
    </row>
    <row r="5209" spans="1:18" hidden="1" x14ac:dyDescent="0.25">
      <c r="A5209" t="s">
        <v>11</v>
      </c>
      <c r="B5209" t="s">
        <v>1420</v>
      </c>
      <c r="C5209" t="str">
        <f t="shared" si="81"/>
        <v>California</v>
      </c>
      <c r="D5209" t="s">
        <v>1142</v>
      </c>
      <c r="F5209">
        <v>0</v>
      </c>
      <c r="G5209">
        <v>0</v>
      </c>
      <c r="H5209" t="s">
        <v>2598</v>
      </c>
      <c r="I5209" t="s">
        <v>2</v>
      </c>
      <c r="J5209">
        <v>37.617657999999999</v>
      </c>
      <c r="K5209">
        <v>-122.441869</v>
      </c>
      <c r="L5209">
        <v>10746421</v>
      </c>
      <c r="M5209">
        <v>39</v>
      </c>
      <c r="N5209" t="s">
        <v>12</v>
      </c>
      <c r="O5209" t="s">
        <v>13</v>
      </c>
      <c r="P5209" t="s">
        <v>14</v>
      </c>
      <c r="Q5209">
        <v>2013</v>
      </c>
      <c r="R5209" t="s">
        <v>2743</v>
      </c>
    </row>
    <row r="5210" spans="1:18" hidden="1" x14ac:dyDescent="0.25">
      <c r="A5210" t="s">
        <v>15</v>
      </c>
      <c r="B5210" t="s">
        <v>1420</v>
      </c>
      <c r="C5210" t="str">
        <f t="shared" si="81"/>
        <v>California</v>
      </c>
      <c r="D5210" t="s">
        <v>1142</v>
      </c>
      <c r="E5210">
        <v>5</v>
      </c>
      <c r="F5210">
        <v>10</v>
      </c>
      <c r="G5210">
        <v>7</v>
      </c>
      <c r="H5210" t="s">
        <v>2748</v>
      </c>
      <c r="I5210" t="s">
        <v>2</v>
      </c>
      <c r="J5210">
        <v>38.661777000000001</v>
      </c>
      <c r="K5210">
        <v>-121.299859</v>
      </c>
      <c r="L5210">
        <v>13708903</v>
      </c>
      <c r="M5210">
        <v>34</v>
      </c>
      <c r="N5210" t="s">
        <v>12</v>
      </c>
      <c r="O5210" t="s">
        <v>239</v>
      </c>
      <c r="P5210" t="s">
        <v>14</v>
      </c>
      <c r="Q5210">
        <v>2019</v>
      </c>
      <c r="R5210" t="s">
        <v>2743</v>
      </c>
    </row>
    <row r="5211" spans="1:18" hidden="1" x14ac:dyDescent="0.25">
      <c r="A5211" t="s">
        <v>15</v>
      </c>
      <c r="B5211" t="s">
        <v>1420</v>
      </c>
      <c r="C5211" t="str">
        <f t="shared" si="81"/>
        <v>California</v>
      </c>
      <c r="D5211" t="s">
        <v>1142</v>
      </c>
      <c r="E5211">
        <v>5</v>
      </c>
      <c r="F5211">
        <v>18</v>
      </c>
      <c r="G5211">
        <v>16</v>
      </c>
      <c r="H5211" t="s">
        <v>2752</v>
      </c>
      <c r="I5211" t="s">
        <v>2</v>
      </c>
      <c r="J5211">
        <v>38.387078000000002</v>
      </c>
      <c r="K5211">
        <v>-121.436779</v>
      </c>
      <c r="L5211">
        <v>9459412</v>
      </c>
      <c r="M5211">
        <v>150</v>
      </c>
      <c r="N5211" t="s">
        <v>96</v>
      </c>
      <c r="O5211" t="s">
        <v>69</v>
      </c>
      <c r="P5211" t="s">
        <v>6</v>
      </c>
      <c r="Q5211">
        <v>2019</v>
      </c>
      <c r="R5211" t="s">
        <v>2743</v>
      </c>
    </row>
    <row r="5212" spans="1:18" hidden="1" x14ac:dyDescent="0.25">
      <c r="A5212" t="s">
        <v>15</v>
      </c>
      <c r="B5212" t="s">
        <v>1420</v>
      </c>
      <c r="C5212" t="str">
        <f t="shared" si="81"/>
        <v>California</v>
      </c>
      <c r="D5212" t="s">
        <v>1142</v>
      </c>
      <c r="E5212">
        <v>5</v>
      </c>
      <c r="F5212">
        <v>36</v>
      </c>
      <c r="G5212">
        <v>30</v>
      </c>
      <c r="H5212" t="s">
        <v>2768</v>
      </c>
      <c r="I5212" t="s">
        <v>2</v>
      </c>
      <c r="J5212">
        <v>37.760728</v>
      </c>
      <c r="K5212">
        <v>-121.55174</v>
      </c>
      <c r="L5212">
        <v>7232780</v>
      </c>
      <c r="M5212">
        <v>89</v>
      </c>
      <c r="N5212" t="s">
        <v>16</v>
      </c>
      <c r="O5212" t="s">
        <v>45</v>
      </c>
      <c r="P5212" t="s">
        <v>6</v>
      </c>
      <c r="Q5212">
        <v>2019</v>
      </c>
      <c r="R5212" t="s">
        <v>2743</v>
      </c>
    </row>
    <row r="5213" spans="1:18" hidden="1" x14ac:dyDescent="0.25">
      <c r="A5213" t="s">
        <v>11</v>
      </c>
      <c r="B5213" t="s">
        <v>1420</v>
      </c>
      <c r="C5213" t="str">
        <f t="shared" si="81"/>
        <v>California</v>
      </c>
      <c r="D5213" t="s">
        <v>1142</v>
      </c>
      <c r="E5213">
        <v>5</v>
      </c>
      <c r="F5213">
        <v>12</v>
      </c>
      <c r="G5213">
        <v>10</v>
      </c>
      <c r="H5213" t="s">
        <v>2751</v>
      </c>
      <c r="I5213" t="s">
        <v>2</v>
      </c>
      <c r="J5213">
        <v>38.682996000000003</v>
      </c>
      <c r="K5213">
        <v>-121.281756</v>
      </c>
      <c r="L5213">
        <v>2697430</v>
      </c>
      <c r="M5213">
        <v>47</v>
      </c>
      <c r="N5213" t="s">
        <v>12</v>
      </c>
      <c r="O5213" t="s">
        <v>273</v>
      </c>
      <c r="P5213" t="s">
        <v>14</v>
      </c>
      <c r="Q5213">
        <v>2012</v>
      </c>
      <c r="R5213" t="s">
        <v>2743</v>
      </c>
    </row>
    <row r="5214" spans="1:18" hidden="1" x14ac:dyDescent="0.25">
      <c r="A5214" t="s">
        <v>11</v>
      </c>
      <c r="B5214" t="s">
        <v>1420</v>
      </c>
      <c r="C5214" t="str">
        <f t="shared" si="81"/>
        <v>California</v>
      </c>
      <c r="D5214" t="s">
        <v>1142</v>
      </c>
      <c r="F5214">
        <v>0</v>
      </c>
      <c r="G5214">
        <v>0</v>
      </c>
      <c r="H5214" t="s">
        <v>2773</v>
      </c>
      <c r="I5214" t="s">
        <v>2</v>
      </c>
      <c r="J5214">
        <v>38.721938999999999</v>
      </c>
      <c r="K5214">
        <v>-121.35880299999999</v>
      </c>
      <c r="L5214">
        <v>10746421</v>
      </c>
      <c r="M5214">
        <v>54</v>
      </c>
      <c r="N5214" t="s">
        <v>16</v>
      </c>
      <c r="O5214" t="s">
        <v>621</v>
      </c>
      <c r="P5214" t="s">
        <v>14</v>
      </c>
      <c r="Q5214">
        <v>2017</v>
      </c>
      <c r="R5214" t="s">
        <v>2743</v>
      </c>
    </row>
    <row r="5215" spans="1:18" hidden="1" x14ac:dyDescent="0.25">
      <c r="A5215" t="s">
        <v>15</v>
      </c>
      <c r="B5215" t="s">
        <v>1420</v>
      </c>
      <c r="C5215" t="str">
        <f t="shared" si="81"/>
        <v>California</v>
      </c>
      <c r="D5215" t="s">
        <v>1142</v>
      </c>
      <c r="E5215">
        <v>5</v>
      </c>
      <c r="F5215">
        <v>34</v>
      </c>
      <c r="G5215">
        <v>31</v>
      </c>
      <c r="H5215" t="s">
        <v>2752</v>
      </c>
      <c r="I5215" t="s">
        <v>2</v>
      </c>
      <c r="J5215">
        <v>38.446015000000003</v>
      </c>
      <c r="K5215">
        <v>-121.37392699999999</v>
      </c>
      <c r="L5215">
        <v>11559506</v>
      </c>
      <c r="M5215">
        <v>64</v>
      </c>
      <c r="N5215" t="s">
        <v>94</v>
      </c>
      <c r="O5215" t="s">
        <v>240</v>
      </c>
      <c r="P5215" t="s">
        <v>14</v>
      </c>
      <c r="Q5215">
        <v>2013</v>
      </c>
      <c r="R5215" t="s">
        <v>2743</v>
      </c>
    </row>
    <row r="5216" spans="1:18" hidden="1" x14ac:dyDescent="0.25">
      <c r="A5216" t="s">
        <v>11</v>
      </c>
      <c r="B5216" t="s">
        <v>1420</v>
      </c>
      <c r="C5216" t="str">
        <f t="shared" si="81"/>
        <v>California</v>
      </c>
      <c r="D5216" t="s">
        <v>1142</v>
      </c>
      <c r="E5216">
        <v>5</v>
      </c>
      <c r="F5216">
        <v>9</v>
      </c>
      <c r="G5216">
        <v>7</v>
      </c>
      <c r="H5216" t="s">
        <v>2742</v>
      </c>
      <c r="I5216" t="s">
        <v>2</v>
      </c>
      <c r="J5216">
        <v>38.74736</v>
      </c>
      <c r="K5216">
        <v>-121.247047999999</v>
      </c>
      <c r="L5216">
        <v>11514827</v>
      </c>
      <c r="M5216">
        <v>49</v>
      </c>
      <c r="N5216" t="s">
        <v>12</v>
      </c>
      <c r="O5216" t="s">
        <v>239</v>
      </c>
      <c r="P5216" t="s">
        <v>14</v>
      </c>
      <c r="Q5216">
        <v>2016</v>
      </c>
      <c r="R5216" t="s">
        <v>2743</v>
      </c>
    </row>
    <row r="5217" spans="1:18" hidden="1" x14ac:dyDescent="0.25">
      <c r="A5217" t="s">
        <v>11</v>
      </c>
      <c r="B5217" t="s">
        <v>1420</v>
      </c>
      <c r="C5217" t="str">
        <f t="shared" si="81"/>
        <v>California</v>
      </c>
      <c r="D5217" t="s">
        <v>1142</v>
      </c>
      <c r="F5217">
        <v>0</v>
      </c>
      <c r="G5217">
        <v>0</v>
      </c>
      <c r="H5217" t="s">
        <v>2773</v>
      </c>
      <c r="I5217" t="s">
        <v>2</v>
      </c>
      <c r="J5217">
        <v>38.722346999999999</v>
      </c>
      <c r="K5217">
        <v>-121.359253</v>
      </c>
      <c r="L5217">
        <v>10746421</v>
      </c>
      <c r="M5217">
        <v>41</v>
      </c>
      <c r="N5217" t="s">
        <v>16</v>
      </c>
      <c r="O5217" t="s">
        <v>462</v>
      </c>
      <c r="P5217" t="s">
        <v>14</v>
      </c>
      <c r="Q5217">
        <v>2010</v>
      </c>
      <c r="R5217" t="s">
        <v>2743</v>
      </c>
    </row>
    <row r="5218" spans="1:18" hidden="1" x14ac:dyDescent="0.25">
      <c r="A5218" t="s">
        <v>15</v>
      </c>
      <c r="B5218" t="s">
        <v>1420</v>
      </c>
      <c r="C5218" t="str">
        <f t="shared" si="81"/>
        <v>California</v>
      </c>
      <c r="D5218" t="s">
        <v>1142</v>
      </c>
      <c r="E5218">
        <v>5</v>
      </c>
      <c r="F5218">
        <v>12</v>
      </c>
      <c r="G5218">
        <v>10</v>
      </c>
      <c r="H5218" t="s">
        <v>2743</v>
      </c>
      <c r="I5218" t="s">
        <v>2</v>
      </c>
      <c r="J5218">
        <v>38.562649999999998</v>
      </c>
      <c r="K5218">
        <v>-121.509369999999</v>
      </c>
      <c r="L5218">
        <v>14497872</v>
      </c>
      <c r="M5218">
        <v>45</v>
      </c>
      <c r="N5218" t="s">
        <v>283</v>
      </c>
      <c r="O5218" t="s">
        <v>396</v>
      </c>
      <c r="P5218" t="s">
        <v>14</v>
      </c>
      <c r="Q5218">
        <v>2016</v>
      </c>
      <c r="R5218" t="s">
        <v>2743</v>
      </c>
    </row>
    <row r="5219" spans="1:18" hidden="1" x14ac:dyDescent="0.25">
      <c r="A5219" t="s">
        <v>15</v>
      </c>
      <c r="B5219" t="s">
        <v>1420</v>
      </c>
      <c r="C5219" t="str">
        <f t="shared" si="81"/>
        <v>California</v>
      </c>
      <c r="D5219" t="s">
        <v>1142</v>
      </c>
      <c r="F5219">
        <v>0</v>
      </c>
      <c r="G5219">
        <v>0</v>
      </c>
      <c r="H5219" t="s">
        <v>2774</v>
      </c>
      <c r="I5219" t="s">
        <v>2</v>
      </c>
      <c r="J5219">
        <v>39.72907</v>
      </c>
      <c r="K5219">
        <v>-121.845882</v>
      </c>
      <c r="L5219">
        <v>15546454</v>
      </c>
      <c r="M5219">
        <v>40</v>
      </c>
      <c r="N5219" t="s">
        <v>142</v>
      </c>
      <c r="O5219">
        <v>3</v>
      </c>
      <c r="P5219" t="s">
        <v>14</v>
      </c>
      <c r="Q5219">
        <v>2017</v>
      </c>
      <c r="R5219" t="s">
        <v>2743</v>
      </c>
    </row>
    <row r="5220" spans="1:18" hidden="1" x14ac:dyDescent="0.25">
      <c r="A5220" t="s">
        <v>0</v>
      </c>
      <c r="B5220" t="s">
        <v>1420</v>
      </c>
      <c r="C5220" t="str">
        <f t="shared" si="81"/>
        <v>California</v>
      </c>
      <c r="D5220" t="s">
        <v>1142</v>
      </c>
      <c r="E5220">
        <v>5</v>
      </c>
      <c r="F5220">
        <v>5</v>
      </c>
      <c r="G5220">
        <v>4</v>
      </c>
      <c r="H5220" t="s">
        <v>1778</v>
      </c>
      <c r="I5220" t="s">
        <v>2</v>
      </c>
      <c r="J5220">
        <v>37.740290999999999</v>
      </c>
      <c r="K5220">
        <v>-122.198561</v>
      </c>
      <c r="L5220">
        <v>14431966</v>
      </c>
      <c r="M5220">
        <v>49</v>
      </c>
      <c r="N5220" t="s">
        <v>94</v>
      </c>
      <c r="O5220" t="s">
        <v>523</v>
      </c>
      <c r="P5220" t="s">
        <v>14</v>
      </c>
      <c r="Q5220">
        <v>2017</v>
      </c>
      <c r="R5220" t="s">
        <v>2743</v>
      </c>
    </row>
    <row r="5221" spans="1:18" hidden="1" x14ac:dyDescent="0.25">
      <c r="A5221" t="s">
        <v>15</v>
      </c>
      <c r="B5221" t="s">
        <v>1420</v>
      </c>
      <c r="C5221" t="str">
        <f t="shared" si="81"/>
        <v>California</v>
      </c>
      <c r="D5221" t="s">
        <v>1142</v>
      </c>
      <c r="E5221">
        <v>5</v>
      </c>
      <c r="F5221">
        <v>8</v>
      </c>
      <c r="G5221">
        <v>8</v>
      </c>
      <c r="H5221" t="s">
        <v>2771</v>
      </c>
      <c r="I5221" t="s">
        <v>2</v>
      </c>
      <c r="J5221">
        <v>37.891401999999999</v>
      </c>
      <c r="K5221">
        <v>-122.076242999999</v>
      </c>
      <c r="L5221">
        <v>6840779</v>
      </c>
      <c r="M5221">
        <v>41</v>
      </c>
      <c r="N5221" t="s">
        <v>46</v>
      </c>
      <c r="O5221" t="s">
        <v>2280</v>
      </c>
      <c r="P5221" t="s">
        <v>14</v>
      </c>
      <c r="Q5221">
        <v>2013</v>
      </c>
      <c r="R5221" t="s">
        <v>2743</v>
      </c>
    </row>
    <row r="5222" spans="1:18" hidden="1" x14ac:dyDescent="0.25">
      <c r="A5222" t="s">
        <v>15</v>
      </c>
      <c r="B5222" t="s">
        <v>1420</v>
      </c>
      <c r="C5222" t="str">
        <f t="shared" si="81"/>
        <v>California</v>
      </c>
      <c r="D5222" t="s">
        <v>1142</v>
      </c>
      <c r="E5222">
        <v>4.95</v>
      </c>
      <c r="F5222">
        <v>29</v>
      </c>
      <c r="G5222">
        <v>21</v>
      </c>
      <c r="H5222" t="s">
        <v>2752</v>
      </c>
      <c r="I5222" t="s">
        <v>2</v>
      </c>
      <c r="J5222">
        <v>38.446587999999998</v>
      </c>
      <c r="K5222">
        <v>-121.373824</v>
      </c>
      <c r="L5222">
        <v>11559506</v>
      </c>
      <c r="M5222">
        <v>39</v>
      </c>
      <c r="N5222" t="s">
        <v>12</v>
      </c>
      <c r="O5222" t="s">
        <v>239</v>
      </c>
      <c r="P5222" t="s">
        <v>14</v>
      </c>
      <c r="Q5222">
        <v>2013</v>
      </c>
      <c r="R5222" t="s">
        <v>2743</v>
      </c>
    </row>
    <row r="5223" spans="1:18" hidden="1" x14ac:dyDescent="0.25">
      <c r="A5223" t="s">
        <v>15</v>
      </c>
      <c r="B5223" t="s">
        <v>1420</v>
      </c>
      <c r="C5223" t="str">
        <f t="shared" si="81"/>
        <v>California</v>
      </c>
      <c r="D5223" t="s">
        <v>1142</v>
      </c>
      <c r="E5223">
        <v>4.97</v>
      </c>
      <c r="F5223">
        <v>67</v>
      </c>
      <c r="G5223">
        <v>60</v>
      </c>
      <c r="H5223" t="s">
        <v>1894</v>
      </c>
      <c r="I5223" t="s">
        <v>2</v>
      </c>
      <c r="J5223">
        <v>33.680501</v>
      </c>
      <c r="K5223">
        <v>-117.836846999999</v>
      </c>
      <c r="L5223">
        <v>1186913</v>
      </c>
      <c r="M5223">
        <v>34</v>
      </c>
      <c r="N5223" t="s">
        <v>16</v>
      </c>
      <c r="O5223" t="s">
        <v>462</v>
      </c>
      <c r="P5223" t="s">
        <v>14</v>
      </c>
      <c r="Q5223">
        <v>2019</v>
      </c>
      <c r="R5223" t="s">
        <v>1881</v>
      </c>
    </row>
    <row r="5224" spans="1:18" hidden="1" x14ac:dyDescent="0.25">
      <c r="A5224" t="s">
        <v>15</v>
      </c>
      <c r="B5224" t="s">
        <v>1420</v>
      </c>
      <c r="C5224" t="str">
        <f t="shared" si="81"/>
        <v>California</v>
      </c>
      <c r="D5224" t="s">
        <v>1142</v>
      </c>
      <c r="E5224">
        <v>4.84</v>
      </c>
      <c r="F5224">
        <v>178</v>
      </c>
      <c r="G5224">
        <v>146</v>
      </c>
      <c r="H5224" t="s">
        <v>1894</v>
      </c>
      <c r="I5224" t="s">
        <v>2</v>
      </c>
      <c r="J5224">
        <v>33.680146999999998</v>
      </c>
      <c r="K5224">
        <v>-117.83671399999901</v>
      </c>
      <c r="L5224">
        <v>1186913</v>
      </c>
      <c r="M5224">
        <v>29</v>
      </c>
      <c r="N5224" t="s">
        <v>54</v>
      </c>
      <c r="O5224" t="s">
        <v>55</v>
      </c>
      <c r="P5224" t="s">
        <v>14</v>
      </c>
      <c r="Q5224">
        <v>2016</v>
      </c>
      <c r="R5224" t="s">
        <v>1881</v>
      </c>
    </row>
    <row r="5225" spans="1:18" hidden="1" x14ac:dyDescent="0.25">
      <c r="A5225" t="s">
        <v>15</v>
      </c>
      <c r="B5225" t="s">
        <v>1420</v>
      </c>
      <c r="C5225" t="str">
        <f t="shared" si="81"/>
        <v>California</v>
      </c>
      <c r="D5225" t="s">
        <v>1142</v>
      </c>
      <c r="E5225">
        <v>4.97</v>
      </c>
      <c r="F5225">
        <v>39</v>
      </c>
      <c r="G5225">
        <v>31</v>
      </c>
      <c r="H5225" t="s">
        <v>1894</v>
      </c>
      <c r="I5225" t="s">
        <v>2</v>
      </c>
      <c r="J5225" s="1" t="s">
        <v>2775</v>
      </c>
      <c r="K5225">
        <v>-117.836747</v>
      </c>
      <c r="L5225">
        <v>1186913</v>
      </c>
      <c r="M5225">
        <v>20</v>
      </c>
      <c r="N5225" t="s">
        <v>198</v>
      </c>
      <c r="O5225" t="s">
        <v>199</v>
      </c>
      <c r="P5225" t="s">
        <v>14</v>
      </c>
      <c r="Q5225">
        <v>2015</v>
      </c>
      <c r="R5225" t="s">
        <v>1881</v>
      </c>
    </row>
    <row r="5226" spans="1:18" hidden="1" x14ac:dyDescent="0.25">
      <c r="A5226" t="s">
        <v>0</v>
      </c>
      <c r="B5226" t="s">
        <v>1420</v>
      </c>
      <c r="C5226" t="str">
        <f t="shared" si="81"/>
        <v>California</v>
      </c>
      <c r="D5226" t="s">
        <v>1142</v>
      </c>
      <c r="E5226">
        <v>5</v>
      </c>
      <c r="F5226">
        <v>26</v>
      </c>
      <c r="G5226">
        <v>17</v>
      </c>
      <c r="H5226" t="s">
        <v>2776</v>
      </c>
      <c r="I5226" t="s">
        <v>2</v>
      </c>
      <c r="J5226" s="1" t="s">
        <v>2777</v>
      </c>
      <c r="K5226">
        <v>-117.932852</v>
      </c>
      <c r="L5226">
        <v>9683913</v>
      </c>
      <c r="M5226">
        <v>145</v>
      </c>
      <c r="N5226" t="s">
        <v>4</v>
      </c>
      <c r="O5226" t="s">
        <v>5</v>
      </c>
      <c r="P5226" t="s">
        <v>6</v>
      </c>
      <c r="Q5226">
        <v>2019</v>
      </c>
      <c r="R5226" t="s">
        <v>1881</v>
      </c>
    </row>
    <row r="5227" spans="1:18" hidden="1" x14ac:dyDescent="0.25">
      <c r="A5227" t="s">
        <v>15</v>
      </c>
      <c r="B5227" t="s">
        <v>1420</v>
      </c>
      <c r="C5227" t="str">
        <f t="shared" si="81"/>
        <v>California</v>
      </c>
      <c r="D5227" t="s">
        <v>1142</v>
      </c>
      <c r="E5227">
        <v>4.8899999999999997</v>
      </c>
      <c r="F5227">
        <v>119</v>
      </c>
      <c r="G5227">
        <v>101</v>
      </c>
      <c r="H5227" t="s">
        <v>2776</v>
      </c>
      <c r="I5227" t="s">
        <v>2</v>
      </c>
      <c r="J5227" s="1" t="s">
        <v>2778</v>
      </c>
      <c r="K5227">
        <v>-117.932294</v>
      </c>
      <c r="L5227">
        <v>9683913</v>
      </c>
      <c r="M5227">
        <v>110</v>
      </c>
      <c r="N5227" t="s">
        <v>57</v>
      </c>
      <c r="O5227" t="s">
        <v>123</v>
      </c>
      <c r="P5227" t="s">
        <v>14</v>
      </c>
      <c r="Q5227">
        <v>2017</v>
      </c>
      <c r="R5227" t="s">
        <v>1881</v>
      </c>
    </row>
    <row r="5228" spans="1:18" hidden="1" x14ac:dyDescent="0.25">
      <c r="A5228" t="s">
        <v>15</v>
      </c>
      <c r="B5228" t="s">
        <v>1420</v>
      </c>
      <c r="C5228" t="str">
        <f t="shared" si="81"/>
        <v>California</v>
      </c>
      <c r="D5228" t="s">
        <v>1142</v>
      </c>
      <c r="E5228">
        <v>4.84</v>
      </c>
      <c r="F5228">
        <v>112</v>
      </c>
      <c r="G5228">
        <v>91</v>
      </c>
      <c r="H5228" t="s">
        <v>1894</v>
      </c>
      <c r="I5228" t="s">
        <v>2</v>
      </c>
      <c r="J5228" s="1" t="s">
        <v>2779</v>
      </c>
      <c r="K5228">
        <v>-117.83609199999999</v>
      </c>
      <c r="L5228">
        <v>1186913</v>
      </c>
      <c r="M5228">
        <v>34</v>
      </c>
      <c r="N5228" t="s">
        <v>283</v>
      </c>
      <c r="O5228" t="s">
        <v>410</v>
      </c>
      <c r="P5228" t="s">
        <v>14</v>
      </c>
      <c r="Q5228">
        <v>2018</v>
      </c>
      <c r="R5228" t="s">
        <v>1881</v>
      </c>
    </row>
    <row r="5229" spans="1:18" hidden="1" x14ac:dyDescent="0.25">
      <c r="A5229" t="s">
        <v>15</v>
      </c>
      <c r="B5229" t="s">
        <v>1420</v>
      </c>
      <c r="C5229" t="str">
        <f t="shared" si="81"/>
        <v>California</v>
      </c>
      <c r="D5229" t="s">
        <v>1142</v>
      </c>
      <c r="E5229">
        <v>4.97</v>
      </c>
      <c r="F5229">
        <v>47</v>
      </c>
      <c r="G5229">
        <v>39</v>
      </c>
      <c r="H5229" t="s">
        <v>2776</v>
      </c>
      <c r="I5229" t="s">
        <v>2</v>
      </c>
      <c r="J5229">
        <v>33.639637</v>
      </c>
      <c r="K5229">
        <v>-117.932326</v>
      </c>
      <c r="L5229">
        <v>9683913</v>
      </c>
      <c r="M5229">
        <v>100</v>
      </c>
      <c r="N5229" t="s">
        <v>57</v>
      </c>
      <c r="O5229" t="s">
        <v>123</v>
      </c>
      <c r="P5229" t="s">
        <v>14</v>
      </c>
      <c r="Q5229">
        <v>2019</v>
      </c>
      <c r="R5229" t="s">
        <v>1881</v>
      </c>
    </row>
    <row r="5230" spans="1:18" hidden="1" x14ac:dyDescent="0.25">
      <c r="A5230" t="s">
        <v>15</v>
      </c>
      <c r="B5230" t="s">
        <v>1420</v>
      </c>
      <c r="C5230" t="str">
        <f t="shared" si="81"/>
        <v>California</v>
      </c>
      <c r="D5230" t="s">
        <v>1142</v>
      </c>
      <c r="E5230">
        <v>4.9800000000000004</v>
      </c>
      <c r="F5230">
        <v>68</v>
      </c>
      <c r="G5230">
        <v>58</v>
      </c>
      <c r="H5230" t="s">
        <v>2776</v>
      </c>
      <c r="I5230" t="s">
        <v>2</v>
      </c>
      <c r="J5230">
        <v>33.64029</v>
      </c>
      <c r="K5230">
        <v>-117.93283799999899</v>
      </c>
      <c r="L5230">
        <v>9683913</v>
      </c>
      <c r="M5230">
        <v>142</v>
      </c>
      <c r="N5230" t="s">
        <v>40</v>
      </c>
      <c r="O5230">
        <v>911</v>
      </c>
      <c r="P5230" t="s">
        <v>14</v>
      </c>
      <c r="Q5230">
        <v>2018</v>
      </c>
      <c r="R5230" t="s">
        <v>1881</v>
      </c>
    </row>
    <row r="5231" spans="1:18" hidden="1" x14ac:dyDescent="0.25">
      <c r="A5231" t="s">
        <v>15</v>
      </c>
      <c r="B5231" t="s">
        <v>1420</v>
      </c>
      <c r="C5231" t="str">
        <f t="shared" si="81"/>
        <v>California</v>
      </c>
      <c r="D5231" t="s">
        <v>1142</v>
      </c>
      <c r="E5231">
        <v>5</v>
      </c>
      <c r="F5231">
        <v>32</v>
      </c>
      <c r="G5231">
        <v>27</v>
      </c>
      <c r="H5231" t="s">
        <v>1881</v>
      </c>
      <c r="I5231" t="s">
        <v>2</v>
      </c>
      <c r="J5231">
        <v>33.719177999999999</v>
      </c>
      <c r="K5231">
        <v>-117.895076</v>
      </c>
      <c r="L5231">
        <v>5660930</v>
      </c>
      <c r="M5231">
        <v>149</v>
      </c>
      <c r="N5231" t="s">
        <v>1405</v>
      </c>
      <c r="O5231" t="s">
        <v>1631</v>
      </c>
      <c r="P5231" t="s">
        <v>14</v>
      </c>
      <c r="Q5231">
        <v>2013</v>
      </c>
      <c r="R5231" t="s">
        <v>1881</v>
      </c>
    </row>
    <row r="5232" spans="1:18" hidden="1" x14ac:dyDescent="0.25">
      <c r="A5232" t="s">
        <v>15</v>
      </c>
      <c r="B5232" t="s">
        <v>1420</v>
      </c>
      <c r="C5232" t="str">
        <f t="shared" si="81"/>
        <v>California</v>
      </c>
      <c r="D5232" t="s">
        <v>1142</v>
      </c>
      <c r="E5232">
        <v>4.92</v>
      </c>
      <c r="F5232">
        <v>59</v>
      </c>
      <c r="G5232">
        <v>50</v>
      </c>
      <c r="H5232" t="s">
        <v>2776</v>
      </c>
      <c r="I5232" t="s">
        <v>2</v>
      </c>
      <c r="J5232">
        <v>33.640076000000001</v>
      </c>
      <c r="K5232">
        <v>-117.932414999999</v>
      </c>
      <c r="L5232">
        <v>9683913</v>
      </c>
      <c r="M5232">
        <v>105</v>
      </c>
      <c r="N5232" t="s">
        <v>110</v>
      </c>
      <c r="O5232" t="s">
        <v>1996</v>
      </c>
      <c r="P5232" t="s">
        <v>6</v>
      </c>
      <c r="Q5232">
        <v>2019</v>
      </c>
      <c r="R5232" t="s">
        <v>1881</v>
      </c>
    </row>
    <row r="5233" spans="1:18" hidden="1" x14ac:dyDescent="0.25">
      <c r="A5233" t="s">
        <v>15</v>
      </c>
      <c r="B5233" t="s">
        <v>1420</v>
      </c>
      <c r="C5233" t="str">
        <f t="shared" si="81"/>
        <v>California</v>
      </c>
      <c r="D5233" t="s">
        <v>1142</v>
      </c>
      <c r="E5233">
        <v>4.8499999999999996</v>
      </c>
      <c r="F5233">
        <v>94</v>
      </c>
      <c r="G5233">
        <v>75</v>
      </c>
      <c r="H5233" t="s">
        <v>1894</v>
      </c>
      <c r="I5233" t="s">
        <v>2</v>
      </c>
      <c r="J5233" s="1" t="s">
        <v>2780</v>
      </c>
      <c r="K5233">
        <v>-117.836731</v>
      </c>
      <c r="L5233">
        <v>1186913</v>
      </c>
      <c r="M5233">
        <v>38</v>
      </c>
      <c r="N5233" t="s">
        <v>220</v>
      </c>
      <c r="O5233" t="s">
        <v>2781</v>
      </c>
      <c r="P5233" t="s">
        <v>14</v>
      </c>
      <c r="Q5233">
        <v>2015</v>
      </c>
      <c r="R5233" t="s">
        <v>1881</v>
      </c>
    </row>
    <row r="5234" spans="1:18" hidden="1" x14ac:dyDescent="0.25">
      <c r="A5234" t="s">
        <v>15</v>
      </c>
      <c r="B5234" t="s">
        <v>1420</v>
      </c>
      <c r="C5234" t="str">
        <f t="shared" si="81"/>
        <v>California</v>
      </c>
      <c r="D5234" t="s">
        <v>1142</v>
      </c>
      <c r="E5234">
        <v>4.8499999999999996</v>
      </c>
      <c r="F5234">
        <v>29</v>
      </c>
      <c r="G5234">
        <v>27</v>
      </c>
      <c r="H5234" t="s">
        <v>1421</v>
      </c>
      <c r="I5234" t="s">
        <v>2</v>
      </c>
      <c r="J5234">
        <v>33.671123000000001</v>
      </c>
      <c r="K5234">
        <v>-117.86229299999999</v>
      </c>
      <c r="L5234">
        <v>9863897</v>
      </c>
      <c r="M5234">
        <v>46</v>
      </c>
      <c r="N5234" t="s">
        <v>50</v>
      </c>
      <c r="O5234" t="s">
        <v>191</v>
      </c>
      <c r="P5234" t="s">
        <v>14</v>
      </c>
      <c r="Q5234">
        <v>2019</v>
      </c>
      <c r="R5234" t="s">
        <v>1881</v>
      </c>
    </row>
    <row r="5235" spans="1:18" hidden="1" x14ac:dyDescent="0.25">
      <c r="A5235" t="s">
        <v>15</v>
      </c>
      <c r="B5235" t="s">
        <v>1420</v>
      </c>
      <c r="C5235" t="str">
        <f t="shared" si="81"/>
        <v>California</v>
      </c>
      <c r="D5235" t="s">
        <v>1142</v>
      </c>
      <c r="E5235">
        <v>4.93</v>
      </c>
      <c r="F5235">
        <v>19</v>
      </c>
      <c r="G5235">
        <v>15</v>
      </c>
      <c r="H5235" t="s">
        <v>2776</v>
      </c>
      <c r="I5235" t="s">
        <v>2</v>
      </c>
      <c r="J5235">
        <v>33.640081000000002</v>
      </c>
      <c r="K5235">
        <v>-117.932135</v>
      </c>
      <c r="L5235">
        <v>9683913</v>
      </c>
      <c r="M5235">
        <v>125</v>
      </c>
      <c r="N5235" t="s">
        <v>94</v>
      </c>
      <c r="O5235" t="s">
        <v>2782</v>
      </c>
      <c r="P5235" t="s">
        <v>6</v>
      </c>
      <c r="Q5235">
        <v>2019</v>
      </c>
      <c r="R5235" t="s">
        <v>1881</v>
      </c>
    </row>
    <row r="5236" spans="1:18" hidden="1" x14ac:dyDescent="0.25">
      <c r="A5236" t="s">
        <v>15</v>
      </c>
      <c r="B5236" t="s">
        <v>1420</v>
      </c>
      <c r="C5236" t="str">
        <f t="shared" si="81"/>
        <v>California</v>
      </c>
      <c r="D5236" t="s">
        <v>1142</v>
      </c>
      <c r="E5236">
        <v>4.97</v>
      </c>
      <c r="F5236">
        <v>34</v>
      </c>
      <c r="G5236">
        <v>31</v>
      </c>
      <c r="H5236" t="s">
        <v>1421</v>
      </c>
      <c r="I5236" t="s">
        <v>2</v>
      </c>
      <c r="J5236">
        <v>33.670991999999998</v>
      </c>
      <c r="K5236">
        <v>-117.861932</v>
      </c>
      <c r="L5236">
        <v>9863897</v>
      </c>
      <c r="M5236">
        <v>46</v>
      </c>
      <c r="N5236" t="s">
        <v>50</v>
      </c>
      <c r="O5236" t="s">
        <v>191</v>
      </c>
      <c r="P5236" t="s">
        <v>14</v>
      </c>
      <c r="Q5236">
        <v>2019</v>
      </c>
      <c r="R5236" t="s">
        <v>1881</v>
      </c>
    </row>
    <row r="5237" spans="1:18" hidden="1" x14ac:dyDescent="0.25">
      <c r="A5237" t="s">
        <v>0</v>
      </c>
      <c r="B5237" t="s">
        <v>1420</v>
      </c>
      <c r="C5237" t="str">
        <f t="shared" si="81"/>
        <v>California</v>
      </c>
      <c r="D5237" t="s">
        <v>1142</v>
      </c>
      <c r="E5237">
        <v>5</v>
      </c>
      <c r="F5237">
        <v>21</v>
      </c>
      <c r="G5237">
        <v>18</v>
      </c>
      <c r="H5237" t="s">
        <v>1894</v>
      </c>
      <c r="I5237" t="s">
        <v>2</v>
      </c>
      <c r="J5237" s="1" t="s">
        <v>2783</v>
      </c>
      <c r="K5237">
        <v>-117.761822</v>
      </c>
      <c r="L5237">
        <v>6457208</v>
      </c>
      <c r="M5237">
        <v>99</v>
      </c>
      <c r="N5237" t="s">
        <v>4</v>
      </c>
      <c r="O5237" t="s">
        <v>90</v>
      </c>
      <c r="P5237" t="s">
        <v>14</v>
      </c>
      <c r="Q5237">
        <v>2018</v>
      </c>
      <c r="R5237" t="s">
        <v>1881</v>
      </c>
    </row>
    <row r="5238" spans="1:18" hidden="1" x14ac:dyDescent="0.25">
      <c r="A5238" t="s">
        <v>15</v>
      </c>
      <c r="B5238" t="s">
        <v>1420</v>
      </c>
      <c r="C5238" t="str">
        <f t="shared" si="81"/>
        <v>California</v>
      </c>
      <c r="D5238" t="s">
        <v>1142</v>
      </c>
      <c r="E5238">
        <v>4.83</v>
      </c>
      <c r="F5238">
        <v>42</v>
      </c>
      <c r="G5238">
        <v>35</v>
      </c>
      <c r="H5238" t="s">
        <v>1894</v>
      </c>
      <c r="I5238" t="s">
        <v>2</v>
      </c>
      <c r="J5238" s="1" t="s">
        <v>2784</v>
      </c>
      <c r="K5238">
        <v>-117.837271</v>
      </c>
      <c r="L5238">
        <v>1186913</v>
      </c>
      <c r="M5238">
        <v>59</v>
      </c>
      <c r="N5238" t="s">
        <v>21</v>
      </c>
      <c r="O5238" t="s">
        <v>97</v>
      </c>
      <c r="P5238" t="s">
        <v>14</v>
      </c>
      <c r="Q5238">
        <v>2018</v>
      </c>
      <c r="R5238" t="s">
        <v>1881</v>
      </c>
    </row>
    <row r="5239" spans="1:18" hidden="1" x14ac:dyDescent="0.25">
      <c r="A5239" t="s">
        <v>15</v>
      </c>
      <c r="B5239" t="s">
        <v>1420</v>
      </c>
      <c r="C5239" t="str">
        <f t="shared" si="81"/>
        <v>California</v>
      </c>
      <c r="D5239" t="s">
        <v>1142</v>
      </c>
      <c r="E5239">
        <v>4.8899999999999997</v>
      </c>
      <c r="F5239">
        <v>40</v>
      </c>
      <c r="G5239">
        <v>37</v>
      </c>
      <c r="H5239" t="s">
        <v>1421</v>
      </c>
      <c r="I5239" t="s">
        <v>2</v>
      </c>
      <c r="J5239" s="1" t="s">
        <v>2785</v>
      </c>
      <c r="K5239">
        <v>-117.862719</v>
      </c>
      <c r="L5239">
        <v>9863897</v>
      </c>
      <c r="M5239">
        <v>65</v>
      </c>
      <c r="N5239" t="s">
        <v>21</v>
      </c>
      <c r="O5239" t="s">
        <v>97</v>
      </c>
      <c r="P5239" t="s">
        <v>14</v>
      </c>
      <c r="Q5239">
        <v>2018</v>
      </c>
      <c r="R5239" t="s">
        <v>1881</v>
      </c>
    </row>
    <row r="5240" spans="1:18" hidden="1" x14ac:dyDescent="0.25">
      <c r="A5240" t="s">
        <v>15</v>
      </c>
      <c r="B5240" t="s">
        <v>1420</v>
      </c>
      <c r="C5240" t="str">
        <f t="shared" si="81"/>
        <v>California</v>
      </c>
      <c r="D5240" t="s">
        <v>1142</v>
      </c>
      <c r="E5240">
        <v>4.8899999999999997</v>
      </c>
      <c r="F5240">
        <v>73</v>
      </c>
      <c r="G5240">
        <v>66</v>
      </c>
      <c r="H5240" t="s">
        <v>1894</v>
      </c>
      <c r="I5240" t="s">
        <v>2</v>
      </c>
      <c r="J5240">
        <v>33.672362999999997</v>
      </c>
      <c r="K5240">
        <v>-117.837812999999</v>
      </c>
      <c r="L5240">
        <v>1186913</v>
      </c>
      <c r="M5240">
        <v>39</v>
      </c>
      <c r="N5240" t="s">
        <v>198</v>
      </c>
      <c r="O5240" t="s">
        <v>2012</v>
      </c>
      <c r="P5240" t="s">
        <v>6</v>
      </c>
      <c r="Q5240">
        <v>2018</v>
      </c>
      <c r="R5240" t="s">
        <v>1881</v>
      </c>
    </row>
    <row r="5241" spans="1:18" hidden="1" x14ac:dyDescent="0.25">
      <c r="A5241" t="s">
        <v>15</v>
      </c>
      <c r="B5241" t="s">
        <v>1420</v>
      </c>
      <c r="C5241" t="str">
        <f t="shared" si="81"/>
        <v>California</v>
      </c>
      <c r="D5241" t="s">
        <v>1142</v>
      </c>
      <c r="E5241">
        <v>5</v>
      </c>
      <c r="F5241">
        <v>1</v>
      </c>
      <c r="G5241">
        <v>1</v>
      </c>
      <c r="H5241" t="s">
        <v>1421</v>
      </c>
      <c r="I5241" t="s">
        <v>2</v>
      </c>
      <c r="J5241">
        <v>33.645142999999997</v>
      </c>
      <c r="K5241">
        <v>-117.86640800000001</v>
      </c>
      <c r="L5241">
        <v>11237425</v>
      </c>
      <c r="M5241">
        <v>53</v>
      </c>
      <c r="N5241" t="s">
        <v>16</v>
      </c>
      <c r="O5241" t="s">
        <v>17</v>
      </c>
      <c r="P5241" t="s">
        <v>14</v>
      </c>
      <c r="Q5241">
        <v>2019</v>
      </c>
      <c r="R5241" t="s">
        <v>1881</v>
      </c>
    </row>
    <row r="5242" spans="1:18" hidden="1" x14ac:dyDescent="0.25">
      <c r="A5242" t="s">
        <v>15</v>
      </c>
      <c r="B5242" t="s">
        <v>1420</v>
      </c>
      <c r="C5242" t="str">
        <f t="shared" si="81"/>
        <v>California</v>
      </c>
      <c r="D5242" t="s">
        <v>1142</v>
      </c>
      <c r="E5242">
        <v>4.75</v>
      </c>
      <c r="F5242">
        <v>137</v>
      </c>
      <c r="G5242">
        <v>118</v>
      </c>
      <c r="H5242" t="s">
        <v>1894</v>
      </c>
      <c r="I5242" t="s">
        <v>2</v>
      </c>
      <c r="J5242">
        <v>33.670943999999999</v>
      </c>
      <c r="K5242">
        <v>-117.836499</v>
      </c>
      <c r="L5242">
        <v>1186913</v>
      </c>
      <c r="M5242">
        <v>39</v>
      </c>
      <c r="N5242" t="s">
        <v>283</v>
      </c>
      <c r="O5242" t="s">
        <v>385</v>
      </c>
      <c r="P5242" t="s">
        <v>14</v>
      </c>
      <c r="Q5242">
        <v>2019</v>
      </c>
      <c r="R5242" t="s">
        <v>1881</v>
      </c>
    </row>
    <row r="5243" spans="1:18" x14ac:dyDescent="0.25">
      <c r="B5243" t="s">
        <v>1420</v>
      </c>
      <c r="C5243" t="str">
        <f t="shared" si="81"/>
        <v>California</v>
      </c>
      <c r="D5243" t="s">
        <v>1142</v>
      </c>
      <c r="E5243">
        <v>4.6900000000000004</v>
      </c>
      <c r="F5243">
        <v>14</v>
      </c>
      <c r="G5243">
        <v>13</v>
      </c>
      <c r="H5243" t="s">
        <v>2776</v>
      </c>
      <c r="I5243" t="s">
        <v>2</v>
      </c>
      <c r="J5243" s="1" t="s">
        <v>2786</v>
      </c>
      <c r="K5243">
        <v>-117.914952</v>
      </c>
      <c r="L5243">
        <v>9851566</v>
      </c>
      <c r="M5243">
        <v>85</v>
      </c>
      <c r="N5243" t="s">
        <v>4</v>
      </c>
      <c r="O5243" t="s">
        <v>90</v>
      </c>
      <c r="P5243" t="s">
        <v>14</v>
      </c>
      <c r="Q5243">
        <v>2018</v>
      </c>
      <c r="R5243" t="s">
        <v>1881</v>
      </c>
    </row>
    <row r="5244" spans="1:18" hidden="1" x14ac:dyDescent="0.25">
      <c r="A5244" t="s">
        <v>15</v>
      </c>
      <c r="B5244" t="s">
        <v>1420</v>
      </c>
      <c r="C5244" t="str">
        <f t="shared" si="81"/>
        <v>California</v>
      </c>
      <c r="D5244" t="s">
        <v>1142</v>
      </c>
      <c r="E5244">
        <v>5</v>
      </c>
      <c r="F5244">
        <v>28</v>
      </c>
      <c r="G5244">
        <v>22</v>
      </c>
      <c r="H5244" t="s">
        <v>1421</v>
      </c>
      <c r="I5244" t="s">
        <v>2</v>
      </c>
      <c r="J5244">
        <v>33.671019999999999</v>
      </c>
      <c r="K5244">
        <v>-117.86223200000001</v>
      </c>
      <c r="L5244">
        <v>9863897</v>
      </c>
      <c r="M5244">
        <v>72</v>
      </c>
      <c r="N5244" t="s">
        <v>96</v>
      </c>
      <c r="O5244" t="s">
        <v>97</v>
      </c>
      <c r="P5244" t="s">
        <v>14</v>
      </c>
      <c r="Q5244">
        <v>2019</v>
      </c>
      <c r="R5244" t="s">
        <v>1881</v>
      </c>
    </row>
    <row r="5245" spans="1:18" hidden="1" x14ac:dyDescent="0.25">
      <c r="A5245" t="s">
        <v>15</v>
      </c>
      <c r="B5245" t="s">
        <v>1420</v>
      </c>
      <c r="C5245" t="str">
        <f t="shared" si="81"/>
        <v>California</v>
      </c>
      <c r="D5245" t="s">
        <v>1142</v>
      </c>
      <c r="E5245">
        <v>5</v>
      </c>
      <c r="F5245">
        <v>29</v>
      </c>
      <c r="G5245">
        <v>27</v>
      </c>
      <c r="H5245" t="s">
        <v>2787</v>
      </c>
      <c r="I5245" t="s">
        <v>2</v>
      </c>
      <c r="J5245" s="1" t="s">
        <v>2788</v>
      </c>
      <c r="K5245">
        <v>-118.03764099999999</v>
      </c>
      <c r="L5245">
        <v>4136290</v>
      </c>
      <c r="M5245">
        <v>105</v>
      </c>
      <c r="N5245" t="s">
        <v>119</v>
      </c>
      <c r="O5245" t="s">
        <v>174</v>
      </c>
      <c r="P5245" t="s">
        <v>14</v>
      </c>
      <c r="Q5245">
        <v>2015</v>
      </c>
      <c r="R5245" t="s">
        <v>1881</v>
      </c>
    </row>
    <row r="5246" spans="1:18" hidden="1" x14ac:dyDescent="0.25">
      <c r="A5246" t="s">
        <v>15</v>
      </c>
      <c r="B5246" t="s">
        <v>1420</v>
      </c>
      <c r="C5246" t="str">
        <f t="shared" si="81"/>
        <v>California</v>
      </c>
      <c r="D5246" t="s">
        <v>1142</v>
      </c>
      <c r="E5246">
        <v>5</v>
      </c>
      <c r="F5246">
        <v>4</v>
      </c>
      <c r="G5246">
        <v>3</v>
      </c>
      <c r="H5246" t="s">
        <v>1894</v>
      </c>
      <c r="I5246" t="s">
        <v>2</v>
      </c>
      <c r="J5246">
        <v>33.690179999999998</v>
      </c>
      <c r="K5246">
        <v>-117.833143999999</v>
      </c>
      <c r="L5246">
        <v>7504313</v>
      </c>
      <c r="M5246">
        <v>52</v>
      </c>
      <c r="N5246" t="s">
        <v>57</v>
      </c>
      <c r="O5246" t="s">
        <v>124</v>
      </c>
      <c r="P5246" t="s">
        <v>14</v>
      </c>
      <c r="Q5246">
        <v>2017</v>
      </c>
      <c r="R5246" t="s">
        <v>1881</v>
      </c>
    </row>
    <row r="5247" spans="1:18" hidden="1" x14ac:dyDescent="0.25">
      <c r="A5247" t="s">
        <v>15</v>
      </c>
      <c r="B5247" t="s">
        <v>1420</v>
      </c>
      <c r="C5247" t="str">
        <f t="shared" si="81"/>
        <v>California</v>
      </c>
      <c r="D5247" t="s">
        <v>1142</v>
      </c>
      <c r="E5247">
        <v>4.88</v>
      </c>
      <c r="F5247">
        <v>129</v>
      </c>
      <c r="G5247">
        <v>110</v>
      </c>
      <c r="H5247" t="s">
        <v>1894</v>
      </c>
      <c r="I5247" t="s">
        <v>2</v>
      </c>
      <c r="J5247" s="1" t="s">
        <v>2789</v>
      </c>
      <c r="K5247">
        <v>-117.83726499999899</v>
      </c>
      <c r="L5247">
        <v>1186913</v>
      </c>
      <c r="M5247">
        <v>49</v>
      </c>
      <c r="N5247" t="s">
        <v>16</v>
      </c>
      <c r="O5247" t="s">
        <v>17</v>
      </c>
      <c r="P5247" t="s">
        <v>14</v>
      </c>
      <c r="Q5247">
        <v>2016</v>
      </c>
      <c r="R5247" t="s">
        <v>1881</v>
      </c>
    </row>
    <row r="5248" spans="1:18" hidden="1" x14ac:dyDescent="0.25">
      <c r="A5248" t="s">
        <v>15</v>
      </c>
      <c r="B5248" t="s">
        <v>1420</v>
      </c>
      <c r="C5248" t="str">
        <f t="shared" si="81"/>
        <v>California</v>
      </c>
      <c r="D5248" t="s">
        <v>1142</v>
      </c>
      <c r="E5248">
        <v>4.92</v>
      </c>
      <c r="F5248">
        <v>45</v>
      </c>
      <c r="G5248">
        <v>38</v>
      </c>
      <c r="H5248" t="s">
        <v>1881</v>
      </c>
      <c r="I5248" t="s">
        <v>2</v>
      </c>
      <c r="J5248">
        <v>33.675936</v>
      </c>
      <c r="K5248">
        <v>-117.86679199999899</v>
      </c>
      <c r="L5248">
        <v>3280890</v>
      </c>
      <c r="M5248">
        <v>55</v>
      </c>
      <c r="N5248" t="s">
        <v>295</v>
      </c>
      <c r="O5248" t="s">
        <v>296</v>
      </c>
      <c r="P5248" t="s">
        <v>14</v>
      </c>
      <c r="Q5248">
        <v>2019</v>
      </c>
      <c r="R5248" t="s">
        <v>1881</v>
      </c>
    </row>
    <row r="5249" spans="1:18" hidden="1" x14ac:dyDescent="0.25">
      <c r="A5249" t="s">
        <v>0</v>
      </c>
      <c r="B5249" t="s">
        <v>1420</v>
      </c>
      <c r="C5249" t="str">
        <f t="shared" si="81"/>
        <v>California</v>
      </c>
      <c r="D5249" t="s">
        <v>1142</v>
      </c>
      <c r="E5249">
        <v>4.83</v>
      </c>
      <c r="F5249">
        <v>26</v>
      </c>
      <c r="G5249">
        <v>23</v>
      </c>
      <c r="H5249" t="s">
        <v>1894</v>
      </c>
      <c r="I5249" t="s">
        <v>2</v>
      </c>
      <c r="J5249">
        <v>33.678446999999998</v>
      </c>
      <c r="K5249">
        <v>-117.81716499999899</v>
      </c>
      <c r="L5249">
        <v>2887672</v>
      </c>
      <c r="M5249">
        <v>97</v>
      </c>
      <c r="N5249" t="s">
        <v>4</v>
      </c>
      <c r="O5249" t="s">
        <v>90</v>
      </c>
      <c r="P5249" t="s">
        <v>14</v>
      </c>
      <c r="Q5249">
        <v>2018</v>
      </c>
      <c r="R5249" t="s">
        <v>1881</v>
      </c>
    </row>
    <row r="5250" spans="1:18" hidden="1" x14ac:dyDescent="0.25">
      <c r="A5250" t="s">
        <v>15</v>
      </c>
      <c r="B5250" t="s">
        <v>1420</v>
      </c>
      <c r="C5250" t="str">
        <f t="shared" si="81"/>
        <v>California</v>
      </c>
      <c r="D5250" t="s">
        <v>1142</v>
      </c>
      <c r="E5250">
        <v>5</v>
      </c>
      <c r="F5250">
        <v>3</v>
      </c>
      <c r="G5250">
        <v>3</v>
      </c>
      <c r="H5250" t="s">
        <v>2790</v>
      </c>
      <c r="I5250" t="s">
        <v>2</v>
      </c>
      <c r="J5250">
        <v>33.617854999999999</v>
      </c>
      <c r="K5250">
        <v>-117.68867299999999</v>
      </c>
      <c r="L5250">
        <v>13706036</v>
      </c>
      <c r="M5250">
        <v>74</v>
      </c>
      <c r="N5250" t="s">
        <v>96</v>
      </c>
      <c r="O5250" t="s">
        <v>141</v>
      </c>
      <c r="P5250" t="s">
        <v>14</v>
      </c>
      <c r="Q5250">
        <v>2019</v>
      </c>
      <c r="R5250" t="s">
        <v>1881</v>
      </c>
    </row>
    <row r="5251" spans="1:18" hidden="1" x14ac:dyDescent="0.25">
      <c r="A5251" t="s">
        <v>11</v>
      </c>
      <c r="B5251" t="s">
        <v>1420</v>
      </c>
      <c r="C5251" t="str">
        <f t="shared" ref="C5251:C5314" si="82">IF(B5251="AL","Alabama",IF(B5251="AK","Alaska",IF(B5251="AZ","Arizona",IF(B5251="AR","Arkansas",IF(B5251="AS","American Samoa",IF(B5251="CA","California",IF(B5251="CO","Colorado",IF(B5251="CT","Connecticut",IF(B5251="DE","Delaware",IF(B5251="DC","District of Columbia",IF(B5251="FL","Florida",IF(B5251="GA","Georgia",IF(B5251="GU","Guam",IF(B5251="HI","Hawaii",IF(B5251="ID","Idaho",IF(B5251="IL","Illinois",IF(B5251="IN","Indiana",IF(B5251="IA","Iowa",IF(B5251="KS","Kansas",IF(B5251="KY","Kentucky",IF(B5251="LA","Louisiana",IF(B5251="ME","Maine",IF(B5251="MD","Maryland",IF(B5251="MA","Massachusetts",IF(B5251="MI","Michigan",IF(B5251="MN","Minnesota",IF(B5251="MS","Mississippi",IF(B5251="MO","Missouri",IF(B5251="MT","Montana",IF(B5251="NE","Nebraska",IF(B5251="NV","Nevada",IF(B5251="NH","New Hampshire",IF(B5251="NJ","New Jersey",IF(B5251="NM","New Mexico",IF(B5251="NY","New York",IF(B5251="NC","North Carolina",IF(B5251="ND","North Dakota",IF(B5251="MP","Northern Mariana Islands",IF(B5251="OH","Ohio",IF(B5251="OK","Oklahoma",IF(B5251="OR","Oregon",IF(B5251="PA","Pennsylvania",IF(B5251="PR","Puerto Rico",IF(B5251="RI","Rhode Island",IF(B5251="SC","South Carolina",IF(B5251="SD","South Dakota",IF(B5251="TN","Tennessee",IF(B5251="TX","Texas",IF(B5251="TT","Trust Territories",IF(B5251="UT","Utah",IF(B5251="VT","Vermont",IF(B5251="VA","Virginia",IF(B5251="VI","Virgin Islands",IF(B5251="WA","Washington",IF(B5251="WV","West Virginia",IF(B5251="WI","Wisconsin",IF(B5251="WY","Wyoming")))))))))))))))))))))))))))))))))))))))))))))))))))))))))</f>
        <v>California</v>
      </c>
      <c r="D5251" t="s">
        <v>1142</v>
      </c>
      <c r="E5251">
        <v>5</v>
      </c>
      <c r="F5251">
        <v>20</v>
      </c>
      <c r="G5251">
        <v>14</v>
      </c>
      <c r="H5251" t="s">
        <v>1894</v>
      </c>
      <c r="I5251" t="s">
        <v>2</v>
      </c>
      <c r="J5251">
        <v>33.680838999999999</v>
      </c>
      <c r="K5251">
        <v>-117.836198</v>
      </c>
      <c r="L5251">
        <v>1186913</v>
      </c>
      <c r="M5251">
        <v>35</v>
      </c>
      <c r="N5251" t="s">
        <v>283</v>
      </c>
      <c r="O5251" t="s">
        <v>337</v>
      </c>
      <c r="P5251" t="s">
        <v>14</v>
      </c>
      <c r="Q5251">
        <v>2020</v>
      </c>
      <c r="R5251" t="s">
        <v>1881</v>
      </c>
    </row>
    <row r="5252" spans="1:18" hidden="1" x14ac:dyDescent="0.25">
      <c r="A5252" t="s">
        <v>15</v>
      </c>
      <c r="B5252" t="s">
        <v>1420</v>
      </c>
      <c r="C5252" t="str">
        <f t="shared" si="82"/>
        <v>California</v>
      </c>
      <c r="D5252" t="s">
        <v>1142</v>
      </c>
      <c r="E5252">
        <v>5</v>
      </c>
      <c r="F5252">
        <v>8</v>
      </c>
      <c r="G5252">
        <v>8</v>
      </c>
      <c r="H5252" t="s">
        <v>1894</v>
      </c>
      <c r="I5252" t="s">
        <v>2</v>
      </c>
      <c r="J5252">
        <v>33.665463000000003</v>
      </c>
      <c r="K5252">
        <v>-117.794837</v>
      </c>
      <c r="L5252">
        <v>15204629</v>
      </c>
      <c r="M5252">
        <v>76</v>
      </c>
      <c r="N5252" t="s">
        <v>94</v>
      </c>
      <c r="O5252" t="s">
        <v>95</v>
      </c>
      <c r="P5252" t="s">
        <v>14</v>
      </c>
      <c r="Q5252">
        <v>2016</v>
      </c>
      <c r="R5252" t="s">
        <v>1881</v>
      </c>
    </row>
    <row r="5253" spans="1:18" hidden="1" x14ac:dyDescent="0.25">
      <c r="A5253" t="s">
        <v>0</v>
      </c>
      <c r="B5253" t="s">
        <v>1420</v>
      </c>
      <c r="C5253" t="str">
        <f t="shared" si="82"/>
        <v>California</v>
      </c>
      <c r="D5253" t="s">
        <v>1142</v>
      </c>
      <c r="E5253">
        <v>5</v>
      </c>
      <c r="F5253">
        <v>2</v>
      </c>
      <c r="G5253">
        <v>2</v>
      </c>
      <c r="H5253" t="s">
        <v>1881</v>
      </c>
      <c r="I5253" t="s">
        <v>2</v>
      </c>
      <c r="J5253" s="1" t="s">
        <v>2791</v>
      </c>
      <c r="K5253">
        <v>-117.891204</v>
      </c>
      <c r="L5253">
        <v>13719650</v>
      </c>
      <c r="M5253">
        <v>70</v>
      </c>
      <c r="N5253" t="s">
        <v>4</v>
      </c>
      <c r="O5253" t="s">
        <v>90</v>
      </c>
      <c r="P5253" t="s">
        <v>14</v>
      </c>
      <c r="Q5253">
        <v>2019</v>
      </c>
      <c r="R5253" t="s">
        <v>1881</v>
      </c>
    </row>
    <row r="5254" spans="1:18" hidden="1" x14ac:dyDescent="0.25">
      <c r="A5254" t="s">
        <v>15</v>
      </c>
      <c r="B5254" t="s">
        <v>1420</v>
      </c>
      <c r="C5254" t="str">
        <f t="shared" si="82"/>
        <v>California</v>
      </c>
      <c r="D5254" t="s">
        <v>1142</v>
      </c>
      <c r="E5254">
        <v>5</v>
      </c>
      <c r="F5254">
        <v>12</v>
      </c>
      <c r="G5254">
        <v>11</v>
      </c>
      <c r="H5254" t="s">
        <v>1421</v>
      </c>
      <c r="I5254" t="s">
        <v>2</v>
      </c>
      <c r="J5254">
        <v>33.640346999999998</v>
      </c>
      <c r="K5254">
        <v>-117.881739</v>
      </c>
      <c r="L5254">
        <v>11510472</v>
      </c>
      <c r="M5254">
        <v>67</v>
      </c>
      <c r="N5254" t="s">
        <v>72</v>
      </c>
      <c r="O5254" t="s">
        <v>502</v>
      </c>
      <c r="P5254" t="s">
        <v>6</v>
      </c>
      <c r="Q5254">
        <v>2018</v>
      </c>
      <c r="R5254" t="s">
        <v>1881</v>
      </c>
    </row>
    <row r="5255" spans="1:18" hidden="1" x14ac:dyDescent="0.25">
      <c r="A5255" t="s">
        <v>15</v>
      </c>
      <c r="B5255" t="s">
        <v>1420</v>
      </c>
      <c r="C5255" t="str">
        <f t="shared" si="82"/>
        <v>California</v>
      </c>
      <c r="D5255" t="s">
        <v>1142</v>
      </c>
      <c r="E5255">
        <v>4.76</v>
      </c>
      <c r="F5255">
        <v>19</v>
      </c>
      <c r="G5255">
        <v>17</v>
      </c>
      <c r="H5255" t="s">
        <v>1421</v>
      </c>
      <c r="I5255" t="s">
        <v>2</v>
      </c>
      <c r="J5255">
        <v>33.670695000000002</v>
      </c>
      <c r="K5255">
        <v>-117.862229</v>
      </c>
      <c r="L5255">
        <v>9863897</v>
      </c>
      <c r="M5255">
        <v>95</v>
      </c>
      <c r="N5255" t="s">
        <v>96</v>
      </c>
      <c r="O5255" t="s">
        <v>97</v>
      </c>
      <c r="P5255" t="s">
        <v>14</v>
      </c>
      <c r="Q5255">
        <v>2019</v>
      </c>
      <c r="R5255" t="s">
        <v>1881</v>
      </c>
    </row>
    <row r="5256" spans="1:18" hidden="1" x14ac:dyDescent="0.25">
      <c r="A5256" t="s">
        <v>15</v>
      </c>
      <c r="B5256" t="s">
        <v>1420</v>
      </c>
      <c r="C5256" t="str">
        <f t="shared" si="82"/>
        <v>California</v>
      </c>
      <c r="D5256" t="s">
        <v>1142</v>
      </c>
      <c r="E5256">
        <v>5</v>
      </c>
      <c r="F5256">
        <v>73</v>
      </c>
      <c r="G5256">
        <v>64</v>
      </c>
      <c r="H5256" t="s">
        <v>2776</v>
      </c>
      <c r="I5256" t="s">
        <v>2</v>
      </c>
      <c r="J5256" s="1" t="s">
        <v>2792</v>
      </c>
      <c r="K5256">
        <v>-117.931927</v>
      </c>
      <c r="L5256">
        <v>9683913</v>
      </c>
      <c r="M5256">
        <v>249</v>
      </c>
      <c r="N5256" t="s">
        <v>96</v>
      </c>
      <c r="O5256" t="s">
        <v>618</v>
      </c>
      <c r="P5256" t="s">
        <v>6</v>
      </c>
      <c r="Q5256">
        <v>2019</v>
      </c>
      <c r="R5256" t="s">
        <v>1881</v>
      </c>
    </row>
    <row r="5257" spans="1:18" hidden="1" x14ac:dyDescent="0.25">
      <c r="A5257" t="s">
        <v>15</v>
      </c>
      <c r="B5257" t="s">
        <v>1420</v>
      </c>
      <c r="C5257" t="str">
        <f t="shared" si="82"/>
        <v>California</v>
      </c>
      <c r="D5257" t="s">
        <v>1142</v>
      </c>
      <c r="E5257">
        <v>5</v>
      </c>
      <c r="F5257">
        <v>24</v>
      </c>
      <c r="G5257">
        <v>19</v>
      </c>
      <c r="H5257" t="s">
        <v>1894</v>
      </c>
      <c r="I5257" t="s">
        <v>2</v>
      </c>
      <c r="J5257">
        <v>33.680757</v>
      </c>
      <c r="K5257">
        <v>-117.83639299999901</v>
      </c>
      <c r="L5257">
        <v>1186913</v>
      </c>
      <c r="M5257">
        <v>79</v>
      </c>
      <c r="N5257" t="s">
        <v>21</v>
      </c>
      <c r="O5257" t="s">
        <v>141</v>
      </c>
      <c r="P5257" t="s">
        <v>14</v>
      </c>
      <c r="Q5257">
        <v>2017</v>
      </c>
      <c r="R5257" t="s">
        <v>1881</v>
      </c>
    </row>
    <row r="5258" spans="1:18" hidden="1" x14ac:dyDescent="0.25">
      <c r="A5258" t="s">
        <v>15</v>
      </c>
      <c r="B5258" t="s">
        <v>1420</v>
      </c>
      <c r="C5258" t="str">
        <f t="shared" si="82"/>
        <v>California</v>
      </c>
      <c r="D5258" t="s">
        <v>1142</v>
      </c>
      <c r="E5258">
        <v>5</v>
      </c>
      <c r="F5258">
        <v>2</v>
      </c>
      <c r="G5258">
        <v>2</v>
      </c>
      <c r="H5258" t="s">
        <v>1421</v>
      </c>
      <c r="I5258" t="s">
        <v>2</v>
      </c>
      <c r="J5258">
        <v>33.644942</v>
      </c>
      <c r="K5258">
        <v>-117.86665000000001</v>
      </c>
      <c r="L5258">
        <v>11237425</v>
      </c>
      <c r="M5258">
        <v>179</v>
      </c>
      <c r="N5258" t="s">
        <v>40</v>
      </c>
      <c r="O5258" t="s">
        <v>91</v>
      </c>
      <c r="P5258" t="s">
        <v>14</v>
      </c>
      <c r="Q5258">
        <v>2018</v>
      </c>
      <c r="R5258" t="s">
        <v>1881</v>
      </c>
    </row>
    <row r="5259" spans="1:18" hidden="1" x14ac:dyDescent="0.25">
      <c r="A5259" t="s">
        <v>15</v>
      </c>
      <c r="B5259" t="s">
        <v>1420</v>
      </c>
      <c r="C5259" t="str">
        <f t="shared" si="82"/>
        <v>California</v>
      </c>
      <c r="D5259" t="s">
        <v>1142</v>
      </c>
      <c r="E5259">
        <v>5</v>
      </c>
      <c r="F5259">
        <v>1</v>
      </c>
      <c r="G5259">
        <v>1</v>
      </c>
      <c r="H5259" t="s">
        <v>1421</v>
      </c>
      <c r="I5259" t="s">
        <v>2</v>
      </c>
      <c r="J5259">
        <v>33.645074999999999</v>
      </c>
      <c r="K5259">
        <v>-117.86527700000001</v>
      </c>
      <c r="L5259">
        <v>11237425</v>
      </c>
      <c r="M5259">
        <v>125</v>
      </c>
      <c r="N5259" t="s">
        <v>126</v>
      </c>
      <c r="O5259" t="s">
        <v>154</v>
      </c>
      <c r="P5259" t="s">
        <v>14</v>
      </c>
      <c r="Q5259">
        <v>2017</v>
      </c>
      <c r="R5259" t="s">
        <v>1881</v>
      </c>
    </row>
    <row r="5260" spans="1:18" hidden="1" x14ac:dyDescent="0.25">
      <c r="A5260" t="s">
        <v>0</v>
      </c>
      <c r="B5260" t="s">
        <v>1420</v>
      </c>
      <c r="C5260" t="str">
        <f t="shared" si="82"/>
        <v>California</v>
      </c>
      <c r="D5260" t="s">
        <v>1142</v>
      </c>
      <c r="E5260">
        <v>5</v>
      </c>
      <c r="F5260">
        <v>40</v>
      </c>
      <c r="G5260">
        <v>38</v>
      </c>
      <c r="H5260" t="s">
        <v>1881</v>
      </c>
      <c r="I5260" t="s">
        <v>2</v>
      </c>
      <c r="J5260">
        <v>33.719017999999998</v>
      </c>
      <c r="K5260">
        <v>-117.895634</v>
      </c>
      <c r="L5260">
        <v>5660930</v>
      </c>
      <c r="M5260">
        <v>66</v>
      </c>
      <c r="N5260" t="s">
        <v>4</v>
      </c>
      <c r="O5260" t="s">
        <v>90</v>
      </c>
      <c r="P5260" t="s">
        <v>14</v>
      </c>
      <c r="Q5260">
        <v>2019</v>
      </c>
      <c r="R5260" t="s">
        <v>1881</v>
      </c>
    </row>
    <row r="5261" spans="1:18" hidden="1" x14ac:dyDescent="0.25">
      <c r="A5261" t="s">
        <v>15</v>
      </c>
      <c r="B5261" t="s">
        <v>1420</v>
      </c>
      <c r="C5261" t="str">
        <f t="shared" si="82"/>
        <v>California</v>
      </c>
      <c r="D5261" t="s">
        <v>1142</v>
      </c>
      <c r="E5261">
        <v>4.8499999999999996</v>
      </c>
      <c r="F5261">
        <v>106</v>
      </c>
      <c r="G5261">
        <v>89</v>
      </c>
      <c r="H5261" t="s">
        <v>1894</v>
      </c>
      <c r="I5261" t="s">
        <v>2</v>
      </c>
      <c r="J5261">
        <v>33.670929000000001</v>
      </c>
      <c r="K5261">
        <v>-117.838162</v>
      </c>
      <c r="L5261">
        <v>1186913</v>
      </c>
      <c r="M5261">
        <v>79</v>
      </c>
      <c r="N5261" t="s">
        <v>37</v>
      </c>
      <c r="O5261" t="s">
        <v>210</v>
      </c>
      <c r="P5261" t="s">
        <v>6</v>
      </c>
      <c r="Q5261">
        <v>2018</v>
      </c>
      <c r="R5261" t="s">
        <v>1881</v>
      </c>
    </row>
    <row r="5262" spans="1:18" hidden="1" x14ac:dyDescent="0.25">
      <c r="A5262" t="s">
        <v>0</v>
      </c>
      <c r="B5262" t="s">
        <v>1420</v>
      </c>
      <c r="C5262" t="str">
        <f t="shared" si="82"/>
        <v>California</v>
      </c>
      <c r="D5262" t="s">
        <v>1142</v>
      </c>
      <c r="E5262">
        <v>5</v>
      </c>
      <c r="F5262">
        <v>8</v>
      </c>
      <c r="G5262">
        <v>6</v>
      </c>
      <c r="H5262" t="s">
        <v>908</v>
      </c>
      <c r="I5262" t="s">
        <v>2</v>
      </c>
      <c r="J5262">
        <v>33.746282999999998</v>
      </c>
      <c r="K5262">
        <v>-118.012524</v>
      </c>
      <c r="L5262">
        <v>11671249</v>
      </c>
      <c r="M5262">
        <v>70</v>
      </c>
      <c r="N5262" t="s">
        <v>4</v>
      </c>
      <c r="O5262" t="s">
        <v>90</v>
      </c>
      <c r="P5262" t="s">
        <v>14</v>
      </c>
      <c r="Q5262">
        <v>2019</v>
      </c>
      <c r="R5262" t="s">
        <v>1881</v>
      </c>
    </row>
    <row r="5263" spans="1:18" hidden="1" x14ac:dyDescent="0.25">
      <c r="A5263" t="s">
        <v>15</v>
      </c>
      <c r="B5263" t="s">
        <v>1420</v>
      </c>
      <c r="C5263" t="str">
        <f t="shared" si="82"/>
        <v>California</v>
      </c>
      <c r="D5263" t="s">
        <v>1142</v>
      </c>
      <c r="E5263">
        <v>5</v>
      </c>
      <c r="F5263">
        <v>20</v>
      </c>
      <c r="G5263">
        <v>12</v>
      </c>
      <c r="H5263" t="s">
        <v>2776</v>
      </c>
      <c r="I5263" t="s">
        <v>2</v>
      </c>
      <c r="J5263" s="1" t="s">
        <v>2793</v>
      </c>
      <c r="K5263">
        <v>-117.866834</v>
      </c>
      <c r="L5263">
        <v>3017058</v>
      </c>
      <c r="M5263">
        <v>28</v>
      </c>
      <c r="N5263" t="s">
        <v>54</v>
      </c>
      <c r="O5263" t="s">
        <v>218</v>
      </c>
      <c r="P5263" t="s">
        <v>14</v>
      </c>
      <c r="Q5263">
        <v>2019</v>
      </c>
      <c r="R5263" t="s">
        <v>1881</v>
      </c>
    </row>
    <row r="5264" spans="1:18" hidden="1" x14ac:dyDescent="0.25">
      <c r="A5264" t="s">
        <v>15</v>
      </c>
      <c r="B5264" t="s">
        <v>1420</v>
      </c>
      <c r="C5264" t="str">
        <f t="shared" si="82"/>
        <v>California</v>
      </c>
      <c r="D5264" t="s">
        <v>1142</v>
      </c>
      <c r="E5264">
        <v>4.8600000000000003</v>
      </c>
      <c r="F5264">
        <v>54</v>
      </c>
      <c r="G5264">
        <v>44</v>
      </c>
      <c r="H5264" t="s">
        <v>1894</v>
      </c>
      <c r="I5264" t="s">
        <v>2</v>
      </c>
      <c r="J5264">
        <v>33.680321999999997</v>
      </c>
      <c r="K5264">
        <v>-117.837040999999</v>
      </c>
      <c r="L5264">
        <v>1186913</v>
      </c>
      <c r="M5264">
        <v>44</v>
      </c>
      <c r="N5264" t="s">
        <v>283</v>
      </c>
      <c r="O5264" t="s">
        <v>284</v>
      </c>
      <c r="P5264" t="s">
        <v>14</v>
      </c>
      <c r="Q5264">
        <v>2018</v>
      </c>
      <c r="R5264" t="s">
        <v>1881</v>
      </c>
    </row>
    <row r="5265" spans="1:18" hidden="1" x14ac:dyDescent="0.25">
      <c r="A5265" t="s">
        <v>0</v>
      </c>
      <c r="B5265" t="s">
        <v>1420</v>
      </c>
      <c r="C5265" t="str">
        <f t="shared" si="82"/>
        <v>California</v>
      </c>
      <c r="D5265" t="s">
        <v>1142</v>
      </c>
      <c r="F5265">
        <v>0</v>
      </c>
      <c r="G5265">
        <v>0</v>
      </c>
      <c r="H5265" t="s">
        <v>1894</v>
      </c>
      <c r="I5265" t="s">
        <v>2</v>
      </c>
      <c r="J5265">
        <v>33.665869000000001</v>
      </c>
      <c r="K5265">
        <v>-117.760194</v>
      </c>
      <c r="L5265">
        <v>22238</v>
      </c>
      <c r="M5265">
        <v>100</v>
      </c>
      <c r="N5265" t="s">
        <v>4</v>
      </c>
      <c r="O5265" t="s">
        <v>49</v>
      </c>
      <c r="P5265" t="s">
        <v>14</v>
      </c>
      <c r="Q5265">
        <v>2015</v>
      </c>
      <c r="R5265" t="s">
        <v>1881</v>
      </c>
    </row>
    <row r="5266" spans="1:18" hidden="1" x14ac:dyDescent="0.25">
      <c r="A5266" t="s">
        <v>0</v>
      </c>
      <c r="B5266" t="s">
        <v>1420</v>
      </c>
      <c r="C5266" t="str">
        <f t="shared" si="82"/>
        <v>California</v>
      </c>
      <c r="D5266" t="s">
        <v>1142</v>
      </c>
      <c r="E5266">
        <v>5</v>
      </c>
      <c r="F5266">
        <v>26</v>
      </c>
      <c r="G5266">
        <v>25</v>
      </c>
      <c r="H5266" t="s">
        <v>2794</v>
      </c>
      <c r="I5266" t="s">
        <v>2</v>
      </c>
      <c r="J5266">
        <v>33.534238999999999</v>
      </c>
      <c r="K5266">
        <v>-117.597235</v>
      </c>
      <c r="L5266">
        <v>1976227</v>
      </c>
      <c r="M5266">
        <v>99</v>
      </c>
      <c r="N5266" t="s">
        <v>4</v>
      </c>
      <c r="O5266" t="s">
        <v>90</v>
      </c>
      <c r="P5266" t="s">
        <v>14</v>
      </c>
      <c r="Q5266">
        <v>2018</v>
      </c>
      <c r="R5266" t="s">
        <v>1881</v>
      </c>
    </row>
    <row r="5267" spans="1:18" hidden="1" x14ac:dyDescent="0.25">
      <c r="A5267" t="s">
        <v>15</v>
      </c>
      <c r="B5267" t="s">
        <v>1420</v>
      </c>
      <c r="C5267" t="str">
        <f t="shared" si="82"/>
        <v>California</v>
      </c>
      <c r="D5267" t="s">
        <v>1142</v>
      </c>
      <c r="E5267">
        <v>5</v>
      </c>
      <c r="F5267">
        <v>63</v>
      </c>
      <c r="G5267">
        <v>56</v>
      </c>
      <c r="H5267" t="s">
        <v>2776</v>
      </c>
      <c r="I5267" t="s">
        <v>2</v>
      </c>
      <c r="J5267">
        <v>33.639949999999999</v>
      </c>
      <c r="K5267">
        <v>-117.93235300000001</v>
      </c>
      <c r="L5267">
        <v>9683913</v>
      </c>
      <c r="M5267">
        <v>449</v>
      </c>
      <c r="N5267" t="s">
        <v>1141</v>
      </c>
      <c r="O5267" t="s">
        <v>2795</v>
      </c>
      <c r="P5267" t="s">
        <v>14</v>
      </c>
      <c r="Q5267">
        <v>2015</v>
      </c>
      <c r="R5267" t="s">
        <v>1881</v>
      </c>
    </row>
    <row r="5268" spans="1:18" hidden="1" x14ac:dyDescent="0.25">
      <c r="A5268" t="s">
        <v>0</v>
      </c>
      <c r="B5268" t="s">
        <v>1420</v>
      </c>
      <c r="C5268" t="str">
        <f t="shared" si="82"/>
        <v>California</v>
      </c>
      <c r="D5268" t="s">
        <v>1142</v>
      </c>
      <c r="E5268">
        <v>4.5999999999999996</v>
      </c>
      <c r="F5268">
        <v>13</v>
      </c>
      <c r="G5268">
        <v>10</v>
      </c>
      <c r="H5268" t="s">
        <v>2796</v>
      </c>
      <c r="I5268" t="s">
        <v>2</v>
      </c>
      <c r="J5268" s="1" t="s">
        <v>2797</v>
      </c>
      <c r="K5268">
        <v>-117.97335699999999</v>
      </c>
      <c r="L5268">
        <v>12309378</v>
      </c>
      <c r="M5268">
        <v>70</v>
      </c>
      <c r="N5268" t="s">
        <v>4</v>
      </c>
      <c r="O5268" t="s">
        <v>90</v>
      </c>
      <c r="P5268" t="s">
        <v>14</v>
      </c>
      <c r="Q5268">
        <v>2020</v>
      </c>
      <c r="R5268" t="s">
        <v>1881</v>
      </c>
    </row>
    <row r="5269" spans="1:18" hidden="1" x14ac:dyDescent="0.25">
      <c r="A5269" t="s">
        <v>15</v>
      </c>
      <c r="B5269" t="s">
        <v>1420</v>
      </c>
      <c r="C5269" t="str">
        <f t="shared" si="82"/>
        <v>California</v>
      </c>
      <c r="D5269" t="s">
        <v>1142</v>
      </c>
      <c r="E5269">
        <v>5</v>
      </c>
      <c r="F5269">
        <v>39</v>
      </c>
      <c r="G5269">
        <v>32</v>
      </c>
      <c r="H5269" t="s">
        <v>1881</v>
      </c>
      <c r="I5269" t="s">
        <v>2</v>
      </c>
      <c r="J5269">
        <v>33.698737999999999</v>
      </c>
      <c r="K5269">
        <v>-117.864644</v>
      </c>
      <c r="L5269">
        <v>8494618</v>
      </c>
      <c r="M5269">
        <v>48</v>
      </c>
      <c r="N5269" t="s">
        <v>21</v>
      </c>
      <c r="O5269" t="s">
        <v>22</v>
      </c>
      <c r="P5269" t="s">
        <v>6</v>
      </c>
      <c r="Q5269">
        <v>2011</v>
      </c>
      <c r="R5269" t="s">
        <v>1881</v>
      </c>
    </row>
    <row r="5270" spans="1:18" hidden="1" x14ac:dyDescent="0.25">
      <c r="A5270" t="s">
        <v>15</v>
      </c>
      <c r="B5270" t="s">
        <v>1420</v>
      </c>
      <c r="C5270" t="str">
        <f t="shared" si="82"/>
        <v>California</v>
      </c>
      <c r="D5270" t="s">
        <v>1142</v>
      </c>
      <c r="E5270">
        <v>4.6399999999999997</v>
      </c>
      <c r="F5270">
        <v>54</v>
      </c>
      <c r="G5270">
        <v>47</v>
      </c>
      <c r="H5270" t="s">
        <v>1894</v>
      </c>
      <c r="I5270" t="s">
        <v>2</v>
      </c>
      <c r="J5270">
        <v>33.672530000000002</v>
      </c>
      <c r="K5270">
        <v>-117.838707</v>
      </c>
      <c r="L5270">
        <v>1186913</v>
      </c>
      <c r="M5270">
        <v>59</v>
      </c>
      <c r="N5270" t="s">
        <v>139</v>
      </c>
      <c r="O5270" t="s">
        <v>149</v>
      </c>
      <c r="P5270" t="s">
        <v>6</v>
      </c>
      <c r="Q5270">
        <v>2015</v>
      </c>
      <c r="R5270" t="s">
        <v>1881</v>
      </c>
    </row>
    <row r="5271" spans="1:18" hidden="1" x14ac:dyDescent="0.25">
      <c r="A5271" t="s">
        <v>15</v>
      </c>
      <c r="B5271" t="s">
        <v>1420</v>
      </c>
      <c r="C5271" t="str">
        <f t="shared" si="82"/>
        <v>California</v>
      </c>
      <c r="D5271" t="s">
        <v>1142</v>
      </c>
      <c r="E5271">
        <v>4.8</v>
      </c>
      <c r="F5271">
        <v>29</v>
      </c>
      <c r="G5271">
        <v>25</v>
      </c>
      <c r="H5271" t="s">
        <v>1881</v>
      </c>
      <c r="I5271" t="s">
        <v>2</v>
      </c>
      <c r="J5271" s="1" t="s">
        <v>2798</v>
      </c>
      <c r="K5271">
        <v>-117.852474</v>
      </c>
      <c r="L5271">
        <v>400559</v>
      </c>
      <c r="M5271">
        <v>35</v>
      </c>
      <c r="N5271" t="s">
        <v>50</v>
      </c>
      <c r="O5271" t="s">
        <v>118</v>
      </c>
      <c r="P5271" t="s">
        <v>36</v>
      </c>
      <c r="Q5271">
        <v>2018</v>
      </c>
      <c r="R5271" t="s">
        <v>1881</v>
      </c>
    </row>
    <row r="5272" spans="1:18" hidden="1" x14ac:dyDescent="0.25">
      <c r="A5272" t="s">
        <v>15</v>
      </c>
      <c r="B5272" t="s">
        <v>1420</v>
      </c>
      <c r="C5272" t="str">
        <f t="shared" si="82"/>
        <v>California</v>
      </c>
      <c r="D5272" t="s">
        <v>1142</v>
      </c>
      <c r="E5272">
        <v>4.8899999999999997</v>
      </c>
      <c r="F5272">
        <v>54</v>
      </c>
      <c r="G5272">
        <v>45</v>
      </c>
      <c r="H5272" t="s">
        <v>2776</v>
      </c>
      <c r="I5272" t="s">
        <v>2</v>
      </c>
      <c r="J5272" s="1" t="s">
        <v>2799</v>
      </c>
      <c r="K5272">
        <v>-117.93234099999999</v>
      </c>
      <c r="L5272">
        <v>9683913</v>
      </c>
      <c r="M5272">
        <v>275</v>
      </c>
      <c r="N5272" t="s">
        <v>110</v>
      </c>
      <c r="O5272" t="s">
        <v>1053</v>
      </c>
      <c r="P5272" t="s">
        <v>14</v>
      </c>
      <c r="Q5272">
        <v>2014</v>
      </c>
      <c r="R5272" t="s">
        <v>1881</v>
      </c>
    </row>
    <row r="5273" spans="1:18" hidden="1" x14ac:dyDescent="0.25">
      <c r="A5273" t="s">
        <v>15</v>
      </c>
      <c r="B5273" t="s">
        <v>1420</v>
      </c>
      <c r="C5273" t="str">
        <f t="shared" si="82"/>
        <v>California</v>
      </c>
      <c r="D5273" t="s">
        <v>1142</v>
      </c>
      <c r="E5273">
        <v>4.97</v>
      </c>
      <c r="F5273">
        <v>34</v>
      </c>
      <c r="G5273">
        <v>30</v>
      </c>
      <c r="H5273" t="s">
        <v>1421</v>
      </c>
      <c r="I5273" t="s">
        <v>2</v>
      </c>
      <c r="J5273">
        <v>33.670423999999997</v>
      </c>
      <c r="K5273">
        <v>-117.862358</v>
      </c>
      <c r="L5273">
        <v>9863897</v>
      </c>
      <c r="M5273">
        <v>74</v>
      </c>
      <c r="N5273" t="s">
        <v>50</v>
      </c>
      <c r="O5273" t="s">
        <v>191</v>
      </c>
      <c r="P5273" t="s">
        <v>14</v>
      </c>
      <c r="Q5273">
        <v>2019</v>
      </c>
      <c r="R5273" t="s">
        <v>1881</v>
      </c>
    </row>
    <row r="5274" spans="1:18" hidden="1" x14ac:dyDescent="0.25">
      <c r="A5274" t="s">
        <v>11</v>
      </c>
      <c r="B5274" t="s">
        <v>1420</v>
      </c>
      <c r="C5274" t="str">
        <f t="shared" si="82"/>
        <v>California</v>
      </c>
      <c r="D5274" t="s">
        <v>1142</v>
      </c>
      <c r="E5274">
        <v>5</v>
      </c>
      <c r="F5274">
        <v>1</v>
      </c>
      <c r="G5274">
        <v>1</v>
      </c>
      <c r="H5274" t="s">
        <v>1894</v>
      </c>
      <c r="I5274" t="s">
        <v>2</v>
      </c>
      <c r="J5274">
        <v>33.681260999999999</v>
      </c>
      <c r="K5274">
        <v>-117.836431</v>
      </c>
      <c r="L5274">
        <v>1186913</v>
      </c>
      <c r="M5274">
        <v>59</v>
      </c>
      <c r="N5274" t="s">
        <v>96</v>
      </c>
      <c r="O5274" t="s">
        <v>69</v>
      </c>
      <c r="P5274" t="s">
        <v>6</v>
      </c>
      <c r="Q5274">
        <v>2019</v>
      </c>
      <c r="R5274" t="s">
        <v>1881</v>
      </c>
    </row>
    <row r="5275" spans="1:18" hidden="1" x14ac:dyDescent="0.25">
      <c r="A5275" t="s">
        <v>15</v>
      </c>
      <c r="B5275" t="s">
        <v>1420</v>
      </c>
      <c r="C5275" t="str">
        <f t="shared" si="82"/>
        <v>California</v>
      </c>
      <c r="D5275" t="s">
        <v>1142</v>
      </c>
      <c r="E5275">
        <v>4.96</v>
      </c>
      <c r="F5275">
        <v>29</v>
      </c>
      <c r="G5275">
        <v>27</v>
      </c>
      <c r="H5275" t="s">
        <v>2787</v>
      </c>
      <c r="I5275" t="s">
        <v>2</v>
      </c>
      <c r="J5275">
        <v>33.71546</v>
      </c>
      <c r="K5275">
        <v>-118.067809</v>
      </c>
      <c r="L5275">
        <v>2632951</v>
      </c>
      <c r="M5275">
        <v>115</v>
      </c>
      <c r="N5275" t="s">
        <v>57</v>
      </c>
      <c r="O5275" t="s">
        <v>123</v>
      </c>
      <c r="P5275" t="s">
        <v>14</v>
      </c>
      <c r="Q5275">
        <v>2016</v>
      </c>
      <c r="R5275" t="s">
        <v>1881</v>
      </c>
    </row>
    <row r="5276" spans="1:18" hidden="1" x14ac:dyDescent="0.25">
      <c r="A5276" t="s">
        <v>0</v>
      </c>
      <c r="B5276" t="s">
        <v>1420</v>
      </c>
      <c r="C5276" t="str">
        <f t="shared" si="82"/>
        <v>California</v>
      </c>
      <c r="D5276" t="s">
        <v>1142</v>
      </c>
      <c r="E5276">
        <v>4.75</v>
      </c>
      <c r="F5276">
        <v>9</v>
      </c>
      <c r="G5276">
        <v>8</v>
      </c>
      <c r="H5276" t="s">
        <v>1894</v>
      </c>
      <c r="I5276" t="s">
        <v>2</v>
      </c>
      <c r="J5276">
        <v>33.681021999999999</v>
      </c>
      <c r="K5276">
        <v>-117.83763</v>
      </c>
      <c r="L5276">
        <v>1186913</v>
      </c>
      <c r="M5276">
        <v>49</v>
      </c>
      <c r="N5276" t="s">
        <v>57</v>
      </c>
      <c r="O5276" t="s">
        <v>553</v>
      </c>
      <c r="P5276" t="s">
        <v>14</v>
      </c>
      <c r="Q5276">
        <v>2018</v>
      </c>
      <c r="R5276" t="s">
        <v>1881</v>
      </c>
    </row>
    <row r="5277" spans="1:18" hidden="1" x14ac:dyDescent="0.25">
      <c r="A5277" t="s">
        <v>15</v>
      </c>
      <c r="B5277" t="s">
        <v>1420</v>
      </c>
      <c r="C5277" t="str">
        <f t="shared" si="82"/>
        <v>California</v>
      </c>
      <c r="D5277" t="s">
        <v>1142</v>
      </c>
      <c r="E5277">
        <v>5</v>
      </c>
      <c r="F5277">
        <v>3</v>
      </c>
      <c r="G5277">
        <v>3</v>
      </c>
      <c r="H5277" t="s">
        <v>1881</v>
      </c>
      <c r="I5277" t="s">
        <v>2</v>
      </c>
      <c r="J5277">
        <v>33.704177000000001</v>
      </c>
      <c r="K5277">
        <v>-117.85542700000001</v>
      </c>
      <c r="L5277">
        <v>881065</v>
      </c>
      <c r="M5277">
        <v>79</v>
      </c>
      <c r="N5277" t="s">
        <v>37</v>
      </c>
      <c r="O5277" t="s">
        <v>210</v>
      </c>
      <c r="P5277" t="s">
        <v>6</v>
      </c>
      <c r="Q5277">
        <v>2016</v>
      </c>
      <c r="R5277" t="s">
        <v>1881</v>
      </c>
    </row>
    <row r="5278" spans="1:18" hidden="1" x14ac:dyDescent="0.25">
      <c r="A5278" t="s">
        <v>15</v>
      </c>
      <c r="B5278" t="s">
        <v>1420</v>
      </c>
      <c r="C5278" t="str">
        <f t="shared" si="82"/>
        <v>California</v>
      </c>
      <c r="D5278" t="s">
        <v>1142</v>
      </c>
      <c r="F5278">
        <v>0</v>
      </c>
      <c r="G5278">
        <v>0</v>
      </c>
      <c r="H5278" t="s">
        <v>1894</v>
      </c>
      <c r="I5278" t="s">
        <v>2</v>
      </c>
      <c r="J5278">
        <v>33.687123</v>
      </c>
      <c r="K5278">
        <v>-117.71126599999999</v>
      </c>
      <c r="L5278">
        <v>6618858</v>
      </c>
      <c r="M5278">
        <v>145</v>
      </c>
      <c r="N5278" t="s">
        <v>40</v>
      </c>
      <c r="O5278" t="s">
        <v>103</v>
      </c>
      <c r="P5278" t="s">
        <v>14</v>
      </c>
      <c r="Q5278">
        <v>2018</v>
      </c>
      <c r="R5278" t="s">
        <v>1881</v>
      </c>
    </row>
    <row r="5279" spans="1:18" hidden="1" x14ac:dyDescent="0.25">
      <c r="A5279" t="s">
        <v>15</v>
      </c>
      <c r="B5279" t="s">
        <v>1420</v>
      </c>
      <c r="C5279" t="str">
        <f t="shared" si="82"/>
        <v>California</v>
      </c>
      <c r="D5279" t="s">
        <v>1142</v>
      </c>
      <c r="E5279">
        <v>5</v>
      </c>
      <c r="F5279">
        <v>3</v>
      </c>
      <c r="G5279">
        <v>3</v>
      </c>
      <c r="H5279" t="s">
        <v>1894</v>
      </c>
      <c r="I5279" t="s">
        <v>2</v>
      </c>
      <c r="J5279">
        <v>33.693438999999998</v>
      </c>
      <c r="K5279">
        <v>-117.74511299999899</v>
      </c>
      <c r="L5279">
        <v>14880036</v>
      </c>
      <c r="M5279">
        <v>35</v>
      </c>
      <c r="N5279" t="s">
        <v>57</v>
      </c>
      <c r="O5279" t="s">
        <v>556</v>
      </c>
      <c r="P5279" t="s">
        <v>14</v>
      </c>
      <c r="Q5279">
        <v>2014</v>
      </c>
      <c r="R5279" t="s">
        <v>1881</v>
      </c>
    </row>
    <row r="5280" spans="1:18" hidden="1" x14ac:dyDescent="0.25">
      <c r="A5280" t="s">
        <v>0</v>
      </c>
      <c r="B5280" t="s">
        <v>1420</v>
      </c>
      <c r="C5280" t="str">
        <f t="shared" si="82"/>
        <v>California</v>
      </c>
      <c r="D5280" t="s">
        <v>1142</v>
      </c>
      <c r="E5280">
        <v>4.97</v>
      </c>
      <c r="F5280">
        <v>39</v>
      </c>
      <c r="G5280">
        <v>33</v>
      </c>
      <c r="H5280" t="s">
        <v>2790</v>
      </c>
      <c r="I5280" t="s">
        <v>2</v>
      </c>
      <c r="J5280">
        <v>33.6158</v>
      </c>
      <c r="K5280">
        <v>-117.684749</v>
      </c>
      <c r="L5280">
        <v>94730</v>
      </c>
      <c r="M5280">
        <v>89</v>
      </c>
      <c r="N5280" t="s">
        <v>4</v>
      </c>
      <c r="O5280" t="s">
        <v>49</v>
      </c>
      <c r="P5280" t="s">
        <v>14</v>
      </c>
      <c r="Q5280">
        <v>2016</v>
      </c>
      <c r="R5280" t="s">
        <v>1881</v>
      </c>
    </row>
    <row r="5281" spans="1:18" hidden="1" x14ac:dyDescent="0.25">
      <c r="A5281" t="s">
        <v>15</v>
      </c>
      <c r="B5281" t="s">
        <v>1420</v>
      </c>
      <c r="C5281" t="str">
        <f t="shared" si="82"/>
        <v>California</v>
      </c>
      <c r="D5281" t="s">
        <v>1142</v>
      </c>
      <c r="E5281">
        <v>4.96</v>
      </c>
      <c r="F5281">
        <v>30</v>
      </c>
      <c r="G5281">
        <v>28</v>
      </c>
      <c r="H5281" t="s">
        <v>1908</v>
      </c>
      <c r="I5281" t="s">
        <v>2</v>
      </c>
      <c r="J5281">
        <v>33.836587999999999</v>
      </c>
      <c r="K5281">
        <v>-117.91576699999899</v>
      </c>
      <c r="L5281">
        <v>3746102</v>
      </c>
      <c r="M5281">
        <v>110</v>
      </c>
      <c r="N5281" t="s">
        <v>546</v>
      </c>
      <c r="O5281" t="s">
        <v>1020</v>
      </c>
      <c r="P5281" t="s">
        <v>14</v>
      </c>
      <c r="Q5281">
        <v>2016</v>
      </c>
      <c r="R5281" t="s">
        <v>1881</v>
      </c>
    </row>
    <row r="5282" spans="1:18" hidden="1" x14ac:dyDescent="0.25">
      <c r="A5282" t="s">
        <v>15</v>
      </c>
      <c r="B5282" t="s">
        <v>1420</v>
      </c>
      <c r="C5282" t="str">
        <f t="shared" si="82"/>
        <v>California</v>
      </c>
      <c r="D5282" t="s">
        <v>1142</v>
      </c>
      <c r="E5282">
        <v>5</v>
      </c>
      <c r="F5282">
        <v>18</v>
      </c>
      <c r="G5282">
        <v>17</v>
      </c>
      <c r="H5282" t="s">
        <v>2787</v>
      </c>
      <c r="I5282" t="s">
        <v>2</v>
      </c>
      <c r="J5282">
        <v>33.702534999999997</v>
      </c>
      <c r="K5282">
        <v>-117.995267</v>
      </c>
      <c r="L5282">
        <v>1916395</v>
      </c>
      <c r="M5282">
        <v>72</v>
      </c>
      <c r="N5282" t="s">
        <v>40</v>
      </c>
      <c r="O5282">
        <v>911</v>
      </c>
      <c r="P5282" t="s">
        <v>14</v>
      </c>
      <c r="Q5282">
        <v>2010</v>
      </c>
      <c r="R5282" t="s">
        <v>1881</v>
      </c>
    </row>
    <row r="5283" spans="1:18" hidden="1" x14ac:dyDescent="0.25">
      <c r="A5283" t="s">
        <v>15</v>
      </c>
      <c r="B5283" t="s">
        <v>1420</v>
      </c>
      <c r="C5283" t="str">
        <f t="shared" si="82"/>
        <v>California</v>
      </c>
      <c r="D5283" t="s">
        <v>1142</v>
      </c>
      <c r="E5283">
        <v>5</v>
      </c>
      <c r="F5283">
        <v>18</v>
      </c>
      <c r="G5283">
        <v>17</v>
      </c>
      <c r="H5283" t="s">
        <v>1894</v>
      </c>
      <c r="I5283" t="s">
        <v>2</v>
      </c>
      <c r="J5283" s="1" t="s">
        <v>2800</v>
      </c>
      <c r="K5283">
        <v>-117.731133</v>
      </c>
      <c r="L5283">
        <v>10858691</v>
      </c>
      <c r="M5283">
        <v>79</v>
      </c>
      <c r="N5283" t="s">
        <v>37</v>
      </c>
      <c r="O5283" t="s">
        <v>233</v>
      </c>
      <c r="P5283" t="s">
        <v>6</v>
      </c>
      <c r="Q5283">
        <v>2019</v>
      </c>
      <c r="R5283" t="s">
        <v>1881</v>
      </c>
    </row>
    <row r="5284" spans="1:18" hidden="1" x14ac:dyDescent="0.25">
      <c r="A5284" t="s">
        <v>15</v>
      </c>
      <c r="B5284" t="s">
        <v>1420</v>
      </c>
      <c r="C5284" t="str">
        <f t="shared" si="82"/>
        <v>California</v>
      </c>
      <c r="D5284" t="s">
        <v>1142</v>
      </c>
      <c r="E5284">
        <v>4.75</v>
      </c>
      <c r="F5284">
        <v>8</v>
      </c>
      <c r="G5284">
        <v>8</v>
      </c>
      <c r="H5284" t="s">
        <v>1894</v>
      </c>
      <c r="I5284" t="s">
        <v>2</v>
      </c>
      <c r="J5284">
        <v>33.648679000000001</v>
      </c>
      <c r="K5284">
        <v>-117.82096</v>
      </c>
      <c r="L5284">
        <v>7472366</v>
      </c>
      <c r="M5284">
        <v>93</v>
      </c>
      <c r="N5284" t="s">
        <v>21</v>
      </c>
      <c r="O5284" t="s">
        <v>1031</v>
      </c>
      <c r="P5284" t="s">
        <v>6</v>
      </c>
      <c r="Q5284">
        <v>2017</v>
      </c>
      <c r="R5284" t="s">
        <v>1881</v>
      </c>
    </row>
    <row r="5285" spans="1:18" hidden="1" x14ac:dyDescent="0.25">
      <c r="A5285" t="s">
        <v>11</v>
      </c>
      <c r="B5285" t="s">
        <v>1420</v>
      </c>
      <c r="C5285" t="str">
        <f t="shared" si="82"/>
        <v>California</v>
      </c>
      <c r="D5285" t="s">
        <v>1142</v>
      </c>
      <c r="F5285">
        <v>0</v>
      </c>
      <c r="G5285">
        <v>0</v>
      </c>
      <c r="H5285" t="s">
        <v>1421</v>
      </c>
      <c r="I5285" t="s">
        <v>2</v>
      </c>
      <c r="J5285">
        <v>33.659719000000003</v>
      </c>
      <c r="K5285">
        <v>-117.862284</v>
      </c>
      <c r="L5285">
        <v>15230718</v>
      </c>
      <c r="M5285">
        <v>39</v>
      </c>
      <c r="N5285" t="s">
        <v>16</v>
      </c>
      <c r="O5285" t="s">
        <v>813</v>
      </c>
      <c r="P5285" t="s">
        <v>14</v>
      </c>
      <c r="Q5285">
        <v>2019</v>
      </c>
      <c r="R5285" t="s">
        <v>1881</v>
      </c>
    </row>
    <row r="5286" spans="1:18" hidden="1" x14ac:dyDescent="0.25">
      <c r="A5286" t="s">
        <v>15</v>
      </c>
      <c r="B5286" t="s">
        <v>1420</v>
      </c>
      <c r="C5286" t="str">
        <f t="shared" si="82"/>
        <v>California</v>
      </c>
      <c r="D5286" t="s">
        <v>1142</v>
      </c>
      <c r="E5286">
        <v>4.9800000000000004</v>
      </c>
      <c r="F5286">
        <v>71</v>
      </c>
      <c r="G5286">
        <v>65</v>
      </c>
      <c r="H5286" t="s">
        <v>2796</v>
      </c>
      <c r="I5286" t="s">
        <v>2</v>
      </c>
      <c r="J5286">
        <v>33.720024000000002</v>
      </c>
      <c r="K5286">
        <v>-117.967023</v>
      </c>
      <c r="L5286">
        <v>4158374</v>
      </c>
      <c r="M5286">
        <v>49</v>
      </c>
      <c r="N5286" t="s">
        <v>16</v>
      </c>
      <c r="O5286" t="s">
        <v>26</v>
      </c>
      <c r="P5286" t="s">
        <v>6</v>
      </c>
      <c r="Q5286">
        <v>2016</v>
      </c>
      <c r="R5286" t="s">
        <v>1881</v>
      </c>
    </row>
    <row r="5287" spans="1:18" hidden="1" x14ac:dyDescent="0.25">
      <c r="A5287" t="s">
        <v>0</v>
      </c>
      <c r="B5287" t="s">
        <v>1420</v>
      </c>
      <c r="C5287" t="str">
        <f t="shared" si="82"/>
        <v>California</v>
      </c>
      <c r="D5287" t="s">
        <v>1142</v>
      </c>
      <c r="E5287">
        <v>5</v>
      </c>
      <c r="F5287">
        <v>8</v>
      </c>
      <c r="G5287">
        <v>5</v>
      </c>
      <c r="H5287" t="s">
        <v>2776</v>
      </c>
      <c r="I5287" t="s">
        <v>2</v>
      </c>
      <c r="J5287" s="1" t="s">
        <v>2801</v>
      </c>
      <c r="K5287">
        <v>-117.917382</v>
      </c>
      <c r="L5287">
        <v>12967529</v>
      </c>
      <c r="M5287">
        <v>89</v>
      </c>
      <c r="N5287" t="s">
        <v>4</v>
      </c>
      <c r="O5287" t="s">
        <v>90</v>
      </c>
      <c r="P5287" t="s">
        <v>14</v>
      </c>
      <c r="Q5287">
        <v>2020</v>
      </c>
      <c r="R5287" t="s">
        <v>1881</v>
      </c>
    </row>
    <row r="5288" spans="1:18" hidden="1" x14ac:dyDescent="0.25">
      <c r="A5288" t="s">
        <v>15</v>
      </c>
      <c r="B5288" t="s">
        <v>1420</v>
      </c>
      <c r="C5288" t="str">
        <f t="shared" si="82"/>
        <v>California</v>
      </c>
      <c r="D5288" t="s">
        <v>1142</v>
      </c>
      <c r="E5288">
        <v>4.83</v>
      </c>
      <c r="F5288">
        <v>7</v>
      </c>
      <c r="G5288">
        <v>6</v>
      </c>
      <c r="H5288" t="s">
        <v>1894</v>
      </c>
      <c r="I5288" t="s">
        <v>2</v>
      </c>
      <c r="J5288">
        <v>33.671942000000001</v>
      </c>
      <c r="K5288">
        <v>-117.838162</v>
      </c>
      <c r="L5288">
        <v>584508</v>
      </c>
      <c r="M5288">
        <v>54</v>
      </c>
      <c r="N5288" t="s">
        <v>16</v>
      </c>
      <c r="O5288" t="s">
        <v>45</v>
      </c>
      <c r="P5288" t="s">
        <v>6</v>
      </c>
      <c r="Q5288">
        <v>2016</v>
      </c>
      <c r="R5288" t="s">
        <v>1881</v>
      </c>
    </row>
    <row r="5289" spans="1:18" hidden="1" x14ac:dyDescent="0.25">
      <c r="A5289" t="s">
        <v>11</v>
      </c>
      <c r="B5289" t="s">
        <v>1420</v>
      </c>
      <c r="C5289" t="str">
        <f t="shared" si="82"/>
        <v>California</v>
      </c>
      <c r="D5289" t="s">
        <v>1142</v>
      </c>
      <c r="E5289">
        <v>5</v>
      </c>
      <c r="F5289">
        <v>3</v>
      </c>
      <c r="G5289">
        <v>3</v>
      </c>
      <c r="H5289" t="s">
        <v>2802</v>
      </c>
      <c r="I5289" t="s">
        <v>2</v>
      </c>
      <c r="J5289">
        <v>33.735711000000002</v>
      </c>
      <c r="K5289">
        <v>-117.787803</v>
      </c>
      <c r="L5289">
        <v>11022637</v>
      </c>
      <c r="M5289">
        <v>49</v>
      </c>
      <c r="N5289" t="s">
        <v>94</v>
      </c>
      <c r="O5289" t="s">
        <v>240</v>
      </c>
      <c r="P5289" t="s">
        <v>14</v>
      </c>
      <c r="Q5289">
        <v>2018</v>
      </c>
      <c r="R5289" t="s">
        <v>1881</v>
      </c>
    </row>
    <row r="5290" spans="1:18" hidden="1" x14ac:dyDescent="0.25">
      <c r="A5290" t="s">
        <v>11</v>
      </c>
      <c r="B5290" t="s">
        <v>1420</v>
      </c>
      <c r="C5290" t="str">
        <f t="shared" si="82"/>
        <v>California</v>
      </c>
      <c r="D5290" t="s">
        <v>1142</v>
      </c>
      <c r="E5290">
        <v>5</v>
      </c>
      <c r="F5290">
        <v>2</v>
      </c>
      <c r="G5290">
        <v>2</v>
      </c>
      <c r="H5290" t="s">
        <v>1888</v>
      </c>
      <c r="I5290" t="s">
        <v>2</v>
      </c>
      <c r="J5290" s="1" t="s">
        <v>2803</v>
      </c>
      <c r="K5290">
        <v>-117.87969299999899</v>
      </c>
      <c r="L5290">
        <v>1876077</v>
      </c>
      <c r="M5290">
        <v>44</v>
      </c>
      <c r="N5290" t="s">
        <v>283</v>
      </c>
      <c r="O5290" t="s">
        <v>2284</v>
      </c>
      <c r="P5290" t="s">
        <v>14</v>
      </c>
      <c r="Q5290">
        <v>2018</v>
      </c>
      <c r="R5290" t="s">
        <v>1881</v>
      </c>
    </row>
    <row r="5291" spans="1:18" hidden="1" x14ac:dyDescent="0.25">
      <c r="A5291" t="s">
        <v>15</v>
      </c>
      <c r="B5291" t="s">
        <v>1420</v>
      </c>
      <c r="C5291" t="str">
        <f t="shared" si="82"/>
        <v>California</v>
      </c>
      <c r="D5291" t="s">
        <v>1142</v>
      </c>
      <c r="E5291">
        <v>4.97</v>
      </c>
      <c r="F5291">
        <v>32</v>
      </c>
      <c r="G5291">
        <v>29</v>
      </c>
      <c r="H5291" t="s">
        <v>1881</v>
      </c>
      <c r="I5291" t="s">
        <v>2</v>
      </c>
      <c r="J5291">
        <v>33.678179</v>
      </c>
      <c r="K5291">
        <v>-117.861912</v>
      </c>
      <c r="L5291">
        <v>506811</v>
      </c>
      <c r="M5291">
        <v>72</v>
      </c>
      <c r="N5291" t="s">
        <v>94</v>
      </c>
      <c r="O5291" t="s">
        <v>1252</v>
      </c>
      <c r="P5291" t="s">
        <v>14</v>
      </c>
      <c r="Q5291">
        <v>2020</v>
      </c>
      <c r="R5291" t="s">
        <v>1881</v>
      </c>
    </row>
    <row r="5292" spans="1:18" hidden="1" x14ac:dyDescent="0.25">
      <c r="A5292" t="s">
        <v>15</v>
      </c>
      <c r="B5292" t="s">
        <v>1420</v>
      </c>
      <c r="C5292" t="str">
        <f t="shared" si="82"/>
        <v>California</v>
      </c>
      <c r="D5292" t="s">
        <v>1142</v>
      </c>
      <c r="E5292">
        <v>4.67</v>
      </c>
      <c r="F5292">
        <v>38</v>
      </c>
      <c r="G5292">
        <v>30</v>
      </c>
      <c r="H5292" t="s">
        <v>1879</v>
      </c>
      <c r="I5292" t="s">
        <v>2</v>
      </c>
      <c r="J5292" s="1" t="s">
        <v>2804</v>
      </c>
      <c r="K5292">
        <v>-117.683061</v>
      </c>
      <c r="L5292">
        <v>3584766</v>
      </c>
      <c r="M5292">
        <v>50</v>
      </c>
      <c r="N5292" t="s">
        <v>283</v>
      </c>
      <c r="O5292" t="s">
        <v>362</v>
      </c>
      <c r="P5292" t="s">
        <v>36</v>
      </c>
      <c r="Q5292">
        <v>2006</v>
      </c>
      <c r="R5292" t="s">
        <v>1881</v>
      </c>
    </row>
    <row r="5293" spans="1:18" hidden="1" x14ac:dyDescent="0.25">
      <c r="A5293" t="s">
        <v>0</v>
      </c>
      <c r="B5293" t="s">
        <v>1420</v>
      </c>
      <c r="C5293" t="str">
        <f t="shared" si="82"/>
        <v>California</v>
      </c>
      <c r="D5293" t="s">
        <v>1142</v>
      </c>
      <c r="E5293">
        <v>4.9800000000000004</v>
      </c>
      <c r="F5293">
        <v>58</v>
      </c>
      <c r="G5293">
        <v>51</v>
      </c>
      <c r="H5293" t="s">
        <v>2790</v>
      </c>
      <c r="I5293" t="s">
        <v>2</v>
      </c>
      <c r="J5293">
        <v>33.615794999999999</v>
      </c>
      <c r="K5293">
        <v>-117.68479199999901</v>
      </c>
      <c r="L5293">
        <v>94730</v>
      </c>
      <c r="M5293">
        <v>89</v>
      </c>
      <c r="N5293" t="s">
        <v>4</v>
      </c>
      <c r="O5293" t="s">
        <v>90</v>
      </c>
      <c r="P5293" t="s">
        <v>14</v>
      </c>
      <c r="Q5293">
        <v>2018</v>
      </c>
      <c r="R5293" t="s">
        <v>1881</v>
      </c>
    </row>
    <row r="5294" spans="1:18" hidden="1" x14ac:dyDescent="0.25">
      <c r="A5294" t="s">
        <v>15</v>
      </c>
      <c r="B5294" t="s">
        <v>1420</v>
      </c>
      <c r="C5294" t="str">
        <f t="shared" si="82"/>
        <v>California</v>
      </c>
      <c r="D5294" t="s">
        <v>1142</v>
      </c>
      <c r="E5294">
        <v>5</v>
      </c>
      <c r="F5294">
        <v>16</v>
      </c>
      <c r="G5294">
        <v>16</v>
      </c>
      <c r="H5294" t="s">
        <v>1421</v>
      </c>
      <c r="I5294" t="s">
        <v>2</v>
      </c>
      <c r="J5294">
        <v>33.660291000000001</v>
      </c>
      <c r="K5294">
        <v>-117.86175299999999</v>
      </c>
      <c r="L5294">
        <v>15230718</v>
      </c>
      <c r="M5294">
        <v>99</v>
      </c>
      <c r="N5294" t="s">
        <v>16</v>
      </c>
      <c r="O5294" t="s">
        <v>17</v>
      </c>
      <c r="P5294" t="s">
        <v>14</v>
      </c>
      <c r="Q5294">
        <v>2019</v>
      </c>
      <c r="R5294" t="s">
        <v>1881</v>
      </c>
    </row>
    <row r="5295" spans="1:18" hidden="1" x14ac:dyDescent="0.25">
      <c r="A5295" t="s">
        <v>15</v>
      </c>
      <c r="B5295" t="s">
        <v>1420</v>
      </c>
      <c r="C5295" t="str">
        <f t="shared" si="82"/>
        <v>California</v>
      </c>
      <c r="D5295" t="s">
        <v>1142</v>
      </c>
      <c r="E5295">
        <v>5</v>
      </c>
      <c r="F5295">
        <v>32</v>
      </c>
      <c r="G5295">
        <v>28</v>
      </c>
      <c r="H5295" t="s">
        <v>2776</v>
      </c>
      <c r="I5295" t="s">
        <v>2</v>
      </c>
      <c r="J5295" s="1" t="s">
        <v>2805</v>
      </c>
      <c r="K5295">
        <v>-117.93214999999999</v>
      </c>
      <c r="L5295">
        <v>9683913</v>
      </c>
      <c r="M5295">
        <v>115</v>
      </c>
      <c r="N5295" t="s">
        <v>94</v>
      </c>
      <c r="O5295" t="s">
        <v>2782</v>
      </c>
      <c r="P5295" t="s">
        <v>6</v>
      </c>
      <c r="Q5295">
        <v>2019</v>
      </c>
      <c r="R5295" t="s">
        <v>1881</v>
      </c>
    </row>
    <row r="5296" spans="1:18" hidden="1" x14ac:dyDescent="0.25">
      <c r="A5296" t="s">
        <v>15</v>
      </c>
      <c r="B5296" t="s">
        <v>1420</v>
      </c>
      <c r="C5296" t="str">
        <f t="shared" si="82"/>
        <v>California</v>
      </c>
      <c r="D5296" t="s">
        <v>1142</v>
      </c>
      <c r="E5296">
        <v>5</v>
      </c>
      <c r="F5296">
        <v>32</v>
      </c>
      <c r="G5296">
        <v>29</v>
      </c>
      <c r="H5296" t="s">
        <v>2787</v>
      </c>
      <c r="I5296" t="s">
        <v>2</v>
      </c>
      <c r="J5296">
        <v>33.70458</v>
      </c>
      <c r="K5296">
        <v>-117.993141999999</v>
      </c>
      <c r="L5296">
        <v>1916395</v>
      </c>
      <c r="M5296">
        <v>64</v>
      </c>
      <c r="N5296" t="s">
        <v>40</v>
      </c>
      <c r="O5296">
        <v>911</v>
      </c>
      <c r="P5296" t="s">
        <v>14</v>
      </c>
      <c r="Q5296">
        <v>2008</v>
      </c>
      <c r="R5296" t="s">
        <v>1881</v>
      </c>
    </row>
    <row r="5297" spans="1:18" hidden="1" x14ac:dyDescent="0.25">
      <c r="A5297" t="s">
        <v>0</v>
      </c>
      <c r="B5297" t="s">
        <v>1420</v>
      </c>
      <c r="C5297" t="str">
        <f t="shared" si="82"/>
        <v>California</v>
      </c>
      <c r="D5297" t="s">
        <v>1142</v>
      </c>
      <c r="E5297">
        <v>5</v>
      </c>
      <c r="F5297">
        <v>36</v>
      </c>
      <c r="G5297">
        <v>35</v>
      </c>
      <c r="H5297" t="s">
        <v>2776</v>
      </c>
      <c r="I5297" t="s">
        <v>2</v>
      </c>
      <c r="J5297">
        <v>33.679817</v>
      </c>
      <c r="K5297">
        <v>-117.92158999999999</v>
      </c>
      <c r="L5297">
        <v>9527129</v>
      </c>
      <c r="M5297">
        <v>109</v>
      </c>
      <c r="N5297" t="s">
        <v>4</v>
      </c>
      <c r="O5297" t="s">
        <v>90</v>
      </c>
      <c r="P5297" t="s">
        <v>14</v>
      </c>
      <c r="Q5297">
        <v>2018</v>
      </c>
      <c r="R5297" t="s">
        <v>1881</v>
      </c>
    </row>
    <row r="5298" spans="1:18" hidden="1" x14ac:dyDescent="0.25">
      <c r="A5298" t="s">
        <v>15</v>
      </c>
      <c r="B5298" t="s">
        <v>1420</v>
      </c>
      <c r="C5298" t="str">
        <f t="shared" si="82"/>
        <v>California</v>
      </c>
      <c r="D5298" t="s">
        <v>1142</v>
      </c>
      <c r="E5298">
        <v>5</v>
      </c>
      <c r="F5298">
        <v>37</v>
      </c>
      <c r="G5298">
        <v>30</v>
      </c>
      <c r="H5298" t="s">
        <v>1881</v>
      </c>
      <c r="I5298" t="s">
        <v>2</v>
      </c>
      <c r="J5298" s="1" t="s">
        <v>2806</v>
      </c>
      <c r="K5298">
        <v>-117.853595</v>
      </c>
      <c r="L5298">
        <v>400559</v>
      </c>
      <c r="M5298">
        <v>50</v>
      </c>
      <c r="N5298" t="s">
        <v>19</v>
      </c>
      <c r="O5298" t="s">
        <v>793</v>
      </c>
      <c r="P5298" t="s">
        <v>36</v>
      </c>
      <c r="Q5298">
        <v>2018</v>
      </c>
      <c r="R5298" t="s">
        <v>1881</v>
      </c>
    </row>
    <row r="5299" spans="1:18" hidden="1" x14ac:dyDescent="0.25">
      <c r="A5299" t="s">
        <v>15</v>
      </c>
      <c r="B5299" t="s">
        <v>1420</v>
      </c>
      <c r="C5299" t="str">
        <f t="shared" si="82"/>
        <v>California</v>
      </c>
      <c r="D5299" t="s">
        <v>1142</v>
      </c>
      <c r="E5299">
        <v>4.96</v>
      </c>
      <c r="F5299">
        <v>89</v>
      </c>
      <c r="G5299">
        <v>79</v>
      </c>
      <c r="H5299" t="s">
        <v>1418</v>
      </c>
      <c r="I5299" t="s">
        <v>2</v>
      </c>
      <c r="J5299">
        <v>34.064619</v>
      </c>
      <c r="K5299">
        <v>-118.236609</v>
      </c>
      <c r="L5299">
        <v>301450</v>
      </c>
      <c r="M5299">
        <v>249</v>
      </c>
      <c r="N5299" t="s">
        <v>110</v>
      </c>
      <c r="O5299" t="s">
        <v>1053</v>
      </c>
      <c r="P5299" t="s">
        <v>14</v>
      </c>
      <c r="Q5299">
        <v>2015</v>
      </c>
      <c r="R5299" t="s">
        <v>1881</v>
      </c>
    </row>
    <row r="5300" spans="1:18" hidden="1" x14ac:dyDescent="0.25">
      <c r="A5300" t="s">
        <v>15</v>
      </c>
      <c r="B5300" t="s">
        <v>1420</v>
      </c>
      <c r="C5300" t="str">
        <f t="shared" si="82"/>
        <v>California</v>
      </c>
      <c r="D5300" t="s">
        <v>1142</v>
      </c>
      <c r="E5300">
        <v>4.92</v>
      </c>
      <c r="F5300">
        <v>13</v>
      </c>
      <c r="G5300">
        <v>12</v>
      </c>
      <c r="H5300" t="s">
        <v>1894</v>
      </c>
      <c r="I5300" t="s">
        <v>2</v>
      </c>
      <c r="J5300">
        <v>33.700536</v>
      </c>
      <c r="K5300">
        <v>-117.71413099999999</v>
      </c>
      <c r="L5300">
        <v>11489633</v>
      </c>
      <c r="M5300">
        <v>48</v>
      </c>
      <c r="N5300" t="s">
        <v>142</v>
      </c>
      <c r="O5300" t="s">
        <v>143</v>
      </c>
      <c r="P5300" t="s">
        <v>6</v>
      </c>
      <c r="Q5300">
        <v>2018</v>
      </c>
      <c r="R5300" t="s">
        <v>1881</v>
      </c>
    </row>
    <row r="5301" spans="1:18" hidden="1" x14ac:dyDescent="0.25">
      <c r="A5301" t="s">
        <v>0</v>
      </c>
      <c r="B5301" t="s">
        <v>1420</v>
      </c>
      <c r="C5301" t="str">
        <f t="shared" si="82"/>
        <v>California</v>
      </c>
      <c r="D5301" t="s">
        <v>1142</v>
      </c>
      <c r="E5301">
        <v>5</v>
      </c>
      <c r="F5301">
        <v>9</v>
      </c>
      <c r="G5301">
        <v>8</v>
      </c>
      <c r="H5301" t="s">
        <v>1881</v>
      </c>
      <c r="I5301" t="s">
        <v>2</v>
      </c>
      <c r="J5301">
        <v>33.747176000000003</v>
      </c>
      <c r="K5301">
        <v>-117.94206</v>
      </c>
      <c r="L5301">
        <v>11494560</v>
      </c>
      <c r="M5301">
        <v>174</v>
      </c>
      <c r="N5301" t="s">
        <v>4</v>
      </c>
      <c r="O5301" t="s">
        <v>5</v>
      </c>
      <c r="P5301" t="s">
        <v>6</v>
      </c>
      <c r="Q5301">
        <v>2019</v>
      </c>
      <c r="R5301" t="s">
        <v>1881</v>
      </c>
    </row>
    <row r="5302" spans="1:18" hidden="1" x14ac:dyDescent="0.25">
      <c r="A5302" t="s">
        <v>15</v>
      </c>
      <c r="B5302" t="s">
        <v>1420</v>
      </c>
      <c r="C5302" t="str">
        <f t="shared" si="82"/>
        <v>California</v>
      </c>
      <c r="D5302" t="s">
        <v>1142</v>
      </c>
      <c r="E5302">
        <v>5</v>
      </c>
      <c r="F5302">
        <v>10</v>
      </c>
      <c r="G5302">
        <v>8</v>
      </c>
      <c r="H5302" t="s">
        <v>1889</v>
      </c>
      <c r="I5302" t="s">
        <v>2</v>
      </c>
      <c r="J5302">
        <v>33.884605000000001</v>
      </c>
      <c r="K5302">
        <v>-117.87130999999999</v>
      </c>
      <c r="L5302">
        <v>9968448</v>
      </c>
      <c r="M5302">
        <v>65</v>
      </c>
      <c r="N5302" t="s">
        <v>21</v>
      </c>
      <c r="O5302" t="s">
        <v>256</v>
      </c>
      <c r="P5302" t="s">
        <v>14</v>
      </c>
      <c r="Q5302">
        <v>2018</v>
      </c>
      <c r="R5302" t="s">
        <v>1881</v>
      </c>
    </row>
    <row r="5303" spans="1:18" hidden="1" x14ac:dyDescent="0.25">
      <c r="A5303" t="s">
        <v>15</v>
      </c>
      <c r="B5303" t="s">
        <v>1420</v>
      </c>
      <c r="C5303" t="str">
        <f t="shared" si="82"/>
        <v>California</v>
      </c>
      <c r="D5303" t="s">
        <v>1142</v>
      </c>
      <c r="E5303">
        <v>5</v>
      </c>
      <c r="F5303">
        <v>13</v>
      </c>
      <c r="G5303">
        <v>11</v>
      </c>
      <c r="H5303" t="s">
        <v>2787</v>
      </c>
      <c r="I5303" t="s">
        <v>2</v>
      </c>
      <c r="J5303">
        <v>33.643085999999997</v>
      </c>
      <c r="K5303">
        <v>-117.961324</v>
      </c>
      <c r="L5303">
        <v>14169006</v>
      </c>
      <c r="M5303">
        <v>80</v>
      </c>
      <c r="N5303" t="s">
        <v>37</v>
      </c>
      <c r="O5303" t="s">
        <v>210</v>
      </c>
      <c r="P5303" t="s">
        <v>6</v>
      </c>
      <c r="Q5303">
        <v>2013</v>
      </c>
      <c r="R5303" t="s">
        <v>1881</v>
      </c>
    </row>
    <row r="5304" spans="1:18" hidden="1" x14ac:dyDescent="0.25">
      <c r="A5304" t="s">
        <v>15</v>
      </c>
      <c r="B5304" t="s">
        <v>1420</v>
      </c>
      <c r="C5304" t="str">
        <f t="shared" si="82"/>
        <v>California</v>
      </c>
      <c r="D5304" t="s">
        <v>1142</v>
      </c>
      <c r="E5304">
        <v>5</v>
      </c>
      <c r="F5304">
        <v>14</v>
      </c>
      <c r="G5304">
        <v>11</v>
      </c>
      <c r="H5304" t="s">
        <v>1908</v>
      </c>
      <c r="I5304" t="s">
        <v>2</v>
      </c>
      <c r="J5304" s="1" t="s">
        <v>2807</v>
      </c>
      <c r="K5304">
        <v>-117.88538999999901</v>
      </c>
      <c r="L5304">
        <v>9683913</v>
      </c>
      <c r="M5304">
        <v>265</v>
      </c>
      <c r="N5304" t="s">
        <v>96</v>
      </c>
      <c r="O5304" t="s">
        <v>618</v>
      </c>
      <c r="P5304" t="s">
        <v>6</v>
      </c>
      <c r="Q5304">
        <v>2019</v>
      </c>
      <c r="R5304" t="s">
        <v>1881</v>
      </c>
    </row>
    <row r="5305" spans="1:18" hidden="1" x14ac:dyDescent="0.25">
      <c r="A5305" t="s">
        <v>0</v>
      </c>
      <c r="B5305" t="s">
        <v>1420</v>
      </c>
      <c r="C5305" t="str">
        <f t="shared" si="82"/>
        <v>California</v>
      </c>
      <c r="D5305" t="s">
        <v>1142</v>
      </c>
      <c r="E5305">
        <v>5</v>
      </c>
      <c r="F5305">
        <v>2</v>
      </c>
      <c r="G5305">
        <v>2</v>
      </c>
      <c r="H5305" t="s">
        <v>2776</v>
      </c>
      <c r="I5305" t="s">
        <v>2</v>
      </c>
      <c r="J5305">
        <v>33.670119</v>
      </c>
      <c r="K5305">
        <v>-117.92329299999901</v>
      </c>
      <c r="L5305">
        <v>11627363</v>
      </c>
      <c r="M5305">
        <v>120</v>
      </c>
      <c r="N5305" t="s">
        <v>4</v>
      </c>
      <c r="O5305" t="s">
        <v>90</v>
      </c>
      <c r="P5305" t="s">
        <v>14</v>
      </c>
      <c r="Q5305">
        <v>2017</v>
      </c>
      <c r="R5305" t="s">
        <v>1881</v>
      </c>
    </row>
    <row r="5306" spans="1:18" hidden="1" x14ac:dyDescent="0.25">
      <c r="A5306" t="s">
        <v>0</v>
      </c>
      <c r="B5306" t="s">
        <v>1420</v>
      </c>
      <c r="C5306" t="str">
        <f t="shared" si="82"/>
        <v>California</v>
      </c>
      <c r="D5306" t="s">
        <v>1142</v>
      </c>
      <c r="E5306">
        <v>4.95</v>
      </c>
      <c r="F5306">
        <v>103</v>
      </c>
      <c r="G5306">
        <v>95</v>
      </c>
      <c r="H5306" t="s">
        <v>2808</v>
      </c>
      <c r="I5306" t="s">
        <v>2</v>
      </c>
      <c r="J5306" s="1" t="s">
        <v>2809</v>
      </c>
      <c r="K5306">
        <v>-117.92834199999901</v>
      </c>
      <c r="L5306">
        <v>2546079</v>
      </c>
      <c r="M5306">
        <v>123</v>
      </c>
      <c r="N5306" t="s">
        <v>4</v>
      </c>
      <c r="O5306" t="s">
        <v>5</v>
      </c>
      <c r="P5306" t="s">
        <v>6</v>
      </c>
      <c r="Q5306">
        <v>2018</v>
      </c>
      <c r="R5306" t="s">
        <v>1881</v>
      </c>
    </row>
    <row r="5307" spans="1:18" hidden="1" x14ac:dyDescent="0.25">
      <c r="A5307" t="s">
        <v>15</v>
      </c>
      <c r="B5307" t="s">
        <v>1420</v>
      </c>
      <c r="C5307" t="str">
        <f t="shared" si="82"/>
        <v>California</v>
      </c>
      <c r="D5307" t="s">
        <v>1142</v>
      </c>
      <c r="E5307">
        <v>5</v>
      </c>
      <c r="F5307">
        <v>2</v>
      </c>
      <c r="G5307">
        <v>2</v>
      </c>
      <c r="H5307" t="s">
        <v>1908</v>
      </c>
      <c r="I5307" t="s">
        <v>2</v>
      </c>
      <c r="J5307">
        <v>33.803663</v>
      </c>
      <c r="K5307">
        <v>-117.896475</v>
      </c>
      <c r="L5307">
        <v>15575664</v>
      </c>
      <c r="M5307">
        <v>54</v>
      </c>
      <c r="N5307" t="s">
        <v>16</v>
      </c>
      <c r="O5307" t="s">
        <v>17</v>
      </c>
      <c r="P5307" t="s">
        <v>14</v>
      </c>
      <c r="Q5307">
        <v>2018</v>
      </c>
      <c r="R5307" t="s">
        <v>1881</v>
      </c>
    </row>
    <row r="5308" spans="1:18" hidden="1" x14ac:dyDescent="0.25">
      <c r="A5308" t="s">
        <v>15</v>
      </c>
      <c r="B5308" t="s">
        <v>1420</v>
      </c>
      <c r="C5308" t="str">
        <f t="shared" si="82"/>
        <v>California</v>
      </c>
      <c r="D5308" t="s">
        <v>1142</v>
      </c>
      <c r="E5308">
        <v>5</v>
      </c>
      <c r="F5308">
        <v>4</v>
      </c>
      <c r="G5308">
        <v>4</v>
      </c>
      <c r="H5308" t="s">
        <v>1894</v>
      </c>
      <c r="I5308" t="s">
        <v>2</v>
      </c>
      <c r="J5308">
        <v>33.645409000000001</v>
      </c>
      <c r="K5308">
        <v>-117.748167</v>
      </c>
      <c r="L5308">
        <v>8853685</v>
      </c>
      <c r="M5308">
        <v>25</v>
      </c>
      <c r="N5308" t="s">
        <v>31</v>
      </c>
      <c r="O5308" t="s">
        <v>1444</v>
      </c>
      <c r="P5308" t="s">
        <v>14</v>
      </c>
      <c r="Q5308">
        <v>2015</v>
      </c>
      <c r="R5308" t="s">
        <v>1881</v>
      </c>
    </row>
    <row r="5309" spans="1:18" hidden="1" x14ac:dyDescent="0.25">
      <c r="A5309" t="s">
        <v>15</v>
      </c>
      <c r="B5309" t="s">
        <v>1420</v>
      </c>
      <c r="C5309" t="str">
        <f t="shared" si="82"/>
        <v>California</v>
      </c>
      <c r="D5309" t="s">
        <v>1142</v>
      </c>
      <c r="E5309">
        <v>4.95</v>
      </c>
      <c r="F5309">
        <v>21</v>
      </c>
      <c r="G5309">
        <v>20</v>
      </c>
      <c r="H5309" t="s">
        <v>1894</v>
      </c>
      <c r="I5309" t="s">
        <v>2</v>
      </c>
      <c r="J5309">
        <v>33.645209999999999</v>
      </c>
      <c r="K5309">
        <v>-117.748516999999</v>
      </c>
      <c r="L5309">
        <v>8853685</v>
      </c>
      <c r="M5309">
        <v>25</v>
      </c>
      <c r="N5309" t="s">
        <v>46</v>
      </c>
      <c r="O5309" t="s">
        <v>238</v>
      </c>
      <c r="P5309" t="s">
        <v>14</v>
      </c>
      <c r="Q5309">
        <v>2017</v>
      </c>
      <c r="R5309" t="s">
        <v>1881</v>
      </c>
    </row>
    <row r="5310" spans="1:18" hidden="1" x14ac:dyDescent="0.25">
      <c r="A5310" t="s">
        <v>15</v>
      </c>
      <c r="B5310" t="s">
        <v>1420</v>
      </c>
      <c r="C5310" t="str">
        <f t="shared" si="82"/>
        <v>California</v>
      </c>
      <c r="D5310" t="s">
        <v>1142</v>
      </c>
      <c r="E5310">
        <v>5</v>
      </c>
      <c r="F5310">
        <v>3</v>
      </c>
      <c r="G5310">
        <v>3</v>
      </c>
      <c r="H5310" t="s">
        <v>2810</v>
      </c>
      <c r="I5310" t="s">
        <v>2</v>
      </c>
      <c r="J5310">
        <v>33.566192000000001</v>
      </c>
      <c r="K5310">
        <v>-117.736013999999</v>
      </c>
      <c r="L5310">
        <v>1499120</v>
      </c>
      <c r="M5310">
        <v>35</v>
      </c>
      <c r="N5310" t="s">
        <v>382</v>
      </c>
      <c r="O5310" t="s">
        <v>854</v>
      </c>
      <c r="P5310" t="s">
        <v>14</v>
      </c>
      <c r="Q5310">
        <v>2019</v>
      </c>
      <c r="R5310" t="s">
        <v>1881</v>
      </c>
    </row>
    <row r="5311" spans="1:18" hidden="1" x14ac:dyDescent="0.25">
      <c r="A5311" t="s">
        <v>15</v>
      </c>
      <c r="B5311" t="s">
        <v>1420</v>
      </c>
      <c r="C5311" t="str">
        <f t="shared" si="82"/>
        <v>California</v>
      </c>
      <c r="D5311" t="s">
        <v>1142</v>
      </c>
      <c r="E5311">
        <v>5</v>
      </c>
      <c r="F5311">
        <v>13</v>
      </c>
      <c r="G5311">
        <v>11</v>
      </c>
      <c r="H5311" t="s">
        <v>1894</v>
      </c>
      <c r="I5311" t="s">
        <v>2</v>
      </c>
      <c r="J5311" s="1" t="s">
        <v>2811</v>
      </c>
      <c r="K5311">
        <v>-117.716399</v>
      </c>
      <c r="L5311">
        <v>4423729</v>
      </c>
      <c r="M5311">
        <v>35</v>
      </c>
      <c r="N5311" t="s">
        <v>142</v>
      </c>
      <c r="O5311" t="s">
        <v>388</v>
      </c>
      <c r="P5311" t="s">
        <v>14</v>
      </c>
      <c r="Q5311">
        <v>2019</v>
      </c>
      <c r="R5311" t="s">
        <v>1881</v>
      </c>
    </row>
    <row r="5312" spans="1:18" hidden="1" x14ac:dyDescent="0.25">
      <c r="A5312" t="s">
        <v>15</v>
      </c>
      <c r="B5312" t="s">
        <v>1420</v>
      </c>
      <c r="C5312" t="str">
        <f t="shared" si="82"/>
        <v>California</v>
      </c>
      <c r="D5312" t="s">
        <v>1142</v>
      </c>
      <c r="E5312">
        <v>5</v>
      </c>
      <c r="F5312">
        <v>23</v>
      </c>
      <c r="G5312">
        <v>19</v>
      </c>
      <c r="H5312" t="s">
        <v>1894</v>
      </c>
      <c r="I5312" t="s">
        <v>2</v>
      </c>
      <c r="J5312">
        <v>33.684840000000001</v>
      </c>
      <c r="K5312">
        <v>-117.803257</v>
      </c>
      <c r="L5312">
        <v>2366123</v>
      </c>
      <c r="M5312">
        <v>220</v>
      </c>
      <c r="N5312" t="s">
        <v>40</v>
      </c>
      <c r="O5312">
        <v>911</v>
      </c>
      <c r="P5312" t="s">
        <v>14</v>
      </c>
      <c r="Q5312">
        <v>2017</v>
      </c>
      <c r="R5312" t="s">
        <v>1881</v>
      </c>
    </row>
    <row r="5313" spans="1:18" hidden="1" x14ac:dyDescent="0.25">
      <c r="A5313" t="s">
        <v>11</v>
      </c>
      <c r="B5313" t="s">
        <v>1420</v>
      </c>
      <c r="C5313" t="str">
        <f t="shared" si="82"/>
        <v>California</v>
      </c>
      <c r="D5313" t="s">
        <v>1142</v>
      </c>
      <c r="E5313">
        <v>4.75</v>
      </c>
      <c r="F5313">
        <v>4</v>
      </c>
      <c r="G5313">
        <v>4</v>
      </c>
      <c r="H5313" t="s">
        <v>2776</v>
      </c>
      <c r="I5313" t="s">
        <v>2</v>
      </c>
      <c r="J5313">
        <v>33.678668999999999</v>
      </c>
      <c r="K5313">
        <v>-117.88433999999999</v>
      </c>
      <c r="L5313">
        <v>4213049</v>
      </c>
      <c r="M5313">
        <v>40</v>
      </c>
      <c r="N5313" t="s">
        <v>12</v>
      </c>
      <c r="O5313" t="s">
        <v>13</v>
      </c>
      <c r="P5313" t="s">
        <v>14</v>
      </c>
      <c r="Q5313">
        <v>2014</v>
      </c>
      <c r="R5313" t="s">
        <v>1881</v>
      </c>
    </row>
    <row r="5314" spans="1:18" hidden="1" x14ac:dyDescent="0.25">
      <c r="A5314" t="s">
        <v>15</v>
      </c>
      <c r="B5314" t="s">
        <v>1420</v>
      </c>
      <c r="C5314" t="str">
        <f t="shared" si="82"/>
        <v>California</v>
      </c>
      <c r="D5314" t="s">
        <v>1142</v>
      </c>
      <c r="E5314">
        <v>4.79</v>
      </c>
      <c r="F5314">
        <v>34</v>
      </c>
      <c r="G5314">
        <v>34</v>
      </c>
      <c r="H5314" t="s">
        <v>1898</v>
      </c>
      <c r="I5314" t="s">
        <v>2</v>
      </c>
      <c r="J5314">
        <v>34.008656000000002</v>
      </c>
      <c r="K5314">
        <v>-118.06521499999999</v>
      </c>
      <c r="L5314">
        <v>768902</v>
      </c>
      <c r="M5314">
        <v>65</v>
      </c>
      <c r="N5314" t="s">
        <v>283</v>
      </c>
      <c r="O5314" t="s">
        <v>361</v>
      </c>
      <c r="P5314" t="s">
        <v>6</v>
      </c>
      <c r="Q5314">
        <v>2012</v>
      </c>
      <c r="R5314" t="s">
        <v>1881</v>
      </c>
    </row>
    <row r="5315" spans="1:18" hidden="1" x14ac:dyDescent="0.25">
      <c r="A5315" t="s">
        <v>15</v>
      </c>
      <c r="B5315" t="s">
        <v>1420</v>
      </c>
      <c r="C5315" t="str">
        <f t="shared" ref="C5315:C5378" si="83">IF(B5315="AL","Alabama",IF(B5315="AK","Alaska",IF(B5315="AZ","Arizona",IF(B5315="AR","Arkansas",IF(B5315="AS","American Samoa",IF(B5315="CA","California",IF(B5315="CO","Colorado",IF(B5315="CT","Connecticut",IF(B5315="DE","Delaware",IF(B5315="DC","District of Columbia",IF(B5315="FL","Florida",IF(B5315="GA","Georgia",IF(B5315="GU","Guam",IF(B5315="HI","Hawaii",IF(B5315="ID","Idaho",IF(B5315="IL","Illinois",IF(B5315="IN","Indiana",IF(B5315="IA","Iowa",IF(B5315="KS","Kansas",IF(B5315="KY","Kentucky",IF(B5315="LA","Louisiana",IF(B5315="ME","Maine",IF(B5315="MD","Maryland",IF(B5315="MA","Massachusetts",IF(B5315="MI","Michigan",IF(B5315="MN","Minnesota",IF(B5315="MS","Mississippi",IF(B5315="MO","Missouri",IF(B5315="MT","Montana",IF(B5315="NE","Nebraska",IF(B5315="NV","Nevada",IF(B5315="NH","New Hampshire",IF(B5315="NJ","New Jersey",IF(B5315="NM","New Mexico",IF(B5315="NY","New York",IF(B5315="NC","North Carolina",IF(B5315="ND","North Dakota",IF(B5315="MP","Northern Mariana Islands",IF(B5315="OH","Ohio",IF(B5315="OK","Oklahoma",IF(B5315="OR","Oregon",IF(B5315="PA","Pennsylvania",IF(B5315="PR","Puerto Rico",IF(B5315="RI","Rhode Island",IF(B5315="SC","South Carolina",IF(B5315="SD","South Dakota",IF(B5315="TN","Tennessee",IF(B5315="TX","Texas",IF(B5315="TT","Trust Territories",IF(B5315="UT","Utah",IF(B5315="VT","Vermont",IF(B5315="VA","Virginia",IF(B5315="VI","Virgin Islands",IF(B5315="WA","Washington",IF(B5315="WV","West Virginia",IF(B5315="WI","Wisconsin",IF(B5315="WY","Wyoming")))))))))))))))))))))))))))))))))))))))))))))))))))))))))</f>
        <v>California</v>
      </c>
      <c r="D5315" t="s">
        <v>1142</v>
      </c>
      <c r="E5315">
        <v>4.8899999999999997</v>
      </c>
      <c r="F5315">
        <v>11</v>
      </c>
      <c r="G5315">
        <v>9</v>
      </c>
      <c r="H5315" t="s">
        <v>1908</v>
      </c>
      <c r="I5315" t="s">
        <v>2</v>
      </c>
      <c r="J5315" s="1" t="s">
        <v>2812</v>
      </c>
      <c r="K5315">
        <v>-117.914827</v>
      </c>
      <c r="L5315">
        <v>3746102</v>
      </c>
      <c r="M5315">
        <v>58</v>
      </c>
      <c r="N5315" t="s">
        <v>126</v>
      </c>
      <c r="O5315" t="s">
        <v>154</v>
      </c>
      <c r="P5315" t="s">
        <v>14</v>
      </c>
      <c r="Q5315">
        <v>2016</v>
      </c>
      <c r="R5315" t="s">
        <v>1881</v>
      </c>
    </row>
    <row r="5316" spans="1:18" hidden="1" x14ac:dyDescent="0.25">
      <c r="A5316" t="s">
        <v>15</v>
      </c>
      <c r="B5316" t="s">
        <v>1420</v>
      </c>
      <c r="C5316" t="str">
        <f t="shared" si="83"/>
        <v>California</v>
      </c>
      <c r="D5316" t="s">
        <v>1142</v>
      </c>
      <c r="E5316">
        <v>5</v>
      </c>
      <c r="F5316">
        <v>18</v>
      </c>
      <c r="G5316">
        <v>17</v>
      </c>
      <c r="H5316" t="s">
        <v>2790</v>
      </c>
      <c r="I5316" t="s">
        <v>2</v>
      </c>
      <c r="J5316" s="1" t="s">
        <v>2813</v>
      </c>
      <c r="K5316">
        <v>-117.645122</v>
      </c>
      <c r="L5316">
        <v>9723981</v>
      </c>
      <c r="M5316">
        <v>53</v>
      </c>
      <c r="N5316" t="s">
        <v>94</v>
      </c>
      <c r="O5316" t="s">
        <v>504</v>
      </c>
      <c r="P5316" t="s">
        <v>14</v>
      </c>
      <c r="Q5316">
        <v>2015</v>
      </c>
      <c r="R5316" t="s">
        <v>1881</v>
      </c>
    </row>
    <row r="5317" spans="1:18" hidden="1" x14ac:dyDescent="0.25">
      <c r="A5317" t="s">
        <v>15</v>
      </c>
      <c r="B5317" t="s">
        <v>1420</v>
      </c>
      <c r="C5317" t="str">
        <f t="shared" si="83"/>
        <v>California</v>
      </c>
      <c r="D5317" t="s">
        <v>1142</v>
      </c>
      <c r="E5317">
        <v>4.68</v>
      </c>
      <c r="F5317">
        <v>117</v>
      </c>
      <c r="G5317">
        <v>104</v>
      </c>
      <c r="H5317" t="s">
        <v>1881</v>
      </c>
      <c r="I5317" t="s">
        <v>2</v>
      </c>
      <c r="J5317">
        <v>33.763159999999999</v>
      </c>
      <c r="K5317">
        <v>-117.85994599999999</v>
      </c>
      <c r="L5317">
        <v>3547562</v>
      </c>
      <c r="M5317">
        <v>49</v>
      </c>
      <c r="N5317" t="s">
        <v>57</v>
      </c>
      <c r="O5317" t="s">
        <v>124</v>
      </c>
      <c r="P5317" t="s">
        <v>14</v>
      </c>
      <c r="Q5317">
        <v>2015</v>
      </c>
      <c r="R5317" t="s">
        <v>1881</v>
      </c>
    </row>
    <row r="5318" spans="1:18" hidden="1" x14ac:dyDescent="0.25">
      <c r="A5318" t="s">
        <v>15</v>
      </c>
      <c r="B5318" t="s">
        <v>1420</v>
      </c>
      <c r="C5318" t="str">
        <f t="shared" si="83"/>
        <v>California</v>
      </c>
      <c r="D5318" t="s">
        <v>1142</v>
      </c>
      <c r="E5318">
        <v>4.8099999999999996</v>
      </c>
      <c r="F5318">
        <v>24</v>
      </c>
      <c r="G5318">
        <v>21</v>
      </c>
      <c r="H5318" t="s">
        <v>2787</v>
      </c>
      <c r="I5318" t="s">
        <v>2</v>
      </c>
      <c r="J5318">
        <v>33.691631000000001</v>
      </c>
      <c r="K5318">
        <v>-117.988756</v>
      </c>
      <c r="L5318">
        <v>3318945</v>
      </c>
      <c r="M5318">
        <v>47</v>
      </c>
      <c r="N5318" t="s">
        <v>21</v>
      </c>
      <c r="O5318" t="s">
        <v>97</v>
      </c>
      <c r="P5318" t="s">
        <v>14</v>
      </c>
      <c r="Q5318">
        <v>2009</v>
      </c>
      <c r="R5318" t="s">
        <v>1881</v>
      </c>
    </row>
    <row r="5319" spans="1:18" hidden="1" x14ac:dyDescent="0.25">
      <c r="A5319" t="s">
        <v>15</v>
      </c>
      <c r="B5319" t="s">
        <v>1420</v>
      </c>
      <c r="C5319" t="str">
        <f t="shared" si="83"/>
        <v>California</v>
      </c>
      <c r="D5319" t="s">
        <v>1142</v>
      </c>
      <c r="E5319">
        <v>4.83</v>
      </c>
      <c r="F5319">
        <v>11</v>
      </c>
      <c r="G5319">
        <v>6</v>
      </c>
      <c r="H5319" t="s">
        <v>1894</v>
      </c>
      <c r="I5319" t="s">
        <v>2</v>
      </c>
      <c r="J5319">
        <v>33.654175000000002</v>
      </c>
      <c r="K5319">
        <v>-117.750333</v>
      </c>
      <c r="L5319">
        <v>2713274</v>
      </c>
      <c r="M5319">
        <v>70</v>
      </c>
      <c r="N5319" t="s">
        <v>37</v>
      </c>
      <c r="O5319" t="s">
        <v>210</v>
      </c>
      <c r="P5319" t="s">
        <v>6</v>
      </c>
      <c r="Q5319">
        <v>2008</v>
      </c>
      <c r="R5319" t="s">
        <v>1881</v>
      </c>
    </row>
    <row r="5320" spans="1:18" hidden="1" x14ac:dyDescent="0.25">
      <c r="A5320" t="s">
        <v>15</v>
      </c>
      <c r="B5320" t="s">
        <v>1420</v>
      </c>
      <c r="C5320" t="str">
        <f t="shared" si="83"/>
        <v>California</v>
      </c>
      <c r="D5320" t="s">
        <v>1142</v>
      </c>
      <c r="E5320">
        <v>5</v>
      </c>
      <c r="F5320">
        <v>31</v>
      </c>
      <c r="G5320">
        <v>29</v>
      </c>
      <c r="H5320" t="s">
        <v>1894</v>
      </c>
      <c r="I5320" t="s">
        <v>2</v>
      </c>
      <c r="J5320" s="1" t="s">
        <v>2814</v>
      </c>
      <c r="K5320">
        <v>-117.74900700000001</v>
      </c>
      <c r="L5320">
        <v>8853685</v>
      </c>
      <c r="M5320">
        <v>25</v>
      </c>
      <c r="N5320" t="s">
        <v>54</v>
      </c>
      <c r="O5320" t="s">
        <v>218</v>
      </c>
      <c r="P5320" t="s">
        <v>14</v>
      </c>
      <c r="Q5320">
        <v>2016</v>
      </c>
      <c r="R5320" t="s">
        <v>1881</v>
      </c>
    </row>
    <row r="5321" spans="1:18" hidden="1" x14ac:dyDescent="0.25">
      <c r="A5321" t="s">
        <v>0</v>
      </c>
      <c r="B5321" t="s">
        <v>1420</v>
      </c>
      <c r="C5321" t="str">
        <f t="shared" si="83"/>
        <v>California</v>
      </c>
      <c r="D5321" t="s">
        <v>1142</v>
      </c>
      <c r="E5321">
        <v>5</v>
      </c>
      <c r="F5321">
        <v>14</v>
      </c>
      <c r="G5321">
        <v>11</v>
      </c>
      <c r="H5321" t="s">
        <v>1879</v>
      </c>
      <c r="I5321" t="s">
        <v>2</v>
      </c>
      <c r="J5321">
        <v>33.635415000000002</v>
      </c>
      <c r="K5321">
        <v>-117.714237</v>
      </c>
      <c r="L5321">
        <v>2887606</v>
      </c>
      <c r="M5321">
        <v>200</v>
      </c>
      <c r="N5321" t="s">
        <v>4</v>
      </c>
      <c r="O5321" t="s">
        <v>49</v>
      </c>
      <c r="P5321" t="s">
        <v>14</v>
      </c>
      <c r="Q5321">
        <v>2015</v>
      </c>
      <c r="R5321" t="s">
        <v>1881</v>
      </c>
    </row>
    <row r="5322" spans="1:18" hidden="1" x14ac:dyDescent="0.25">
      <c r="A5322" t="s">
        <v>15</v>
      </c>
      <c r="B5322" t="s">
        <v>1420</v>
      </c>
      <c r="C5322" t="str">
        <f t="shared" si="83"/>
        <v>California</v>
      </c>
      <c r="D5322" t="s">
        <v>1142</v>
      </c>
      <c r="E5322">
        <v>4.97</v>
      </c>
      <c r="F5322">
        <v>47</v>
      </c>
      <c r="G5322">
        <v>34</v>
      </c>
      <c r="H5322" t="s">
        <v>1480</v>
      </c>
      <c r="I5322" t="s">
        <v>2</v>
      </c>
      <c r="J5322">
        <v>33.873567000000001</v>
      </c>
      <c r="K5322">
        <v>-118.373656</v>
      </c>
      <c r="L5322">
        <v>1065681</v>
      </c>
      <c r="M5322">
        <v>182</v>
      </c>
      <c r="N5322" t="s">
        <v>21</v>
      </c>
      <c r="O5322" t="s">
        <v>618</v>
      </c>
      <c r="P5322" t="s">
        <v>6</v>
      </c>
      <c r="Q5322">
        <v>2017</v>
      </c>
      <c r="R5322" t="s">
        <v>1881</v>
      </c>
    </row>
    <row r="5323" spans="1:18" hidden="1" x14ac:dyDescent="0.25">
      <c r="A5323" t="s">
        <v>135</v>
      </c>
      <c r="B5323" t="s">
        <v>1420</v>
      </c>
      <c r="C5323" t="str">
        <f t="shared" si="83"/>
        <v>California</v>
      </c>
      <c r="D5323" t="s">
        <v>1142</v>
      </c>
      <c r="E5323">
        <v>4.9000000000000004</v>
      </c>
      <c r="F5323">
        <v>16</v>
      </c>
      <c r="G5323">
        <v>10</v>
      </c>
      <c r="H5323" t="s">
        <v>1894</v>
      </c>
      <c r="I5323" t="s">
        <v>2</v>
      </c>
      <c r="J5323">
        <v>33.655695999999999</v>
      </c>
      <c r="K5323">
        <v>-117.756470999999</v>
      </c>
      <c r="L5323">
        <v>11424945</v>
      </c>
      <c r="M5323">
        <v>33</v>
      </c>
      <c r="N5323" t="s">
        <v>31</v>
      </c>
      <c r="O5323" t="s">
        <v>53</v>
      </c>
      <c r="P5323" t="s">
        <v>14</v>
      </c>
      <c r="Q5323">
        <v>2015</v>
      </c>
      <c r="R5323" t="s">
        <v>1881</v>
      </c>
    </row>
    <row r="5324" spans="1:18" hidden="1" x14ac:dyDescent="0.25">
      <c r="A5324" t="s">
        <v>11</v>
      </c>
      <c r="B5324" t="s">
        <v>1420</v>
      </c>
      <c r="C5324" t="str">
        <f t="shared" si="83"/>
        <v>California</v>
      </c>
      <c r="D5324" t="s">
        <v>1142</v>
      </c>
      <c r="E5324">
        <v>4.92</v>
      </c>
      <c r="F5324">
        <v>110</v>
      </c>
      <c r="G5324">
        <v>100</v>
      </c>
      <c r="H5324" t="s">
        <v>1418</v>
      </c>
      <c r="I5324" t="s">
        <v>2</v>
      </c>
      <c r="J5324">
        <v>34.064222999999998</v>
      </c>
      <c r="K5324">
        <v>-118.236412999999</v>
      </c>
      <c r="L5324">
        <v>301450</v>
      </c>
      <c r="M5324">
        <v>179</v>
      </c>
      <c r="N5324" t="s">
        <v>94</v>
      </c>
      <c r="O5324" t="s">
        <v>158</v>
      </c>
      <c r="P5324" t="s">
        <v>14</v>
      </c>
      <c r="Q5324">
        <v>2015</v>
      </c>
      <c r="R5324" t="s">
        <v>1881</v>
      </c>
    </row>
    <row r="5325" spans="1:18" hidden="1" x14ac:dyDescent="0.25">
      <c r="A5325" t="s">
        <v>15</v>
      </c>
      <c r="B5325" t="s">
        <v>1420</v>
      </c>
      <c r="C5325" t="str">
        <f t="shared" si="83"/>
        <v>California</v>
      </c>
      <c r="D5325" t="s">
        <v>1142</v>
      </c>
      <c r="E5325">
        <v>5</v>
      </c>
      <c r="F5325">
        <v>14</v>
      </c>
      <c r="G5325">
        <v>13</v>
      </c>
      <c r="H5325" t="s">
        <v>1894</v>
      </c>
      <c r="I5325" t="s">
        <v>2</v>
      </c>
      <c r="J5325">
        <v>33.654373999999997</v>
      </c>
      <c r="K5325">
        <v>-117.75119599999999</v>
      </c>
      <c r="L5325">
        <v>8853685</v>
      </c>
      <c r="M5325">
        <v>50</v>
      </c>
      <c r="N5325" t="s">
        <v>94</v>
      </c>
      <c r="O5325" t="s">
        <v>228</v>
      </c>
      <c r="P5325" t="s">
        <v>6</v>
      </c>
      <c r="Q5325">
        <v>2015</v>
      </c>
      <c r="R5325" t="s">
        <v>1881</v>
      </c>
    </row>
    <row r="5326" spans="1:18" hidden="1" x14ac:dyDescent="0.25">
      <c r="A5326" t="s">
        <v>15</v>
      </c>
      <c r="B5326" t="s">
        <v>1420</v>
      </c>
      <c r="C5326" t="str">
        <f t="shared" si="83"/>
        <v>California</v>
      </c>
      <c r="D5326" t="s">
        <v>1142</v>
      </c>
      <c r="E5326">
        <v>5</v>
      </c>
      <c r="F5326">
        <v>41</v>
      </c>
      <c r="G5326">
        <v>36</v>
      </c>
      <c r="H5326" t="s">
        <v>1881</v>
      </c>
      <c r="I5326" t="s">
        <v>2</v>
      </c>
      <c r="J5326" s="1" t="s">
        <v>2815</v>
      </c>
      <c r="K5326">
        <v>-117.852593</v>
      </c>
      <c r="L5326">
        <v>400559</v>
      </c>
      <c r="M5326">
        <v>35</v>
      </c>
      <c r="N5326" t="s">
        <v>23</v>
      </c>
      <c r="O5326" t="s">
        <v>2016</v>
      </c>
      <c r="P5326" t="s">
        <v>30</v>
      </c>
      <c r="Q5326">
        <v>2018</v>
      </c>
      <c r="R5326" t="s">
        <v>1881</v>
      </c>
    </row>
    <row r="5327" spans="1:18" hidden="1" x14ac:dyDescent="0.25">
      <c r="A5327" t="s">
        <v>11</v>
      </c>
      <c r="B5327" t="s">
        <v>1420</v>
      </c>
      <c r="C5327" t="str">
        <f t="shared" si="83"/>
        <v>California</v>
      </c>
      <c r="D5327" t="s">
        <v>1142</v>
      </c>
      <c r="E5327">
        <v>4.91</v>
      </c>
      <c r="F5327">
        <v>27</v>
      </c>
      <c r="G5327">
        <v>23</v>
      </c>
      <c r="H5327" t="s">
        <v>2802</v>
      </c>
      <c r="I5327" t="s">
        <v>2</v>
      </c>
      <c r="J5327">
        <v>33.739127000000003</v>
      </c>
      <c r="K5327">
        <v>-117.83721499999901</v>
      </c>
      <c r="L5327">
        <v>9231750</v>
      </c>
      <c r="M5327">
        <v>30</v>
      </c>
      <c r="N5327" t="s">
        <v>12</v>
      </c>
      <c r="O5327" t="s">
        <v>13</v>
      </c>
      <c r="P5327" t="s">
        <v>14</v>
      </c>
      <c r="Q5327">
        <v>2014</v>
      </c>
      <c r="R5327" t="s">
        <v>1881</v>
      </c>
    </row>
    <row r="5328" spans="1:18" hidden="1" x14ac:dyDescent="0.25">
      <c r="A5328" t="s">
        <v>15</v>
      </c>
      <c r="B5328" t="s">
        <v>1420</v>
      </c>
      <c r="C5328" t="str">
        <f t="shared" si="83"/>
        <v>California</v>
      </c>
      <c r="D5328" t="s">
        <v>1142</v>
      </c>
      <c r="E5328">
        <v>5</v>
      </c>
      <c r="F5328">
        <v>37</v>
      </c>
      <c r="G5328">
        <v>31</v>
      </c>
      <c r="H5328" t="s">
        <v>2802</v>
      </c>
      <c r="I5328" t="s">
        <v>2</v>
      </c>
      <c r="J5328">
        <v>33.738596000000001</v>
      </c>
      <c r="K5328">
        <v>-117.835899</v>
      </c>
      <c r="L5328">
        <v>9231750</v>
      </c>
      <c r="M5328">
        <v>45</v>
      </c>
      <c r="N5328" t="s">
        <v>12</v>
      </c>
      <c r="O5328" t="s">
        <v>342</v>
      </c>
      <c r="P5328" t="s">
        <v>6</v>
      </c>
      <c r="Q5328">
        <v>2012</v>
      </c>
      <c r="R5328" t="s">
        <v>1881</v>
      </c>
    </row>
    <row r="5329" spans="1:18" hidden="1" x14ac:dyDescent="0.25">
      <c r="A5329" t="s">
        <v>15</v>
      </c>
      <c r="B5329" t="s">
        <v>1420</v>
      </c>
      <c r="C5329" t="str">
        <f t="shared" si="83"/>
        <v>California</v>
      </c>
      <c r="D5329" t="s">
        <v>1142</v>
      </c>
      <c r="E5329">
        <v>4.83</v>
      </c>
      <c r="F5329">
        <v>26</v>
      </c>
      <c r="G5329">
        <v>23</v>
      </c>
      <c r="H5329" t="s">
        <v>1881</v>
      </c>
      <c r="I5329" t="s">
        <v>2</v>
      </c>
      <c r="J5329">
        <v>33.719155000000001</v>
      </c>
      <c r="K5329">
        <v>-117.89578400000001</v>
      </c>
      <c r="L5329">
        <v>5660930</v>
      </c>
      <c r="M5329">
        <v>36</v>
      </c>
      <c r="N5329" t="s">
        <v>72</v>
      </c>
      <c r="O5329" t="s">
        <v>393</v>
      </c>
      <c r="P5329" t="s">
        <v>6</v>
      </c>
      <c r="Q5329">
        <v>2015</v>
      </c>
      <c r="R5329" t="s">
        <v>1881</v>
      </c>
    </row>
    <row r="5330" spans="1:18" hidden="1" x14ac:dyDescent="0.25">
      <c r="A5330" t="s">
        <v>0</v>
      </c>
      <c r="B5330" t="s">
        <v>1420</v>
      </c>
      <c r="C5330" t="str">
        <f t="shared" si="83"/>
        <v>California</v>
      </c>
      <c r="D5330" t="s">
        <v>1142</v>
      </c>
      <c r="E5330">
        <v>5</v>
      </c>
      <c r="F5330">
        <v>27</v>
      </c>
      <c r="G5330">
        <v>26</v>
      </c>
      <c r="H5330" t="s">
        <v>2810</v>
      </c>
      <c r="I5330" t="s">
        <v>2</v>
      </c>
      <c r="J5330">
        <v>33.584083</v>
      </c>
      <c r="K5330">
        <v>-117.745482</v>
      </c>
      <c r="L5330">
        <v>10751498</v>
      </c>
      <c r="M5330">
        <v>145</v>
      </c>
      <c r="N5330" t="s">
        <v>4</v>
      </c>
      <c r="O5330" t="s">
        <v>90</v>
      </c>
      <c r="P5330" t="s">
        <v>14</v>
      </c>
      <c r="Q5330">
        <v>2019</v>
      </c>
      <c r="R5330" t="s">
        <v>1881</v>
      </c>
    </row>
    <row r="5331" spans="1:18" hidden="1" x14ac:dyDescent="0.25">
      <c r="A5331" t="s">
        <v>15</v>
      </c>
      <c r="B5331" t="s">
        <v>1420</v>
      </c>
      <c r="C5331" t="str">
        <f t="shared" si="83"/>
        <v>California</v>
      </c>
      <c r="D5331" t="s">
        <v>1142</v>
      </c>
      <c r="E5331">
        <v>5</v>
      </c>
      <c r="F5331">
        <v>48</v>
      </c>
      <c r="G5331">
        <v>43</v>
      </c>
      <c r="H5331" t="s">
        <v>1881</v>
      </c>
      <c r="I5331" t="s">
        <v>2</v>
      </c>
      <c r="J5331">
        <v>33.697955</v>
      </c>
      <c r="K5331">
        <v>-117.865792</v>
      </c>
      <c r="L5331">
        <v>3677277</v>
      </c>
      <c r="M5331">
        <v>225</v>
      </c>
      <c r="N5331" t="s">
        <v>57</v>
      </c>
      <c r="O5331" t="s">
        <v>123</v>
      </c>
      <c r="P5331" t="s">
        <v>14</v>
      </c>
      <c r="Q5331">
        <v>2017</v>
      </c>
      <c r="R5331" t="s">
        <v>1881</v>
      </c>
    </row>
    <row r="5332" spans="1:18" hidden="1" x14ac:dyDescent="0.25">
      <c r="A5332" t="s">
        <v>0</v>
      </c>
      <c r="B5332" t="s">
        <v>1420</v>
      </c>
      <c r="C5332" t="str">
        <f t="shared" si="83"/>
        <v>California</v>
      </c>
      <c r="D5332" t="s">
        <v>1142</v>
      </c>
      <c r="E5332">
        <v>5</v>
      </c>
      <c r="F5332">
        <v>15</v>
      </c>
      <c r="G5332">
        <v>14</v>
      </c>
      <c r="H5332" t="s">
        <v>2816</v>
      </c>
      <c r="I5332" t="s">
        <v>2</v>
      </c>
      <c r="J5332" s="1" t="s">
        <v>2817</v>
      </c>
      <c r="K5332">
        <v>-118.136794999999</v>
      </c>
      <c r="L5332">
        <v>9807099</v>
      </c>
      <c r="M5332">
        <v>120</v>
      </c>
      <c r="N5332" t="s">
        <v>4</v>
      </c>
      <c r="O5332" t="s">
        <v>90</v>
      </c>
      <c r="P5332" t="s">
        <v>14</v>
      </c>
      <c r="Q5332">
        <v>2019</v>
      </c>
      <c r="R5332" t="s">
        <v>1881</v>
      </c>
    </row>
    <row r="5333" spans="1:18" hidden="1" x14ac:dyDescent="0.25">
      <c r="A5333" t="s">
        <v>15</v>
      </c>
      <c r="B5333" t="s">
        <v>1420</v>
      </c>
      <c r="C5333" t="str">
        <f t="shared" si="83"/>
        <v>California</v>
      </c>
      <c r="D5333" t="s">
        <v>1142</v>
      </c>
      <c r="E5333">
        <v>4.9400000000000004</v>
      </c>
      <c r="F5333">
        <v>41</v>
      </c>
      <c r="G5333">
        <v>36</v>
      </c>
      <c r="H5333" t="s">
        <v>1894</v>
      </c>
      <c r="I5333" t="s">
        <v>2</v>
      </c>
      <c r="J5333">
        <v>33.646326999999999</v>
      </c>
      <c r="K5333">
        <v>-117.749031</v>
      </c>
      <c r="L5333">
        <v>8853685</v>
      </c>
      <c r="M5333">
        <v>20</v>
      </c>
      <c r="N5333" t="s">
        <v>46</v>
      </c>
      <c r="O5333" t="s">
        <v>185</v>
      </c>
      <c r="P5333" t="s">
        <v>14</v>
      </c>
      <c r="Q5333">
        <v>2017</v>
      </c>
      <c r="R5333" t="s">
        <v>1881</v>
      </c>
    </row>
    <row r="5334" spans="1:18" hidden="1" x14ac:dyDescent="0.25">
      <c r="A5334" t="s">
        <v>15</v>
      </c>
      <c r="B5334" t="s">
        <v>1420</v>
      </c>
      <c r="C5334" t="str">
        <f t="shared" si="83"/>
        <v>California</v>
      </c>
      <c r="D5334" t="s">
        <v>1142</v>
      </c>
      <c r="E5334">
        <v>4.83</v>
      </c>
      <c r="F5334">
        <v>18</v>
      </c>
      <c r="G5334">
        <v>18</v>
      </c>
      <c r="H5334" t="s">
        <v>2790</v>
      </c>
      <c r="I5334" t="s">
        <v>2</v>
      </c>
      <c r="J5334" s="1" t="s">
        <v>2818</v>
      </c>
      <c r="K5334">
        <v>-117.64590200000001</v>
      </c>
      <c r="L5334">
        <v>9723981</v>
      </c>
      <c r="M5334">
        <v>64</v>
      </c>
      <c r="N5334" t="s">
        <v>21</v>
      </c>
      <c r="O5334" t="s">
        <v>97</v>
      </c>
      <c r="P5334" t="s">
        <v>14</v>
      </c>
      <c r="Q5334">
        <v>2018</v>
      </c>
      <c r="R5334" t="s">
        <v>1881</v>
      </c>
    </row>
    <row r="5335" spans="1:18" hidden="1" x14ac:dyDescent="0.25">
      <c r="A5335" t="s">
        <v>11</v>
      </c>
      <c r="B5335" t="s">
        <v>1420</v>
      </c>
      <c r="C5335" t="str">
        <f t="shared" si="83"/>
        <v>California</v>
      </c>
      <c r="D5335" t="s">
        <v>1142</v>
      </c>
      <c r="E5335">
        <v>5</v>
      </c>
      <c r="F5335">
        <v>7</v>
      </c>
      <c r="G5335">
        <v>5</v>
      </c>
      <c r="H5335" t="s">
        <v>1894</v>
      </c>
      <c r="I5335" t="s">
        <v>2</v>
      </c>
      <c r="J5335">
        <v>33.648690999999999</v>
      </c>
      <c r="K5335">
        <v>-117.81896699999901</v>
      </c>
      <c r="L5335">
        <v>7472366</v>
      </c>
      <c r="M5335">
        <v>43</v>
      </c>
      <c r="N5335" t="s">
        <v>283</v>
      </c>
      <c r="O5335" t="s">
        <v>2284</v>
      </c>
      <c r="P5335" t="s">
        <v>14</v>
      </c>
      <c r="Q5335">
        <v>2018</v>
      </c>
      <c r="R5335" t="s">
        <v>1881</v>
      </c>
    </row>
    <row r="5336" spans="1:18" hidden="1" x14ac:dyDescent="0.25">
      <c r="A5336" t="s">
        <v>15</v>
      </c>
      <c r="B5336" t="s">
        <v>1420</v>
      </c>
      <c r="C5336" t="str">
        <f t="shared" si="83"/>
        <v>California</v>
      </c>
      <c r="D5336" t="s">
        <v>1142</v>
      </c>
      <c r="E5336">
        <v>4.67</v>
      </c>
      <c r="F5336">
        <v>17</v>
      </c>
      <c r="G5336">
        <v>15</v>
      </c>
      <c r="H5336" t="s">
        <v>1908</v>
      </c>
      <c r="I5336" t="s">
        <v>2</v>
      </c>
      <c r="J5336">
        <v>33.836351000000001</v>
      </c>
      <c r="K5336">
        <v>-117.91561499999899</v>
      </c>
      <c r="L5336">
        <v>3746102</v>
      </c>
      <c r="M5336">
        <v>64</v>
      </c>
      <c r="N5336" t="s">
        <v>40</v>
      </c>
      <c r="O5336" t="s">
        <v>207</v>
      </c>
      <c r="P5336" t="s">
        <v>6</v>
      </c>
      <c r="Q5336">
        <v>2015</v>
      </c>
      <c r="R5336" t="s">
        <v>1881</v>
      </c>
    </row>
    <row r="5337" spans="1:18" hidden="1" x14ac:dyDescent="0.25">
      <c r="A5337" t="s">
        <v>15</v>
      </c>
      <c r="B5337" t="s">
        <v>1420</v>
      </c>
      <c r="C5337" t="str">
        <f t="shared" si="83"/>
        <v>California</v>
      </c>
      <c r="D5337" t="s">
        <v>1142</v>
      </c>
      <c r="E5337">
        <v>4.95</v>
      </c>
      <c r="F5337">
        <v>22</v>
      </c>
      <c r="G5337">
        <v>19</v>
      </c>
      <c r="H5337" t="s">
        <v>1894</v>
      </c>
      <c r="I5337" t="s">
        <v>2</v>
      </c>
      <c r="J5337" s="1" t="s">
        <v>2819</v>
      </c>
      <c r="K5337">
        <v>-117.75031</v>
      </c>
      <c r="L5337">
        <v>8853685</v>
      </c>
      <c r="M5337">
        <v>25</v>
      </c>
      <c r="N5337" t="s">
        <v>54</v>
      </c>
      <c r="O5337" t="s">
        <v>218</v>
      </c>
      <c r="P5337" t="s">
        <v>14</v>
      </c>
      <c r="Q5337">
        <v>2016</v>
      </c>
      <c r="R5337" t="s">
        <v>1881</v>
      </c>
    </row>
    <row r="5338" spans="1:18" hidden="1" x14ac:dyDescent="0.25">
      <c r="A5338" t="s">
        <v>15</v>
      </c>
      <c r="B5338" t="s">
        <v>1420</v>
      </c>
      <c r="C5338" t="str">
        <f t="shared" si="83"/>
        <v>California</v>
      </c>
      <c r="D5338" t="s">
        <v>1142</v>
      </c>
      <c r="E5338">
        <v>4.76</v>
      </c>
      <c r="F5338">
        <v>72</v>
      </c>
      <c r="G5338">
        <v>59</v>
      </c>
      <c r="H5338" t="s">
        <v>1418</v>
      </c>
      <c r="I5338" t="s">
        <v>2</v>
      </c>
      <c r="J5338" s="1" t="s">
        <v>2820</v>
      </c>
      <c r="K5338">
        <v>-118.18300600000001</v>
      </c>
      <c r="L5338">
        <v>4533209</v>
      </c>
      <c r="M5338">
        <v>60</v>
      </c>
      <c r="N5338" t="s">
        <v>16</v>
      </c>
      <c r="O5338" t="s">
        <v>17</v>
      </c>
      <c r="P5338" t="s">
        <v>14</v>
      </c>
      <c r="Q5338">
        <v>2017</v>
      </c>
      <c r="R5338" t="s">
        <v>1881</v>
      </c>
    </row>
    <row r="5339" spans="1:18" hidden="1" x14ac:dyDescent="0.25">
      <c r="A5339" t="s">
        <v>15</v>
      </c>
      <c r="B5339" t="s">
        <v>1420</v>
      </c>
      <c r="C5339" t="str">
        <f t="shared" si="83"/>
        <v>California</v>
      </c>
      <c r="D5339" t="s">
        <v>1142</v>
      </c>
      <c r="F5339">
        <v>0</v>
      </c>
      <c r="G5339">
        <v>0</v>
      </c>
      <c r="H5339" t="s">
        <v>2810</v>
      </c>
      <c r="I5339" t="s">
        <v>2</v>
      </c>
      <c r="J5339">
        <v>33.584156999999998</v>
      </c>
      <c r="K5339">
        <v>-117.737325</v>
      </c>
      <c r="L5339">
        <v>15654751</v>
      </c>
      <c r="M5339">
        <v>44</v>
      </c>
      <c r="N5339" t="s">
        <v>16</v>
      </c>
      <c r="O5339" t="s">
        <v>17</v>
      </c>
      <c r="P5339" t="s">
        <v>14</v>
      </c>
      <c r="Q5339">
        <v>2017</v>
      </c>
      <c r="R5339" t="s">
        <v>1881</v>
      </c>
    </row>
    <row r="5340" spans="1:18" hidden="1" x14ac:dyDescent="0.25">
      <c r="A5340" t="s">
        <v>15</v>
      </c>
      <c r="B5340" t="s">
        <v>1420</v>
      </c>
      <c r="C5340" t="str">
        <f t="shared" si="83"/>
        <v>California</v>
      </c>
      <c r="D5340" t="s">
        <v>1142</v>
      </c>
      <c r="E5340">
        <v>5</v>
      </c>
      <c r="F5340">
        <v>16</v>
      </c>
      <c r="G5340">
        <v>15</v>
      </c>
      <c r="H5340" t="s">
        <v>1421</v>
      </c>
      <c r="I5340" t="s">
        <v>2</v>
      </c>
      <c r="J5340" s="1" t="s">
        <v>2821</v>
      </c>
      <c r="K5340">
        <v>-117.861908</v>
      </c>
      <c r="L5340">
        <v>14284451</v>
      </c>
      <c r="M5340">
        <v>396</v>
      </c>
      <c r="N5340" t="s">
        <v>110</v>
      </c>
      <c r="O5340" t="s">
        <v>1053</v>
      </c>
      <c r="P5340" t="s">
        <v>14</v>
      </c>
      <c r="Q5340">
        <v>2008</v>
      </c>
      <c r="R5340" t="s">
        <v>1881</v>
      </c>
    </row>
    <row r="5341" spans="1:18" hidden="1" x14ac:dyDescent="0.25">
      <c r="A5341" t="s">
        <v>0</v>
      </c>
      <c r="B5341" t="s">
        <v>1420</v>
      </c>
      <c r="C5341" t="str">
        <f t="shared" si="83"/>
        <v>California</v>
      </c>
      <c r="D5341" t="s">
        <v>1142</v>
      </c>
      <c r="E5341">
        <v>4.6399999999999997</v>
      </c>
      <c r="F5341">
        <v>15</v>
      </c>
      <c r="G5341">
        <v>14</v>
      </c>
      <c r="H5341" t="s">
        <v>1881</v>
      </c>
      <c r="I5341" t="s">
        <v>2</v>
      </c>
      <c r="J5341">
        <v>33.761789</v>
      </c>
      <c r="K5341">
        <v>-117.858926</v>
      </c>
      <c r="L5341">
        <v>3547562</v>
      </c>
      <c r="M5341">
        <v>44</v>
      </c>
      <c r="N5341" t="s">
        <v>57</v>
      </c>
      <c r="O5341" t="s">
        <v>553</v>
      </c>
      <c r="P5341" t="s">
        <v>14</v>
      </c>
      <c r="Q5341">
        <v>2019</v>
      </c>
      <c r="R5341" t="s">
        <v>1881</v>
      </c>
    </row>
    <row r="5342" spans="1:18" hidden="1" x14ac:dyDescent="0.25">
      <c r="A5342" t="s">
        <v>15</v>
      </c>
      <c r="B5342" t="s">
        <v>1420</v>
      </c>
      <c r="C5342" t="str">
        <f t="shared" si="83"/>
        <v>California</v>
      </c>
      <c r="D5342" t="s">
        <v>1142</v>
      </c>
      <c r="E5342">
        <v>5</v>
      </c>
      <c r="F5342">
        <v>7</v>
      </c>
      <c r="G5342">
        <v>7</v>
      </c>
      <c r="H5342" t="s">
        <v>1894</v>
      </c>
      <c r="I5342" t="s">
        <v>2</v>
      </c>
      <c r="J5342">
        <v>33.656224000000002</v>
      </c>
      <c r="K5342">
        <v>-117.73353299999999</v>
      </c>
      <c r="L5342">
        <v>9908579</v>
      </c>
      <c r="M5342">
        <v>65</v>
      </c>
      <c r="N5342" t="s">
        <v>94</v>
      </c>
      <c r="O5342" t="s">
        <v>1252</v>
      </c>
      <c r="P5342" t="s">
        <v>14</v>
      </c>
      <c r="Q5342">
        <v>2020</v>
      </c>
      <c r="R5342" t="s">
        <v>1881</v>
      </c>
    </row>
    <row r="5343" spans="1:18" hidden="1" x14ac:dyDescent="0.25">
      <c r="A5343" t="s">
        <v>15</v>
      </c>
      <c r="B5343" t="s">
        <v>1420</v>
      </c>
      <c r="C5343" t="str">
        <f t="shared" si="83"/>
        <v>California</v>
      </c>
      <c r="D5343" t="s">
        <v>1142</v>
      </c>
      <c r="E5343">
        <v>5</v>
      </c>
      <c r="F5343">
        <v>7</v>
      </c>
      <c r="G5343">
        <v>4</v>
      </c>
      <c r="H5343" t="s">
        <v>1470</v>
      </c>
      <c r="I5343" t="s">
        <v>2</v>
      </c>
      <c r="J5343" s="1" t="s">
        <v>2822</v>
      </c>
      <c r="K5343">
        <v>-118.40068100000001</v>
      </c>
      <c r="L5343">
        <v>5441466</v>
      </c>
      <c r="M5343">
        <v>499</v>
      </c>
      <c r="N5343" t="s">
        <v>21</v>
      </c>
      <c r="O5343" t="s">
        <v>618</v>
      </c>
      <c r="P5343" t="s">
        <v>6</v>
      </c>
      <c r="Q5343">
        <v>2017</v>
      </c>
      <c r="R5343" t="s">
        <v>1881</v>
      </c>
    </row>
    <row r="5344" spans="1:18" hidden="1" x14ac:dyDescent="0.25">
      <c r="A5344" t="s">
        <v>15</v>
      </c>
      <c r="B5344" t="s">
        <v>1420</v>
      </c>
      <c r="C5344" t="str">
        <f t="shared" si="83"/>
        <v>California</v>
      </c>
      <c r="D5344" t="s">
        <v>1142</v>
      </c>
      <c r="E5344">
        <v>5</v>
      </c>
      <c r="F5344">
        <v>7</v>
      </c>
      <c r="G5344">
        <v>6</v>
      </c>
      <c r="H5344" t="s">
        <v>2823</v>
      </c>
      <c r="I5344" t="s">
        <v>2</v>
      </c>
      <c r="J5344">
        <v>33.588265999999997</v>
      </c>
      <c r="K5344">
        <v>-117.594121</v>
      </c>
      <c r="L5344">
        <v>14593753</v>
      </c>
      <c r="M5344">
        <v>77</v>
      </c>
      <c r="N5344" t="s">
        <v>37</v>
      </c>
      <c r="O5344" t="s">
        <v>210</v>
      </c>
      <c r="P5344" t="s">
        <v>6</v>
      </c>
      <c r="Q5344">
        <v>2017</v>
      </c>
      <c r="R5344" t="s">
        <v>1881</v>
      </c>
    </row>
    <row r="5345" spans="1:18" hidden="1" x14ac:dyDescent="0.25">
      <c r="A5345" t="s">
        <v>15</v>
      </c>
      <c r="B5345" t="s">
        <v>1420</v>
      </c>
      <c r="C5345" t="str">
        <f t="shared" si="83"/>
        <v>California</v>
      </c>
      <c r="D5345" t="s">
        <v>1142</v>
      </c>
      <c r="E5345">
        <v>5</v>
      </c>
      <c r="F5345">
        <v>14</v>
      </c>
      <c r="G5345">
        <v>12</v>
      </c>
      <c r="H5345" t="s">
        <v>1421</v>
      </c>
      <c r="I5345" t="s">
        <v>2</v>
      </c>
      <c r="J5345">
        <v>33.637596000000002</v>
      </c>
      <c r="K5345">
        <v>-117.860454</v>
      </c>
      <c r="L5345">
        <v>9634099</v>
      </c>
      <c r="M5345">
        <v>65</v>
      </c>
      <c r="N5345" t="s">
        <v>94</v>
      </c>
      <c r="O5345" t="s">
        <v>1007</v>
      </c>
      <c r="P5345" t="s">
        <v>14</v>
      </c>
      <c r="Q5345">
        <v>2019</v>
      </c>
      <c r="R5345" t="s">
        <v>1881</v>
      </c>
    </row>
    <row r="5346" spans="1:18" hidden="1" x14ac:dyDescent="0.25">
      <c r="A5346" t="s">
        <v>15</v>
      </c>
      <c r="B5346" t="s">
        <v>1420</v>
      </c>
      <c r="C5346" t="str">
        <f t="shared" si="83"/>
        <v>California</v>
      </c>
      <c r="D5346" t="s">
        <v>1142</v>
      </c>
      <c r="E5346">
        <v>5</v>
      </c>
      <c r="F5346">
        <v>37</v>
      </c>
      <c r="G5346">
        <v>29</v>
      </c>
      <c r="H5346" t="s">
        <v>1894</v>
      </c>
      <c r="I5346" t="s">
        <v>2</v>
      </c>
      <c r="J5346">
        <v>33.646740999999999</v>
      </c>
      <c r="K5346">
        <v>-117.74896299999899</v>
      </c>
      <c r="L5346">
        <v>8853685</v>
      </c>
      <c r="M5346">
        <v>41</v>
      </c>
      <c r="N5346" t="s">
        <v>16</v>
      </c>
      <c r="O5346" t="s">
        <v>17</v>
      </c>
      <c r="P5346" t="s">
        <v>14</v>
      </c>
      <c r="Q5346">
        <v>2016</v>
      </c>
      <c r="R5346" t="s">
        <v>1881</v>
      </c>
    </row>
    <row r="5347" spans="1:18" hidden="1" x14ac:dyDescent="0.25">
      <c r="A5347" t="s">
        <v>15</v>
      </c>
      <c r="B5347" t="s">
        <v>1420</v>
      </c>
      <c r="C5347" t="str">
        <f t="shared" si="83"/>
        <v>California</v>
      </c>
      <c r="D5347" t="s">
        <v>1142</v>
      </c>
      <c r="E5347">
        <v>5</v>
      </c>
      <c r="F5347">
        <v>3</v>
      </c>
      <c r="G5347">
        <v>2</v>
      </c>
      <c r="H5347" t="s">
        <v>2824</v>
      </c>
      <c r="I5347" t="s">
        <v>2</v>
      </c>
      <c r="J5347">
        <v>33.488937999999997</v>
      </c>
      <c r="K5347">
        <v>-117.701837</v>
      </c>
      <c r="L5347">
        <v>2359196</v>
      </c>
      <c r="M5347">
        <v>199</v>
      </c>
      <c r="N5347" t="s">
        <v>40</v>
      </c>
      <c r="O5347">
        <v>911</v>
      </c>
      <c r="P5347" t="s">
        <v>14</v>
      </c>
      <c r="Q5347">
        <v>2013</v>
      </c>
      <c r="R5347" t="s">
        <v>1881</v>
      </c>
    </row>
    <row r="5348" spans="1:18" hidden="1" x14ac:dyDescent="0.25">
      <c r="A5348" t="s">
        <v>0</v>
      </c>
      <c r="B5348" t="s">
        <v>1420</v>
      </c>
      <c r="C5348" t="str">
        <f t="shared" si="83"/>
        <v>California</v>
      </c>
      <c r="D5348" t="s">
        <v>1142</v>
      </c>
      <c r="E5348">
        <v>4.57</v>
      </c>
      <c r="F5348">
        <v>10</v>
      </c>
      <c r="G5348">
        <v>7</v>
      </c>
      <c r="H5348" t="s">
        <v>1895</v>
      </c>
      <c r="I5348" t="s">
        <v>2</v>
      </c>
      <c r="J5348">
        <v>34.128152</v>
      </c>
      <c r="K5348">
        <v>-118.08058899999899</v>
      </c>
      <c r="L5348">
        <v>161542</v>
      </c>
      <c r="M5348">
        <v>200</v>
      </c>
      <c r="N5348" t="s">
        <v>4</v>
      </c>
      <c r="O5348" t="s">
        <v>49</v>
      </c>
      <c r="P5348" t="s">
        <v>14</v>
      </c>
      <c r="Q5348">
        <v>2016</v>
      </c>
      <c r="R5348" t="s">
        <v>1881</v>
      </c>
    </row>
    <row r="5349" spans="1:18" hidden="1" x14ac:dyDescent="0.25">
      <c r="A5349" t="s">
        <v>15</v>
      </c>
      <c r="B5349" t="s">
        <v>1420</v>
      </c>
      <c r="C5349" t="str">
        <f t="shared" si="83"/>
        <v>California</v>
      </c>
      <c r="D5349" t="s">
        <v>1142</v>
      </c>
      <c r="E5349">
        <v>5</v>
      </c>
      <c r="F5349">
        <v>19</v>
      </c>
      <c r="G5349">
        <v>12</v>
      </c>
      <c r="H5349" t="s">
        <v>1470</v>
      </c>
      <c r="I5349" t="s">
        <v>2</v>
      </c>
      <c r="J5349">
        <v>34.068106999999998</v>
      </c>
      <c r="K5349">
        <v>-118.400772</v>
      </c>
      <c r="L5349">
        <v>5441466</v>
      </c>
      <c r="M5349">
        <v>999</v>
      </c>
      <c r="N5349" t="s">
        <v>443</v>
      </c>
      <c r="O5349" t="s">
        <v>1153</v>
      </c>
      <c r="P5349" t="s">
        <v>14</v>
      </c>
      <c r="Q5349">
        <v>2017</v>
      </c>
      <c r="R5349" t="s">
        <v>1881</v>
      </c>
    </row>
    <row r="5350" spans="1:18" hidden="1" x14ac:dyDescent="0.25">
      <c r="A5350" t="s">
        <v>15</v>
      </c>
      <c r="B5350" t="s">
        <v>1420</v>
      </c>
      <c r="C5350" t="str">
        <f t="shared" si="83"/>
        <v>California</v>
      </c>
      <c r="D5350" t="s">
        <v>1142</v>
      </c>
      <c r="E5350">
        <v>4.9400000000000004</v>
      </c>
      <c r="F5350">
        <v>35</v>
      </c>
      <c r="G5350">
        <v>31</v>
      </c>
      <c r="H5350" t="s">
        <v>1889</v>
      </c>
      <c r="I5350" t="s">
        <v>2</v>
      </c>
      <c r="J5350" s="1" t="s">
        <v>2825</v>
      </c>
      <c r="K5350">
        <v>-117.97698899999899</v>
      </c>
      <c r="L5350">
        <v>73134</v>
      </c>
      <c r="M5350">
        <v>75</v>
      </c>
      <c r="N5350" t="s">
        <v>72</v>
      </c>
      <c r="O5350" t="s">
        <v>502</v>
      </c>
      <c r="P5350" t="s">
        <v>6</v>
      </c>
      <c r="Q5350">
        <v>2016</v>
      </c>
      <c r="R5350" t="s">
        <v>1881</v>
      </c>
    </row>
    <row r="5351" spans="1:18" hidden="1" x14ac:dyDescent="0.25">
      <c r="A5351" t="s">
        <v>15</v>
      </c>
      <c r="B5351" t="s">
        <v>1420</v>
      </c>
      <c r="C5351" t="str">
        <f t="shared" si="83"/>
        <v>California</v>
      </c>
      <c r="D5351" t="s">
        <v>1142</v>
      </c>
      <c r="E5351">
        <v>5</v>
      </c>
      <c r="F5351">
        <v>3</v>
      </c>
      <c r="G5351">
        <v>3</v>
      </c>
      <c r="H5351" t="s">
        <v>1894</v>
      </c>
      <c r="I5351" t="s">
        <v>2</v>
      </c>
      <c r="J5351" s="1" t="s">
        <v>2826</v>
      </c>
      <c r="K5351">
        <v>-117.717597</v>
      </c>
      <c r="L5351">
        <v>4423729</v>
      </c>
      <c r="M5351">
        <v>65</v>
      </c>
      <c r="N5351" t="s">
        <v>142</v>
      </c>
      <c r="O5351" t="s">
        <v>459</v>
      </c>
      <c r="P5351" t="s">
        <v>6</v>
      </c>
      <c r="Q5351">
        <v>2018</v>
      </c>
      <c r="R5351" t="s">
        <v>1881</v>
      </c>
    </row>
    <row r="5352" spans="1:18" hidden="1" x14ac:dyDescent="0.25">
      <c r="A5352" t="s">
        <v>15</v>
      </c>
      <c r="B5352" t="s">
        <v>100</v>
      </c>
      <c r="C5352" t="str">
        <f t="shared" si="83"/>
        <v>Florida</v>
      </c>
      <c r="D5352" t="s">
        <v>3120</v>
      </c>
      <c r="E5352">
        <v>5</v>
      </c>
      <c r="F5352">
        <v>11</v>
      </c>
      <c r="G5352">
        <v>11</v>
      </c>
      <c r="H5352" t="s">
        <v>2827</v>
      </c>
      <c r="I5352" t="s">
        <v>2</v>
      </c>
      <c r="J5352">
        <v>27.382622999999999</v>
      </c>
      <c r="K5352">
        <v>-82.552451000000005</v>
      </c>
      <c r="L5352">
        <v>14766523</v>
      </c>
      <c r="M5352">
        <v>57</v>
      </c>
      <c r="N5352" t="s">
        <v>12</v>
      </c>
      <c r="O5352" t="s">
        <v>254</v>
      </c>
      <c r="P5352" t="s">
        <v>36</v>
      </c>
      <c r="Q5352">
        <v>2015</v>
      </c>
      <c r="R5352" t="s">
        <v>2828</v>
      </c>
    </row>
    <row r="5353" spans="1:18" hidden="1" x14ac:dyDescent="0.25">
      <c r="A5353" t="s">
        <v>15</v>
      </c>
      <c r="B5353" t="s">
        <v>100</v>
      </c>
      <c r="C5353" t="str">
        <f t="shared" si="83"/>
        <v>Florida</v>
      </c>
      <c r="D5353" t="s">
        <v>3120</v>
      </c>
      <c r="E5353">
        <v>4.96</v>
      </c>
      <c r="F5353">
        <v>115</v>
      </c>
      <c r="G5353">
        <v>96</v>
      </c>
      <c r="H5353" t="s">
        <v>2829</v>
      </c>
      <c r="I5353" t="s">
        <v>2</v>
      </c>
      <c r="J5353">
        <v>27.462294</v>
      </c>
      <c r="K5353">
        <v>-82.610040999999995</v>
      </c>
      <c r="L5353">
        <v>633650</v>
      </c>
      <c r="M5353">
        <v>45</v>
      </c>
      <c r="N5353" t="s">
        <v>16</v>
      </c>
      <c r="O5353" t="s">
        <v>17</v>
      </c>
      <c r="P5353" t="s">
        <v>14</v>
      </c>
      <c r="Q5353">
        <v>2012</v>
      </c>
      <c r="R5353" t="s">
        <v>2828</v>
      </c>
    </row>
    <row r="5354" spans="1:18" hidden="1" x14ac:dyDescent="0.25">
      <c r="A5354" t="s">
        <v>15</v>
      </c>
      <c r="B5354" t="s">
        <v>100</v>
      </c>
      <c r="C5354" t="str">
        <f t="shared" si="83"/>
        <v>Florida</v>
      </c>
      <c r="D5354" t="s">
        <v>3120</v>
      </c>
      <c r="E5354">
        <v>5</v>
      </c>
      <c r="F5354">
        <v>71</v>
      </c>
      <c r="G5354">
        <v>57</v>
      </c>
      <c r="H5354" t="s">
        <v>2829</v>
      </c>
      <c r="I5354" t="s">
        <v>2</v>
      </c>
      <c r="J5354">
        <v>27.462880999999999</v>
      </c>
      <c r="K5354">
        <v>-82.609297999999995</v>
      </c>
      <c r="L5354">
        <v>633650</v>
      </c>
      <c r="M5354">
        <v>59</v>
      </c>
      <c r="N5354" t="s">
        <v>94</v>
      </c>
      <c r="O5354" t="s">
        <v>504</v>
      </c>
      <c r="P5354" t="s">
        <v>14</v>
      </c>
      <c r="Q5354">
        <v>2015</v>
      </c>
      <c r="R5354" t="s">
        <v>2828</v>
      </c>
    </row>
    <row r="5355" spans="1:18" hidden="1" x14ac:dyDescent="0.25">
      <c r="A5355" t="s">
        <v>15</v>
      </c>
      <c r="B5355" t="s">
        <v>100</v>
      </c>
      <c r="C5355" t="str">
        <f t="shared" si="83"/>
        <v>Florida</v>
      </c>
      <c r="D5355" t="s">
        <v>3120</v>
      </c>
      <c r="E5355">
        <v>4.95</v>
      </c>
      <c r="F5355">
        <v>89</v>
      </c>
      <c r="G5355">
        <v>75</v>
      </c>
      <c r="H5355" t="s">
        <v>2829</v>
      </c>
      <c r="I5355" t="s">
        <v>2</v>
      </c>
      <c r="J5355">
        <v>27.461850999999999</v>
      </c>
      <c r="K5355">
        <v>-82.607940999999997</v>
      </c>
      <c r="L5355">
        <v>633650</v>
      </c>
      <c r="M5355">
        <v>56</v>
      </c>
      <c r="N5355" t="s">
        <v>94</v>
      </c>
      <c r="O5355" t="s">
        <v>156</v>
      </c>
      <c r="P5355" t="s">
        <v>14</v>
      </c>
      <c r="Q5355">
        <v>2013</v>
      </c>
      <c r="R5355" t="s">
        <v>2828</v>
      </c>
    </row>
    <row r="5356" spans="1:18" hidden="1" x14ac:dyDescent="0.25">
      <c r="A5356" t="s">
        <v>15</v>
      </c>
      <c r="B5356" t="s">
        <v>100</v>
      </c>
      <c r="C5356" t="str">
        <f t="shared" si="83"/>
        <v>Florida</v>
      </c>
      <c r="D5356" t="s">
        <v>3120</v>
      </c>
      <c r="E5356">
        <v>5</v>
      </c>
      <c r="F5356">
        <v>11</v>
      </c>
      <c r="G5356">
        <v>10</v>
      </c>
      <c r="H5356" t="s">
        <v>2827</v>
      </c>
      <c r="I5356" t="s">
        <v>2</v>
      </c>
      <c r="J5356" s="1" t="s">
        <v>2830</v>
      </c>
      <c r="K5356">
        <v>-82.450513999999998</v>
      </c>
      <c r="L5356">
        <v>5545263</v>
      </c>
      <c r="M5356">
        <v>50</v>
      </c>
      <c r="N5356" t="s">
        <v>16</v>
      </c>
      <c r="O5356" t="s">
        <v>29</v>
      </c>
      <c r="P5356" t="s">
        <v>30</v>
      </c>
      <c r="Q5356">
        <v>2018</v>
      </c>
      <c r="R5356" t="s">
        <v>2828</v>
      </c>
    </row>
    <row r="5357" spans="1:18" hidden="1" x14ac:dyDescent="0.25">
      <c r="A5357" t="s">
        <v>15</v>
      </c>
      <c r="B5357" t="s">
        <v>100</v>
      </c>
      <c r="C5357" t="str">
        <f t="shared" si="83"/>
        <v>Florida</v>
      </c>
      <c r="D5357" t="s">
        <v>3120</v>
      </c>
      <c r="E5357">
        <v>5</v>
      </c>
      <c r="F5357">
        <v>10</v>
      </c>
      <c r="G5357">
        <v>7</v>
      </c>
      <c r="H5357" t="s">
        <v>2829</v>
      </c>
      <c r="I5357" t="s">
        <v>2</v>
      </c>
      <c r="J5357">
        <v>27.429728999999998</v>
      </c>
      <c r="K5357">
        <v>-82.503574999999998</v>
      </c>
      <c r="L5357">
        <v>10133270</v>
      </c>
      <c r="M5357">
        <v>79</v>
      </c>
      <c r="N5357" t="s">
        <v>21</v>
      </c>
      <c r="O5357" t="s">
        <v>852</v>
      </c>
      <c r="P5357" t="s">
        <v>6</v>
      </c>
      <c r="Q5357">
        <v>2014</v>
      </c>
      <c r="R5357" t="s">
        <v>2828</v>
      </c>
    </row>
    <row r="5358" spans="1:18" hidden="1" x14ac:dyDescent="0.25">
      <c r="A5358" t="s">
        <v>15</v>
      </c>
      <c r="B5358" t="s">
        <v>100</v>
      </c>
      <c r="C5358" t="str">
        <f t="shared" si="83"/>
        <v>Florida</v>
      </c>
      <c r="D5358" t="s">
        <v>3120</v>
      </c>
      <c r="E5358">
        <v>4.9800000000000004</v>
      </c>
      <c r="F5358">
        <v>54</v>
      </c>
      <c r="G5358">
        <v>49</v>
      </c>
      <c r="H5358" t="s">
        <v>2829</v>
      </c>
      <c r="I5358" t="s">
        <v>2</v>
      </c>
      <c r="J5358">
        <v>27.462665999999999</v>
      </c>
      <c r="K5358">
        <v>-82.609831</v>
      </c>
      <c r="L5358">
        <v>633650</v>
      </c>
      <c r="M5358">
        <v>55</v>
      </c>
      <c r="N5358" t="s">
        <v>94</v>
      </c>
      <c r="O5358" t="s">
        <v>240</v>
      </c>
      <c r="P5358" t="s">
        <v>14</v>
      </c>
      <c r="Q5358">
        <v>2015</v>
      </c>
      <c r="R5358" t="s">
        <v>2828</v>
      </c>
    </row>
    <row r="5359" spans="1:18" hidden="1" x14ac:dyDescent="0.25">
      <c r="A5359" t="s">
        <v>15</v>
      </c>
      <c r="B5359" t="s">
        <v>100</v>
      </c>
      <c r="C5359" t="str">
        <f t="shared" si="83"/>
        <v>Florida</v>
      </c>
      <c r="D5359" t="s">
        <v>3120</v>
      </c>
      <c r="F5359">
        <v>0</v>
      </c>
      <c r="G5359">
        <v>0</v>
      </c>
      <c r="H5359" t="s">
        <v>2831</v>
      </c>
      <c r="I5359" t="s">
        <v>2</v>
      </c>
      <c r="J5359" s="1" t="s">
        <v>2832</v>
      </c>
      <c r="K5359">
        <v>-82.684719999999999</v>
      </c>
      <c r="L5359">
        <v>3818445</v>
      </c>
      <c r="M5359">
        <v>50</v>
      </c>
      <c r="N5359" t="s">
        <v>57</v>
      </c>
      <c r="O5359" t="s">
        <v>335</v>
      </c>
      <c r="P5359" t="s">
        <v>6</v>
      </c>
      <c r="Q5359">
        <v>2012</v>
      </c>
      <c r="R5359" t="s">
        <v>2828</v>
      </c>
    </row>
    <row r="5360" spans="1:18" hidden="1" x14ac:dyDescent="0.25">
      <c r="A5360" t="s">
        <v>0</v>
      </c>
      <c r="B5360" t="s">
        <v>100</v>
      </c>
      <c r="C5360" t="str">
        <f t="shared" si="83"/>
        <v>Florida</v>
      </c>
      <c r="D5360" t="s">
        <v>3120</v>
      </c>
      <c r="E5360">
        <v>5</v>
      </c>
      <c r="F5360">
        <v>14</v>
      </c>
      <c r="G5360">
        <v>11</v>
      </c>
      <c r="H5360" t="s">
        <v>98</v>
      </c>
      <c r="I5360" t="s">
        <v>2</v>
      </c>
      <c r="J5360" s="1" t="s">
        <v>2833</v>
      </c>
      <c r="K5360">
        <v>-82.531070999999997</v>
      </c>
      <c r="L5360">
        <v>379208</v>
      </c>
      <c r="M5360">
        <v>117</v>
      </c>
      <c r="N5360" t="s">
        <v>4</v>
      </c>
      <c r="O5360" t="s">
        <v>90</v>
      </c>
      <c r="P5360" t="s">
        <v>14</v>
      </c>
      <c r="Q5360">
        <v>2020</v>
      </c>
      <c r="R5360" t="s">
        <v>2828</v>
      </c>
    </row>
    <row r="5361" spans="1:18" hidden="1" x14ac:dyDescent="0.25">
      <c r="A5361" t="s">
        <v>15</v>
      </c>
      <c r="B5361" t="s">
        <v>100</v>
      </c>
      <c r="C5361" t="str">
        <f t="shared" si="83"/>
        <v>Florida</v>
      </c>
      <c r="D5361" t="s">
        <v>3120</v>
      </c>
      <c r="E5361">
        <v>5</v>
      </c>
      <c r="F5361">
        <v>1</v>
      </c>
      <c r="G5361">
        <v>1</v>
      </c>
      <c r="H5361" t="s">
        <v>2829</v>
      </c>
      <c r="I5361" t="s">
        <v>2</v>
      </c>
      <c r="J5361" s="1" t="s">
        <v>2834</v>
      </c>
      <c r="K5361">
        <v>-82.456234999999893</v>
      </c>
      <c r="L5361">
        <v>15635649</v>
      </c>
      <c r="M5361">
        <v>32</v>
      </c>
      <c r="N5361" t="s">
        <v>139</v>
      </c>
      <c r="O5361" t="s">
        <v>2835</v>
      </c>
      <c r="P5361" t="s">
        <v>14</v>
      </c>
      <c r="Q5361">
        <v>2009</v>
      </c>
      <c r="R5361" t="s">
        <v>2828</v>
      </c>
    </row>
    <row r="5362" spans="1:18" hidden="1" x14ac:dyDescent="0.25">
      <c r="A5362" t="s">
        <v>15</v>
      </c>
      <c r="B5362" t="s">
        <v>100</v>
      </c>
      <c r="C5362" t="str">
        <f t="shared" si="83"/>
        <v>Florida</v>
      </c>
      <c r="D5362" t="s">
        <v>3120</v>
      </c>
      <c r="E5362">
        <v>4.8600000000000003</v>
      </c>
      <c r="F5362">
        <v>98</v>
      </c>
      <c r="G5362">
        <v>84</v>
      </c>
      <c r="H5362" t="s">
        <v>2829</v>
      </c>
      <c r="I5362" t="s">
        <v>2</v>
      </c>
      <c r="J5362">
        <v>27.462862999999999</v>
      </c>
      <c r="K5362">
        <v>-82.609208999999893</v>
      </c>
      <c r="L5362">
        <v>633650</v>
      </c>
      <c r="M5362">
        <v>46</v>
      </c>
      <c r="N5362" t="s">
        <v>21</v>
      </c>
      <c r="O5362" t="s">
        <v>97</v>
      </c>
      <c r="P5362" t="s">
        <v>14</v>
      </c>
      <c r="Q5362">
        <v>2009</v>
      </c>
      <c r="R5362" t="s">
        <v>2828</v>
      </c>
    </row>
    <row r="5363" spans="1:18" hidden="1" x14ac:dyDescent="0.25">
      <c r="A5363" t="s">
        <v>15</v>
      </c>
      <c r="B5363" t="s">
        <v>100</v>
      </c>
      <c r="C5363" t="str">
        <f t="shared" si="83"/>
        <v>Florida</v>
      </c>
      <c r="D5363" t="s">
        <v>3120</v>
      </c>
      <c r="E5363">
        <v>4.9800000000000004</v>
      </c>
      <c r="F5363">
        <v>56</v>
      </c>
      <c r="G5363">
        <v>52</v>
      </c>
      <c r="H5363" t="s">
        <v>2836</v>
      </c>
      <c r="I5363" t="s">
        <v>2</v>
      </c>
      <c r="J5363">
        <v>27.836962</v>
      </c>
      <c r="K5363">
        <v>-82.349677</v>
      </c>
      <c r="L5363">
        <v>1809789</v>
      </c>
      <c r="M5363">
        <v>36</v>
      </c>
      <c r="N5363" t="s">
        <v>280</v>
      </c>
      <c r="O5363">
        <v>500</v>
      </c>
      <c r="P5363" t="s">
        <v>14</v>
      </c>
      <c r="Q5363">
        <v>2012</v>
      </c>
      <c r="R5363" t="s">
        <v>2828</v>
      </c>
    </row>
    <row r="5364" spans="1:18" hidden="1" x14ac:dyDescent="0.25">
      <c r="A5364" t="s">
        <v>15</v>
      </c>
      <c r="B5364" t="s">
        <v>100</v>
      </c>
      <c r="C5364" t="str">
        <f t="shared" si="83"/>
        <v>Florida</v>
      </c>
      <c r="D5364" t="s">
        <v>3120</v>
      </c>
      <c r="F5364">
        <v>0</v>
      </c>
      <c r="G5364">
        <v>0</v>
      </c>
      <c r="H5364" t="s">
        <v>2827</v>
      </c>
      <c r="I5364" t="s">
        <v>2</v>
      </c>
      <c r="J5364">
        <v>27.333691999999999</v>
      </c>
      <c r="K5364">
        <v>-82.542355000000001</v>
      </c>
      <c r="L5364">
        <v>10514312</v>
      </c>
      <c r="M5364">
        <v>100</v>
      </c>
      <c r="N5364" t="s">
        <v>12</v>
      </c>
      <c r="O5364" t="s">
        <v>436</v>
      </c>
      <c r="P5364" t="s">
        <v>30</v>
      </c>
      <c r="Q5364">
        <v>2020</v>
      </c>
      <c r="R5364" t="s">
        <v>2828</v>
      </c>
    </row>
    <row r="5365" spans="1:18" hidden="1" x14ac:dyDescent="0.25">
      <c r="A5365" t="s">
        <v>15</v>
      </c>
      <c r="B5365" t="s">
        <v>100</v>
      </c>
      <c r="C5365" t="str">
        <f t="shared" si="83"/>
        <v>Florida</v>
      </c>
      <c r="D5365" t="s">
        <v>3120</v>
      </c>
      <c r="E5365">
        <v>4.96</v>
      </c>
      <c r="F5365">
        <v>66</v>
      </c>
      <c r="G5365">
        <v>50</v>
      </c>
      <c r="H5365" t="s">
        <v>2827</v>
      </c>
      <c r="I5365" t="s">
        <v>2</v>
      </c>
      <c r="J5365">
        <v>27.401420000000002</v>
      </c>
      <c r="K5365">
        <v>-82.517668999999998</v>
      </c>
      <c r="L5365">
        <v>1761272</v>
      </c>
      <c r="M5365">
        <v>38</v>
      </c>
      <c r="N5365" t="s">
        <v>54</v>
      </c>
      <c r="O5365" t="s">
        <v>55</v>
      </c>
      <c r="P5365" t="s">
        <v>14</v>
      </c>
      <c r="Q5365">
        <v>2015</v>
      </c>
      <c r="R5365" t="s">
        <v>2828</v>
      </c>
    </row>
    <row r="5366" spans="1:18" hidden="1" x14ac:dyDescent="0.25">
      <c r="A5366" t="s">
        <v>0</v>
      </c>
      <c r="B5366" t="s">
        <v>100</v>
      </c>
      <c r="C5366" t="str">
        <f t="shared" si="83"/>
        <v>Florida</v>
      </c>
      <c r="D5366" t="s">
        <v>3120</v>
      </c>
      <c r="F5366">
        <v>0</v>
      </c>
      <c r="G5366">
        <v>0</v>
      </c>
      <c r="H5366" t="s">
        <v>2829</v>
      </c>
      <c r="I5366" t="s">
        <v>2</v>
      </c>
      <c r="J5366">
        <v>27.439603999999999</v>
      </c>
      <c r="K5366">
        <v>-82.536233999999993</v>
      </c>
      <c r="L5366">
        <v>11965488</v>
      </c>
      <c r="M5366">
        <v>153</v>
      </c>
      <c r="N5366" t="s">
        <v>4</v>
      </c>
      <c r="O5366" t="s">
        <v>90</v>
      </c>
      <c r="P5366" t="s">
        <v>14</v>
      </c>
      <c r="Q5366">
        <v>2019</v>
      </c>
      <c r="R5366" t="s">
        <v>2828</v>
      </c>
    </row>
    <row r="5367" spans="1:18" hidden="1" x14ac:dyDescent="0.25">
      <c r="A5367" t="s">
        <v>15</v>
      </c>
      <c r="B5367" t="s">
        <v>100</v>
      </c>
      <c r="C5367" t="str">
        <f t="shared" si="83"/>
        <v>Florida</v>
      </c>
      <c r="D5367" t="s">
        <v>3120</v>
      </c>
      <c r="E5367">
        <v>5</v>
      </c>
      <c r="F5367">
        <v>6</v>
      </c>
      <c r="G5367">
        <v>6</v>
      </c>
      <c r="H5367" t="s">
        <v>2829</v>
      </c>
      <c r="I5367" t="s">
        <v>2</v>
      </c>
      <c r="J5367">
        <v>27.425743000000001</v>
      </c>
      <c r="K5367">
        <v>-82.454722000000004</v>
      </c>
      <c r="L5367">
        <v>10177649</v>
      </c>
      <c r="M5367">
        <v>230</v>
      </c>
      <c r="N5367" t="s">
        <v>94</v>
      </c>
      <c r="O5367" t="s">
        <v>151</v>
      </c>
      <c r="P5367" t="s">
        <v>14</v>
      </c>
      <c r="Q5367">
        <v>2016</v>
      </c>
      <c r="R5367" t="s">
        <v>2828</v>
      </c>
    </row>
    <row r="5368" spans="1:18" hidden="1" x14ac:dyDescent="0.25">
      <c r="A5368" t="s">
        <v>15</v>
      </c>
      <c r="B5368" t="s">
        <v>100</v>
      </c>
      <c r="C5368" t="str">
        <f t="shared" si="83"/>
        <v>Florida</v>
      </c>
      <c r="D5368" t="s">
        <v>3120</v>
      </c>
      <c r="E5368">
        <v>5</v>
      </c>
      <c r="F5368">
        <v>3</v>
      </c>
      <c r="G5368">
        <v>3</v>
      </c>
      <c r="H5368" t="s">
        <v>2827</v>
      </c>
      <c r="I5368" t="s">
        <v>2</v>
      </c>
      <c r="J5368" s="1" t="s">
        <v>2837</v>
      </c>
      <c r="K5368">
        <v>-82.524208000000002</v>
      </c>
      <c r="L5368">
        <v>11692797</v>
      </c>
      <c r="M5368">
        <v>70</v>
      </c>
      <c r="N5368" t="s">
        <v>87</v>
      </c>
      <c r="O5368" t="s">
        <v>2739</v>
      </c>
      <c r="P5368" t="s">
        <v>6</v>
      </c>
      <c r="Q5368">
        <v>2015</v>
      </c>
      <c r="R5368" t="s">
        <v>2828</v>
      </c>
    </row>
    <row r="5369" spans="1:18" hidden="1" x14ac:dyDescent="0.25">
      <c r="A5369" t="s">
        <v>15</v>
      </c>
      <c r="B5369" t="s">
        <v>100</v>
      </c>
      <c r="C5369" t="str">
        <f t="shared" si="83"/>
        <v>Florida</v>
      </c>
      <c r="D5369" t="s">
        <v>3120</v>
      </c>
      <c r="E5369">
        <v>5</v>
      </c>
      <c r="F5369">
        <v>41</v>
      </c>
      <c r="G5369">
        <v>36</v>
      </c>
      <c r="H5369" t="s">
        <v>2836</v>
      </c>
      <c r="I5369" t="s">
        <v>2</v>
      </c>
      <c r="J5369">
        <v>27.835577000000001</v>
      </c>
      <c r="K5369">
        <v>-82.350222000000002</v>
      </c>
      <c r="L5369">
        <v>1809789</v>
      </c>
      <c r="M5369">
        <v>34</v>
      </c>
      <c r="N5369" t="s">
        <v>280</v>
      </c>
      <c r="O5369">
        <v>500</v>
      </c>
      <c r="P5369" t="s">
        <v>14</v>
      </c>
      <c r="Q5369">
        <v>2013</v>
      </c>
      <c r="R5369" t="s">
        <v>2828</v>
      </c>
    </row>
    <row r="5370" spans="1:18" hidden="1" x14ac:dyDescent="0.25">
      <c r="A5370" t="s">
        <v>15</v>
      </c>
      <c r="B5370" t="s">
        <v>100</v>
      </c>
      <c r="C5370" t="str">
        <f t="shared" si="83"/>
        <v>Florida</v>
      </c>
      <c r="D5370" t="s">
        <v>3120</v>
      </c>
      <c r="E5370">
        <v>5</v>
      </c>
      <c r="F5370">
        <v>16</v>
      </c>
      <c r="G5370">
        <v>12</v>
      </c>
      <c r="H5370" t="s">
        <v>2827</v>
      </c>
      <c r="I5370" t="s">
        <v>2</v>
      </c>
      <c r="J5370">
        <v>27.35248</v>
      </c>
      <c r="K5370">
        <v>-82.530963999999997</v>
      </c>
      <c r="L5370">
        <v>11432744</v>
      </c>
      <c r="M5370">
        <v>50</v>
      </c>
      <c r="N5370" t="s">
        <v>16</v>
      </c>
      <c r="O5370" t="s">
        <v>462</v>
      </c>
      <c r="P5370" t="s">
        <v>14</v>
      </c>
      <c r="Q5370">
        <v>2017</v>
      </c>
      <c r="R5370" t="s">
        <v>2828</v>
      </c>
    </row>
    <row r="5371" spans="1:18" hidden="1" x14ac:dyDescent="0.25">
      <c r="A5371" t="s">
        <v>15</v>
      </c>
      <c r="B5371" t="s">
        <v>100</v>
      </c>
      <c r="C5371" t="str">
        <f t="shared" si="83"/>
        <v>Florida</v>
      </c>
      <c r="D5371" t="s">
        <v>3120</v>
      </c>
      <c r="F5371">
        <v>0</v>
      </c>
      <c r="G5371">
        <v>0</v>
      </c>
      <c r="H5371" t="s">
        <v>2827</v>
      </c>
      <c r="I5371" t="s">
        <v>2</v>
      </c>
      <c r="J5371" s="1" t="s">
        <v>2838</v>
      </c>
      <c r="K5371">
        <v>-82.530843999999902</v>
      </c>
      <c r="L5371">
        <v>15400923</v>
      </c>
      <c r="M5371">
        <v>115</v>
      </c>
      <c r="N5371" t="s">
        <v>37</v>
      </c>
      <c r="O5371" t="s">
        <v>210</v>
      </c>
      <c r="P5371" t="s">
        <v>6</v>
      </c>
      <c r="Q5371">
        <v>2018</v>
      </c>
      <c r="R5371" t="s">
        <v>2828</v>
      </c>
    </row>
    <row r="5372" spans="1:18" hidden="1" x14ac:dyDescent="0.25">
      <c r="A5372" t="s">
        <v>15</v>
      </c>
      <c r="B5372" t="s">
        <v>100</v>
      </c>
      <c r="C5372" t="str">
        <f t="shared" si="83"/>
        <v>Florida</v>
      </c>
      <c r="D5372" t="s">
        <v>3120</v>
      </c>
      <c r="E5372">
        <v>4.9000000000000004</v>
      </c>
      <c r="F5372">
        <v>15</v>
      </c>
      <c r="G5372">
        <v>10</v>
      </c>
      <c r="H5372" t="s">
        <v>2827</v>
      </c>
      <c r="I5372" t="s">
        <v>2</v>
      </c>
      <c r="J5372">
        <v>27.352626000000001</v>
      </c>
      <c r="K5372">
        <v>-82.531145999999893</v>
      </c>
      <c r="L5372">
        <v>11432744</v>
      </c>
      <c r="M5372">
        <v>50</v>
      </c>
      <c r="N5372" t="s">
        <v>198</v>
      </c>
      <c r="O5372" t="s">
        <v>205</v>
      </c>
      <c r="P5372" t="s">
        <v>14</v>
      </c>
      <c r="Q5372">
        <v>2019</v>
      </c>
      <c r="R5372" t="s">
        <v>2828</v>
      </c>
    </row>
    <row r="5373" spans="1:18" hidden="1" x14ac:dyDescent="0.25">
      <c r="A5373" t="s">
        <v>15</v>
      </c>
      <c r="B5373" t="s">
        <v>100</v>
      </c>
      <c r="C5373" t="str">
        <f t="shared" si="83"/>
        <v>Florida</v>
      </c>
      <c r="D5373" t="s">
        <v>3120</v>
      </c>
      <c r="E5373">
        <v>4.4800000000000004</v>
      </c>
      <c r="F5373">
        <v>32</v>
      </c>
      <c r="G5373">
        <v>25</v>
      </c>
      <c r="H5373" t="s">
        <v>2827</v>
      </c>
      <c r="I5373" t="s">
        <v>2</v>
      </c>
      <c r="J5373" s="1" t="s">
        <v>2839</v>
      </c>
      <c r="K5373">
        <v>-82.530996000000002</v>
      </c>
      <c r="L5373">
        <v>11432744</v>
      </c>
      <c r="M5373">
        <v>50</v>
      </c>
      <c r="N5373" t="s">
        <v>198</v>
      </c>
      <c r="O5373" t="s">
        <v>205</v>
      </c>
      <c r="P5373" t="s">
        <v>14</v>
      </c>
      <c r="Q5373">
        <v>2019</v>
      </c>
      <c r="R5373" t="s">
        <v>2828</v>
      </c>
    </row>
    <row r="5374" spans="1:18" hidden="1" x14ac:dyDescent="0.25">
      <c r="A5374" t="s">
        <v>15</v>
      </c>
      <c r="B5374" t="s">
        <v>100</v>
      </c>
      <c r="C5374" t="str">
        <f t="shared" si="83"/>
        <v>Florida</v>
      </c>
      <c r="D5374" t="s">
        <v>3120</v>
      </c>
      <c r="E5374">
        <v>4.88</v>
      </c>
      <c r="F5374">
        <v>28</v>
      </c>
      <c r="G5374">
        <v>24</v>
      </c>
      <c r="H5374" t="s">
        <v>2840</v>
      </c>
      <c r="I5374" t="s">
        <v>2</v>
      </c>
      <c r="J5374">
        <v>27.821925</v>
      </c>
      <c r="K5374">
        <v>-82.679243</v>
      </c>
      <c r="L5374">
        <v>14440764</v>
      </c>
      <c r="M5374">
        <v>66</v>
      </c>
      <c r="N5374" t="s">
        <v>94</v>
      </c>
      <c r="O5374" t="s">
        <v>240</v>
      </c>
      <c r="P5374" t="s">
        <v>14</v>
      </c>
      <c r="Q5374">
        <v>2013</v>
      </c>
      <c r="R5374" t="s">
        <v>2828</v>
      </c>
    </row>
    <row r="5375" spans="1:18" hidden="1" x14ac:dyDescent="0.25">
      <c r="A5375" t="s">
        <v>15</v>
      </c>
      <c r="B5375" t="s">
        <v>100</v>
      </c>
      <c r="C5375" t="str">
        <f t="shared" si="83"/>
        <v>Florida</v>
      </c>
      <c r="D5375" t="s">
        <v>3120</v>
      </c>
      <c r="E5375">
        <v>4.99</v>
      </c>
      <c r="F5375">
        <v>96</v>
      </c>
      <c r="G5375">
        <v>82</v>
      </c>
      <c r="H5375" t="s">
        <v>2841</v>
      </c>
      <c r="I5375" t="s">
        <v>2</v>
      </c>
      <c r="J5375" s="1" t="s">
        <v>2842</v>
      </c>
      <c r="K5375">
        <v>-82.447838000000004</v>
      </c>
      <c r="L5375">
        <v>2224456</v>
      </c>
      <c r="M5375">
        <v>54</v>
      </c>
      <c r="N5375" t="s">
        <v>220</v>
      </c>
      <c r="O5375" t="s">
        <v>221</v>
      </c>
      <c r="P5375" t="s">
        <v>14</v>
      </c>
      <c r="Q5375">
        <v>2016</v>
      </c>
      <c r="R5375" t="s">
        <v>2828</v>
      </c>
    </row>
    <row r="5376" spans="1:18" hidden="1" x14ac:dyDescent="0.25">
      <c r="A5376" t="s">
        <v>15</v>
      </c>
      <c r="B5376" t="s">
        <v>100</v>
      </c>
      <c r="C5376" t="str">
        <f t="shared" si="83"/>
        <v>Florida</v>
      </c>
      <c r="D5376" t="s">
        <v>3120</v>
      </c>
      <c r="E5376">
        <v>4.8099999999999996</v>
      </c>
      <c r="F5376">
        <v>37</v>
      </c>
      <c r="G5376">
        <v>27</v>
      </c>
      <c r="H5376" t="s">
        <v>2841</v>
      </c>
      <c r="I5376" t="s">
        <v>2</v>
      </c>
      <c r="J5376" s="1" t="s">
        <v>2843</v>
      </c>
      <c r="K5376">
        <v>-82.447875999999994</v>
      </c>
      <c r="L5376">
        <v>2224456</v>
      </c>
      <c r="M5376">
        <v>46</v>
      </c>
      <c r="N5376" t="s">
        <v>220</v>
      </c>
      <c r="O5376" t="s">
        <v>221</v>
      </c>
      <c r="P5376" t="s">
        <v>14</v>
      </c>
      <c r="Q5376">
        <v>2012</v>
      </c>
      <c r="R5376" t="s">
        <v>2828</v>
      </c>
    </row>
    <row r="5377" spans="1:18" hidden="1" x14ac:dyDescent="0.25">
      <c r="A5377" t="s">
        <v>15</v>
      </c>
      <c r="B5377" t="s">
        <v>100</v>
      </c>
      <c r="C5377" t="str">
        <f t="shared" si="83"/>
        <v>Florida</v>
      </c>
      <c r="D5377" t="s">
        <v>3120</v>
      </c>
      <c r="F5377">
        <v>0</v>
      </c>
      <c r="G5377">
        <v>0</v>
      </c>
      <c r="H5377" t="s">
        <v>98</v>
      </c>
      <c r="I5377" t="s">
        <v>2</v>
      </c>
      <c r="J5377">
        <v>27.966154</v>
      </c>
      <c r="K5377">
        <v>-82.566541000000001</v>
      </c>
      <c r="L5377">
        <v>13262141</v>
      </c>
      <c r="M5377">
        <v>599</v>
      </c>
      <c r="N5377" t="s">
        <v>21</v>
      </c>
      <c r="O5377" t="s">
        <v>93</v>
      </c>
      <c r="P5377" t="s">
        <v>14</v>
      </c>
      <c r="Q5377">
        <v>2017</v>
      </c>
      <c r="R5377" t="s">
        <v>2828</v>
      </c>
    </row>
    <row r="5378" spans="1:18" hidden="1" x14ac:dyDescent="0.25">
      <c r="A5378" t="s">
        <v>15</v>
      </c>
      <c r="B5378" t="s">
        <v>100</v>
      </c>
      <c r="C5378" t="str">
        <f t="shared" si="83"/>
        <v>Florida</v>
      </c>
      <c r="D5378" t="s">
        <v>3120</v>
      </c>
      <c r="E5378">
        <v>4.92</v>
      </c>
      <c r="F5378">
        <v>44</v>
      </c>
      <c r="G5378">
        <v>37</v>
      </c>
      <c r="H5378" t="s">
        <v>2841</v>
      </c>
      <c r="I5378" t="s">
        <v>2</v>
      </c>
      <c r="J5378" s="1" t="s">
        <v>2844</v>
      </c>
      <c r="K5378">
        <v>-82.447944999999905</v>
      </c>
      <c r="L5378">
        <v>2224456</v>
      </c>
      <c r="M5378">
        <v>38</v>
      </c>
      <c r="N5378" t="s">
        <v>19</v>
      </c>
      <c r="O5378" t="s">
        <v>20</v>
      </c>
      <c r="P5378" t="s">
        <v>14</v>
      </c>
      <c r="Q5378">
        <v>2010</v>
      </c>
      <c r="R5378" t="s">
        <v>2828</v>
      </c>
    </row>
    <row r="5379" spans="1:18" hidden="1" x14ac:dyDescent="0.25">
      <c r="A5379" t="s">
        <v>15</v>
      </c>
      <c r="B5379" t="s">
        <v>100</v>
      </c>
      <c r="C5379" t="str">
        <f t="shared" ref="C5379:C5442" si="84">IF(B5379="AL","Alabama",IF(B5379="AK","Alaska",IF(B5379="AZ","Arizona",IF(B5379="AR","Arkansas",IF(B5379="AS","American Samoa",IF(B5379="CA","California",IF(B5379="CO","Colorado",IF(B5379="CT","Connecticut",IF(B5379="DE","Delaware",IF(B5379="DC","District of Columbia",IF(B5379="FL","Florida",IF(B5379="GA","Georgia",IF(B5379="GU","Guam",IF(B5379="HI","Hawaii",IF(B5379="ID","Idaho",IF(B5379="IL","Illinois",IF(B5379="IN","Indiana",IF(B5379="IA","Iowa",IF(B5379="KS","Kansas",IF(B5379="KY","Kentucky",IF(B5379="LA","Louisiana",IF(B5379="ME","Maine",IF(B5379="MD","Maryland",IF(B5379="MA","Massachusetts",IF(B5379="MI","Michigan",IF(B5379="MN","Minnesota",IF(B5379="MS","Mississippi",IF(B5379="MO","Missouri",IF(B5379="MT","Montana",IF(B5379="NE","Nebraska",IF(B5379="NV","Nevada",IF(B5379="NH","New Hampshire",IF(B5379="NJ","New Jersey",IF(B5379="NM","New Mexico",IF(B5379="NY","New York",IF(B5379="NC","North Carolina",IF(B5379="ND","North Dakota",IF(B5379="MP","Northern Mariana Islands",IF(B5379="OH","Ohio",IF(B5379="OK","Oklahoma",IF(B5379="OR","Oregon",IF(B5379="PA","Pennsylvania",IF(B5379="PR","Puerto Rico",IF(B5379="RI","Rhode Island",IF(B5379="SC","South Carolina",IF(B5379="SD","South Dakota",IF(B5379="TN","Tennessee",IF(B5379="TX","Texas",IF(B5379="TT","Trust Territories",IF(B5379="UT","Utah",IF(B5379="VT","Vermont",IF(B5379="VA","Virginia",IF(B5379="VI","Virgin Islands",IF(B5379="WA","Washington",IF(B5379="WV","West Virginia",IF(B5379="WI","Wisconsin",IF(B5379="WY","Wyoming")))))))))))))))))))))))))))))))))))))))))))))))))))))))))</f>
        <v>Florida</v>
      </c>
      <c r="D5379" t="s">
        <v>3120</v>
      </c>
      <c r="E5379">
        <v>4.88</v>
      </c>
      <c r="F5379">
        <v>37</v>
      </c>
      <c r="G5379">
        <v>33</v>
      </c>
      <c r="H5379" t="s">
        <v>2841</v>
      </c>
      <c r="I5379" t="s">
        <v>2</v>
      </c>
      <c r="J5379" s="1" t="s">
        <v>2845</v>
      </c>
      <c r="K5379">
        <v>-82.448596999999907</v>
      </c>
      <c r="L5379">
        <v>2224456</v>
      </c>
      <c r="M5379">
        <v>38</v>
      </c>
      <c r="N5379" t="s">
        <v>19</v>
      </c>
      <c r="O5379">
        <v>200</v>
      </c>
      <c r="P5379" t="s">
        <v>14</v>
      </c>
      <c r="Q5379">
        <v>2012</v>
      </c>
      <c r="R5379" t="s">
        <v>2828</v>
      </c>
    </row>
    <row r="5380" spans="1:18" hidden="1" x14ac:dyDescent="0.25">
      <c r="A5380" t="s">
        <v>15</v>
      </c>
      <c r="B5380" t="s">
        <v>100</v>
      </c>
      <c r="C5380" t="str">
        <f t="shared" si="84"/>
        <v>Florida</v>
      </c>
      <c r="D5380" t="s">
        <v>3120</v>
      </c>
      <c r="E5380">
        <v>4.8600000000000003</v>
      </c>
      <c r="F5380">
        <v>38</v>
      </c>
      <c r="G5380">
        <v>35</v>
      </c>
      <c r="H5380" t="s">
        <v>2841</v>
      </c>
      <c r="I5380" t="s">
        <v>2</v>
      </c>
      <c r="J5380">
        <v>27.713453000000001</v>
      </c>
      <c r="K5380">
        <v>-82.448121</v>
      </c>
      <c r="L5380">
        <v>2224456</v>
      </c>
      <c r="M5380">
        <v>36</v>
      </c>
      <c r="N5380" t="s">
        <v>50</v>
      </c>
      <c r="O5380" t="s">
        <v>118</v>
      </c>
      <c r="P5380" t="s">
        <v>36</v>
      </c>
      <c r="Q5380">
        <v>2010</v>
      </c>
      <c r="R5380" t="s">
        <v>2828</v>
      </c>
    </row>
    <row r="5381" spans="1:18" hidden="1" x14ac:dyDescent="0.25">
      <c r="A5381" t="s">
        <v>15</v>
      </c>
      <c r="B5381" t="s">
        <v>100</v>
      </c>
      <c r="C5381" t="str">
        <f t="shared" si="84"/>
        <v>Florida</v>
      </c>
      <c r="D5381" t="s">
        <v>3120</v>
      </c>
      <c r="E5381">
        <v>4.97</v>
      </c>
      <c r="F5381">
        <v>43</v>
      </c>
      <c r="G5381">
        <v>40</v>
      </c>
      <c r="H5381" t="s">
        <v>2841</v>
      </c>
      <c r="I5381" t="s">
        <v>2</v>
      </c>
      <c r="J5381">
        <v>27.713553999999998</v>
      </c>
      <c r="K5381">
        <v>-82.448472999999893</v>
      </c>
      <c r="L5381">
        <v>2224456</v>
      </c>
      <c r="M5381">
        <v>34</v>
      </c>
      <c r="N5381" t="s">
        <v>19</v>
      </c>
      <c r="O5381" t="s">
        <v>20</v>
      </c>
      <c r="P5381" t="s">
        <v>14</v>
      </c>
      <c r="Q5381">
        <v>2008</v>
      </c>
      <c r="R5381" t="s">
        <v>2828</v>
      </c>
    </row>
    <row r="5382" spans="1:18" hidden="1" x14ac:dyDescent="0.25">
      <c r="A5382" t="s">
        <v>15</v>
      </c>
      <c r="B5382" t="s">
        <v>100</v>
      </c>
      <c r="C5382" t="str">
        <f t="shared" si="84"/>
        <v>Florida</v>
      </c>
      <c r="D5382" t="s">
        <v>3120</v>
      </c>
      <c r="E5382">
        <v>4.87</v>
      </c>
      <c r="F5382">
        <v>73</v>
      </c>
      <c r="G5382">
        <v>61</v>
      </c>
      <c r="H5382" t="s">
        <v>2841</v>
      </c>
      <c r="I5382" t="s">
        <v>2</v>
      </c>
      <c r="J5382" s="1" t="s">
        <v>2846</v>
      </c>
      <c r="K5382">
        <v>-82.448228999999998</v>
      </c>
      <c r="L5382">
        <v>2224456</v>
      </c>
      <c r="M5382">
        <v>36</v>
      </c>
      <c r="N5382" t="s">
        <v>50</v>
      </c>
      <c r="O5382" t="s">
        <v>118</v>
      </c>
      <c r="P5382" t="s">
        <v>36</v>
      </c>
      <c r="Q5382">
        <v>2010</v>
      </c>
      <c r="R5382" t="s">
        <v>2828</v>
      </c>
    </row>
    <row r="5383" spans="1:18" hidden="1" x14ac:dyDescent="0.25">
      <c r="A5383" t="s">
        <v>15</v>
      </c>
      <c r="B5383" t="s">
        <v>100</v>
      </c>
      <c r="C5383" t="str">
        <f t="shared" si="84"/>
        <v>Florida</v>
      </c>
      <c r="D5383" t="s">
        <v>3120</v>
      </c>
      <c r="E5383">
        <v>4.78</v>
      </c>
      <c r="F5383">
        <v>57</v>
      </c>
      <c r="G5383">
        <v>46</v>
      </c>
      <c r="H5383" t="s">
        <v>2841</v>
      </c>
      <c r="I5383" t="s">
        <v>2</v>
      </c>
      <c r="J5383" s="1" t="s">
        <v>2847</v>
      </c>
      <c r="K5383">
        <v>-82.447558000000001</v>
      </c>
      <c r="L5383">
        <v>2224456</v>
      </c>
      <c r="M5383">
        <v>36</v>
      </c>
      <c r="N5383" t="s">
        <v>2539</v>
      </c>
      <c r="O5383" t="s">
        <v>2848</v>
      </c>
      <c r="P5383" t="s">
        <v>6</v>
      </c>
      <c r="Q5383">
        <v>2008</v>
      </c>
      <c r="R5383" t="s">
        <v>2828</v>
      </c>
    </row>
    <row r="5384" spans="1:18" hidden="1" x14ac:dyDescent="0.25">
      <c r="A5384" t="s">
        <v>15</v>
      </c>
      <c r="B5384" t="s">
        <v>100</v>
      </c>
      <c r="C5384" t="str">
        <f t="shared" si="84"/>
        <v>Florida</v>
      </c>
      <c r="D5384" t="s">
        <v>3120</v>
      </c>
      <c r="E5384">
        <v>5</v>
      </c>
      <c r="F5384">
        <v>2</v>
      </c>
      <c r="G5384">
        <v>1</v>
      </c>
      <c r="H5384" t="s">
        <v>2841</v>
      </c>
      <c r="I5384" t="s">
        <v>2</v>
      </c>
      <c r="J5384" s="1" t="s">
        <v>2849</v>
      </c>
      <c r="K5384">
        <v>-82.447463999999997</v>
      </c>
      <c r="L5384">
        <v>2224456</v>
      </c>
      <c r="M5384">
        <v>34</v>
      </c>
      <c r="N5384" t="s">
        <v>283</v>
      </c>
      <c r="O5384" t="s">
        <v>410</v>
      </c>
      <c r="P5384" t="s">
        <v>14</v>
      </c>
      <c r="Q5384">
        <v>2011</v>
      </c>
      <c r="R5384" t="s">
        <v>2828</v>
      </c>
    </row>
    <row r="5385" spans="1:18" hidden="1" x14ac:dyDescent="0.25">
      <c r="A5385" t="s">
        <v>15</v>
      </c>
      <c r="B5385" t="s">
        <v>100</v>
      </c>
      <c r="C5385" t="str">
        <f t="shared" si="84"/>
        <v>Florida</v>
      </c>
      <c r="D5385" t="s">
        <v>3120</v>
      </c>
      <c r="E5385">
        <v>5</v>
      </c>
      <c r="F5385">
        <v>3</v>
      </c>
      <c r="G5385">
        <v>1</v>
      </c>
      <c r="H5385" t="s">
        <v>2841</v>
      </c>
      <c r="I5385" t="s">
        <v>2</v>
      </c>
      <c r="J5385">
        <v>27.713514</v>
      </c>
      <c r="K5385">
        <v>-82.447659999999999</v>
      </c>
      <c r="L5385">
        <v>2224456</v>
      </c>
      <c r="M5385">
        <v>31</v>
      </c>
      <c r="N5385" t="s">
        <v>12</v>
      </c>
      <c r="O5385" t="s">
        <v>301</v>
      </c>
      <c r="P5385" t="s">
        <v>14</v>
      </c>
      <c r="Q5385">
        <v>2009</v>
      </c>
      <c r="R5385" t="s">
        <v>2828</v>
      </c>
    </row>
    <row r="5386" spans="1:18" hidden="1" x14ac:dyDescent="0.25">
      <c r="A5386" t="s">
        <v>15</v>
      </c>
      <c r="B5386" t="s">
        <v>100</v>
      </c>
      <c r="C5386" t="str">
        <f t="shared" si="84"/>
        <v>Florida</v>
      </c>
      <c r="D5386" t="s">
        <v>3120</v>
      </c>
      <c r="E5386">
        <v>5</v>
      </c>
      <c r="F5386">
        <v>16</v>
      </c>
      <c r="G5386">
        <v>14</v>
      </c>
      <c r="H5386" t="s">
        <v>2841</v>
      </c>
      <c r="I5386" t="s">
        <v>2</v>
      </c>
      <c r="J5386">
        <v>27.713477000000001</v>
      </c>
      <c r="K5386">
        <v>-82.449029999999993</v>
      </c>
      <c r="L5386">
        <v>2224456</v>
      </c>
      <c r="M5386">
        <v>30</v>
      </c>
      <c r="N5386" t="s">
        <v>57</v>
      </c>
      <c r="O5386" t="s">
        <v>529</v>
      </c>
      <c r="P5386" t="s">
        <v>14</v>
      </c>
      <c r="Q5386">
        <v>2013</v>
      </c>
      <c r="R5386" t="s">
        <v>2828</v>
      </c>
    </row>
    <row r="5387" spans="1:18" hidden="1" x14ac:dyDescent="0.25">
      <c r="A5387" t="s">
        <v>15</v>
      </c>
      <c r="B5387" t="s">
        <v>100</v>
      </c>
      <c r="C5387" t="str">
        <f t="shared" si="84"/>
        <v>Florida</v>
      </c>
      <c r="D5387" t="s">
        <v>3120</v>
      </c>
      <c r="E5387">
        <v>4.83</v>
      </c>
      <c r="F5387">
        <v>30</v>
      </c>
      <c r="G5387">
        <v>23</v>
      </c>
      <c r="H5387" t="s">
        <v>2841</v>
      </c>
      <c r="I5387" t="s">
        <v>2</v>
      </c>
      <c r="J5387" s="1" t="s">
        <v>2850</v>
      </c>
      <c r="K5387">
        <v>-82.448625000000007</v>
      </c>
      <c r="L5387">
        <v>2224456</v>
      </c>
      <c r="M5387">
        <v>28</v>
      </c>
      <c r="N5387" t="s">
        <v>57</v>
      </c>
      <c r="O5387" t="s">
        <v>529</v>
      </c>
      <c r="P5387" t="s">
        <v>14</v>
      </c>
      <c r="Q5387">
        <v>2013</v>
      </c>
      <c r="R5387" t="s">
        <v>2828</v>
      </c>
    </row>
    <row r="5388" spans="1:18" hidden="1" x14ac:dyDescent="0.25">
      <c r="A5388" t="s">
        <v>0</v>
      </c>
      <c r="B5388" t="s">
        <v>1365</v>
      </c>
      <c r="C5388" t="str">
        <f t="shared" si="84"/>
        <v>Missouri</v>
      </c>
      <c r="D5388" t="s">
        <v>3142</v>
      </c>
      <c r="E5388">
        <v>5</v>
      </c>
      <c r="F5388">
        <v>15</v>
      </c>
      <c r="G5388">
        <v>14</v>
      </c>
      <c r="H5388" t="s">
        <v>2851</v>
      </c>
      <c r="I5388" t="s">
        <v>2</v>
      </c>
      <c r="J5388">
        <v>38.622686999999999</v>
      </c>
      <c r="K5388">
        <v>-90.256569999999996</v>
      </c>
      <c r="L5388">
        <v>11558863</v>
      </c>
      <c r="M5388">
        <v>195</v>
      </c>
      <c r="N5388" t="s">
        <v>4</v>
      </c>
      <c r="O5388" t="s">
        <v>49</v>
      </c>
      <c r="P5388" t="s">
        <v>14</v>
      </c>
      <c r="Q5388">
        <v>2019</v>
      </c>
      <c r="R5388" t="s">
        <v>2852</v>
      </c>
    </row>
    <row r="5389" spans="1:18" hidden="1" x14ac:dyDescent="0.25">
      <c r="A5389" t="s">
        <v>0</v>
      </c>
      <c r="B5389" t="s">
        <v>1365</v>
      </c>
      <c r="C5389" t="str">
        <f t="shared" si="84"/>
        <v>Missouri</v>
      </c>
      <c r="D5389" t="s">
        <v>3142</v>
      </c>
      <c r="E5389">
        <v>4.96</v>
      </c>
      <c r="F5389">
        <v>60</v>
      </c>
      <c r="G5389">
        <v>55</v>
      </c>
      <c r="H5389" t="s">
        <v>2851</v>
      </c>
      <c r="I5389" t="s">
        <v>2</v>
      </c>
      <c r="J5389">
        <v>38.737194000000002</v>
      </c>
      <c r="K5389">
        <v>-90.363050999999999</v>
      </c>
      <c r="L5389">
        <v>1812982</v>
      </c>
      <c r="M5389">
        <v>99</v>
      </c>
      <c r="N5389" t="s">
        <v>4</v>
      </c>
      <c r="O5389" t="s">
        <v>90</v>
      </c>
      <c r="P5389" t="s">
        <v>14</v>
      </c>
      <c r="Q5389">
        <v>2018</v>
      </c>
      <c r="R5389" t="s">
        <v>2852</v>
      </c>
    </row>
    <row r="5390" spans="1:18" hidden="1" x14ac:dyDescent="0.25">
      <c r="A5390" t="s">
        <v>15</v>
      </c>
      <c r="B5390" t="s">
        <v>1365</v>
      </c>
      <c r="C5390" t="str">
        <f t="shared" si="84"/>
        <v>Missouri</v>
      </c>
      <c r="D5390" t="s">
        <v>3142</v>
      </c>
      <c r="E5390">
        <v>4.91</v>
      </c>
      <c r="F5390">
        <v>15</v>
      </c>
      <c r="G5390">
        <v>11</v>
      </c>
      <c r="H5390" t="s">
        <v>2851</v>
      </c>
      <c r="I5390" t="s">
        <v>2</v>
      </c>
      <c r="J5390">
        <v>38.622723999999998</v>
      </c>
      <c r="K5390">
        <v>-90.255724000000001</v>
      </c>
      <c r="L5390">
        <v>11558863</v>
      </c>
      <c r="M5390">
        <v>140</v>
      </c>
      <c r="N5390" t="s">
        <v>21</v>
      </c>
      <c r="O5390" t="s">
        <v>97</v>
      </c>
      <c r="P5390" t="s">
        <v>14</v>
      </c>
      <c r="Q5390">
        <v>2016</v>
      </c>
      <c r="R5390" t="s">
        <v>2852</v>
      </c>
    </row>
    <row r="5391" spans="1:18" hidden="1" x14ac:dyDescent="0.25">
      <c r="A5391" t="s">
        <v>15</v>
      </c>
      <c r="B5391" t="s">
        <v>1365</v>
      </c>
      <c r="C5391" t="str">
        <f t="shared" si="84"/>
        <v>Missouri</v>
      </c>
      <c r="D5391" t="s">
        <v>3142</v>
      </c>
      <c r="E5391">
        <v>4.7300000000000004</v>
      </c>
      <c r="F5391">
        <v>11</v>
      </c>
      <c r="G5391">
        <v>11</v>
      </c>
      <c r="H5391" t="s">
        <v>2851</v>
      </c>
      <c r="I5391" t="s">
        <v>2</v>
      </c>
      <c r="J5391" s="1" t="s">
        <v>2853</v>
      </c>
      <c r="K5391">
        <v>-90.257586000000003</v>
      </c>
      <c r="L5391">
        <v>11558863</v>
      </c>
      <c r="M5391">
        <v>135</v>
      </c>
      <c r="N5391" t="s">
        <v>198</v>
      </c>
      <c r="O5391" t="s">
        <v>1084</v>
      </c>
      <c r="P5391" t="s">
        <v>14</v>
      </c>
      <c r="Q5391">
        <v>2019</v>
      </c>
      <c r="R5391" t="s">
        <v>2852</v>
      </c>
    </row>
    <row r="5392" spans="1:18" hidden="1" x14ac:dyDescent="0.25">
      <c r="A5392" t="s">
        <v>15</v>
      </c>
      <c r="B5392" t="s">
        <v>1365</v>
      </c>
      <c r="C5392" t="str">
        <f t="shared" si="84"/>
        <v>Missouri</v>
      </c>
      <c r="D5392" t="s">
        <v>3142</v>
      </c>
      <c r="E5392">
        <v>5</v>
      </c>
      <c r="F5392">
        <v>5</v>
      </c>
      <c r="G5392">
        <v>5</v>
      </c>
      <c r="H5392" t="s">
        <v>2854</v>
      </c>
      <c r="I5392" t="s">
        <v>2</v>
      </c>
      <c r="J5392" s="1" t="s">
        <v>2855</v>
      </c>
      <c r="K5392">
        <v>-90.604642999999996</v>
      </c>
      <c r="L5392">
        <v>11558863</v>
      </c>
      <c r="M5392">
        <v>150</v>
      </c>
      <c r="N5392" t="s">
        <v>23</v>
      </c>
      <c r="O5392" t="s">
        <v>24</v>
      </c>
      <c r="P5392" t="s">
        <v>6</v>
      </c>
      <c r="Q5392">
        <v>2016</v>
      </c>
      <c r="R5392" t="s">
        <v>2852</v>
      </c>
    </row>
    <row r="5393" spans="1:18" hidden="1" x14ac:dyDescent="0.25">
      <c r="A5393" t="s">
        <v>15</v>
      </c>
      <c r="B5393" t="s">
        <v>1365</v>
      </c>
      <c r="C5393" t="str">
        <f t="shared" si="84"/>
        <v>Missouri</v>
      </c>
      <c r="D5393" t="s">
        <v>3142</v>
      </c>
      <c r="E5393">
        <v>5</v>
      </c>
      <c r="F5393">
        <v>7</v>
      </c>
      <c r="G5393">
        <v>7</v>
      </c>
      <c r="H5393" t="s">
        <v>2851</v>
      </c>
      <c r="I5393" t="s">
        <v>2</v>
      </c>
      <c r="J5393" s="1" t="s">
        <v>2856</v>
      </c>
      <c r="K5393">
        <v>-90.243397999999999</v>
      </c>
      <c r="L5393">
        <v>10603778</v>
      </c>
      <c r="M5393">
        <v>108</v>
      </c>
      <c r="N5393" t="s">
        <v>332</v>
      </c>
      <c r="O5393" t="s">
        <v>333</v>
      </c>
      <c r="P5393" t="s">
        <v>6</v>
      </c>
      <c r="Q5393">
        <v>2018</v>
      </c>
      <c r="R5393" t="s">
        <v>2852</v>
      </c>
    </row>
    <row r="5394" spans="1:18" hidden="1" x14ac:dyDescent="0.25">
      <c r="A5394" t="s">
        <v>15</v>
      </c>
      <c r="B5394" t="s">
        <v>1365</v>
      </c>
      <c r="C5394" t="str">
        <f t="shared" si="84"/>
        <v>Missouri</v>
      </c>
      <c r="D5394" t="s">
        <v>3142</v>
      </c>
      <c r="E5394">
        <v>5</v>
      </c>
      <c r="F5394">
        <v>8</v>
      </c>
      <c r="G5394">
        <v>7</v>
      </c>
      <c r="H5394" t="s">
        <v>2857</v>
      </c>
      <c r="I5394" t="s">
        <v>2</v>
      </c>
      <c r="J5394">
        <v>38.768621000000003</v>
      </c>
      <c r="K5394">
        <v>-90.692059999999998</v>
      </c>
      <c r="L5394">
        <v>981556</v>
      </c>
      <c r="M5394">
        <v>80</v>
      </c>
      <c r="N5394" t="s">
        <v>283</v>
      </c>
      <c r="O5394" t="s">
        <v>362</v>
      </c>
      <c r="P5394" t="s">
        <v>36</v>
      </c>
      <c r="Q5394">
        <v>2015</v>
      </c>
      <c r="R5394" t="s">
        <v>2852</v>
      </c>
    </row>
    <row r="5395" spans="1:18" hidden="1" x14ac:dyDescent="0.25">
      <c r="A5395" t="s">
        <v>15</v>
      </c>
      <c r="B5395" t="s">
        <v>1365</v>
      </c>
      <c r="C5395" t="str">
        <f t="shared" si="84"/>
        <v>Missouri</v>
      </c>
      <c r="D5395" t="s">
        <v>3142</v>
      </c>
      <c r="E5395">
        <v>4.91</v>
      </c>
      <c r="F5395">
        <v>26</v>
      </c>
      <c r="G5395">
        <v>23</v>
      </c>
      <c r="H5395" t="s">
        <v>2858</v>
      </c>
      <c r="I5395" t="s">
        <v>2</v>
      </c>
      <c r="J5395">
        <v>38.770895000000003</v>
      </c>
      <c r="K5395">
        <v>-90.707536000000005</v>
      </c>
      <c r="L5395">
        <v>9475393</v>
      </c>
      <c r="M5395">
        <v>59</v>
      </c>
      <c r="N5395" t="s">
        <v>16</v>
      </c>
      <c r="O5395" t="s">
        <v>45</v>
      </c>
      <c r="P5395" t="s">
        <v>6</v>
      </c>
      <c r="Q5395">
        <v>2014</v>
      </c>
      <c r="R5395" t="s">
        <v>2852</v>
      </c>
    </row>
    <row r="5396" spans="1:18" hidden="1" x14ac:dyDescent="0.25">
      <c r="A5396" t="s">
        <v>15</v>
      </c>
      <c r="B5396" t="s">
        <v>1365</v>
      </c>
      <c r="C5396" t="str">
        <f t="shared" si="84"/>
        <v>Missouri</v>
      </c>
      <c r="D5396" t="s">
        <v>3142</v>
      </c>
      <c r="E5396">
        <v>4.87</v>
      </c>
      <c r="F5396">
        <v>18</v>
      </c>
      <c r="G5396">
        <v>15</v>
      </c>
      <c r="H5396" t="s">
        <v>2851</v>
      </c>
      <c r="I5396" t="s">
        <v>2</v>
      </c>
      <c r="J5396">
        <v>38.638145000000002</v>
      </c>
      <c r="K5396">
        <v>-90.401567999999997</v>
      </c>
      <c r="L5396">
        <v>2327860</v>
      </c>
      <c r="M5396">
        <v>137</v>
      </c>
      <c r="N5396" t="s">
        <v>75</v>
      </c>
      <c r="O5396" t="s">
        <v>677</v>
      </c>
      <c r="P5396" t="s">
        <v>6</v>
      </c>
      <c r="Q5396">
        <v>2018</v>
      </c>
      <c r="R5396" t="s">
        <v>2852</v>
      </c>
    </row>
    <row r="5397" spans="1:18" hidden="1" x14ac:dyDescent="0.25">
      <c r="A5397" t="s">
        <v>15</v>
      </c>
      <c r="B5397" t="s">
        <v>1365</v>
      </c>
      <c r="C5397" t="str">
        <f t="shared" si="84"/>
        <v>Missouri</v>
      </c>
      <c r="D5397" t="s">
        <v>3142</v>
      </c>
      <c r="E5397">
        <v>5</v>
      </c>
      <c r="F5397">
        <v>23</v>
      </c>
      <c r="G5397">
        <v>19</v>
      </c>
      <c r="H5397" t="s">
        <v>2859</v>
      </c>
      <c r="I5397" t="s">
        <v>2</v>
      </c>
      <c r="J5397">
        <v>38.603796000000003</v>
      </c>
      <c r="K5397">
        <v>-90.570378000000005</v>
      </c>
      <c r="L5397">
        <v>4215981</v>
      </c>
      <c r="M5397">
        <v>99</v>
      </c>
      <c r="N5397" t="s">
        <v>142</v>
      </c>
      <c r="O5397" t="s">
        <v>246</v>
      </c>
      <c r="P5397" t="s">
        <v>14</v>
      </c>
      <c r="Q5397">
        <v>2016</v>
      </c>
      <c r="R5397" t="s">
        <v>2852</v>
      </c>
    </row>
    <row r="5398" spans="1:18" hidden="1" x14ac:dyDescent="0.25">
      <c r="A5398" t="s">
        <v>15</v>
      </c>
      <c r="B5398" t="s">
        <v>1365</v>
      </c>
      <c r="C5398" t="str">
        <f t="shared" si="84"/>
        <v>Missouri</v>
      </c>
      <c r="D5398" t="s">
        <v>3142</v>
      </c>
      <c r="E5398">
        <v>5</v>
      </c>
      <c r="F5398">
        <v>17</v>
      </c>
      <c r="G5398">
        <v>13</v>
      </c>
      <c r="H5398" t="s">
        <v>2860</v>
      </c>
      <c r="I5398" t="s">
        <v>2</v>
      </c>
      <c r="J5398">
        <v>38.814146999999998</v>
      </c>
      <c r="K5398">
        <v>-90.475167999999996</v>
      </c>
      <c r="L5398">
        <v>8311517</v>
      </c>
      <c r="M5398">
        <v>63</v>
      </c>
      <c r="N5398" t="s">
        <v>54</v>
      </c>
      <c r="O5398" t="s">
        <v>491</v>
      </c>
      <c r="P5398" t="s">
        <v>6</v>
      </c>
      <c r="Q5398">
        <v>2019</v>
      </c>
      <c r="R5398" t="s">
        <v>2852</v>
      </c>
    </row>
    <row r="5399" spans="1:18" hidden="1" x14ac:dyDescent="0.25">
      <c r="A5399" t="s">
        <v>15</v>
      </c>
      <c r="B5399" t="s">
        <v>1365</v>
      </c>
      <c r="C5399" t="str">
        <f t="shared" si="84"/>
        <v>Missouri</v>
      </c>
      <c r="D5399" t="s">
        <v>3142</v>
      </c>
      <c r="E5399">
        <v>5</v>
      </c>
      <c r="F5399">
        <v>6</v>
      </c>
      <c r="G5399">
        <v>6</v>
      </c>
      <c r="H5399" t="s">
        <v>2861</v>
      </c>
      <c r="I5399" t="s">
        <v>2</v>
      </c>
      <c r="J5399">
        <v>38.596850000000003</v>
      </c>
      <c r="K5399">
        <v>-90.486017000000004</v>
      </c>
      <c r="L5399">
        <v>11872333</v>
      </c>
      <c r="M5399">
        <v>105</v>
      </c>
      <c r="N5399" t="s">
        <v>94</v>
      </c>
      <c r="O5399" t="s">
        <v>1252</v>
      </c>
      <c r="P5399" t="s">
        <v>14</v>
      </c>
      <c r="Q5399">
        <v>2019</v>
      </c>
      <c r="R5399" t="s">
        <v>2852</v>
      </c>
    </row>
    <row r="5400" spans="1:18" hidden="1" x14ac:dyDescent="0.25">
      <c r="A5400" t="s">
        <v>15</v>
      </c>
      <c r="B5400" t="s">
        <v>1365</v>
      </c>
      <c r="C5400" t="str">
        <f t="shared" si="84"/>
        <v>Missouri</v>
      </c>
      <c r="D5400" t="s">
        <v>3142</v>
      </c>
      <c r="E5400">
        <v>5</v>
      </c>
      <c r="F5400">
        <v>5</v>
      </c>
      <c r="G5400">
        <v>5</v>
      </c>
      <c r="H5400" t="s">
        <v>2862</v>
      </c>
      <c r="I5400" t="s">
        <v>2</v>
      </c>
      <c r="J5400">
        <v>38.790013000000002</v>
      </c>
      <c r="K5400">
        <v>-90.374904999999998</v>
      </c>
      <c r="L5400">
        <v>15581721</v>
      </c>
      <c r="M5400">
        <v>35</v>
      </c>
      <c r="N5400" t="s">
        <v>12</v>
      </c>
      <c r="O5400" t="s">
        <v>178</v>
      </c>
      <c r="P5400" t="s">
        <v>14</v>
      </c>
      <c r="Q5400">
        <v>2014</v>
      </c>
      <c r="R5400" t="s">
        <v>2852</v>
      </c>
    </row>
    <row r="5401" spans="1:18" hidden="1" x14ac:dyDescent="0.25">
      <c r="A5401" t="s">
        <v>15</v>
      </c>
      <c r="B5401" t="s">
        <v>1365</v>
      </c>
      <c r="C5401" t="str">
        <f t="shared" si="84"/>
        <v>Missouri</v>
      </c>
      <c r="D5401" t="s">
        <v>3142</v>
      </c>
      <c r="E5401">
        <v>5</v>
      </c>
      <c r="F5401">
        <v>61</v>
      </c>
      <c r="G5401">
        <v>56</v>
      </c>
      <c r="H5401" t="s">
        <v>2851</v>
      </c>
      <c r="I5401" t="s">
        <v>2</v>
      </c>
      <c r="J5401" s="1" t="s">
        <v>2863</v>
      </c>
      <c r="K5401">
        <v>-90.453393999999903</v>
      </c>
      <c r="L5401">
        <v>3158952</v>
      </c>
      <c r="M5401">
        <v>60</v>
      </c>
      <c r="N5401" t="s">
        <v>50</v>
      </c>
      <c r="O5401" t="s">
        <v>71</v>
      </c>
      <c r="P5401" t="s">
        <v>6</v>
      </c>
      <c r="Q5401">
        <v>2017</v>
      </c>
      <c r="R5401" t="s">
        <v>2852</v>
      </c>
    </row>
    <row r="5402" spans="1:18" hidden="1" x14ac:dyDescent="0.25">
      <c r="A5402" t="s">
        <v>15</v>
      </c>
      <c r="B5402" t="s">
        <v>1365</v>
      </c>
      <c r="C5402" t="str">
        <f t="shared" si="84"/>
        <v>Missouri</v>
      </c>
      <c r="D5402" t="s">
        <v>3142</v>
      </c>
      <c r="E5402">
        <v>5</v>
      </c>
      <c r="F5402">
        <v>17</v>
      </c>
      <c r="G5402">
        <v>15</v>
      </c>
      <c r="H5402" t="s">
        <v>2851</v>
      </c>
      <c r="I5402" t="s">
        <v>2</v>
      </c>
      <c r="J5402">
        <v>38.485467</v>
      </c>
      <c r="K5402">
        <v>-90.397013999999999</v>
      </c>
      <c r="L5402">
        <v>2854299</v>
      </c>
      <c r="M5402">
        <v>50</v>
      </c>
      <c r="N5402" t="s">
        <v>19</v>
      </c>
      <c r="O5402" t="s">
        <v>938</v>
      </c>
      <c r="P5402" t="s">
        <v>36</v>
      </c>
      <c r="Q5402">
        <v>2012</v>
      </c>
      <c r="R5402" t="s">
        <v>2852</v>
      </c>
    </row>
    <row r="5403" spans="1:18" hidden="1" x14ac:dyDescent="0.25">
      <c r="A5403" t="s">
        <v>15</v>
      </c>
      <c r="B5403" t="s">
        <v>1576</v>
      </c>
      <c r="C5403" t="str">
        <f t="shared" si="84"/>
        <v>Illinois</v>
      </c>
      <c r="D5403" t="s">
        <v>3146</v>
      </c>
      <c r="F5403">
        <v>0</v>
      </c>
      <c r="G5403">
        <v>0</v>
      </c>
      <c r="H5403" t="s">
        <v>2864</v>
      </c>
      <c r="I5403" t="s">
        <v>2</v>
      </c>
      <c r="J5403">
        <v>38.646590000000003</v>
      </c>
      <c r="K5403">
        <v>-88.941931999999994</v>
      </c>
      <c r="L5403">
        <v>15167142</v>
      </c>
      <c r="M5403">
        <v>33</v>
      </c>
      <c r="N5403" t="s">
        <v>54</v>
      </c>
      <c r="O5403" t="s">
        <v>218</v>
      </c>
      <c r="P5403" t="s">
        <v>14</v>
      </c>
      <c r="Q5403">
        <v>2016</v>
      </c>
      <c r="R5403" t="s">
        <v>2852</v>
      </c>
    </row>
    <row r="5404" spans="1:18" hidden="1" x14ac:dyDescent="0.25">
      <c r="A5404" t="s">
        <v>15</v>
      </c>
      <c r="B5404" t="s">
        <v>1365</v>
      </c>
      <c r="C5404" t="str">
        <f t="shared" si="84"/>
        <v>Missouri</v>
      </c>
      <c r="D5404" t="s">
        <v>3142</v>
      </c>
      <c r="E5404">
        <v>4.99</v>
      </c>
      <c r="F5404">
        <v>89</v>
      </c>
      <c r="G5404">
        <v>70</v>
      </c>
      <c r="H5404" t="s">
        <v>2851</v>
      </c>
      <c r="I5404" t="s">
        <v>2</v>
      </c>
      <c r="J5404">
        <v>38.484338999999999</v>
      </c>
      <c r="K5404">
        <v>-90.397312999999997</v>
      </c>
      <c r="L5404">
        <v>2854299</v>
      </c>
      <c r="M5404">
        <v>60</v>
      </c>
      <c r="N5404" t="s">
        <v>23</v>
      </c>
      <c r="O5404" t="s">
        <v>297</v>
      </c>
      <c r="P5404" t="s">
        <v>30</v>
      </c>
      <c r="Q5404">
        <v>2007</v>
      </c>
      <c r="R5404" t="s">
        <v>2852</v>
      </c>
    </row>
    <row r="5405" spans="1:18" hidden="1" x14ac:dyDescent="0.25">
      <c r="A5405" t="s">
        <v>15</v>
      </c>
      <c r="B5405" t="s">
        <v>1365</v>
      </c>
      <c r="C5405" t="str">
        <f t="shared" si="84"/>
        <v>Missouri</v>
      </c>
      <c r="D5405" t="s">
        <v>3142</v>
      </c>
      <c r="E5405">
        <v>4.96</v>
      </c>
      <c r="F5405">
        <v>32</v>
      </c>
      <c r="G5405">
        <v>28</v>
      </c>
      <c r="H5405" t="s">
        <v>2851</v>
      </c>
      <c r="I5405" t="s">
        <v>2</v>
      </c>
      <c r="J5405" s="1" t="s">
        <v>2865</v>
      </c>
      <c r="K5405">
        <v>-90.400502000000003</v>
      </c>
      <c r="L5405">
        <v>2327860</v>
      </c>
      <c r="M5405">
        <v>70</v>
      </c>
      <c r="N5405" t="s">
        <v>75</v>
      </c>
      <c r="O5405" t="s">
        <v>76</v>
      </c>
      <c r="P5405" t="s">
        <v>14</v>
      </c>
      <c r="Q5405">
        <v>2018</v>
      </c>
      <c r="R5405" t="s">
        <v>2852</v>
      </c>
    </row>
    <row r="5406" spans="1:18" hidden="1" x14ac:dyDescent="0.25">
      <c r="A5406" t="s">
        <v>15</v>
      </c>
      <c r="B5406" t="s">
        <v>1365</v>
      </c>
      <c r="C5406" t="str">
        <f t="shared" si="84"/>
        <v>Missouri</v>
      </c>
      <c r="D5406" t="s">
        <v>3142</v>
      </c>
      <c r="E5406">
        <v>4.92</v>
      </c>
      <c r="F5406">
        <v>61</v>
      </c>
      <c r="G5406">
        <v>49</v>
      </c>
      <c r="H5406" t="s">
        <v>2851</v>
      </c>
      <c r="I5406" t="s">
        <v>2</v>
      </c>
      <c r="J5406" s="1" t="s">
        <v>2866</v>
      </c>
      <c r="K5406">
        <v>-90.400200999999996</v>
      </c>
      <c r="L5406">
        <v>2327860</v>
      </c>
      <c r="M5406">
        <v>68</v>
      </c>
      <c r="N5406" t="s">
        <v>37</v>
      </c>
      <c r="O5406" t="s">
        <v>42</v>
      </c>
      <c r="P5406" t="s">
        <v>6</v>
      </c>
      <c r="Q5406">
        <v>2018</v>
      </c>
      <c r="R5406" t="s">
        <v>2852</v>
      </c>
    </row>
    <row r="5407" spans="1:18" hidden="1" x14ac:dyDescent="0.25">
      <c r="A5407" t="s">
        <v>15</v>
      </c>
      <c r="B5407" t="s">
        <v>1365</v>
      </c>
      <c r="C5407" t="str">
        <f t="shared" si="84"/>
        <v>Missouri</v>
      </c>
      <c r="D5407" t="s">
        <v>3142</v>
      </c>
      <c r="F5407">
        <v>0</v>
      </c>
      <c r="G5407">
        <v>0</v>
      </c>
      <c r="H5407" t="s">
        <v>2851</v>
      </c>
      <c r="I5407" t="s">
        <v>2</v>
      </c>
      <c r="J5407">
        <v>38.483558000000002</v>
      </c>
      <c r="K5407">
        <v>-90.39658</v>
      </c>
      <c r="L5407">
        <v>2854299</v>
      </c>
      <c r="M5407">
        <v>40</v>
      </c>
      <c r="N5407" t="s">
        <v>57</v>
      </c>
      <c r="O5407" t="s">
        <v>58</v>
      </c>
      <c r="P5407" t="s">
        <v>14</v>
      </c>
      <c r="Q5407">
        <v>2011</v>
      </c>
      <c r="R5407" t="s">
        <v>2852</v>
      </c>
    </row>
    <row r="5408" spans="1:18" hidden="1" x14ac:dyDescent="0.25">
      <c r="A5408" t="s">
        <v>15</v>
      </c>
      <c r="B5408" t="s">
        <v>1365</v>
      </c>
      <c r="C5408" t="str">
        <f t="shared" si="84"/>
        <v>Missouri</v>
      </c>
      <c r="D5408" t="s">
        <v>3142</v>
      </c>
      <c r="E5408">
        <v>5</v>
      </c>
      <c r="F5408">
        <v>16</v>
      </c>
      <c r="G5408">
        <v>12</v>
      </c>
      <c r="H5408" t="s">
        <v>2851</v>
      </c>
      <c r="I5408" t="s">
        <v>2</v>
      </c>
      <c r="J5408">
        <v>38.484287999999999</v>
      </c>
      <c r="K5408">
        <v>-90.395758000000001</v>
      </c>
      <c r="L5408">
        <v>2854299</v>
      </c>
      <c r="M5408">
        <v>32</v>
      </c>
      <c r="N5408" t="s">
        <v>50</v>
      </c>
      <c r="O5408" t="s">
        <v>1429</v>
      </c>
      <c r="P5408" t="s">
        <v>14</v>
      </c>
      <c r="Q5408">
        <v>2013</v>
      </c>
      <c r="R5408" t="s">
        <v>2852</v>
      </c>
    </row>
    <row r="5409" spans="1:18" hidden="1" x14ac:dyDescent="0.25">
      <c r="A5409" t="s">
        <v>15</v>
      </c>
      <c r="B5409" t="s">
        <v>1365</v>
      </c>
      <c r="C5409" t="str">
        <f t="shared" si="84"/>
        <v>Missouri</v>
      </c>
      <c r="D5409" t="s">
        <v>3142</v>
      </c>
      <c r="E5409">
        <v>4.6399999999999997</v>
      </c>
      <c r="F5409">
        <v>11</v>
      </c>
      <c r="G5409">
        <v>11</v>
      </c>
      <c r="H5409" t="s">
        <v>2851</v>
      </c>
      <c r="I5409" t="s">
        <v>2</v>
      </c>
      <c r="J5409">
        <v>38.484945000000003</v>
      </c>
      <c r="K5409">
        <v>-90.396266999999995</v>
      </c>
      <c r="L5409">
        <v>2854299</v>
      </c>
      <c r="M5409">
        <v>29</v>
      </c>
      <c r="N5409" t="s">
        <v>198</v>
      </c>
      <c r="O5409" t="s">
        <v>510</v>
      </c>
      <c r="P5409" t="s">
        <v>14</v>
      </c>
      <c r="Q5409">
        <v>2011</v>
      </c>
      <c r="R5409" t="s">
        <v>2852</v>
      </c>
    </row>
    <row r="5410" spans="1:18" hidden="1" x14ac:dyDescent="0.25">
      <c r="A5410" t="s">
        <v>15</v>
      </c>
      <c r="B5410" t="s">
        <v>100</v>
      </c>
      <c r="C5410" t="str">
        <f t="shared" si="84"/>
        <v>Florida</v>
      </c>
      <c r="D5410" t="s">
        <v>3120</v>
      </c>
      <c r="F5410">
        <v>0</v>
      </c>
      <c r="G5410">
        <v>0</v>
      </c>
      <c r="H5410" t="s">
        <v>2867</v>
      </c>
      <c r="I5410" t="s">
        <v>2</v>
      </c>
      <c r="J5410">
        <v>30.442046000000001</v>
      </c>
      <c r="K5410">
        <v>-84.263463999999999</v>
      </c>
      <c r="L5410">
        <v>11262148</v>
      </c>
      <c r="M5410">
        <v>41</v>
      </c>
      <c r="N5410" t="s">
        <v>54</v>
      </c>
      <c r="O5410" t="s">
        <v>55</v>
      </c>
      <c r="P5410" t="s">
        <v>14</v>
      </c>
      <c r="Q5410">
        <v>2015</v>
      </c>
      <c r="R5410" t="s">
        <v>2867</v>
      </c>
    </row>
    <row r="5411" spans="1:18" hidden="1" x14ac:dyDescent="0.25">
      <c r="A5411" t="s">
        <v>15</v>
      </c>
      <c r="B5411" t="s">
        <v>100</v>
      </c>
      <c r="C5411" t="str">
        <f t="shared" si="84"/>
        <v>Florida</v>
      </c>
      <c r="D5411" t="s">
        <v>3120</v>
      </c>
      <c r="F5411">
        <v>0</v>
      </c>
      <c r="G5411">
        <v>0</v>
      </c>
      <c r="H5411" t="s">
        <v>2868</v>
      </c>
      <c r="I5411" t="s">
        <v>2</v>
      </c>
      <c r="J5411">
        <v>30.189513000000002</v>
      </c>
      <c r="K5411">
        <v>-84.339038000000002</v>
      </c>
      <c r="L5411">
        <v>15108957</v>
      </c>
      <c r="M5411">
        <v>54</v>
      </c>
      <c r="N5411" t="s">
        <v>16</v>
      </c>
      <c r="O5411" t="s">
        <v>1773</v>
      </c>
      <c r="P5411" t="s">
        <v>30</v>
      </c>
      <c r="Q5411">
        <v>2015</v>
      </c>
      <c r="R5411" t="s">
        <v>2867</v>
      </c>
    </row>
    <row r="5412" spans="1:18" hidden="1" x14ac:dyDescent="0.25">
      <c r="A5412" t="s">
        <v>11</v>
      </c>
      <c r="B5412" t="s">
        <v>100</v>
      </c>
      <c r="C5412" t="str">
        <f t="shared" si="84"/>
        <v>Florida</v>
      </c>
      <c r="D5412" t="s">
        <v>3120</v>
      </c>
      <c r="E5412">
        <v>4.91</v>
      </c>
      <c r="F5412">
        <v>74</v>
      </c>
      <c r="G5412">
        <v>67</v>
      </c>
      <c r="H5412" t="s">
        <v>98</v>
      </c>
      <c r="I5412" t="s">
        <v>2</v>
      </c>
      <c r="J5412" s="1" t="s">
        <v>2869</v>
      </c>
      <c r="K5412">
        <v>-82.547783999999993</v>
      </c>
      <c r="L5412">
        <v>7493945</v>
      </c>
      <c r="M5412">
        <v>36</v>
      </c>
      <c r="N5412" t="s">
        <v>12</v>
      </c>
      <c r="O5412" t="s">
        <v>13</v>
      </c>
      <c r="P5412" t="s">
        <v>14</v>
      </c>
      <c r="Q5412">
        <v>2007</v>
      </c>
      <c r="R5412" t="s">
        <v>98</v>
      </c>
    </row>
    <row r="5413" spans="1:18" hidden="1" x14ac:dyDescent="0.25">
      <c r="A5413" t="s">
        <v>0</v>
      </c>
      <c r="B5413" t="s">
        <v>100</v>
      </c>
      <c r="C5413" t="str">
        <f t="shared" si="84"/>
        <v>Florida</v>
      </c>
      <c r="D5413" t="s">
        <v>3120</v>
      </c>
      <c r="E5413">
        <v>5</v>
      </c>
      <c r="F5413">
        <v>67</v>
      </c>
      <c r="G5413">
        <v>64</v>
      </c>
      <c r="H5413" t="s">
        <v>98</v>
      </c>
      <c r="I5413" t="s">
        <v>2</v>
      </c>
      <c r="J5413" s="1" t="s">
        <v>2870</v>
      </c>
      <c r="K5413">
        <v>-82.540525000000002</v>
      </c>
      <c r="L5413">
        <v>6580135</v>
      </c>
      <c r="M5413">
        <v>89</v>
      </c>
      <c r="N5413" t="s">
        <v>4</v>
      </c>
      <c r="O5413" t="s">
        <v>90</v>
      </c>
      <c r="P5413" t="s">
        <v>14</v>
      </c>
      <c r="Q5413">
        <v>2018</v>
      </c>
      <c r="R5413" t="s">
        <v>98</v>
      </c>
    </row>
    <row r="5414" spans="1:18" hidden="1" x14ac:dyDescent="0.25">
      <c r="A5414" t="s">
        <v>15</v>
      </c>
      <c r="B5414" t="s">
        <v>100</v>
      </c>
      <c r="C5414" t="str">
        <f t="shared" si="84"/>
        <v>Florida</v>
      </c>
      <c r="D5414" t="s">
        <v>3120</v>
      </c>
      <c r="E5414">
        <v>4.91</v>
      </c>
      <c r="F5414">
        <v>98</v>
      </c>
      <c r="G5414">
        <v>82</v>
      </c>
      <c r="H5414" t="s">
        <v>98</v>
      </c>
      <c r="I5414" t="s">
        <v>2</v>
      </c>
      <c r="J5414">
        <v>27.983608</v>
      </c>
      <c r="K5414">
        <v>-82.546806000000004</v>
      </c>
      <c r="L5414">
        <v>7493945</v>
      </c>
      <c r="M5414">
        <v>40</v>
      </c>
      <c r="N5414" t="s">
        <v>12</v>
      </c>
      <c r="O5414" t="s">
        <v>178</v>
      </c>
      <c r="P5414" t="s">
        <v>14</v>
      </c>
      <c r="Q5414">
        <v>2011</v>
      </c>
      <c r="R5414" t="s">
        <v>98</v>
      </c>
    </row>
    <row r="5415" spans="1:18" hidden="1" x14ac:dyDescent="0.25">
      <c r="A5415" t="s">
        <v>15</v>
      </c>
      <c r="B5415" t="s">
        <v>100</v>
      </c>
      <c r="C5415" t="str">
        <f t="shared" si="84"/>
        <v>Florida</v>
      </c>
      <c r="D5415" t="s">
        <v>3120</v>
      </c>
      <c r="E5415">
        <v>4.8</v>
      </c>
      <c r="F5415">
        <v>106</v>
      </c>
      <c r="G5415">
        <v>91</v>
      </c>
      <c r="H5415" t="s">
        <v>98</v>
      </c>
      <c r="I5415" t="s">
        <v>2</v>
      </c>
      <c r="J5415">
        <v>27.983021000000001</v>
      </c>
      <c r="K5415">
        <v>-82.548732999999999</v>
      </c>
      <c r="L5415">
        <v>7493945</v>
      </c>
      <c r="M5415">
        <v>37</v>
      </c>
      <c r="N5415" t="s">
        <v>57</v>
      </c>
      <c r="O5415" t="s">
        <v>232</v>
      </c>
      <c r="P5415" t="s">
        <v>14</v>
      </c>
      <c r="Q5415">
        <v>2011</v>
      </c>
      <c r="R5415" t="s">
        <v>98</v>
      </c>
    </row>
    <row r="5416" spans="1:18" x14ac:dyDescent="0.25">
      <c r="B5416" t="s">
        <v>100</v>
      </c>
      <c r="C5416" t="str">
        <f t="shared" si="84"/>
        <v>Florida</v>
      </c>
      <c r="D5416" t="s">
        <v>3120</v>
      </c>
      <c r="E5416">
        <v>5</v>
      </c>
      <c r="F5416">
        <v>27</v>
      </c>
      <c r="G5416">
        <v>26</v>
      </c>
      <c r="H5416" t="s">
        <v>98</v>
      </c>
      <c r="I5416" t="s">
        <v>2</v>
      </c>
      <c r="J5416">
        <v>28.057198</v>
      </c>
      <c r="K5416">
        <v>-82.550715999999994</v>
      </c>
      <c r="L5416">
        <v>3221724</v>
      </c>
      <c r="M5416">
        <v>116</v>
      </c>
      <c r="N5416" t="s">
        <v>4</v>
      </c>
      <c r="O5416" t="s">
        <v>90</v>
      </c>
      <c r="P5416" t="s">
        <v>14</v>
      </c>
      <c r="Q5416">
        <v>2020</v>
      </c>
      <c r="R5416" t="s">
        <v>98</v>
      </c>
    </row>
    <row r="5417" spans="1:18" hidden="1" x14ac:dyDescent="0.25">
      <c r="A5417" t="s">
        <v>11</v>
      </c>
      <c r="B5417" t="s">
        <v>100</v>
      </c>
      <c r="C5417" t="str">
        <f t="shared" si="84"/>
        <v>Florida</v>
      </c>
      <c r="D5417" t="s">
        <v>3120</v>
      </c>
      <c r="E5417">
        <v>4.8499999999999996</v>
      </c>
      <c r="F5417">
        <v>33</v>
      </c>
      <c r="G5417">
        <v>26</v>
      </c>
      <c r="H5417" t="s">
        <v>98</v>
      </c>
      <c r="I5417" t="s">
        <v>2</v>
      </c>
      <c r="J5417" s="1" t="s">
        <v>2871</v>
      </c>
      <c r="K5417">
        <v>-82.547967</v>
      </c>
      <c r="L5417">
        <v>7493945</v>
      </c>
      <c r="M5417">
        <v>42</v>
      </c>
      <c r="N5417" t="s">
        <v>12</v>
      </c>
      <c r="O5417" t="s">
        <v>13</v>
      </c>
      <c r="P5417" t="s">
        <v>14</v>
      </c>
      <c r="Q5417">
        <v>2007</v>
      </c>
      <c r="R5417" t="s">
        <v>98</v>
      </c>
    </row>
    <row r="5418" spans="1:18" hidden="1" x14ac:dyDescent="0.25">
      <c r="A5418" t="s">
        <v>11</v>
      </c>
      <c r="B5418" t="s">
        <v>100</v>
      </c>
      <c r="C5418" t="str">
        <f t="shared" si="84"/>
        <v>Florida</v>
      </c>
      <c r="D5418" t="s">
        <v>3120</v>
      </c>
      <c r="E5418">
        <v>4.8899999999999997</v>
      </c>
      <c r="F5418">
        <v>69</v>
      </c>
      <c r="G5418">
        <v>61</v>
      </c>
      <c r="H5418" t="s">
        <v>98</v>
      </c>
      <c r="I5418" t="s">
        <v>2</v>
      </c>
      <c r="J5418" s="1" t="s">
        <v>2872</v>
      </c>
      <c r="K5418">
        <v>-82.546424999999999</v>
      </c>
      <c r="L5418">
        <v>7493945</v>
      </c>
      <c r="M5418">
        <v>42</v>
      </c>
      <c r="N5418" t="s">
        <v>12</v>
      </c>
      <c r="O5418" t="s">
        <v>13</v>
      </c>
      <c r="P5418" t="s">
        <v>14</v>
      </c>
      <c r="Q5418">
        <v>2007</v>
      </c>
      <c r="R5418" t="s">
        <v>98</v>
      </c>
    </row>
    <row r="5419" spans="1:18" hidden="1" x14ac:dyDescent="0.25">
      <c r="A5419" t="s">
        <v>15</v>
      </c>
      <c r="B5419" t="s">
        <v>100</v>
      </c>
      <c r="C5419" t="str">
        <f t="shared" si="84"/>
        <v>Florida</v>
      </c>
      <c r="D5419" t="s">
        <v>3120</v>
      </c>
      <c r="F5419">
        <v>0</v>
      </c>
      <c r="G5419">
        <v>0</v>
      </c>
      <c r="H5419" t="s">
        <v>98</v>
      </c>
      <c r="I5419" t="s">
        <v>2</v>
      </c>
      <c r="J5419">
        <v>28.027515000000001</v>
      </c>
      <c r="K5419">
        <v>-82.458708000000001</v>
      </c>
      <c r="L5419">
        <v>9422919</v>
      </c>
      <c r="M5419">
        <v>199</v>
      </c>
      <c r="N5419" t="s">
        <v>21</v>
      </c>
      <c r="O5419" t="s">
        <v>93</v>
      </c>
      <c r="P5419" t="s">
        <v>14</v>
      </c>
      <c r="Q5419">
        <v>2016</v>
      </c>
      <c r="R5419" t="s">
        <v>98</v>
      </c>
    </row>
    <row r="5420" spans="1:18" hidden="1" x14ac:dyDescent="0.25">
      <c r="A5420" t="s">
        <v>15</v>
      </c>
      <c r="B5420" t="s">
        <v>100</v>
      </c>
      <c r="C5420" t="str">
        <f t="shared" si="84"/>
        <v>Florida</v>
      </c>
      <c r="D5420" t="s">
        <v>3120</v>
      </c>
      <c r="E5420">
        <v>5</v>
      </c>
      <c r="F5420">
        <v>19</v>
      </c>
      <c r="G5420">
        <v>16</v>
      </c>
      <c r="H5420" t="s">
        <v>98</v>
      </c>
      <c r="I5420" t="s">
        <v>2</v>
      </c>
      <c r="J5420" s="1" t="s">
        <v>2873</v>
      </c>
      <c r="K5420">
        <v>-82.559130999999994</v>
      </c>
      <c r="L5420">
        <v>11592515</v>
      </c>
      <c r="M5420">
        <v>72</v>
      </c>
      <c r="N5420" t="s">
        <v>16</v>
      </c>
      <c r="O5420" t="s">
        <v>17</v>
      </c>
      <c r="P5420" t="s">
        <v>14</v>
      </c>
      <c r="Q5420">
        <v>2017</v>
      </c>
      <c r="R5420" t="s">
        <v>98</v>
      </c>
    </row>
    <row r="5421" spans="1:18" hidden="1" x14ac:dyDescent="0.25">
      <c r="A5421" t="s">
        <v>15</v>
      </c>
      <c r="B5421" t="s">
        <v>100</v>
      </c>
      <c r="C5421" t="str">
        <f t="shared" si="84"/>
        <v>Florida</v>
      </c>
      <c r="D5421" t="s">
        <v>3120</v>
      </c>
      <c r="E5421">
        <v>4.6900000000000004</v>
      </c>
      <c r="F5421">
        <v>18</v>
      </c>
      <c r="G5421">
        <v>16</v>
      </c>
      <c r="H5421" t="s">
        <v>98</v>
      </c>
      <c r="I5421" t="s">
        <v>2</v>
      </c>
      <c r="J5421">
        <v>27.961413</v>
      </c>
      <c r="K5421">
        <v>-82.515090000000001</v>
      </c>
      <c r="L5421">
        <v>14985418</v>
      </c>
      <c r="M5421">
        <v>32</v>
      </c>
      <c r="N5421" t="s">
        <v>54</v>
      </c>
      <c r="O5421" t="s">
        <v>55</v>
      </c>
      <c r="P5421" t="s">
        <v>14</v>
      </c>
      <c r="Q5421">
        <v>2015</v>
      </c>
      <c r="R5421" t="s">
        <v>98</v>
      </c>
    </row>
    <row r="5422" spans="1:18" hidden="1" x14ac:dyDescent="0.25">
      <c r="A5422" t="s">
        <v>15</v>
      </c>
      <c r="B5422" t="s">
        <v>100</v>
      </c>
      <c r="C5422" t="str">
        <f t="shared" si="84"/>
        <v>Florida</v>
      </c>
      <c r="D5422" t="s">
        <v>3120</v>
      </c>
      <c r="E5422">
        <v>4.91</v>
      </c>
      <c r="F5422">
        <v>89</v>
      </c>
      <c r="G5422">
        <v>75</v>
      </c>
      <c r="H5422" t="s">
        <v>2874</v>
      </c>
      <c r="I5422" t="s">
        <v>2</v>
      </c>
      <c r="J5422" s="1" t="s">
        <v>2875</v>
      </c>
      <c r="K5422">
        <v>-82.803411999999994</v>
      </c>
      <c r="L5422">
        <v>1889331</v>
      </c>
      <c r="M5422">
        <v>100</v>
      </c>
      <c r="N5422" t="s">
        <v>16</v>
      </c>
      <c r="O5422" t="s">
        <v>17</v>
      </c>
      <c r="P5422" t="s">
        <v>14</v>
      </c>
      <c r="Q5422">
        <v>2016</v>
      </c>
      <c r="R5422" t="s">
        <v>98</v>
      </c>
    </row>
    <row r="5423" spans="1:18" hidden="1" x14ac:dyDescent="0.25">
      <c r="A5423" t="s">
        <v>15</v>
      </c>
      <c r="B5423" t="s">
        <v>100</v>
      </c>
      <c r="C5423" t="str">
        <f t="shared" si="84"/>
        <v>Florida</v>
      </c>
      <c r="D5423" t="s">
        <v>3120</v>
      </c>
      <c r="E5423">
        <v>5</v>
      </c>
      <c r="F5423">
        <v>8</v>
      </c>
      <c r="G5423">
        <v>8</v>
      </c>
      <c r="H5423" t="s">
        <v>98</v>
      </c>
      <c r="I5423" t="s">
        <v>2</v>
      </c>
      <c r="J5423" s="1" t="s">
        <v>2876</v>
      </c>
      <c r="K5423">
        <v>-82.514809999999997</v>
      </c>
      <c r="L5423">
        <v>14985418</v>
      </c>
      <c r="M5423">
        <v>69</v>
      </c>
      <c r="N5423" t="s">
        <v>21</v>
      </c>
      <c r="O5423" t="s">
        <v>165</v>
      </c>
      <c r="P5423" t="s">
        <v>14</v>
      </c>
      <c r="Q5423">
        <v>2013</v>
      </c>
      <c r="R5423" t="s">
        <v>98</v>
      </c>
    </row>
    <row r="5424" spans="1:18" hidden="1" x14ac:dyDescent="0.25">
      <c r="A5424" t="s">
        <v>15</v>
      </c>
      <c r="B5424" t="s">
        <v>100</v>
      </c>
      <c r="C5424" t="str">
        <f t="shared" si="84"/>
        <v>Florida</v>
      </c>
      <c r="D5424" t="s">
        <v>3120</v>
      </c>
      <c r="E5424">
        <v>4.8899999999999997</v>
      </c>
      <c r="F5424">
        <v>44</v>
      </c>
      <c r="G5424">
        <v>37</v>
      </c>
      <c r="H5424" t="s">
        <v>2877</v>
      </c>
      <c r="I5424" t="s">
        <v>2</v>
      </c>
      <c r="J5424">
        <v>27.978818</v>
      </c>
      <c r="K5424">
        <v>-82.285906999999995</v>
      </c>
      <c r="L5424">
        <v>9422919</v>
      </c>
      <c r="M5424">
        <v>89</v>
      </c>
      <c r="N5424" t="s">
        <v>57</v>
      </c>
      <c r="O5424" t="s">
        <v>243</v>
      </c>
      <c r="P5424" t="s">
        <v>6</v>
      </c>
      <c r="Q5424">
        <v>2015</v>
      </c>
      <c r="R5424" t="s">
        <v>98</v>
      </c>
    </row>
    <row r="5425" spans="1:18" hidden="1" x14ac:dyDescent="0.25">
      <c r="A5425" t="s">
        <v>15</v>
      </c>
      <c r="B5425" t="s">
        <v>100</v>
      </c>
      <c r="C5425" t="str">
        <f t="shared" si="84"/>
        <v>Florida</v>
      </c>
      <c r="D5425" t="s">
        <v>3120</v>
      </c>
      <c r="E5425">
        <v>5</v>
      </c>
      <c r="F5425">
        <v>12</v>
      </c>
      <c r="G5425">
        <v>10</v>
      </c>
      <c r="H5425" t="s">
        <v>2877</v>
      </c>
      <c r="I5425" t="s">
        <v>2</v>
      </c>
      <c r="J5425" s="1" t="s">
        <v>2878</v>
      </c>
      <c r="K5425">
        <v>-82.28622</v>
      </c>
      <c r="L5425">
        <v>9422919</v>
      </c>
      <c r="M5425">
        <v>119</v>
      </c>
      <c r="N5425" t="s">
        <v>21</v>
      </c>
      <c r="O5425" t="s">
        <v>214</v>
      </c>
      <c r="P5425" t="s">
        <v>14</v>
      </c>
      <c r="Q5425">
        <v>2016</v>
      </c>
      <c r="R5425" t="s">
        <v>98</v>
      </c>
    </row>
    <row r="5426" spans="1:18" hidden="1" x14ac:dyDescent="0.25">
      <c r="A5426" t="s">
        <v>15</v>
      </c>
      <c r="B5426" t="s">
        <v>100</v>
      </c>
      <c r="C5426" t="str">
        <f t="shared" si="84"/>
        <v>Florida</v>
      </c>
      <c r="D5426" t="s">
        <v>3120</v>
      </c>
      <c r="E5426">
        <v>4.79</v>
      </c>
      <c r="F5426">
        <v>41</v>
      </c>
      <c r="G5426">
        <v>34</v>
      </c>
      <c r="H5426" t="s">
        <v>98</v>
      </c>
      <c r="I5426" t="s">
        <v>2</v>
      </c>
      <c r="J5426">
        <v>27.983650000000001</v>
      </c>
      <c r="K5426">
        <v>-82.548265999999998</v>
      </c>
      <c r="L5426">
        <v>7493945</v>
      </c>
      <c r="M5426">
        <v>36</v>
      </c>
      <c r="N5426" t="s">
        <v>57</v>
      </c>
      <c r="O5426" t="s">
        <v>2879</v>
      </c>
      <c r="P5426" t="s">
        <v>36</v>
      </c>
      <c r="Q5426">
        <v>2008</v>
      </c>
      <c r="R5426" t="s">
        <v>98</v>
      </c>
    </row>
    <row r="5427" spans="1:18" hidden="1" x14ac:dyDescent="0.25">
      <c r="A5427" t="s">
        <v>15</v>
      </c>
      <c r="B5427" t="s">
        <v>100</v>
      </c>
      <c r="C5427" t="str">
        <f t="shared" si="84"/>
        <v>Florida</v>
      </c>
      <c r="D5427" t="s">
        <v>3120</v>
      </c>
      <c r="E5427">
        <v>4.99</v>
      </c>
      <c r="F5427">
        <v>86</v>
      </c>
      <c r="G5427">
        <v>77</v>
      </c>
      <c r="H5427" t="s">
        <v>98</v>
      </c>
      <c r="I5427" t="s">
        <v>2</v>
      </c>
      <c r="J5427">
        <v>27.970365999999999</v>
      </c>
      <c r="K5427">
        <v>-82.563758999999905</v>
      </c>
      <c r="L5427">
        <v>7122299</v>
      </c>
      <c r="M5427">
        <v>69</v>
      </c>
      <c r="N5427" t="s">
        <v>16</v>
      </c>
      <c r="O5427" t="s">
        <v>17</v>
      </c>
      <c r="P5427" t="s">
        <v>14</v>
      </c>
      <c r="Q5427">
        <v>2017</v>
      </c>
      <c r="R5427" t="s">
        <v>98</v>
      </c>
    </row>
    <row r="5428" spans="1:18" hidden="1" x14ac:dyDescent="0.25">
      <c r="A5428" t="s">
        <v>15</v>
      </c>
      <c r="B5428" t="s">
        <v>100</v>
      </c>
      <c r="C5428" t="str">
        <f t="shared" si="84"/>
        <v>Florida</v>
      </c>
      <c r="D5428" t="s">
        <v>3120</v>
      </c>
      <c r="E5428">
        <v>5</v>
      </c>
      <c r="F5428">
        <v>2</v>
      </c>
      <c r="G5428">
        <v>2</v>
      </c>
      <c r="H5428" t="s">
        <v>98</v>
      </c>
      <c r="I5428" t="s">
        <v>2</v>
      </c>
      <c r="J5428" s="1" t="s">
        <v>2880</v>
      </c>
      <c r="K5428">
        <v>-82.514891000000006</v>
      </c>
      <c r="L5428">
        <v>15436077</v>
      </c>
      <c r="M5428">
        <v>94</v>
      </c>
      <c r="N5428" t="s">
        <v>40</v>
      </c>
      <c r="O5428" t="s">
        <v>133</v>
      </c>
      <c r="P5428" t="s">
        <v>14</v>
      </c>
      <c r="Q5428">
        <v>2008</v>
      </c>
      <c r="R5428" t="s">
        <v>98</v>
      </c>
    </row>
    <row r="5429" spans="1:18" hidden="1" x14ac:dyDescent="0.25">
      <c r="A5429" t="s">
        <v>15</v>
      </c>
      <c r="B5429" t="s">
        <v>100</v>
      </c>
      <c r="C5429" t="str">
        <f t="shared" si="84"/>
        <v>Florida</v>
      </c>
      <c r="D5429" t="s">
        <v>3120</v>
      </c>
      <c r="E5429">
        <v>5</v>
      </c>
      <c r="F5429">
        <v>2</v>
      </c>
      <c r="G5429">
        <v>2</v>
      </c>
      <c r="H5429" t="s">
        <v>98</v>
      </c>
      <c r="I5429" t="s">
        <v>2</v>
      </c>
      <c r="J5429" s="1" t="s">
        <v>2881</v>
      </c>
      <c r="K5429">
        <v>-82.513891000000001</v>
      </c>
      <c r="L5429">
        <v>15721481</v>
      </c>
      <c r="M5429">
        <v>36</v>
      </c>
      <c r="N5429" t="s">
        <v>12</v>
      </c>
      <c r="O5429" t="s">
        <v>239</v>
      </c>
      <c r="P5429" t="s">
        <v>14</v>
      </c>
      <c r="Q5429">
        <v>2017</v>
      </c>
      <c r="R5429" t="s">
        <v>98</v>
      </c>
    </row>
    <row r="5430" spans="1:18" hidden="1" x14ac:dyDescent="0.25">
      <c r="A5430" t="s">
        <v>15</v>
      </c>
      <c r="B5430" t="s">
        <v>100</v>
      </c>
      <c r="C5430" t="str">
        <f t="shared" si="84"/>
        <v>Florida</v>
      </c>
      <c r="D5430" t="s">
        <v>3120</v>
      </c>
      <c r="E5430">
        <v>4.5999999999999996</v>
      </c>
      <c r="F5430">
        <v>11</v>
      </c>
      <c r="G5430">
        <v>10</v>
      </c>
      <c r="H5430" t="s">
        <v>98</v>
      </c>
      <c r="I5430" t="s">
        <v>2</v>
      </c>
      <c r="J5430" s="1" t="s">
        <v>2882</v>
      </c>
      <c r="K5430">
        <v>-82.508960999999999</v>
      </c>
      <c r="L5430">
        <v>5296304</v>
      </c>
      <c r="M5430">
        <v>195</v>
      </c>
      <c r="N5430" t="s">
        <v>94</v>
      </c>
      <c r="O5430" t="s">
        <v>151</v>
      </c>
      <c r="P5430" t="s">
        <v>14</v>
      </c>
      <c r="Q5430">
        <v>2015</v>
      </c>
      <c r="R5430" t="s">
        <v>98</v>
      </c>
    </row>
    <row r="5431" spans="1:18" hidden="1" x14ac:dyDescent="0.25">
      <c r="A5431" t="s">
        <v>15</v>
      </c>
      <c r="B5431" t="s">
        <v>100</v>
      </c>
      <c r="C5431" t="str">
        <f t="shared" si="84"/>
        <v>Florida</v>
      </c>
      <c r="D5431" t="s">
        <v>3120</v>
      </c>
      <c r="F5431">
        <v>0</v>
      </c>
      <c r="G5431">
        <v>0</v>
      </c>
      <c r="H5431" t="s">
        <v>98</v>
      </c>
      <c r="I5431" t="s">
        <v>2</v>
      </c>
      <c r="J5431">
        <v>27.984006000000001</v>
      </c>
      <c r="K5431">
        <v>-82.568543000000005</v>
      </c>
      <c r="L5431">
        <v>9096114</v>
      </c>
      <c r="M5431">
        <v>33</v>
      </c>
      <c r="N5431" t="s">
        <v>54</v>
      </c>
      <c r="O5431" t="s">
        <v>218</v>
      </c>
      <c r="P5431" t="s">
        <v>14</v>
      </c>
      <c r="Q5431">
        <v>2018</v>
      </c>
      <c r="R5431" t="s">
        <v>98</v>
      </c>
    </row>
    <row r="5432" spans="1:18" hidden="1" x14ac:dyDescent="0.25">
      <c r="A5432" t="s">
        <v>15</v>
      </c>
      <c r="B5432" t="s">
        <v>100</v>
      </c>
      <c r="C5432" t="str">
        <f t="shared" si="84"/>
        <v>Florida</v>
      </c>
      <c r="D5432" t="s">
        <v>3120</v>
      </c>
      <c r="E5432">
        <v>5</v>
      </c>
      <c r="F5432">
        <v>49</v>
      </c>
      <c r="G5432">
        <v>47</v>
      </c>
      <c r="H5432" t="s">
        <v>98</v>
      </c>
      <c r="I5432" t="s">
        <v>2</v>
      </c>
      <c r="J5432">
        <v>27.969283000000001</v>
      </c>
      <c r="K5432">
        <v>-82.569075999999995</v>
      </c>
      <c r="L5432">
        <v>8701187</v>
      </c>
      <c r="M5432">
        <v>56</v>
      </c>
      <c r="N5432" t="s">
        <v>12</v>
      </c>
      <c r="O5432" t="s">
        <v>241</v>
      </c>
      <c r="P5432" t="s">
        <v>6</v>
      </c>
      <c r="Q5432">
        <v>2018</v>
      </c>
      <c r="R5432" t="s">
        <v>98</v>
      </c>
    </row>
    <row r="5433" spans="1:18" hidden="1" x14ac:dyDescent="0.25">
      <c r="A5433" t="s">
        <v>135</v>
      </c>
      <c r="B5433" t="s">
        <v>100</v>
      </c>
      <c r="C5433" t="str">
        <f t="shared" si="84"/>
        <v>Florida</v>
      </c>
      <c r="D5433" t="s">
        <v>3120</v>
      </c>
      <c r="E5433">
        <v>4.8</v>
      </c>
      <c r="F5433">
        <v>6</v>
      </c>
      <c r="G5433">
        <v>5</v>
      </c>
      <c r="H5433" t="s">
        <v>98</v>
      </c>
      <c r="I5433" t="s">
        <v>2</v>
      </c>
      <c r="J5433" s="1" t="s">
        <v>2883</v>
      </c>
      <c r="K5433">
        <v>-82.526409999999998</v>
      </c>
      <c r="L5433">
        <v>9473231</v>
      </c>
      <c r="M5433">
        <v>100</v>
      </c>
      <c r="N5433" t="s">
        <v>21</v>
      </c>
      <c r="O5433" t="s">
        <v>22</v>
      </c>
      <c r="P5433" t="s">
        <v>6</v>
      </c>
      <c r="Q5433">
        <v>2012</v>
      </c>
      <c r="R5433" t="s">
        <v>98</v>
      </c>
    </row>
    <row r="5434" spans="1:18" hidden="1" x14ac:dyDescent="0.25">
      <c r="A5434" t="s">
        <v>15</v>
      </c>
      <c r="B5434" t="s">
        <v>100</v>
      </c>
      <c r="C5434" t="str">
        <f t="shared" si="84"/>
        <v>Florida</v>
      </c>
      <c r="D5434" t="s">
        <v>3120</v>
      </c>
      <c r="E5434">
        <v>5</v>
      </c>
      <c r="F5434">
        <v>6</v>
      </c>
      <c r="G5434">
        <v>6</v>
      </c>
      <c r="H5434" t="s">
        <v>2884</v>
      </c>
      <c r="I5434" t="s">
        <v>2</v>
      </c>
      <c r="J5434">
        <v>28.167514000000001</v>
      </c>
      <c r="K5434">
        <v>-82.58108</v>
      </c>
      <c r="L5434">
        <v>15301807</v>
      </c>
      <c r="M5434">
        <v>76</v>
      </c>
      <c r="N5434" t="s">
        <v>16</v>
      </c>
      <c r="O5434" t="s">
        <v>17</v>
      </c>
      <c r="P5434" t="s">
        <v>14</v>
      </c>
      <c r="Q5434">
        <v>2020</v>
      </c>
      <c r="R5434" t="s">
        <v>98</v>
      </c>
    </row>
    <row r="5435" spans="1:18" hidden="1" x14ac:dyDescent="0.25">
      <c r="A5435" t="s">
        <v>15</v>
      </c>
      <c r="B5435" t="s">
        <v>100</v>
      </c>
      <c r="C5435" t="str">
        <f t="shared" si="84"/>
        <v>Florida</v>
      </c>
      <c r="D5435" t="s">
        <v>3120</v>
      </c>
      <c r="E5435">
        <v>5</v>
      </c>
      <c r="F5435">
        <v>8</v>
      </c>
      <c r="G5435">
        <v>7</v>
      </c>
      <c r="H5435" t="s">
        <v>2885</v>
      </c>
      <c r="I5435" t="s">
        <v>2</v>
      </c>
      <c r="J5435">
        <v>28.240638000000001</v>
      </c>
      <c r="K5435">
        <v>-82.364576</v>
      </c>
      <c r="L5435">
        <v>15046338</v>
      </c>
      <c r="M5435">
        <v>66</v>
      </c>
      <c r="N5435" t="s">
        <v>37</v>
      </c>
      <c r="O5435" t="s">
        <v>42</v>
      </c>
      <c r="P5435" t="s">
        <v>6</v>
      </c>
      <c r="Q5435">
        <v>2018</v>
      </c>
      <c r="R5435" t="s">
        <v>98</v>
      </c>
    </row>
    <row r="5436" spans="1:18" hidden="1" x14ac:dyDescent="0.25">
      <c r="A5436" t="s">
        <v>15</v>
      </c>
      <c r="B5436" t="s">
        <v>100</v>
      </c>
      <c r="C5436" t="str">
        <f t="shared" si="84"/>
        <v>Florida</v>
      </c>
      <c r="D5436" t="s">
        <v>3120</v>
      </c>
      <c r="E5436">
        <v>5</v>
      </c>
      <c r="F5436">
        <v>3</v>
      </c>
      <c r="G5436">
        <v>3</v>
      </c>
      <c r="H5436" t="s">
        <v>2885</v>
      </c>
      <c r="I5436" t="s">
        <v>2</v>
      </c>
      <c r="J5436" s="1" t="s">
        <v>2886</v>
      </c>
      <c r="K5436">
        <v>-82.365149000000002</v>
      </c>
      <c r="L5436">
        <v>5499444</v>
      </c>
      <c r="M5436">
        <v>155</v>
      </c>
      <c r="N5436" t="s">
        <v>87</v>
      </c>
      <c r="O5436" t="s">
        <v>166</v>
      </c>
      <c r="P5436" t="s">
        <v>6</v>
      </c>
      <c r="Q5436">
        <v>2018</v>
      </c>
      <c r="R5436" t="s">
        <v>98</v>
      </c>
    </row>
    <row r="5437" spans="1:18" hidden="1" x14ac:dyDescent="0.25">
      <c r="A5437" t="s">
        <v>15</v>
      </c>
      <c r="B5437" t="s">
        <v>100</v>
      </c>
      <c r="C5437" t="str">
        <f t="shared" si="84"/>
        <v>Florida</v>
      </c>
      <c r="D5437" t="s">
        <v>3120</v>
      </c>
      <c r="E5437">
        <v>5</v>
      </c>
      <c r="F5437">
        <v>10</v>
      </c>
      <c r="G5437">
        <v>6</v>
      </c>
      <c r="H5437" t="s">
        <v>98</v>
      </c>
      <c r="I5437" t="s">
        <v>2</v>
      </c>
      <c r="J5437" s="1" t="s">
        <v>2887</v>
      </c>
      <c r="K5437">
        <v>-82.531970999999999</v>
      </c>
      <c r="L5437">
        <v>3513260</v>
      </c>
      <c r="M5437">
        <v>65</v>
      </c>
      <c r="N5437" t="s">
        <v>94</v>
      </c>
      <c r="O5437" t="s">
        <v>1596</v>
      </c>
      <c r="P5437" t="s">
        <v>14</v>
      </c>
      <c r="Q5437">
        <v>2011</v>
      </c>
      <c r="R5437" t="s">
        <v>98</v>
      </c>
    </row>
    <row r="5438" spans="1:18" hidden="1" x14ac:dyDescent="0.25">
      <c r="A5438" t="s">
        <v>15</v>
      </c>
      <c r="B5438" t="s">
        <v>100</v>
      </c>
      <c r="C5438" t="str">
        <f t="shared" si="84"/>
        <v>Florida</v>
      </c>
      <c r="D5438" t="s">
        <v>3120</v>
      </c>
      <c r="E5438">
        <v>5</v>
      </c>
      <c r="F5438">
        <v>31</v>
      </c>
      <c r="G5438">
        <v>28</v>
      </c>
      <c r="H5438" t="s">
        <v>98</v>
      </c>
      <c r="I5438" t="s">
        <v>2</v>
      </c>
      <c r="J5438">
        <v>27.962385999999999</v>
      </c>
      <c r="K5438">
        <v>-82.464326</v>
      </c>
      <c r="L5438">
        <v>6867103</v>
      </c>
      <c r="M5438">
        <v>72</v>
      </c>
      <c r="N5438" t="s">
        <v>37</v>
      </c>
      <c r="O5438" t="s">
        <v>667</v>
      </c>
      <c r="P5438" t="s">
        <v>30</v>
      </c>
      <c r="Q5438">
        <v>2020</v>
      </c>
      <c r="R5438" t="s">
        <v>98</v>
      </c>
    </row>
    <row r="5439" spans="1:18" hidden="1" x14ac:dyDescent="0.25">
      <c r="A5439" t="s">
        <v>15</v>
      </c>
      <c r="B5439" t="s">
        <v>100</v>
      </c>
      <c r="C5439" t="str">
        <f t="shared" si="84"/>
        <v>Florida</v>
      </c>
      <c r="D5439" t="s">
        <v>3120</v>
      </c>
      <c r="E5439">
        <v>5</v>
      </c>
      <c r="F5439">
        <v>3</v>
      </c>
      <c r="G5439">
        <v>3</v>
      </c>
      <c r="H5439" t="s">
        <v>98</v>
      </c>
      <c r="I5439" t="s">
        <v>2</v>
      </c>
      <c r="J5439" s="1" t="s">
        <v>2888</v>
      </c>
      <c r="K5439">
        <v>-82.514534999999995</v>
      </c>
      <c r="L5439">
        <v>14985418</v>
      </c>
      <c r="M5439">
        <v>36</v>
      </c>
      <c r="N5439" t="s">
        <v>57</v>
      </c>
      <c r="O5439" t="s">
        <v>556</v>
      </c>
      <c r="P5439" t="s">
        <v>14</v>
      </c>
      <c r="Q5439">
        <v>2015</v>
      </c>
      <c r="R5439" t="s">
        <v>98</v>
      </c>
    </row>
    <row r="5440" spans="1:18" hidden="1" x14ac:dyDescent="0.25">
      <c r="A5440" t="s">
        <v>15</v>
      </c>
      <c r="B5440" t="s">
        <v>100</v>
      </c>
      <c r="C5440" t="str">
        <f t="shared" si="84"/>
        <v>Florida</v>
      </c>
      <c r="D5440" t="s">
        <v>3120</v>
      </c>
      <c r="E5440">
        <v>5</v>
      </c>
      <c r="F5440">
        <v>13</v>
      </c>
      <c r="G5440">
        <v>12</v>
      </c>
      <c r="H5440" t="s">
        <v>98</v>
      </c>
      <c r="I5440" t="s">
        <v>2</v>
      </c>
      <c r="J5440">
        <v>27.959786999999999</v>
      </c>
      <c r="K5440">
        <v>-82.533446999999995</v>
      </c>
      <c r="L5440">
        <v>3513260</v>
      </c>
      <c r="M5440">
        <v>82</v>
      </c>
      <c r="N5440" t="s">
        <v>21</v>
      </c>
      <c r="O5440" t="s">
        <v>141</v>
      </c>
      <c r="P5440" t="s">
        <v>14</v>
      </c>
      <c r="Q5440">
        <v>2011</v>
      </c>
      <c r="R5440" t="s">
        <v>98</v>
      </c>
    </row>
    <row r="5441" spans="1:18" hidden="1" x14ac:dyDescent="0.25">
      <c r="A5441" t="s">
        <v>15</v>
      </c>
      <c r="B5441" t="s">
        <v>100</v>
      </c>
      <c r="C5441" t="str">
        <f t="shared" si="84"/>
        <v>Florida</v>
      </c>
      <c r="D5441" t="s">
        <v>3120</v>
      </c>
      <c r="E5441">
        <v>4.78</v>
      </c>
      <c r="F5441">
        <v>41</v>
      </c>
      <c r="G5441">
        <v>37</v>
      </c>
      <c r="H5441" t="s">
        <v>2840</v>
      </c>
      <c r="I5441" t="s">
        <v>2</v>
      </c>
      <c r="J5441">
        <v>27.825140999999999</v>
      </c>
      <c r="K5441">
        <v>-82.699198999999993</v>
      </c>
      <c r="L5441">
        <v>2385939</v>
      </c>
      <c r="M5441">
        <v>56</v>
      </c>
      <c r="N5441" t="s">
        <v>16</v>
      </c>
      <c r="O5441" t="s">
        <v>17</v>
      </c>
      <c r="P5441" t="s">
        <v>14</v>
      </c>
      <c r="Q5441">
        <v>2013</v>
      </c>
      <c r="R5441" t="s">
        <v>98</v>
      </c>
    </row>
    <row r="5442" spans="1:18" hidden="1" x14ac:dyDescent="0.25">
      <c r="A5442" t="s">
        <v>15</v>
      </c>
      <c r="B5442" t="s">
        <v>100</v>
      </c>
      <c r="C5442" t="str">
        <f t="shared" si="84"/>
        <v>Florida</v>
      </c>
      <c r="D5442" t="s">
        <v>3120</v>
      </c>
      <c r="E5442">
        <v>5</v>
      </c>
      <c r="F5442">
        <v>7</v>
      </c>
      <c r="G5442">
        <v>7</v>
      </c>
      <c r="H5442" t="s">
        <v>2884</v>
      </c>
      <c r="I5442" t="s">
        <v>2</v>
      </c>
      <c r="J5442" s="1" t="s">
        <v>2889</v>
      </c>
      <c r="K5442">
        <v>-82.581172999999893</v>
      </c>
      <c r="L5442">
        <v>15301807</v>
      </c>
      <c r="M5442">
        <v>59</v>
      </c>
      <c r="N5442" t="s">
        <v>16</v>
      </c>
      <c r="O5442" t="s">
        <v>17</v>
      </c>
      <c r="P5442" t="s">
        <v>14</v>
      </c>
      <c r="Q5442">
        <v>2020</v>
      </c>
      <c r="R5442" t="s">
        <v>98</v>
      </c>
    </row>
    <row r="5443" spans="1:18" hidden="1" x14ac:dyDescent="0.25">
      <c r="A5443" t="s">
        <v>15</v>
      </c>
      <c r="B5443" t="s">
        <v>100</v>
      </c>
      <c r="C5443" t="str">
        <f t="shared" ref="C5443:C5506" si="85">IF(B5443="AL","Alabama",IF(B5443="AK","Alaska",IF(B5443="AZ","Arizona",IF(B5443="AR","Arkansas",IF(B5443="AS","American Samoa",IF(B5443="CA","California",IF(B5443="CO","Colorado",IF(B5443="CT","Connecticut",IF(B5443="DE","Delaware",IF(B5443="DC","District of Columbia",IF(B5443="FL","Florida",IF(B5443="GA","Georgia",IF(B5443="GU","Guam",IF(B5443="HI","Hawaii",IF(B5443="ID","Idaho",IF(B5443="IL","Illinois",IF(B5443="IN","Indiana",IF(B5443="IA","Iowa",IF(B5443="KS","Kansas",IF(B5443="KY","Kentucky",IF(B5443="LA","Louisiana",IF(B5443="ME","Maine",IF(B5443="MD","Maryland",IF(B5443="MA","Massachusetts",IF(B5443="MI","Michigan",IF(B5443="MN","Minnesota",IF(B5443="MS","Mississippi",IF(B5443="MO","Missouri",IF(B5443="MT","Montana",IF(B5443="NE","Nebraska",IF(B5443="NV","Nevada",IF(B5443="NH","New Hampshire",IF(B5443="NJ","New Jersey",IF(B5443="NM","New Mexico",IF(B5443="NY","New York",IF(B5443="NC","North Carolina",IF(B5443="ND","North Dakota",IF(B5443="MP","Northern Mariana Islands",IF(B5443="OH","Ohio",IF(B5443="OK","Oklahoma",IF(B5443="OR","Oregon",IF(B5443="PA","Pennsylvania",IF(B5443="PR","Puerto Rico",IF(B5443="RI","Rhode Island",IF(B5443="SC","South Carolina",IF(B5443="SD","South Dakota",IF(B5443="TN","Tennessee",IF(B5443="TX","Texas",IF(B5443="TT","Trust Territories",IF(B5443="UT","Utah",IF(B5443="VT","Vermont",IF(B5443="VA","Virginia",IF(B5443="VI","Virgin Islands",IF(B5443="WA","Washington",IF(B5443="WV","West Virginia",IF(B5443="WI","Wisconsin",IF(B5443="WY","Wyoming")))))))))))))))))))))))))))))))))))))))))))))))))))))))))</f>
        <v>Florida</v>
      </c>
      <c r="D5443" t="s">
        <v>3120</v>
      </c>
      <c r="E5443">
        <v>4.91</v>
      </c>
      <c r="F5443">
        <v>24</v>
      </c>
      <c r="G5443">
        <v>23</v>
      </c>
      <c r="H5443" t="s">
        <v>98</v>
      </c>
      <c r="I5443" t="s">
        <v>2</v>
      </c>
      <c r="J5443">
        <v>28.004359000000001</v>
      </c>
      <c r="K5443">
        <v>-82.559606000000002</v>
      </c>
      <c r="L5443">
        <v>11592515</v>
      </c>
      <c r="M5443">
        <v>68</v>
      </c>
      <c r="N5443" t="s">
        <v>21</v>
      </c>
      <c r="O5443" t="s">
        <v>256</v>
      </c>
      <c r="P5443" t="s">
        <v>14</v>
      </c>
      <c r="Q5443">
        <v>2014</v>
      </c>
      <c r="R5443" t="s">
        <v>98</v>
      </c>
    </row>
    <row r="5444" spans="1:18" hidden="1" x14ac:dyDescent="0.25">
      <c r="A5444" t="s">
        <v>15</v>
      </c>
      <c r="B5444" t="s">
        <v>100</v>
      </c>
      <c r="C5444" t="str">
        <f t="shared" si="85"/>
        <v>Florida</v>
      </c>
      <c r="D5444" t="s">
        <v>3120</v>
      </c>
      <c r="E5444">
        <v>4.93</v>
      </c>
      <c r="F5444">
        <v>17</v>
      </c>
      <c r="G5444">
        <v>15</v>
      </c>
      <c r="H5444" t="s">
        <v>2890</v>
      </c>
      <c r="I5444" t="s">
        <v>2</v>
      </c>
      <c r="J5444" s="1" t="s">
        <v>2891</v>
      </c>
      <c r="K5444">
        <v>-82.625367999999995</v>
      </c>
      <c r="L5444">
        <v>11592515</v>
      </c>
      <c r="M5444">
        <v>98</v>
      </c>
      <c r="N5444" t="s">
        <v>16</v>
      </c>
      <c r="O5444" t="s">
        <v>17</v>
      </c>
      <c r="P5444" t="s">
        <v>14</v>
      </c>
      <c r="Q5444">
        <v>2017</v>
      </c>
      <c r="R5444" t="s">
        <v>98</v>
      </c>
    </row>
    <row r="5445" spans="1:18" hidden="1" x14ac:dyDescent="0.25">
      <c r="A5445" t="s">
        <v>15</v>
      </c>
      <c r="B5445" t="s">
        <v>100</v>
      </c>
      <c r="C5445" t="str">
        <f t="shared" si="85"/>
        <v>Florida</v>
      </c>
      <c r="D5445" t="s">
        <v>3120</v>
      </c>
      <c r="E5445">
        <v>5</v>
      </c>
      <c r="F5445">
        <v>1</v>
      </c>
      <c r="G5445">
        <v>1</v>
      </c>
      <c r="H5445" t="s">
        <v>2892</v>
      </c>
      <c r="I5445" t="s">
        <v>2</v>
      </c>
      <c r="J5445">
        <v>27.952462000000001</v>
      </c>
      <c r="K5445">
        <v>-82.282915000000003</v>
      </c>
      <c r="L5445">
        <v>903848</v>
      </c>
      <c r="M5445">
        <v>100</v>
      </c>
      <c r="N5445" t="s">
        <v>94</v>
      </c>
      <c r="O5445" t="s">
        <v>101</v>
      </c>
      <c r="P5445" t="s">
        <v>14</v>
      </c>
      <c r="Q5445">
        <v>2016</v>
      </c>
      <c r="R5445" t="s">
        <v>98</v>
      </c>
    </row>
    <row r="5446" spans="1:18" hidden="1" x14ac:dyDescent="0.25">
      <c r="A5446" t="s">
        <v>15</v>
      </c>
      <c r="B5446" t="s">
        <v>100</v>
      </c>
      <c r="C5446" t="str">
        <f t="shared" si="85"/>
        <v>Florida</v>
      </c>
      <c r="D5446" t="s">
        <v>3120</v>
      </c>
      <c r="E5446">
        <v>5</v>
      </c>
      <c r="F5446">
        <v>9</v>
      </c>
      <c r="G5446">
        <v>9</v>
      </c>
      <c r="H5446" t="s">
        <v>98</v>
      </c>
      <c r="I5446" t="s">
        <v>2</v>
      </c>
      <c r="J5446">
        <v>27.961010999999999</v>
      </c>
      <c r="K5446">
        <v>-82.515934999999999</v>
      </c>
      <c r="L5446">
        <v>14647538</v>
      </c>
      <c r="M5446">
        <v>85</v>
      </c>
      <c r="N5446" t="s">
        <v>16</v>
      </c>
      <c r="O5446" t="s">
        <v>17</v>
      </c>
      <c r="P5446" t="s">
        <v>14</v>
      </c>
      <c r="Q5446">
        <v>2018</v>
      </c>
      <c r="R5446" t="s">
        <v>98</v>
      </c>
    </row>
    <row r="5447" spans="1:18" hidden="1" x14ac:dyDescent="0.25">
      <c r="A5447" t="s">
        <v>15</v>
      </c>
      <c r="B5447" t="s">
        <v>100</v>
      </c>
      <c r="C5447" t="str">
        <f t="shared" si="85"/>
        <v>Florida</v>
      </c>
      <c r="D5447" t="s">
        <v>3120</v>
      </c>
      <c r="E5447">
        <v>5</v>
      </c>
      <c r="F5447">
        <v>13</v>
      </c>
      <c r="G5447">
        <v>12</v>
      </c>
      <c r="H5447" t="s">
        <v>2885</v>
      </c>
      <c r="I5447" t="s">
        <v>2</v>
      </c>
      <c r="J5447" s="1" t="s">
        <v>2893</v>
      </c>
      <c r="K5447">
        <v>-82.312338999999994</v>
      </c>
      <c r="L5447">
        <v>14610786</v>
      </c>
      <c r="M5447">
        <v>108</v>
      </c>
      <c r="N5447" t="s">
        <v>119</v>
      </c>
      <c r="O5447" t="s">
        <v>1016</v>
      </c>
      <c r="P5447" t="s">
        <v>6</v>
      </c>
      <c r="Q5447">
        <v>2018</v>
      </c>
      <c r="R5447" t="s">
        <v>98</v>
      </c>
    </row>
    <row r="5448" spans="1:18" hidden="1" x14ac:dyDescent="0.25">
      <c r="A5448" t="s">
        <v>15</v>
      </c>
      <c r="B5448" t="s">
        <v>100</v>
      </c>
      <c r="C5448" t="str">
        <f t="shared" si="85"/>
        <v>Florida</v>
      </c>
      <c r="D5448" t="s">
        <v>3120</v>
      </c>
      <c r="E5448">
        <v>5</v>
      </c>
      <c r="F5448">
        <v>3</v>
      </c>
      <c r="G5448">
        <v>2</v>
      </c>
      <c r="H5448" t="s">
        <v>98</v>
      </c>
      <c r="I5448" t="s">
        <v>2</v>
      </c>
      <c r="J5448" s="1" t="s">
        <v>2894</v>
      </c>
      <c r="K5448">
        <v>-82.459268999999907</v>
      </c>
      <c r="L5448">
        <v>11351604</v>
      </c>
      <c r="M5448">
        <v>120</v>
      </c>
      <c r="N5448" t="s">
        <v>40</v>
      </c>
      <c r="O5448" t="s">
        <v>207</v>
      </c>
      <c r="P5448" t="s">
        <v>6</v>
      </c>
      <c r="Q5448">
        <v>2015</v>
      </c>
      <c r="R5448" t="s">
        <v>98</v>
      </c>
    </row>
    <row r="5449" spans="1:18" hidden="1" x14ac:dyDescent="0.25">
      <c r="A5449" t="s">
        <v>0</v>
      </c>
      <c r="B5449" t="s">
        <v>100</v>
      </c>
      <c r="C5449" t="str">
        <f t="shared" si="85"/>
        <v>Florida</v>
      </c>
      <c r="D5449" t="s">
        <v>3120</v>
      </c>
      <c r="E5449">
        <v>5</v>
      </c>
      <c r="F5449">
        <v>13</v>
      </c>
      <c r="G5449">
        <v>12</v>
      </c>
      <c r="H5449" t="s">
        <v>98</v>
      </c>
      <c r="I5449" t="s">
        <v>2</v>
      </c>
      <c r="J5449">
        <v>27.959111</v>
      </c>
      <c r="K5449">
        <v>-82.512842000000006</v>
      </c>
      <c r="L5449">
        <v>11427405</v>
      </c>
      <c r="M5449">
        <v>130</v>
      </c>
      <c r="N5449" t="s">
        <v>4</v>
      </c>
      <c r="O5449" t="s">
        <v>90</v>
      </c>
      <c r="P5449" t="s">
        <v>14</v>
      </c>
      <c r="Q5449">
        <v>2019</v>
      </c>
      <c r="R5449" t="s">
        <v>98</v>
      </c>
    </row>
    <row r="5450" spans="1:18" hidden="1" x14ac:dyDescent="0.25">
      <c r="A5450" t="s">
        <v>15</v>
      </c>
      <c r="B5450" t="s">
        <v>100</v>
      </c>
      <c r="C5450" t="str">
        <f t="shared" si="85"/>
        <v>Florida</v>
      </c>
      <c r="D5450" t="s">
        <v>3120</v>
      </c>
      <c r="E5450">
        <v>4.83</v>
      </c>
      <c r="F5450">
        <v>6</v>
      </c>
      <c r="G5450">
        <v>6</v>
      </c>
      <c r="H5450" t="s">
        <v>98</v>
      </c>
      <c r="I5450" t="s">
        <v>2</v>
      </c>
      <c r="J5450">
        <v>27.995701</v>
      </c>
      <c r="K5450">
        <v>-82.551863999999995</v>
      </c>
      <c r="L5450">
        <v>7526758</v>
      </c>
      <c r="M5450">
        <v>42</v>
      </c>
      <c r="N5450" t="s">
        <v>21</v>
      </c>
      <c r="O5450" t="s">
        <v>97</v>
      </c>
      <c r="P5450" t="s">
        <v>14</v>
      </c>
      <c r="Q5450">
        <v>2013</v>
      </c>
      <c r="R5450" t="s">
        <v>98</v>
      </c>
    </row>
    <row r="5451" spans="1:18" hidden="1" x14ac:dyDescent="0.25">
      <c r="A5451" t="s">
        <v>15</v>
      </c>
      <c r="B5451" t="s">
        <v>100</v>
      </c>
      <c r="C5451" t="str">
        <f t="shared" si="85"/>
        <v>Florida</v>
      </c>
      <c r="D5451" t="s">
        <v>3120</v>
      </c>
      <c r="E5451">
        <v>4.5999999999999996</v>
      </c>
      <c r="F5451">
        <v>13</v>
      </c>
      <c r="G5451">
        <v>10</v>
      </c>
      <c r="H5451" t="s">
        <v>98</v>
      </c>
      <c r="I5451" t="s">
        <v>2</v>
      </c>
      <c r="J5451" s="1" t="s">
        <v>2895</v>
      </c>
      <c r="K5451">
        <v>-82.514331999999996</v>
      </c>
      <c r="L5451">
        <v>14985418</v>
      </c>
      <c r="M5451">
        <v>32</v>
      </c>
      <c r="N5451" t="s">
        <v>50</v>
      </c>
      <c r="O5451" t="s">
        <v>118</v>
      </c>
      <c r="P5451" t="s">
        <v>36</v>
      </c>
      <c r="Q5451">
        <v>2012</v>
      </c>
      <c r="R5451" t="s">
        <v>98</v>
      </c>
    </row>
    <row r="5452" spans="1:18" hidden="1" x14ac:dyDescent="0.25">
      <c r="A5452" t="s">
        <v>15</v>
      </c>
      <c r="B5452" t="s">
        <v>100</v>
      </c>
      <c r="C5452" t="str">
        <f t="shared" si="85"/>
        <v>Florida</v>
      </c>
      <c r="D5452" t="s">
        <v>3120</v>
      </c>
      <c r="E5452">
        <v>4.9400000000000004</v>
      </c>
      <c r="F5452">
        <v>75</v>
      </c>
      <c r="G5452">
        <v>68</v>
      </c>
      <c r="H5452" t="s">
        <v>98</v>
      </c>
      <c r="I5452" t="s">
        <v>2</v>
      </c>
      <c r="J5452">
        <v>27.970853000000002</v>
      </c>
      <c r="K5452">
        <v>-82.563062000000002</v>
      </c>
      <c r="L5452">
        <v>7122299</v>
      </c>
      <c r="M5452">
        <v>99</v>
      </c>
      <c r="N5452" t="s">
        <v>40</v>
      </c>
      <c r="O5452" t="s">
        <v>133</v>
      </c>
      <c r="P5452" t="s">
        <v>14</v>
      </c>
      <c r="Q5452">
        <v>2006</v>
      </c>
      <c r="R5452" t="s">
        <v>98</v>
      </c>
    </row>
    <row r="5453" spans="1:18" hidden="1" x14ac:dyDescent="0.25">
      <c r="A5453" t="s">
        <v>15</v>
      </c>
      <c r="B5453" t="s">
        <v>100</v>
      </c>
      <c r="C5453" t="str">
        <f t="shared" si="85"/>
        <v>Florida</v>
      </c>
      <c r="D5453" t="s">
        <v>3120</v>
      </c>
      <c r="E5453">
        <v>4.5999999999999996</v>
      </c>
      <c r="F5453">
        <v>5</v>
      </c>
      <c r="G5453">
        <v>5</v>
      </c>
      <c r="H5453" t="s">
        <v>98</v>
      </c>
      <c r="I5453" t="s">
        <v>2</v>
      </c>
      <c r="J5453">
        <v>27.961746000000002</v>
      </c>
      <c r="K5453">
        <v>-82.513393999999906</v>
      </c>
      <c r="L5453">
        <v>15436077</v>
      </c>
      <c r="M5453">
        <v>70</v>
      </c>
      <c r="N5453" t="s">
        <v>94</v>
      </c>
      <c r="O5453" t="s">
        <v>240</v>
      </c>
      <c r="P5453" t="s">
        <v>14</v>
      </c>
      <c r="Q5453">
        <v>2013</v>
      </c>
      <c r="R5453" t="s">
        <v>98</v>
      </c>
    </row>
    <row r="5454" spans="1:18" hidden="1" x14ac:dyDescent="0.25">
      <c r="A5454" t="s">
        <v>15</v>
      </c>
      <c r="B5454" t="s">
        <v>100</v>
      </c>
      <c r="C5454" t="str">
        <f t="shared" si="85"/>
        <v>Florida</v>
      </c>
      <c r="D5454" t="s">
        <v>3120</v>
      </c>
      <c r="E5454">
        <v>5</v>
      </c>
      <c r="F5454">
        <v>1</v>
      </c>
      <c r="G5454">
        <v>1</v>
      </c>
      <c r="H5454" t="s">
        <v>98</v>
      </c>
      <c r="I5454" t="s">
        <v>2</v>
      </c>
      <c r="J5454">
        <v>27.961199000000001</v>
      </c>
      <c r="K5454">
        <v>-82.514627000000004</v>
      </c>
      <c r="L5454">
        <v>15721481</v>
      </c>
      <c r="M5454">
        <v>48</v>
      </c>
      <c r="N5454" t="s">
        <v>12</v>
      </c>
      <c r="O5454" t="s">
        <v>370</v>
      </c>
      <c r="P5454" t="s">
        <v>30</v>
      </c>
      <c r="Q5454">
        <v>2020</v>
      </c>
      <c r="R5454" t="s">
        <v>98</v>
      </c>
    </row>
    <row r="5455" spans="1:18" hidden="1" x14ac:dyDescent="0.25">
      <c r="A5455" t="s">
        <v>15</v>
      </c>
      <c r="B5455" t="s">
        <v>100</v>
      </c>
      <c r="C5455" t="str">
        <f t="shared" si="85"/>
        <v>Florida</v>
      </c>
      <c r="D5455" t="s">
        <v>3120</v>
      </c>
      <c r="E5455">
        <v>5</v>
      </c>
      <c r="F5455">
        <v>4</v>
      </c>
      <c r="G5455">
        <v>3</v>
      </c>
      <c r="H5455" t="s">
        <v>98</v>
      </c>
      <c r="I5455" t="s">
        <v>2</v>
      </c>
      <c r="J5455" s="1" t="s">
        <v>2896</v>
      </c>
      <c r="K5455">
        <v>-82.516053999999997</v>
      </c>
      <c r="L5455">
        <v>14985418</v>
      </c>
      <c r="M5455">
        <v>34</v>
      </c>
      <c r="N5455" t="s">
        <v>19</v>
      </c>
      <c r="O5455">
        <v>200</v>
      </c>
      <c r="P5455" t="s">
        <v>14</v>
      </c>
      <c r="Q5455">
        <v>2012</v>
      </c>
      <c r="R5455" t="s">
        <v>98</v>
      </c>
    </row>
    <row r="5456" spans="1:18" hidden="1" x14ac:dyDescent="0.25">
      <c r="A5456" t="s">
        <v>15</v>
      </c>
      <c r="B5456" t="s">
        <v>100</v>
      </c>
      <c r="C5456" t="str">
        <f t="shared" si="85"/>
        <v>Florida</v>
      </c>
      <c r="D5456" t="s">
        <v>3120</v>
      </c>
      <c r="E5456">
        <v>5</v>
      </c>
      <c r="F5456">
        <v>2</v>
      </c>
      <c r="G5456">
        <v>2</v>
      </c>
      <c r="H5456" t="s">
        <v>98</v>
      </c>
      <c r="I5456" t="s">
        <v>2</v>
      </c>
      <c r="J5456">
        <v>27.961706</v>
      </c>
      <c r="K5456">
        <v>-82.508212</v>
      </c>
      <c r="L5456">
        <v>5296304</v>
      </c>
      <c r="M5456">
        <v>90</v>
      </c>
      <c r="N5456" t="s">
        <v>21</v>
      </c>
      <c r="O5456" t="s">
        <v>97</v>
      </c>
      <c r="P5456" t="s">
        <v>14</v>
      </c>
      <c r="Q5456">
        <v>2017</v>
      </c>
      <c r="R5456" t="s">
        <v>98</v>
      </c>
    </row>
    <row r="5457" spans="1:18" hidden="1" x14ac:dyDescent="0.25">
      <c r="A5457" t="s">
        <v>15</v>
      </c>
      <c r="B5457" t="s">
        <v>100</v>
      </c>
      <c r="C5457" t="str">
        <f t="shared" si="85"/>
        <v>Florida</v>
      </c>
      <c r="D5457" t="s">
        <v>3120</v>
      </c>
      <c r="E5457">
        <v>5</v>
      </c>
      <c r="F5457">
        <v>6</v>
      </c>
      <c r="G5457">
        <v>5</v>
      </c>
      <c r="H5457" t="s">
        <v>98</v>
      </c>
      <c r="I5457" t="s">
        <v>2</v>
      </c>
      <c r="J5457" s="1" t="s">
        <v>2897</v>
      </c>
      <c r="K5457">
        <v>-82.558466999999993</v>
      </c>
      <c r="L5457">
        <v>439974</v>
      </c>
      <c r="M5457">
        <v>165</v>
      </c>
      <c r="N5457" t="s">
        <v>94</v>
      </c>
      <c r="O5457" t="s">
        <v>151</v>
      </c>
      <c r="P5457" t="s">
        <v>14</v>
      </c>
      <c r="Q5457">
        <v>2016</v>
      </c>
      <c r="R5457" t="s">
        <v>98</v>
      </c>
    </row>
    <row r="5458" spans="1:18" hidden="1" x14ac:dyDescent="0.25">
      <c r="A5458" t="s">
        <v>15</v>
      </c>
      <c r="B5458" t="s">
        <v>100</v>
      </c>
      <c r="C5458" t="str">
        <f t="shared" si="85"/>
        <v>Florida</v>
      </c>
      <c r="D5458" t="s">
        <v>3120</v>
      </c>
      <c r="E5458">
        <v>5</v>
      </c>
      <c r="F5458">
        <v>7</v>
      </c>
      <c r="G5458">
        <v>5</v>
      </c>
      <c r="H5458" t="s">
        <v>98</v>
      </c>
      <c r="I5458" t="s">
        <v>2</v>
      </c>
      <c r="J5458">
        <v>27.961590999999999</v>
      </c>
      <c r="K5458">
        <v>-82.516235999999907</v>
      </c>
      <c r="L5458">
        <v>14985418</v>
      </c>
      <c r="M5458">
        <v>33</v>
      </c>
      <c r="N5458" t="s">
        <v>50</v>
      </c>
      <c r="O5458" t="s">
        <v>1429</v>
      </c>
      <c r="P5458" t="s">
        <v>14</v>
      </c>
      <c r="Q5458">
        <v>2013</v>
      </c>
      <c r="R5458" t="s">
        <v>98</v>
      </c>
    </row>
    <row r="5459" spans="1:18" hidden="1" x14ac:dyDescent="0.25">
      <c r="A5459" t="s">
        <v>15</v>
      </c>
      <c r="B5459" t="s">
        <v>100</v>
      </c>
      <c r="C5459" t="str">
        <f t="shared" si="85"/>
        <v>Florida</v>
      </c>
      <c r="D5459" t="s">
        <v>3120</v>
      </c>
      <c r="E5459">
        <v>5</v>
      </c>
      <c r="F5459">
        <v>111</v>
      </c>
      <c r="G5459">
        <v>103</v>
      </c>
      <c r="H5459" t="s">
        <v>2885</v>
      </c>
      <c r="I5459" t="s">
        <v>2</v>
      </c>
      <c r="J5459">
        <v>28.189260999999998</v>
      </c>
      <c r="K5459">
        <v>-82.293428000000006</v>
      </c>
      <c r="L5459">
        <v>3123958</v>
      </c>
      <c r="M5459">
        <v>139</v>
      </c>
      <c r="N5459" t="s">
        <v>119</v>
      </c>
      <c r="O5459" t="s">
        <v>174</v>
      </c>
      <c r="P5459" t="s">
        <v>14</v>
      </c>
      <c r="Q5459">
        <v>2014</v>
      </c>
      <c r="R5459" t="s">
        <v>98</v>
      </c>
    </row>
    <row r="5460" spans="1:18" hidden="1" x14ac:dyDescent="0.25">
      <c r="A5460" t="s">
        <v>15</v>
      </c>
      <c r="B5460" t="s">
        <v>100</v>
      </c>
      <c r="C5460" t="str">
        <f t="shared" si="85"/>
        <v>Florida</v>
      </c>
      <c r="D5460" t="s">
        <v>3120</v>
      </c>
      <c r="E5460">
        <v>5</v>
      </c>
      <c r="F5460">
        <v>17</v>
      </c>
      <c r="G5460">
        <v>16</v>
      </c>
      <c r="H5460" t="s">
        <v>98</v>
      </c>
      <c r="I5460" t="s">
        <v>2</v>
      </c>
      <c r="J5460" s="1" t="s">
        <v>2898</v>
      </c>
      <c r="K5460">
        <v>-82.460757000000001</v>
      </c>
      <c r="L5460">
        <v>11508633</v>
      </c>
      <c r="M5460">
        <v>165</v>
      </c>
      <c r="N5460" t="s">
        <v>87</v>
      </c>
      <c r="O5460" t="s">
        <v>125</v>
      </c>
      <c r="P5460" t="s">
        <v>6</v>
      </c>
      <c r="Q5460">
        <v>2018</v>
      </c>
      <c r="R5460" t="s">
        <v>98</v>
      </c>
    </row>
    <row r="5461" spans="1:18" hidden="1" x14ac:dyDescent="0.25">
      <c r="A5461" t="s">
        <v>15</v>
      </c>
      <c r="B5461" t="s">
        <v>100</v>
      </c>
      <c r="C5461" t="str">
        <f t="shared" si="85"/>
        <v>Florida</v>
      </c>
      <c r="D5461" t="s">
        <v>3120</v>
      </c>
      <c r="E5461">
        <v>4.95</v>
      </c>
      <c r="F5461">
        <v>74</v>
      </c>
      <c r="G5461">
        <v>66</v>
      </c>
      <c r="H5461" t="s">
        <v>2885</v>
      </c>
      <c r="I5461" t="s">
        <v>2</v>
      </c>
      <c r="J5461">
        <v>28.187992999999999</v>
      </c>
      <c r="K5461">
        <v>-82.294013000000007</v>
      </c>
      <c r="L5461">
        <v>3123958</v>
      </c>
      <c r="M5461">
        <v>135</v>
      </c>
      <c r="N5461" t="s">
        <v>119</v>
      </c>
      <c r="O5461" t="s">
        <v>174</v>
      </c>
      <c r="P5461" t="s">
        <v>14</v>
      </c>
      <c r="Q5461">
        <v>2015</v>
      </c>
      <c r="R5461" t="s">
        <v>98</v>
      </c>
    </row>
    <row r="5462" spans="1:18" hidden="1" x14ac:dyDescent="0.25">
      <c r="A5462" t="s">
        <v>15</v>
      </c>
      <c r="B5462" t="s">
        <v>100</v>
      </c>
      <c r="C5462" t="str">
        <f t="shared" si="85"/>
        <v>Florida</v>
      </c>
      <c r="D5462" t="s">
        <v>3120</v>
      </c>
      <c r="E5462">
        <v>5</v>
      </c>
      <c r="F5462">
        <v>34</v>
      </c>
      <c r="G5462">
        <v>33</v>
      </c>
      <c r="H5462" t="s">
        <v>2884</v>
      </c>
      <c r="I5462" t="s">
        <v>2</v>
      </c>
      <c r="J5462">
        <v>28.167244</v>
      </c>
      <c r="K5462">
        <v>-82.582194999999999</v>
      </c>
      <c r="L5462">
        <v>451389</v>
      </c>
      <c r="M5462">
        <v>84</v>
      </c>
      <c r="N5462" t="s">
        <v>21</v>
      </c>
      <c r="O5462" t="s">
        <v>141</v>
      </c>
      <c r="P5462" t="s">
        <v>14</v>
      </c>
      <c r="Q5462">
        <v>2016</v>
      </c>
      <c r="R5462" t="s">
        <v>98</v>
      </c>
    </row>
    <row r="5463" spans="1:18" hidden="1" x14ac:dyDescent="0.25">
      <c r="A5463" t="s">
        <v>0</v>
      </c>
      <c r="B5463" t="s">
        <v>100</v>
      </c>
      <c r="C5463" t="str">
        <f t="shared" si="85"/>
        <v>Florida</v>
      </c>
      <c r="D5463" t="s">
        <v>3120</v>
      </c>
      <c r="E5463">
        <v>4.7300000000000004</v>
      </c>
      <c r="F5463">
        <v>16</v>
      </c>
      <c r="G5463">
        <v>15</v>
      </c>
      <c r="H5463" t="s">
        <v>98</v>
      </c>
      <c r="I5463" t="s">
        <v>2</v>
      </c>
      <c r="J5463">
        <v>28.026343000000001</v>
      </c>
      <c r="K5463">
        <v>-82.589298999999997</v>
      </c>
      <c r="L5463">
        <v>330094</v>
      </c>
      <c r="M5463">
        <v>143</v>
      </c>
      <c r="N5463" t="s">
        <v>4</v>
      </c>
      <c r="O5463" t="s">
        <v>49</v>
      </c>
      <c r="P5463" t="s">
        <v>14</v>
      </c>
      <c r="Q5463">
        <v>2016</v>
      </c>
      <c r="R5463" t="s">
        <v>98</v>
      </c>
    </row>
    <row r="5464" spans="1:18" hidden="1" x14ac:dyDescent="0.25">
      <c r="A5464" t="s">
        <v>15</v>
      </c>
      <c r="B5464" t="s">
        <v>100</v>
      </c>
      <c r="C5464" t="str">
        <f t="shared" si="85"/>
        <v>Florida</v>
      </c>
      <c r="D5464" t="s">
        <v>3120</v>
      </c>
      <c r="E5464">
        <v>4.91</v>
      </c>
      <c r="F5464">
        <v>129</v>
      </c>
      <c r="G5464">
        <v>115</v>
      </c>
      <c r="H5464" t="s">
        <v>98</v>
      </c>
      <c r="I5464" t="s">
        <v>2</v>
      </c>
      <c r="J5464" s="1" t="s">
        <v>2899</v>
      </c>
      <c r="K5464">
        <v>-82.624516</v>
      </c>
      <c r="L5464">
        <v>598488</v>
      </c>
      <c r="M5464">
        <v>68</v>
      </c>
      <c r="N5464" t="s">
        <v>37</v>
      </c>
      <c r="O5464" t="s">
        <v>42</v>
      </c>
      <c r="P5464" t="s">
        <v>6</v>
      </c>
      <c r="Q5464">
        <v>2018</v>
      </c>
      <c r="R5464" t="s">
        <v>98</v>
      </c>
    </row>
    <row r="5465" spans="1:18" hidden="1" x14ac:dyDescent="0.25">
      <c r="A5465" t="s">
        <v>15</v>
      </c>
      <c r="B5465" t="s">
        <v>100</v>
      </c>
      <c r="C5465" t="str">
        <f t="shared" si="85"/>
        <v>Florida</v>
      </c>
      <c r="D5465" t="s">
        <v>3120</v>
      </c>
      <c r="E5465">
        <v>5</v>
      </c>
      <c r="F5465">
        <v>3</v>
      </c>
      <c r="G5465">
        <v>3</v>
      </c>
      <c r="H5465" t="s">
        <v>2900</v>
      </c>
      <c r="I5465" t="s">
        <v>2</v>
      </c>
      <c r="J5465">
        <v>27.964496</v>
      </c>
      <c r="K5465">
        <v>-82.804491999999996</v>
      </c>
      <c r="L5465">
        <v>7846509</v>
      </c>
      <c r="M5465">
        <v>160</v>
      </c>
      <c r="N5465" t="s">
        <v>57</v>
      </c>
      <c r="O5465" t="s">
        <v>123</v>
      </c>
      <c r="P5465" t="s">
        <v>14</v>
      </c>
      <c r="Q5465">
        <v>2015</v>
      </c>
      <c r="R5465" t="s">
        <v>98</v>
      </c>
    </row>
    <row r="5466" spans="1:18" hidden="1" x14ac:dyDescent="0.25">
      <c r="A5466" t="s">
        <v>15</v>
      </c>
      <c r="B5466" t="s">
        <v>100</v>
      </c>
      <c r="C5466" t="str">
        <f t="shared" si="85"/>
        <v>Florida</v>
      </c>
      <c r="D5466" t="s">
        <v>3120</v>
      </c>
      <c r="E5466">
        <v>5</v>
      </c>
      <c r="F5466">
        <v>3</v>
      </c>
      <c r="G5466">
        <v>2</v>
      </c>
      <c r="H5466" t="s">
        <v>98</v>
      </c>
      <c r="I5466" t="s">
        <v>2</v>
      </c>
      <c r="J5466" s="1" t="s">
        <v>2901</v>
      </c>
      <c r="K5466">
        <v>-82.514473999999893</v>
      </c>
      <c r="L5466">
        <v>15436077</v>
      </c>
      <c r="M5466">
        <v>40</v>
      </c>
      <c r="N5466" t="s">
        <v>180</v>
      </c>
      <c r="O5466" t="s">
        <v>454</v>
      </c>
      <c r="P5466" t="s">
        <v>6</v>
      </c>
      <c r="Q5466">
        <v>2014</v>
      </c>
      <c r="R5466" t="s">
        <v>98</v>
      </c>
    </row>
    <row r="5467" spans="1:18" hidden="1" x14ac:dyDescent="0.25">
      <c r="A5467" t="s">
        <v>15</v>
      </c>
      <c r="B5467" t="s">
        <v>100</v>
      </c>
      <c r="C5467" t="str">
        <f t="shared" si="85"/>
        <v>Florida</v>
      </c>
      <c r="D5467" t="s">
        <v>3120</v>
      </c>
      <c r="E5467">
        <v>5</v>
      </c>
      <c r="F5467">
        <v>22</v>
      </c>
      <c r="G5467">
        <v>21</v>
      </c>
      <c r="H5467" t="s">
        <v>98</v>
      </c>
      <c r="I5467" t="s">
        <v>2</v>
      </c>
      <c r="J5467">
        <v>28.005199999999999</v>
      </c>
      <c r="K5467">
        <v>-82.558188000000001</v>
      </c>
      <c r="L5467">
        <v>11592515</v>
      </c>
      <c r="M5467">
        <v>47</v>
      </c>
      <c r="N5467" t="s">
        <v>12</v>
      </c>
      <c r="O5467" t="s">
        <v>1120</v>
      </c>
      <c r="P5467" t="s">
        <v>14</v>
      </c>
      <c r="Q5467">
        <v>2019</v>
      </c>
      <c r="R5467" t="s">
        <v>98</v>
      </c>
    </row>
    <row r="5468" spans="1:18" hidden="1" x14ac:dyDescent="0.25">
      <c r="A5468" t="s">
        <v>15</v>
      </c>
      <c r="B5468" t="s">
        <v>100</v>
      </c>
      <c r="C5468" t="str">
        <f t="shared" si="85"/>
        <v>Florida</v>
      </c>
      <c r="D5468" t="s">
        <v>3120</v>
      </c>
      <c r="E5468">
        <v>4.95</v>
      </c>
      <c r="F5468">
        <v>44</v>
      </c>
      <c r="G5468">
        <v>41</v>
      </c>
      <c r="H5468" t="s">
        <v>98</v>
      </c>
      <c r="I5468" t="s">
        <v>2</v>
      </c>
      <c r="J5468">
        <v>28.006312000000001</v>
      </c>
      <c r="K5468">
        <v>-82.560063</v>
      </c>
      <c r="L5468">
        <v>11592515</v>
      </c>
      <c r="M5468">
        <v>49</v>
      </c>
      <c r="N5468" t="s">
        <v>12</v>
      </c>
      <c r="O5468" t="s">
        <v>1120</v>
      </c>
      <c r="P5468" t="s">
        <v>6</v>
      </c>
      <c r="Q5468">
        <v>2018</v>
      </c>
      <c r="R5468" t="s">
        <v>98</v>
      </c>
    </row>
    <row r="5469" spans="1:18" hidden="1" x14ac:dyDescent="0.25">
      <c r="A5469" t="s">
        <v>15</v>
      </c>
      <c r="B5469" t="s">
        <v>100</v>
      </c>
      <c r="C5469" t="str">
        <f t="shared" si="85"/>
        <v>Florida</v>
      </c>
      <c r="D5469" t="s">
        <v>3120</v>
      </c>
      <c r="E5469">
        <v>4.9800000000000004</v>
      </c>
      <c r="F5469">
        <v>119</v>
      </c>
      <c r="G5469">
        <v>108</v>
      </c>
      <c r="H5469" t="s">
        <v>98</v>
      </c>
      <c r="I5469" t="s">
        <v>2</v>
      </c>
      <c r="J5469" s="1" t="s">
        <v>2902</v>
      </c>
      <c r="K5469">
        <v>-82.530939000000004</v>
      </c>
      <c r="L5469">
        <v>598488</v>
      </c>
      <c r="M5469">
        <v>49</v>
      </c>
      <c r="N5469" t="s">
        <v>57</v>
      </c>
      <c r="O5469" t="s">
        <v>335</v>
      </c>
      <c r="P5469" t="s">
        <v>6</v>
      </c>
      <c r="Q5469">
        <v>2018</v>
      </c>
      <c r="R5469" t="s">
        <v>98</v>
      </c>
    </row>
    <row r="5470" spans="1:18" hidden="1" x14ac:dyDescent="0.25">
      <c r="A5470" t="s">
        <v>15</v>
      </c>
      <c r="B5470" t="s">
        <v>100</v>
      </c>
      <c r="C5470" t="str">
        <f t="shared" si="85"/>
        <v>Florida</v>
      </c>
      <c r="D5470" t="s">
        <v>3120</v>
      </c>
      <c r="E5470">
        <v>5</v>
      </c>
      <c r="F5470">
        <v>30</v>
      </c>
      <c r="G5470">
        <v>27</v>
      </c>
      <c r="H5470" t="s">
        <v>2885</v>
      </c>
      <c r="I5470" t="s">
        <v>2</v>
      </c>
      <c r="J5470" s="1" t="s">
        <v>2903</v>
      </c>
      <c r="K5470">
        <v>-82.295194999999893</v>
      </c>
      <c r="L5470">
        <v>3123958</v>
      </c>
      <c r="M5470">
        <v>139</v>
      </c>
      <c r="N5470" t="s">
        <v>57</v>
      </c>
      <c r="O5470" t="s">
        <v>123</v>
      </c>
      <c r="P5470" t="s">
        <v>14</v>
      </c>
      <c r="Q5470">
        <v>2016</v>
      </c>
      <c r="R5470" t="s">
        <v>98</v>
      </c>
    </row>
    <row r="5471" spans="1:18" hidden="1" x14ac:dyDescent="0.25">
      <c r="A5471" t="s">
        <v>15</v>
      </c>
      <c r="B5471" t="s">
        <v>100</v>
      </c>
      <c r="C5471" t="str">
        <f t="shared" si="85"/>
        <v>Florida</v>
      </c>
      <c r="D5471" t="s">
        <v>3120</v>
      </c>
      <c r="E5471">
        <v>5</v>
      </c>
      <c r="F5471">
        <v>9</v>
      </c>
      <c r="G5471">
        <v>9</v>
      </c>
      <c r="H5471" t="s">
        <v>98</v>
      </c>
      <c r="I5471" t="s">
        <v>2</v>
      </c>
      <c r="J5471" s="1" t="s">
        <v>2904</v>
      </c>
      <c r="K5471">
        <v>-82.515125999999995</v>
      </c>
      <c r="L5471">
        <v>15436077</v>
      </c>
      <c r="M5471">
        <v>45</v>
      </c>
      <c r="N5471" t="s">
        <v>198</v>
      </c>
      <c r="O5471" t="s">
        <v>205</v>
      </c>
      <c r="P5471" t="s">
        <v>14</v>
      </c>
      <c r="Q5471">
        <v>2019</v>
      </c>
      <c r="R5471" t="s">
        <v>98</v>
      </c>
    </row>
    <row r="5472" spans="1:18" hidden="1" x14ac:dyDescent="0.25">
      <c r="A5472" t="s">
        <v>0</v>
      </c>
      <c r="B5472" t="s">
        <v>100</v>
      </c>
      <c r="C5472" t="str">
        <f t="shared" si="85"/>
        <v>Florida</v>
      </c>
      <c r="D5472" t="s">
        <v>3120</v>
      </c>
      <c r="E5472">
        <v>5</v>
      </c>
      <c r="F5472">
        <v>18</v>
      </c>
      <c r="G5472">
        <v>15</v>
      </c>
      <c r="H5472" t="s">
        <v>98</v>
      </c>
      <c r="I5472" t="s">
        <v>2</v>
      </c>
      <c r="J5472" s="1" t="s">
        <v>2905</v>
      </c>
      <c r="K5472">
        <v>-82.472577999999999</v>
      </c>
      <c r="L5472">
        <v>9474691</v>
      </c>
      <c r="M5472">
        <v>131</v>
      </c>
      <c r="N5472" t="s">
        <v>4</v>
      </c>
      <c r="O5472" t="s">
        <v>90</v>
      </c>
      <c r="P5472" t="s">
        <v>14</v>
      </c>
      <c r="Q5472">
        <v>2019</v>
      </c>
      <c r="R5472" t="s">
        <v>98</v>
      </c>
    </row>
    <row r="5473" spans="1:18" hidden="1" x14ac:dyDescent="0.25">
      <c r="A5473" t="s">
        <v>15</v>
      </c>
      <c r="B5473" t="s">
        <v>100</v>
      </c>
      <c r="C5473" t="str">
        <f t="shared" si="85"/>
        <v>Florida</v>
      </c>
      <c r="D5473" t="s">
        <v>3120</v>
      </c>
      <c r="E5473">
        <v>5</v>
      </c>
      <c r="F5473">
        <v>23</v>
      </c>
      <c r="G5473">
        <v>21</v>
      </c>
      <c r="H5473" t="s">
        <v>2906</v>
      </c>
      <c r="I5473" t="s">
        <v>2</v>
      </c>
      <c r="J5473">
        <v>28.074814</v>
      </c>
      <c r="K5473">
        <v>-82.718937999999994</v>
      </c>
      <c r="L5473">
        <v>9122644</v>
      </c>
      <c r="M5473">
        <v>95</v>
      </c>
      <c r="N5473" t="s">
        <v>50</v>
      </c>
      <c r="O5473" t="s">
        <v>973</v>
      </c>
      <c r="P5473" t="s">
        <v>30</v>
      </c>
      <c r="Q5473">
        <v>2019</v>
      </c>
      <c r="R5473" t="s">
        <v>98</v>
      </c>
    </row>
    <row r="5474" spans="1:18" hidden="1" x14ac:dyDescent="0.25">
      <c r="A5474" t="s">
        <v>135</v>
      </c>
      <c r="B5474" t="s">
        <v>100</v>
      </c>
      <c r="C5474" t="str">
        <f t="shared" si="85"/>
        <v>Florida</v>
      </c>
      <c r="D5474" t="s">
        <v>3120</v>
      </c>
      <c r="E5474">
        <v>4.88</v>
      </c>
      <c r="F5474">
        <v>35</v>
      </c>
      <c r="G5474">
        <v>32</v>
      </c>
      <c r="H5474" t="s">
        <v>2907</v>
      </c>
      <c r="I5474" t="s">
        <v>2</v>
      </c>
      <c r="J5474">
        <v>28.209900000000001</v>
      </c>
      <c r="K5474">
        <v>-82.395149000000004</v>
      </c>
      <c r="L5474">
        <v>3569427</v>
      </c>
      <c r="M5474">
        <v>32</v>
      </c>
      <c r="N5474" t="s">
        <v>31</v>
      </c>
      <c r="O5474" t="s">
        <v>53</v>
      </c>
      <c r="P5474" t="s">
        <v>14</v>
      </c>
      <c r="Q5474">
        <v>2013</v>
      </c>
      <c r="R5474" t="s">
        <v>98</v>
      </c>
    </row>
    <row r="5475" spans="1:18" hidden="1" x14ac:dyDescent="0.25">
      <c r="A5475" t="s">
        <v>15</v>
      </c>
      <c r="B5475" t="s">
        <v>100</v>
      </c>
      <c r="C5475" t="str">
        <f t="shared" si="85"/>
        <v>Florida</v>
      </c>
      <c r="D5475" t="s">
        <v>3120</v>
      </c>
      <c r="E5475">
        <v>5</v>
      </c>
      <c r="F5475">
        <v>22</v>
      </c>
      <c r="G5475">
        <v>18</v>
      </c>
      <c r="H5475" t="s">
        <v>2908</v>
      </c>
      <c r="I5475" t="s">
        <v>2</v>
      </c>
      <c r="J5475" s="1" t="s">
        <v>2909</v>
      </c>
      <c r="K5475">
        <v>-82.684519999999907</v>
      </c>
      <c r="L5475">
        <v>14924810</v>
      </c>
      <c r="M5475">
        <v>110</v>
      </c>
      <c r="N5475" t="s">
        <v>230</v>
      </c>
      <c r="O5475" t="s">
        <v>231</v>
      </c>
      <c r="P5475" t="s">
        <v>14</v>
      </c>
      <c r="Q5475">
        <v>2019</v>
      </c>
      <c r="R5475" t="s">
        <v>98</v>
      </c>
    </row>
    <row r="5476" spans="1:18" x14ac:dyDescent="0.25">
      <c r="B5476" t="s">
        <v>100</v>
      </c>
      <c r="C5476" t="str">
        <f t="shared" si="85"/>
        <v>Florida</v>
      </c>
      <c r="D5476" t="s">
        <v>3120</v>
      </c>
      <c r="E5476">
        <v>5</v>
      </c>
      <c r="F5476">
        <v>33</v>
      </c>
      <c r="G5476">
        <v>25</v>
      </c>
      <c r="H5476" t="s">
        <v>98</v>
      </c>
      <c r="I5476" t="s">
        <v>2</v>
      </c>
      <c r="J5476" s="1" t="s">
        <v>2910</v>
      </c>
      <c r="K5476">
        <v>-82.563177999999994</v>
      </c>
      <c r="L5476">
        <v>7122299</v>
      </c>
      <c r="M5476">
        <v>299</v>
      </c>
      <c r="N5476" t="s">
        <v>16</v>
      </c>
      <c r="O5476" t="s">
        <v>17</v>
      </c>
      <c r="P5476" t="s">
        <v>14</v>
      </c>
      <c r="Q5476">
        <v>1965</v>
      </c>
      <c r="R5476" t="s">
        <v>98</v>
      </c>
    </row>
    <row r="5477" spans="1:18" hidden="1" x14ac:dyDescent="0.25">
      <c r="A5477" t="s">
        <v>15</v>
      </c>
      <c r="B5477" t="s">
        <v>100</v>
      </c>
      <c r="C5477" t="str">
        <f t="shared" si="85"/>
        <v>Florida</v>
      </c>
      <c r="D5477" t="s">
        <v>3120</v>
      </c>
      <c r="E5477">
        <v>4.9400000000000004</v>
      </c>
      <c r="F5477">
        <v>56</v>
      </c>
      <c r="G5477">
        <v>51</v>
      </c>
      <c r="H5477" t="s">
        <v>98</v>
      </c>
      <c r="I5477" t="s">
        <v>2</v>
      </c>
      <c r="J5477" s="1" t="s">
        <v>2911</v>
      </c>
      <c r="K5477">
        <v>-82.563881999999893</v>
      </c>
      <c r="L5477">
        <v>7122299</v>
      </c>
      <c r="M5477">
        <v>79</v>
      </c>
      <c r="N5477" t="s">
        <v>94</v>
      </c>
      <c r="O5477" t="s">
        <v>1596</v>
      </c>
      <c r="P5477" t="s">
        <v>14</v>
      </c>
      <c r="Q5477">
        <v>2013</v>
      </c>
      <c r="R5477" t="s">
        <v>98</v>
      </c>
    </row>
    <row r="5478" spans="1:18" hidden="1" x14ac:dyDescent="0.25">
      <c r="A5478" t="s">
        <v>15</v>
      </c>
      <c r="B5478" t="s">
        <v>100</v>
      </c>
      <c r="C5478" t="str">
        <f t="shared" si="85"/>
        <v>Florida</v>
      </c>
      <c r="D5478" t="s">
        <v>3120</v>
      </c>
      <c r="E5478">
        <v>4.67</v>
      </c>
      <c r="F5478">
        <v>4</v>
      </c>
      <c r="G5478">
        <v>3</v>
      </c>
      <c r="H5478" t="s">
        <v>98</v>
      </c>
      <c r="I5478" t="s">
        <v>2</v>
      </c>
      <c r="J5478" s="1" t="s">
        <v>2912</v>
      </c>
      <c r="K5478">
        <v>-82.546705000000003</v>
      </c>
      <c r="L5478">
        <v>7493945</v>
      </c>
      <c r="M5478">
        <v>59</v>
      </c>
      <c r="N5478" t="s">
        <v>12</v>
      </c>
      <c r="O5478" t="s">
        <v>178</v>
      </c>
      <c r="P5478" t="s">
        <v>14</v>
      </c>
      <c r="Q5478">
        <v>2011</v>
      </c>
      <c r="R5478" t="s">
        <v>98</v>
      </c>
    </row>
    <row r="5479" spans="1:18" hidden="1" x14ac:dyDescent="0.25">
      <c r="A5479" t="s">
        <v>15</v>
      </c>
      <c r="B5479" t="s">
        <v>100</v>
      </c>
      <c r="C5479" t="str">
        <f t="shared" si="85"/>
        <v>Florida</v>
      </c>
      <c r="D5479" t="s">
        <v>3120</v>
      </c>
      <c r="E5479">
        <v>4.95</v>
      </c>
      <c r="F5479">
        <v>21</v>
      </c>
      <c r="G5479">
        <v>20</v>
      </c>
      <c r="H5479" t="s">
        <v>98</v>
      </c>
      <c r="I5479" t="s">
        <v>2</v>
      </c>
      <c r="J5479">
        <v>28.134314</v>
      </c>
      <c r="K5479">
        <v>-82.369542999999993</v>
      </c>
      <c r="L5479">
        <v>11253405</v>
      </c>
      <c r="M5479">
        <v>88</v>
      </c>
      <c r="N5479" t="s">
        <v>16</v>
      </c>
      <c r="O5479" t="s">
        <v>17</v>
      </c>
      <c r="P5479" t="s">
        <v>14</v>
      </c>
      <c r="Q5479">
        <v>2019</v>
      </c>
      <c r="R5479" t="s">
        <v>98</v>
      </c>
    </row>
    <row r="5480" spans="1:18" hidden="1" x14ac:dyDescent="0.25">
      <c r="A5480" t="s">
        <v>15</v>
      </c>
      <c r="B5480" t="s">
        <v>100</v>
      </c>
      <c r="C5480" t="str">
        <f t="shared" si="85"/>
        <v>Florida</v>
      </c>
      <c r="D5480" t="s">
        <v>3120</v>
      </c>
      <c r="E5480">
        <v>5</v>
      </c>
      <c r="F5480">
        <v>1</v>
      </c>
      <c r="G5480">
        <v>1</v>
      </c>
      <c r="H5480" t="s">
        <v>2840</v>
      </c>
      <c r="I5480" t="s">
        <v>2</v>
      </c>
      <c r="J5480" s="1" t="s">
        <v>2913</v>
      </c>
      <c r="K5480">
        <v>-82.756720999999999</v>
      </c>
      <c r="L5480">
        <v>15693259</v>
      </c>
      <c r="M5480">
        <v>76</v>
      </c>
      <c r="N5480" t="s">
        <v>94</v>
      </c>
      <c r="O5480" t="s">
        <v>877</v>
      </c>
      <c r="P5480" t="s">
        <v>6</v>
      </c>
      <c r="Q5480">
        <v>2017</v>
      </c>
      <c r="R5480" t="s">
        <v>98</v>
      </c>
    </row>
    <row r="5481" spans="1:18" hidden="1" x14ac:dyDescent="0.25">
      <c r="A5481" t="s">
        <v>15</v>
      </c>
      <c r="B5481" t="s">
        <v>100</v>
      </c>
      <c r="C5481" t="str">
        <f t="shared" si="85"/>
        <v>Florida</v>
      </c>
      <c r="D5481" t="s">
        <v>3120</v>
      </c>
      <c r="E5481">
        <v>5</v>
      </c>
      <c r="F5481">
        <v>4</v>
      </c>
      <c r="G5481">
        <v>3</v>
      </c>
      <c r="H5481" t="s">
        <v>98</v>
      </c>
      <c r="I5481" t="s">
        <v>2</v>
      </c>
      <c r="J5481">
        <v>27.967806</v>
      </c>
      <c r="K5481">
        <v>-82.433532999999997</v>
      </c>
      <c r="L5481">
        <v>14472884</v>
      </c>
      <c r="M5481">
        <v>72</v>
      </c>
      <c r="N5481" t="s">
        <v>21</v>
      </c>
      <c r="O5481" t="s">
        <v>97</v>
      </c>
      <c r="P5481" t="s">
        <v>14</v>
      </c>
      <c r="Q5481">
        <v>2015</v>
      </c>
      <c r="R5481" t="s">
        <v>98</v>
      </c>
    </row>
    <row r="5482" spans="1:18" hidden="1" x14ac:dyDescent="0.25">
      <c r="A5482" t="s">
        <v>15</v>
      </c>
      <c r="B5482" t="s">
        <v>100</v>
      </c>
      <c r="C5482" t="str">
        <f t="shared" si="85"/>
        <v>Florida</v>
      </c>
      <c r="D5482" t="s">
        <v>3120</v>
      </c>
      <c r="E5482">
        <v>4.42</v>
      </c>
      <c r="F5482">
        <v>13</v>
      </c>
      <c r="G5482">
        <v>12</v>
      </c>
      <c r="H5482" t="s">
        <v>98</v>
      </c>
      <c r="I5482" t="s">
        <v>2</v>
      </c>
      <c r="J5482">
        <v>27.961721000000001</v>
      </c>
      <c r="K5482">
        <v>-82.515450999999999</v>
      </c>
      <c r="L5482">
        <v>14985418</v>
      </c>
      <c r="M5482">
        <v>35</v>
      </c>
      <c r="N5482" t="s">
        <v>54</v>
      </c>
      <c r="O5482" t="s">
        <v>218</v>
      </c>
      <c r="P5482" t="s">
        <v>14</v>
      </c>
      <c r="Q5482">
        <v>2013</v>
      </c>
      <c r="R5482" t="s">
        <v>98</v>
      </c>
    </row>
    <row r="5483" spans="1:18" hidden="1" x14ac:dyDescent="0.25">
      <c r="A5483" t="s">
        <v>15</v>
      </c>
      <c r="B5483" t="s">
        <v>100</v>
      </c>
      <c r="C5483" t="str">
        <f t="shared" si="85"/>
        <v>Florida</v>
      </c>
      <c r="D5483" t="s">
        <v>3120</v>
      </c>
      <c r="E5483">
        <v>4.88</v>
      </c>
      <c r="F5483">
        <v>46</v>
      </c>
      <c r="G5483">
        <v>41</v>
      </c>
      <c r="H5483" t="s">
        <v>2907</v>
      </c>
      <c r="I5483" t="s">
        <v>2</v>
      </c>
      <c r="J5483">
        <v>28.208151000000001</v>
      </c>
      <c r="K5483">
        <v>-82.395263</v>
      </c>
      <c r="L5483">
        <v>3569427</v>
      </c>
      <c r="M5483">
        <v>45</v>
      </c>
      <c r="N5483" t="s">
        <v>180</v>
      </c>
      <c r="O5483" t="s">
        <v>454</v>
      </c>
      <c r="P5483" t="s">
        <v>6</v>
      </c>
      <c r="Q5483">
        <v>2017</v>
      </c>
      <c r="R5483" t="s">
        <v>98</v>
      </c>
    </row>
    <row r="5484" spans="1:18" hidden="1" x14ac:dyDescent="0.25">
      <c r="A5484" t="s">
        <v>15</v>
      </c>
      <c r="B5484" t="s">
        <v>100</v>
      </c>
      <c r="C5484" t="str">
        <f t="shared" si="85"/>
        <v>Florida</v>
      </c>
      <c r="D5484" t="s">
        <v>3120</v>
      </c>
      <c r="E5484">
        <v>5</v>
      </c>
      <c r="F5484">
        <v>38</v>
      </c>
      <c r="G5484">
        <v>36</v>
      </c>
      <c r="H5484" t="s">
        <v>98</v>
      </c>
      <c r="I5484" t="s">
        <v>2</v>
      </c>
      <c r="J5484" s="1" t="s">
        <v>2914</v>
      </c>
      <c r="K5484">
        <v>-82.456331000000006</v>
      </c>
      <c r="L5484">
        <v>2100727</v>
      </c>
      <c r="M5484">
        <v>129</v>
      </c>
      <c r="N5484" t="s">
        <v>119</v>
      </c>
      <c r="O5484" t="s">
        <v>174</v>
      </c>
      <c r="P5484" t="s">
        <v>14</v>
      </c>
      <c r="Q5484">
        <v>2016</v>
      </c>
      <c r="R5484" t="s">
        <v>98</v>
      </c>
    </row>
    <row r="5485" spans="1:18" hidden="1" x14ac:dyDescent="0.25">
      <c r="A5485" t="s">
        <v>11</v>
      </c>
      <c r="B5485" t="s">
        <v>100</v>
      </c>
      <c r="C5485" t="str">
        <f t="shared" si="85"/>
        <v>Florida</v>
      </c>
      <c r="D5485" t="s">
        <v>3120</v>
      </c>
      <c r="E5485">
        <v>5</v>
      </c>
      <c r="F5485">
        <v>32</v>
      </c>
      <c r="G5485">
        <v>26</v>
      </c>
      <c r="H5485" t="s">
        <v>98</v>
      </c>
      <c r="I5485" t="s">
        <v>2</v>
      </c>
      <c r="J5485">
        <v>27.949276000000001</v>
      </c>
      <c r="K5485">
        <v>-82.448418000000004</v>
      </c>
      <c r="L5485">
        <v>426958</v>
      </c>
      <c r="M5485">
        <v>350</v>
      </c>
      <c r="N5485" t="s">
        <v>94</v>
      </c>
      <c r="O5485" t="s">
        <v>158</v>
      </c>
      <c r="P5485" t="s">
        <v>14</v>
      </c>
      <c r="Q5485">
        <v>2015</v>
      </c>
      <c r="R5485" t="s">
        <v>98</v>
      </c>
    </row>
    <row r="5486" spans="1:18" hidden="1" x14ac:dyDescent="0.25">
      <c r="A5486" t="s">
        <v>15</v>
      </c>
      <c r="B5486" t="s">
        <v>100</v>
      </c>
      <c r="C5486" t="str">
        <f t="shared" si="85"/>
        <v>Florida</v>
      </c>
      <c r="D5486" t="s">
        <v>3120</v>
      </c>
      <c r="E5486">
        <v>5</v>
      </c>
      <c r="F5486">
        <v>12</v>
      </c>
      <c r="G5486">
        <v>12</v>
      </c>
      <c r="H5486" t="s">
        <v>98</v>
      </c>
      <c r="I5486" t="s">
        <v>2</v>
      </c>
      <c r="J5486">
        <v>27.866403999999999</v>
      </c>
      <c r="K5486">
        <v>-82.494069999999994</v>
      </c>
      <c r="L5486">
        <v>14747382</v>
      </c>
      <c r="M5486">
        <v>74</v>
      </c>
      <c r="N5486" t="s">
        <v>110</v>
      </c>
      <c r="O5486" t="s">
        <v>630</v>
      </c>
      <c r="P5486" t="s">
        <v>14</v>
      </c>
      <c r="Q5486">
        <v>2017</v>
      </c>
      <c r="R5486" t="s">
        <v>98</v>
      </c>
    </row>
    <row r="5487" spans="1:18" hidden="1" x14ac:dyDescent="0.25">
      <c r="A5487" t="s">
        <v>15</v>
      </c>
      <c r="B5487" t="s">
        <v>100</v>
      </c>
      <c r="C5487" t="str">
        <f t="shared" si="85"/>
        <v>Florida</v>
      </c>
      <c r="D5487" t="s">
        <v>3120</v>
      </c>
      <c r="E5487">
        <v>4.92</v>
      </c>
      <c r="F5487">
        <v>17</v>
      </c>
      <c r="G5487">
        <v>13</v>
      </c>
      <c r="H5487" t="s">
        <v>98</v>
      </c>
      <c r="I5487" t="s">
        <v>2</v>
      </c>
      <c r="J5487">
        <v>28.066564</v>
      </c>
      <c r="K5487">
        <v>-82.626664000000005</v>
      </c>
      <c r="L5487">
        <v>10090321</v>
      </c>
      <c r="M5487">
        <v>87</v>
      </c>
      <c r="N5487" t="s">
        <v>21</v>
      </c>
      <c r="O5487" t="s">
        <v>682</v>
      </c>
      <c r="P5487" t="s">
        <v>6</v>
      </c>
      <c r="Q5487">
        <v>2016</v>
      </c>
      <c r="R5487" t="s">
        <v>98</v>
      </c>
    </row>
    <row r="5488" spans="1:18" hidden="1" x14ac:dyDescent="0.25">
      <c r="A5488" t="s">
        <v>15</v>
      </c>
      <c r="B5488" t="s">
        <v>100</v>
      </c>
      <c r="C5488" t="str">
        <f t="shared" si="85"/>
        <v>Florida</v>
      </c>
      <c r="D5488" t="s">
        <v>3120</v>
      </c>
      <c r="E5488">
        <v>5</v>
      </c>
      <c r="F5488">
        <v>1</v>
      </c>
      <c r="G5488">
        <v>1</v>
      </c>
      <c r="H5488" t="s">
        <v>98</v>
      </c>
      <c r="I5488" t="s">
        <v>2</v>
      </c>
      <c r="J5488" s="1" t="s">
        <v>2915</v>
      </c>
      <c r="K5488">
        <v>-82.565809999999999</v>
      </c>
      <c r="L5488">
        <v>5507864</v>
      </c>
      <c r="M5488">
        <v>89</v>
      </c>
      <c r="N5488" t="s">
        <v>94</v>
      </c>
      <c r="O5488" t="s">
        <v>156</v>
      </c>
      <c r="P5488" t="s">
        <v>14</v>
      </c>
      <c r="Q5488">
        <v>2008</v>
      </c>
      <c r="R5488" t="s">
        <v>98</v>
      </c>
    </row>
    <row r="5489" spans="1:18" hidden="1" x14ac:dyDescent="0.25">
      <c r="A5489" t="s">
        <v>15</v>
      </c>
      <c r="B5489" t="s">
        <v>100</v>
      </c>
      <c r="C5489" t="str">
        <f t="shared" si="85"/>
        <v>Florida</v>
      </c>
      <c r="D5489" t="s">
        <v>3120</v>
      </c>
      <c r="E5489">
        <v>5</v>
      </c>
      <c r="F5489">
        <v>20</v>
      </c>
      <c r="G5489">
        <v>14</v>
      </c>
      <c r="H5489" t="s">
        <v>2877</v>
      </c>
      <c r="I5489" t="s">
        <v>2</v>
      </c>
      <c r="J5489">
        <v>27.978967999999998</v>
      </c>
      <c r="K5489">
        <v>-82.285188000000005</v>
      </c>
      <c r="L5489">
        <v>9422919</v>
      </c>
      <c r="M5489">
        <v>199</v>
      </c>
      <c r="N5489" t="s">
        <v>230</v>
      </c>
      <c r="O5489" t="s">
        <v>231</v>
      </c>
      <c r="P5489" t="s">
        <v>14</v>
      </c>
      <c r="Q5489">
        <v>2019</v>
      </c>
      <c r="R5489" t="s">
        <v>98</v>
      </c>
    </row>
    <row r="5490" spans="1:18" hidden="1" x14ac:dyDescent="0.25">
      <c r="A5490" t="s">
        <v>15</v>
      </c>
      <c r="B5490" t="s">
        <v>100</v>
      </c>
      <c r="C5490" t="str">
        <f t="shared" si="85"/>
        <v>Florida</v>
      </c>
      <c r="D5490" t="s">
        <v>3120</v>
      </c>
      <c r="E5490">
        <v>5</v>
      </c>
      <c r="F5490">
        <v>12</v>
      </c>
      <c r="G5490">
        <v>10</v>
      </c>
      <c r="H5490" t="s">
        <v>98</v>
      </c>
      <c r="I5490" t="s">
        <v>2</v>
      </c>
      <c r="J5490" s="1" t="s">
        <v>2916</v>
      </c>
      <c r="K5490">
        <v>-82.433893999999995</v>
      </c>
      <c r="L5490">
        <v>10869870</v>
      </c>
      <c r="M5490">
        <v>62</v>
      </c>
      <c r="N5490" t="s">
        <v>128</v>
      </c>
      <c r="O5490" t="s">
        <v>129</v>
      </c>
      <c r="P5490" t="s">
        <v>14</v>
      </c>
      <c r="Q5490">
        <v>2018</v>
      </c>
      <c r="R5490" t="s">
        <v>98</v>
      </c>
    </row>
    <row r="5491" spans="1:18" hidden="1" x14ac:dyDescent="0.25">
      <c r="A5491" t="s">
        <v>0</v>
      </c>
      <c r="B5491" t="s">
        <v>100</v>
      </c>
      <c r="C5491" t="str">
        <f t="shared" si="85"/>
        <v>Florida</v>
      </c>
      <c r="D5491" t="s">
        <v>3120</v>
      </c>
      <c r="E5491">
        <v>4.88</v>
      </c>
      <c r="F5491">
        <v>66</v>
      </c>
      <c r="G5491">
        <v>49</v>
      </c>
      <c r="H5491" t="s">
        <v>1506</v>
      </c>
      <c r="I5491" t="s">
        <v>2</v>
      </c>
      <c r="J5491">
        <v>28.539957000000001</v>
      </c>
      <c r="K5491">
        <v>-81.382750999999999</v>
      </c>
      <c r="L5491">
        <v>603217</v>
      </c>
      <c r="M5491">
        <v>185</v>
      </c>
      <c r="N5491" t="s">
        <v>4</v>
      </c>
      <c r="O5491" t="s">
        <v>5</v>
      </c>
      <c r="P5491" t="s">
        <v>6</v>
      </c>
      <c r="Q5491">
        <v>2017</v>
      </c>
      <c r="R5491" t="s">
        <v>98</v>
      </c>
    </row>
    <row r="5492" spans="1:18" hidden="1" x14ac:dyDescent="0.25">
      <c r="A5492" t="s">
        <v>15</v>
      </c>
      <c r="B5492" t="s">
        <v>100</v>
      </c>
      <c r="C5492" t="str">
        <f t="shared" si="85"/>
        <v>Florida</v>
      </c>
      <c r="D5492" t="s">
        <v>3120</v>
      </c>
      <c r="F5492">
        <v>0</v>
      </c>
      <c r="G5492">
        <v>0</v>
      </c>
      <c r="H5492" t="s">
        <v>98</v>
      </c>
      <c r="I5492" t="s">
        <v>2</v>
      </c>
      <c r="J5492">
        <v>27.959613000000001</v>
      </c>
      <c r="K5492">
        <v>-82.521313000000006</v>
      </c>
      <c r="L5492">
        <v>5248408</v>
      </c>
      <c r="M5492">
        <v>200</v>
      </c>
      <c r="N5492" t="s">
        <v>57</v>
      </c>
      <c r="O5492" t="s">
        <v>243</v>
      </c>
      <c r="P5492" t="s">
        <v>6</v>
      </c>
      <c r="Q5492">
        <v>2018</v>
      </c>
      <c r="R5492" t="s">
        <v>98</v>
      </c>
    </row>
    <row r="5493" spans="1:18" hidden="1" x14ac:dyDescent="0.25">
      <c r="A5493" t="s">
        <v>15</v>
      </c>
      <c r="B5493" t="s">
        <v>100</v>
      </c>
      <c r="C5493" t="str">
        <f t="shared" si="85"/>
        <v>Florida</v>
      </c>
      <c r="D5493" t="s">
        <v>3120</v>
      </c>
      <c r="E5493">
        <v>4.67</v>
      </c>
      <c r="F5493">
        <v>6</v>
      </c>
      <c r="G5493">
        <v>3</v>
      </c>
      <c r="H5493" t="s">
        <v>98</v>
      </c>
      <c r="I5493" t="s">
        <v>2</v>
      </c>
      <c r="J5493">
        <v>28.065404999999998</v>
      </c>
      <c r="K5493">
        <v>-82.499216000000004</v>
      </c>
      <c r="L5493">
        <v>62028</v>
      </c>
      <c r="M5493">
        <v>47</v>
      </c>
      <c r="N5493" t="s">
        <v>21</v>
      </c>
      <c r="O5493" t="s">
        <v>852</v>
      </c>
      <c r="P5493" t="s">
        <v>6</v>
      </c>
      <c r="Q5493">
        <v>2008</v>
      </c>
      <c r="R5493" t="s">
        <v>98</v>
      </c>
    </row>
    <row r="5494" spans="1:18" hidden="1" x14ac:dyDescent="0.25">
      <c r="A5494" t="s">
        <v>15</v>
      </c>
      <c r="B5494" t="s">
        <v>100</v>
      </c>
      <c r="C5494" t="str">
        <f t="shared" si="85"/>
        <v>Florida</v>
      </c>
      <c r="D5494" t="s">
        <v>3120</v>
      </c>
      <c r="E5494">
        <v>5</v>
      </c>
      <c r="F5494">
        <v>16</v>
      </c>
      <c r="G5494">
        <v>15</v>
      </c>
      <c r="H5494" t="s">
        <v>2917</v>
      </c>
      <c r="I5494" t="s">
        <v>2</v>
      </c>
      <c r="J5494" s="1" t="s">
        <v>2918</v>
      </c>
      <c r="K5494">
        <v>-82.570563000000007</v>
      </c>
      <c r="L5494">
        <v>6416990</v>
      </c>
      <c r="M5494">
        <v>88</v>
      </c>
      <c r="N5494" t="s">
        <v>295</v>
      </c>
      <c r="O5494" t="s">
        <v>296</v>
      </c>
      <c r="P5494" t="s">
        <v>14</v>
      </c>
      <c r="Q5494">
        <v>2019</v>
      </c>
      <c r="R5494" t="s">
        <v>98</v>
      </c>
    </row>
    <row r="5495" spans="1:18" hidden="1" x14ac:dyDescent="0.25">
      <c r="A5495" t="s">
        <v>15</v>
      </c>
      <c r="B5495" t="s">
        <v>100</v>
      </c>
      <c r="C5495" t="str">
        <f t="shared" si="85"/>
        <v>Florida</v>
      </c>
      <c r="D5495" t="s">
        <v>3120</v>
      </c>
      <c r="E5495">
        <v>4.59</v>
      </c>
      <c r="F5495">
        <v>52</v>
      </c>
      <c r="G5495">
        <v>41</v>
      </c>
      <c r="H5495" t="s">
        <v>98</v>
      </c>
      <c r="I5495" t="s">
        <v>2</v>
      </c>
      <c r="J5495">
        <v>27.952390999999999</v>
      </c>
      <c r="K5495">
        <v>-82.459153000000001</v>
      </c>
      <c r="L5495">
        <v>3799965</v>
      </c>
      <c r="M5495">
        <v>229</v>
      </c>
      <c r="N5495" t="s">
        <v>126</v>
      </c>
      <c r="O5495" t="s">
        <v>154</v>
      </c>
      <c r="P5495" t="s">
        <v>14</v>
      </c>
      <c r="Q5495">
        <v>2015</v>
      </c>
      <c r="R5495" t="s">
        <v>98</v>
      </c>
    </row>
    <row r="5496" spans="1:18" hidden="1" x14ac:dyDescent="0.25">
      <c r="A5496" t="s">
        <v>15</v>
      </c>
      <c r="B5496" t="s">
        <v>100</v>
      </c>
      <c r="C5496" t="str">
        <f t="shared" si="85"/>
        <v>Florida</v>
      </c>
      <c r="D5496" t="s">
        <v>3120</v>
      </c>
      <c r="E5496">
        <v>4.97</v>
      </c>
      <c r="F5496">
        <v>43</v>
      </c>
      <c r="G5496">
        <v>38</v>
      </c>
      <c r="H5496" t="s">
        <v>98</v>
      </c>
      <c r="I5496" t="s">
        <v>2</v>
      </c>
      <c r="J5496" s="1" t="s">
        <v>2919</v>
      </c>
      <c r="K5496">
        <v>-82.529368999999903</v>
      </c>
      <c r="L5496">
        <v>10766438</v>
      </c>
      <c r="M5496">
        <v>133</v>
      </c>
      <c r="N5496" t="s">
        <v>50</v>
      </c>
      <c r="O5496" t="s">
        <v>191</v>
      </c>
      <c r="P5496" t="s">
        <v>14</v>
      </c>
      <c r="Q5496">
        <v>2019</v>
      </c>
      <c r="R5496" t="s">
        <v>98</v>
      </c>
    </row>
    <row r="5497" spans="1:18" hidden="1" x14ac:dyDescent="0.25">
      <c r="A5497" t="s">
        <v>15</v>
      </c>
      <c r="B5497" t="s">
        <v>100</v>
      </c>
      <c r="C5497" t="str">
        <f t="shared" si="85"/>
        <v>Florida</v>
      </c>
      <c r="D5497" t="s">
        <v>3120</v>
      </c>
      <c r="E5497">
        <v>5</v>
      </c>
      <c r="F5497">
        <v>43</v>
      </c>
      <c r="G5497">
        <v>36</v>
      </c>
      <c r="H5497" t="s">
        <v>98</v>
      </c>
      <c r="I5497" t="s">
        <v>2</v>
      </c>
      <c r="J5497">
        <v>28.024445</v>
      </c>
      <c r="K5497">
        <v>-82.466881999999998</v>
      </c>
      <c r="L5497">
        <v>9698541</v>
      </c>
      <c r="M5497">
        <v>37</v>
      </c>
      <c r="N5497" t="s">
        <v>21</v>
      </c>
      <c r="O5497" t="s">
        <v>141</v>
      </c>
      <c r="P5497" t="s">
        <v>14</v>
      </c>
      <c r="Q5497">
        <v>2007</v>
      </c>
      <c r="R5497" t="s">
        <v>98</v>
      </c>
    </row>
    <row r="5498" spans="1:18" hidden="1" x14ac:dyDescent="0.25">
      <c r="A5498" t="s">
        <v>15</v>
      </c>
      <c r="B5498" t="s">
        <v>100</v>
      </c>
      <c r="C5498" t="str">
        <f t="shared" si="85"/>
        <v>Florida</v>
      </c>
      <c r="D5498" t="s">
        <v>3120</v>
      </c>
      <c r="E5498">
        <v>4.7699999999999996</v>
      </c>
      <c r="F5498">
        <v>36</v>
      </c>
      <c r="G5498">
        <v>31</v>
      </c>
      <c r="H5498" t="s">
        <v>2920</v>
      </c>
      <c r="I5498" t="s">
        <v>2</v>
      </c>
      <c r="J5498">
        <v>27.877338000000002</v>
      </c>
      <c r="K5498">
        <v>-82.358998999999997</v>
      </c>
      <c r="L5498">
        <v>3722216</v>
      </c>
      <c r="M5498">
        <v>79</v>
      </c>
      <c r="N5498" t="s">
        <v>37</v>
      </c>
      <c r="O5498" t="s">
        <v>210</v>
      </c>
      <c r="P5498" t="s">
        <v>6</v>
      </c>
      <c r="Q5498">
        <v>2018</v>
      </c>
      <c r="R5498" t="s">
        <v>98</v>
      </c>
    </row>
    <row r="5499" spans="1:18" hidden="1" x14ac:dyDescent="0.25">
      <c r="A5499" t="s">
        <v>15</v>
      </c>
      <c r="B5499" t="s">
        <v>100</v>
      </c>
      <c r="C5499" t="str">
        <f t="shared" si="85"/>
        <v>Florida</v>
      </c>
      <c r="D5499" t="s">
        <v>3120</v>
      </c>
      <c r="E5499">
        <v>5</v>
      </c>
      <c r="F5499">
        <v>18</v>
      </c>
      <c r="G5499">
        <v>14</v>
      </c>
      <c r="H5499" t="s">
        <v>2921</v>
      </c>
      <c r="I5499" t="s">
        <v>2</v>
      </c>
      <c r="J5499">
        <v>28.532356</v>
      </c>
      <c r="K5499">
        <v>-82.228344999999905</v>
      </c>
      <c r="L5499">
        <v>8008622</v>
      </c>
      <c r="M5499">
        <v>143</v>
      </c>
      <c r="N5499" t="s">
        <v>40</v>
      </c>
      <c r="O5499" t="s">
        <v>207</v>
      </c>
      <c r="P5499" t="s">
        <v>6</v>
      </c>
      <c r="Q5499">
        <v>2015</v>
      </c>
      <c r="R5499" t="s">
        <v>98</v>
      </c>
    </row>
    <row r="5500" spans="1:18" hidden="1" x14ac:dyDescent="0.25">
      <c r="A5500" t="s">
        <v>15</v>
      </c>
      <c r="B5500" t="s">
        <v>100</v>
      </c>
      <c r="C5500" t="str">
        <f t="shared" si="85"/>
        <v>Florida</v>
      </c>
      <c r="D5500" t="s">
        <v>3120</v>
      </c>
      <c r="E5500">
        <v>5</v>
      </c>
      <c r="F5500">
        <v>12</v>
      </c>
      <c r="G5500">
        <v>11</v>
      </c>
      <c r="H5500" t="s">
        <v>98</v>
      </c>
      <c r="I5500" t="s">
        <v>2</v>
      </c>
      <c r="J5500" s="1" t="s">
        <v>2922</v>
      </c>
      <c r="K5500">
        <v>-82.460102000000006</v>
      </c>
      <c r="L5500">
        <v>13773217</v>
      </c>
      <c r="M5500">
        <v>70</v>
      </c>
      <c r="N5500" t="s">
        <v>12</v>
      </c>
      <c r="O5500" t="s">
        <v>239</v>
      </c>
      <c r="P5500" t="s">
        <v>14</v>
      </c>
      <c r="Q5500">
        <v>2019</v>
      </c>
      <c r="R5500" t="s">
        <v>98</v>
      </c>
    </row>
    <row r="5501" spans="1:18" hidden="1" x14ac:dyDescent="0.25">
      <c r="A5501" t="s">
        <v>15</v>
      </c>
      <c r="B5501" t="s">
        <v>100</v>
      </c>
      <c r="C5501" t="str">
        <f t="shared" si="85"/>
        <v>Florida</v>
      </c>
      <c r="D5501" t="s">
        <v>3120</v>
      </c>
      <c r="E5501">
        <v>5</v>
      </c>
      <c r="F5501">
        <v>2</v>
      </c>
      <c r="G5501">
        <v>2</v>
      </c>
      <c r="H5501" t="s">
        <v>2840</v>
      </c>
      <c r="I5501" t="s">
        <v>2</v>
      </c>
      <c r="J5501">
        <v>27.769838</v>
      </c>
      <c r="K5501">
        <v>-82.643600000000006</v>
      </c>
      <c r="L5501">
        <v>2480778</v>
      </c>
      <c r="M5501">
        <v>80</v>
      </c>
      <c r="N5501" t="s">
        <v>21</v>
      </c>
      <c r="O5501" t="s">
        <v>256</v>
      </c>
      <c r="P5501" t="s">
        <v>14</v>
      </c>
      <c r="Q5501">
        <v>2015</v>
      </c>
      <c r="R5501" t="s">
        <v>98</v>
      </c>
    </row>
    <row r="5502" spans="1:18" hidden="1" x14ac:dyDescent="0.25">
      <c r="A5502" t="s">
        <v>15</v>
      </c>
      <c r="B5502" t="s">
        <v>100</v>
      </c>
      <c r="C5502" t="str">
        <f t="shared" si="85"/>
        <v>Florida</v>
      </c>
      <c r="D5502" t="s">
        <v>3120</v>
      </c>
      <c r="E5502">
        <v>5</v>
      </c>
      <c r="F5502">
        <v>6</v>
      </c>
      <c r="G5502">
        <v>4</v>
      </c>
      <c r="H5502" t="s">
        <v>98</v>
      </c>
      <c r="I5502" t="s">
        <v>2</v>
      </c>
      <c r="J5502">
        <v>28.047609000000001</v>
      </c>
      <c r="K5502">
        <v>-82.520930000000007</v>
      </c>
      <c r="L5502">
        <v>10278314</v>
      </c>
      <c r="M5502">
        <v>100</v>
      </c>
      <c r="N5502" t="s">
        <v>21</v>
      </c>
      <c r="O5502" t="s">
        <v>852</v>
      </c>
      <c r="P5502" t="s">
        <v>6</v>
      </c>
      <c r="Q5502">
        <v>2007</v>
      </c>
      <c r="R5502" t="s">
        <v>98</v>
      </c>
    </row>
    <row r="5503" spans="1:18" hidden="1" x14ac:dyDescent="0.25">
      <c r="A5503" t="s">
        <v>15</v>
      </c>
      <c r="B5503" t="s">
        <v>100</v>
      </c>
      <c r="C5503" t="str">
        <f t="shared" si="85"/>
        <v>Florida</v>
      </c>
      <c r="D5503" t="s">
        <v>3120</v>
      </c>
      <c r="E5503">
        <v>5</v>
      </c>
      <c r="F5503">
        <v>6</v>
      </c>
      <c r="G5503">
        <v>6</v>
      </c>
      <c r="H5503" t="s">
        <v>2892</v>
      </c>
      <c r="I5503" t="s">
        <v>2</v>
      </c>
      <c r="J5503" s="1" t="s">
        <v>2923</v>
      </c>
      <c r="K5503">
        <v>-82.271231999999998</v>
      </c>
      <c r="L5503">
        <v>333121</v>
      </c>
      <c r="M5503">
        <v>52</v>
      </c>
      <c r="N5503" t="s">
        <v>50</v>
      </c>
      <c r="O5503" t="s">
        <v>51</v>
      </c>
      <c r="P5503" t="s">
        <v>14</v>
      </c>
      <c r="Q5503">
        <v>2014</v>
      </c>
      <c r="R5503" t="s">
        <v>98</v>
      </c>
    </row>
    <row r="5504" spans="1:18" hidden="1" x14ac:dyDescent="0.25">
      <c r="A5504" t="s">
        <v>15</v>
      </c>
      <c r="B5504" t="s">
        <v>100</v>
      </c>
      <c r="C5504" t="str">
        <f t="shared" si="85"/>
        <v>Florida</v>
      </c>
      <c r="D5504" t="s">
        <v>3120</v>
      </c>
      <c r="E5504">
        <v>4.43</v>
      </c>
      <c r="F5504">
        <v>7</v>
      </c>
      <c r="G5504">
        <v>7</v>
      </c>
      <c r="H5504" t="s">
        <v>1622</v>
      </c>
      <c r="I5504" t="s">
        <v>2</v>
      </c>
      <c r="J5504" s="1" t="s">
        <v>2924</v>
      </c>
      <c r="K5504">
        <v>-81.924126999999999</v>
      </c>
      <c r="L5504">
        <v>6307631</v>
      </c>
      <c r="M5504">
        <v>62</v>
      </c>
      <c r="N5504" t="s">
        <v>21</v>
      </c>
      <c r="O5504" t="s">
        <v>97</v>
      </c>
      <c r="P5504" t="s">
        <v>14</v>
      </c>
      <c r="Q5504">
        <v>2013</v>
      </c>
      <c r="R5504" t="s">
        <v>98</v>
      </c>
    </row>
    <row r="5505" spans="1:18" hidden="1" x14ac:dyDescent="0.25">
      <c r="A5505" t="s">
        <v>15</v>
      </c>
      <c r="B5505" t="s">
        <v>100</v>
      </c>
      <c r="C5505" t="str">
        <f t="shared" si="85"/>
        <v>Florida</v>
      </c>
      <c r="D5505" t="s">
        <v>3120</v>
      </c>
      <c r="E5505">
        <v>5</v>
      </c>
      <c r="F5505">
        <v>49</v>
      </c>
      <c r="G5505">
        <v>44</v>
      </c>
      <c r="H5505" t="s">
        <v>98</v>
      </c>
      <c r="I5505" t="s">
        <v>2</v>
      </c>
      <c r="J5505">
        <v>27.889358000000001</v>
      </c>
      <c r="K5505">
        <v>-82.529741999999999</v>
      </c>
      <c r="L5505">
        <v>10766438</v>
      </c>
      <c r="M5505">
        <v>174</v>
      </c>
      <c r="N5505" t="s">
        <v>94</v>
      </c>
      <c r="O5505" t="s">
        <v>1007</v>
      </c>
      <c r="P5505" t="s">
        <v>14</v>
      </c>
      <c r="Q5505">
        <v>2019</v>
      </c>
      <c r="R5505" t="s">
        <v>98</v>
      </c>
    </row>
    <row r="5506" spans="1:18" hidden="1" x14ac:dyDescent="0.25">
      <c r="A5506" t="s">
        <v>15</v>
      </c>
      <c r="B5506" t="s">
        <v>100</v>
      </c>
      <c r="C5506" t="str">
        <f t="shared" si="85"/>
        <v>Florida</v>
      </c>
      <c r="D5506" t="s">
        <v>3120</v>
      </c>
      <c r="E5506">
        <v>5</v>
      </c>
      <c r="F5506">
        <v>3</v>
      </c>
      <c r="G5506">
        <v>3</v>
      </c>
      <c r="H5506" t="s">
        <v>98</v>
      </c>
      <c r="I5506" t="s">
        <v>2</v>
      </c>
      <c r="J5506" s="1" t="s">
        <v>2925</v>
      </c>
      <c r="K5506">
        <v>-82.584142999999997</v>
      </c>
      <c r="L5506">
        <v>378901</v>
      </c>
      <c r="M5506">
        <v>489</v>
      </c>
      <c r="N5506" t="s">
        <v>96</v>
      </c>
      <c r="O5506" t="s">
        <v>618</v>
      </c>
      <c r="P5506" t="s">
        <v>6</v>
      </c>
      <c r="Q5506">
        <v>2020</v>
      </c>
      <c r="R5506" t="s">
        <v>98</v>
      </c>
    </row>
    <row r="5507" spans="1:18" hidden="1" x14ac:dyDescent="0.25">
      <c r="A5507" t="s">
        <v>0</v>
      </c>
      <c r="B5507" t="s">
        <v>100</v>
      </c>
      <c r="C5507" t="str">
        <f t="shared" ref="C5507:C5570" si="86">IF(B5507="AL","Alabama",IF(B5507="AK","Alaska",IF(B5507="AZ","Arizona",IF(B5507="AR","Arkansas",IF(B5507="AS","American Samoa",IF(B5507="CA","California",IF(B5507="CO","Colorado",IF(B5507="CT","Connecticut",IF(B5507="DE","Delaware",IF(B5507="DC","District of Columbia",IF(B5507="FL","Florida",IF(B5507="GA","Georgia",IF(B5507="GU","Guam",IF(B5507="HI","Hawaii",IF(B5507="ID","Idaho",IF(B5507="IL","Illinois",IF(B5507="IN","Indiana",IF(B5507="IA","Iowa",IF(B5507="KS","Kansas",IF(B5507="KY","Kentucky",IF(B5507="LA","Louisiana",IF(B5507="ME","Maine",IF(B5507="MD","Maryland",IF(B5507="MA","Massachusetts",IF(B5507="MI","Michigan",IF(B5507="MN","Minnesota",IF(B5507="MS","Mississippi",IF(B5507="MO","Missouri",IF(B5507="MT","Montana",IF(B5507="NE","Nebraska",IF(B5507="NV","Nevada",IF(B5507="NH","New Hampshire",IF(B5507="NJ","New Jersey",IF(B5507="NM","New Mexico",IF(B5507="NY","New York",IF(B5507="NC","North Carolina",IF(B5507="ND","North Dakota",IF(B5507="MP","Northern Mariana Islands",IF(B5507="OH","Ohio",IF(B5507="OK","Oklahoma",IF(B5507="OR","Oregon",IF(B5507="PA","Pennsylvania",IF(B5507="PR","Puerto Rico",IF(B5507="RI","Rhode Island",IF(B5507="SC","South Carolina",IF(B5507="SD","South Dakota",IF(B5507="TN","Tennessee",IF(B5507="TX","Texas",IF(B5507="TT","Trust Territories",IF(B5507="UT","Utah",IF(B5507="VT","Vermont",IF(B5507="VA","Virginia",IF(B5507="VI","Virgin Islands",IF(B5507="WA","Washington",IF(B5507="WV","West Virginia",IF(B5507="WI","Wisconsin",IF(B5507="WY","Wyoming")))))))))))))))))))))))))))))))))))))))))))))))))))))))))</f>
        <v>Florida</v>
      </c>
      <c r="D5507" t="s">
        <v>3120</v>
      </c>
      <c r="E5507">
        <v>5</v>
      </c>
      <c r="F5507">
        <v>10</v>
      </c>
      <c r="G5507">
        <v>11</v>
      </c>
      <c r="H5507" t="s">
        <v>2926</v>
      </c>
      <c r="I5507" t="s">
        <v>2</v>
      </c>
      <c r="J5507" s="1" t="s">
        <v>2927</v>
      </c>
      <c r="K5507">
        <v>-82.774136999999996</v>
      </c>
      <c r="L5507">
        <v>1270921</v>
      </c>
      <c r="M5507">
        <v>129</v>
      </c>
      <c r="N5507" t="s">
        <v>4</v>
      </c>
      <c r="O5507" t="s">
        <v>49</v>
      </c>
      <c r="P5507" t="s">
        <v>14</v>
      </c>
      <c r="Q5507">
        <v>2014</v>
      </c>
      <c r="R5507" t="s">
        <v>98</v>
      </c>
    </row>
    <row r="5508" spans="1:18" hidden="1" x14ac:dyDescent="0.25">
      <c r="A5508" t="s">
        <v>15</v>
      </c>
      <c r="B5508" t="s">
        <v>100</v>
      </c>
      <c r="C5508" t="str">
        <f t="shared" si="86"/>
        <v>Florida</v>
      </c>
      <c r="D5508" t="s">
        <v>3120</v>
      </c>
      <c r="F5508">
        <v>0</v>
      </c>
      <c r="G5508">
        <v>0</v>
      </c>
      <c r="H5508" t="s">
        <v>98</v>
      </c>
      <c r="I5508" t="s">
        <v>2</v>
      </c>
      <c r="J5508">
        <v>27.937631</v>
      </c>
      <c r="K5508">
        <v>-82.519551000000007</v>
      </c>
      <c r="L5508">
        <v>11195497</v>
      </c>
      <c r="M5508">
        <v>200</v>
      </c>
      <c r="N5508" t="s">
        <v>94</v>
      </c>
      <c r="O5508" t="s">
        <v>623</v>
      </c>
      <c r="P5508" t="s">
        <v>14</v>
      </c>
      <c r="Q5508">
        <v>2016</v>
      </c>
      <c r="R5508" t="s">
        <v>98</v>
      </c>
    </row>
    <row r="5509" spans="1:18" hidden="1" x14ac:dyDescent="0.25">
      <c r="A5509" t="s">
        <v>15</v>
      </c>
      <c r="B5509" t="s">
        <v>100</v>
      </c>
      <c r="C5509" t="str">
        <f t="shared" si="86"/>
        <v>Florida</v>
      </c>
      <c r="D5509" t="s">
        <v>3120</v>
      </c>
      <c r="E5509">
        <v>5</v>
      </c>
      <c r="F5509">
        <v>5</v>
      </c>
      <c r="G5509">
        <v>3</v>
      </c>
      <c r="H5509" t="s">
        <v>2885</v>
      </c>
      <c r="I5509" t="s">
        <v>2</v>
      </c>
      <c r="J5509">
        <v>28.189456</v>
      </c>
      <c r="K5509">
        <v>-82.294318000000004</v>
      </c>
      <c r="L5509">
        <v>3123958</v>
      </c>
      <c r="M5509">
        <v>86</v>
      </c>
      <c r="N5509" t="s">
        <v>87</v>
      </c>
      <c r="O5509" t="s">
        <v>1105</v>
      </c>
      <c r="P5509" t="s">
        <v>6</v>
      </c>
      <c r="Q5509">
        <v>2016</v>
      </c>
      <c r="R5509" t="s">
        <v>98</v>
      </c>
    </row>
    <row r="5510" spans="1:18" hidden="1" x14ac:dyDescent="0.25">
      <c r="A5510" t="s">
        <v>15</v>
      </c>
      <c r="B5510" t="s">
        <v>100</v>
      </c>
      <c r="C5510" t="str">
        <f t="shared" si="86"/>
        <v>Florida</v>
      </c>
      <c r="D5510" t="s">
        <v>3120</v>
      </c>
      <c r="E5510">
        <v>5</v>
      </c>
      <c r="F5510">
        <v>20</v>
      </c>
      <c r="G5510">
        <v>16</v>
      </c>
      <c r="H5510" t="s">
        <v>2928</v>
      </c>
      <c r="I5510" t="s">
        <v>2</v>
      </c>
      <c r="J5510" s="1" t="s">
        <v>2929</v>
      </c>
      <c r="K5510">
        <v>-82.439965000000001</v>
      </c>
      <c r="L5510">
        <v>14240479</v>
      </c>
      <c r="M5510">
        <v>35</v>
      </c>
      <c r="N5510" t="s">
        <v>54</v>
      </c>
      <c r="O5510" t="s">
        <v>291</v>
      </c>
      <c r="P5510" t="s">
        <v>14</v>
      </c>
      <c r="Q5510">
        <v>2019</v>
      </c>
      <c r="R5510" t="s">
        <v>98</v>
      </c>
    </row>
    <row r="5511" spans="1:18" hidden="1" x14ac:dyDescent="0.25">
      <c r="A5511" t="s">
        <v>15</v>
      </c>
      <c r="B5511" t="s">
        <v>100</v>
      </c>
      <c r="C5511" t="str">
        <f t="shared" si="86"/>
        <v>Florida</v>
      </c>
      <c r="D5511" t="s">
        <v>3120</v>
      </c>
      <c r="E5511">
        <v>4.99</v>
      </c>
      <c r="F5511">
        <v>117</v>
      </c>
      <c r="G5511">
        <v>99</v>
      </c>
      <c r="H5511" t="s">
        <v>2885</v>
      </c>
      <c r="I5511" t="s">
        <v>2</v>
      </c>
      <c r="J5511">
        <v>28.189209999999999</v>
      </c>
      <c r="K5511">
        <v>-82.294745999999904</v>
      </c>
      <c r="L5511">
        <v>3123958</v>
      </c>
      <c r="M5511">
        <v>84</v>
      </c>
      <c r="N5511" t="s">
        <v>37</v>
      </c>
      <c r="O5511" t="s">
        <v>210</v>
      </c>
      <c r="P5511" t="s">
        <v>6</v>
      </c>
      <c r="Q5511">
        <v>2015</v>
      </c>
      <c r="R5511" t="s">
        <v>98</v>
      </c>
    </row>
    <row r="5512" spans="1:18" hidden="1" x14ac:dyDescent="0.25">
      <c r="A5512" t="s">
        <v>15</v>
      </c>
      <c r="B5512" t="s">
        <v>100</v>
      </c>
      <c r="C5512" t="str">
        <f t="shared" si="86"/>
        <v>Florida</v>
      </c>
      <c r="D5512" t="s">
        <v>3120</v>
      </c>
      <c r="E5512">
        <v>5</v>
      </c>
      <c r="F5512">
        <v>28</v>
      </c>
      <c r="G5512">
        <v>26</v>
      </c>
      <c r="H5512" t="s">
        <v>2930</v>
      </c>
      <c r="I5512" t="s">
        <v>2</v>
      </c>
      <c r="J5512" s="1" t="s">
        <v>2931</v>
      </c>
      <c r="K5512">
        <v>-82.705380000000005</v>
      </c>
      <c r="L5512">
        <v>9098257</v>
      </c>
      <c r="M5512">
        <v>70</v>
      </c>
      <c r="N5512" t="s">
        <v>37</v>
      </c>
      <c r="O5512" t="s">
        <v>210</v>
      </c>
      <c r="P5512" t="s">
        <v>6</v>
      </c>
      <c r="Q5512">
        <v>2018</v>
      </c>
      <c r="R5512" t="s">
        <v>98</v>
      </c>
    </row>
    <row r="5513" spans="1:18" hidden="1" x14ac:dyDescent="0.25">
      <c r="A5513" t="s">
        <v>15</v>
      </c>
      <c r="B5513" t="s">
        <v>100</v>
      </c>
      <c r="C5513" t="str">
        <f t="shared" si="86"/>
        <v>Florida</v>
      </c>
      <c r="D5513" t="s">
        <v>3120</v>
      </c>
      <c r="E5513">
        <v>4.84</v>
      </c>
      <c r="F5513">
        <v>31</v>
      </c>
      <c r="G5513">
        <v>31</v>
      </c>
      <c r="H5513" t="s">
        <v>2892</v>
      </c>
      <c r="I5513" t="s">
        <v>2</v>
      </c>
      <c r="J5513" s="1" t="s">
        <v>2932</v>
      </c>
      <c r="K5513">
        <v>-82.293824999999998</v>
      </c>
      <c r="L5513">
        <v>11853482</v>
      </c>
      <c r="M5513">
        <v>31</v>
      </c>
      <c r="N5513" t="s">
        <v>180</v>
      </c>
      <c r="O5513" t="s">
        <v>927</v>
      </c>
      <c r="P5513" t="s">
        <v>14</v>
      </c>
      <c r="Q5513">
        <v>2019</v>
      </c>
      <c r="R5513" t="s">
        <v>98</v>
      </c>
    </row>
    <row r="5514" spans="1:18" hidden="1" x14ac:dyDescent="0.25">
      <c r="A5514" t="s">
        <v>0</v>
      </c>
      <c r="B5514" t="s">
        <v>100</v>
      </c>
      <c r="C5514" t="str">
        <f t="shared" si="86"/>
        <v>Florida</v>
      </c>
      <c r="D5514" t="s">
        <v>3120</v>
      </c>
      <c r="E5514">
        <v>5</v>
      </c>
      <c r="F5514">
        <v>36</v>
      </c>
      <c r="G5514">
        <v>33</v>
      </c>
      <c r="H5514" t="s">
        <v>2933</v>
      </c>
      <c r="I5514" t="s">
        <v>2</v>
      </c>
      <c r="J5514" s="1" t="s">
        <v>2934</v>
      </c>
      <c r="K5514">
        <v>-82.676733999999996</v>
      </c>
      <c r="L5514">
        <v>1270921</v>
      </c>
      <c r="M5514">
        <v>180</v>
      </c>
      <c r="N5514" t="s">
        <v>4</v>
      </c>
      <c r="O5514" t="s">
        <v>49</v>
      </c>
      <c r="P5514" t="s">
        <v>14</v>
      </c>
      <c r="Q5514">
        <v>2013</v>
      </c>
      <c r="R5514" t="s">
        <v>98</v>
      </c>
    </row>
    <row r="5515" spans="1:18" hidden="1" x14ac:dyDescent="0.25">
      <c r="A5515" t="s">
        <v>15</v>
      </c>
      <c r="B5515" t="s">
        <v>100</v>
      </c>
      <c r="C5515" t="str">
        <f t="shared" si="86"/>
        <v>Florida</v>
      </c>
      <c r="D5515" t="s">
        <v>3120</v>
      </c>
      <c r="E5515">
        <v>4.95</v>
      </c>
      <c r="F5515">
        <v>42</v>
      </c>
      <c r="G5515">
        <v>39</v>
      </c>
      <c r="H5515" t="s">
        <v>2884</v>
      </c>
      <c r="I5515" t="s">
        <v>2</v>
      </c>
      <c r="J5515" s="1" t="s">
        <v>2935</v>
      </c>
      <c r="K5515">
        <v>-82.581500000000005</v>
      </c>
      <c r="L5515">
        <v>451389</v>
      </c>
      <c r="M5515">
        <v>38</v>
      </c>
      <c r="N5515" t="s">
        <v>54</v>
      </c>
      <c r="O5515" t="s">
        <v>55</v>
      </c>
      <c r="P5515" t="s">
        <v>14</v>
      </c>
      <c r="Q5515">
        <v>2019</v>
      </c>
      <c r="R5515" t="s">
        <v>98</v>
      </c>
    </row>
    <row r="5516" spans="1:18" hidden="1" x14ac:dyDescent="0.25">
      <c r="A5516" t="s">
        <v>15</v>
      </c>
      <c r="B5516" t="s">
        <v>100</v>
      </c>
      <c r="C5516" t="str">
        <f t="shared" si="86"/>
        <v>Florida</v>
      </c>
      <c r="D5516" t="s">
        <v>3120</v>
      </c>
      <c r="E5516">
        <v>5</v>
      </c>
      <c r="F5516">
        <v>17</v>
      </c>
      <c r="G5516">
        <v>16</v>
      </c>
      <c r="H5516" t="s">
        <v>2884</v>
      </c>
      <c r="I5516" t="s">
        <v>2</v>
      </c>
      <c r="J5516">
        <v>28.168599</v>
      </c>
      <c r="K5516">
        <v>-82.581181000000001</v>
      </c>
      <c r="L5516">
        <v>451389</v>
      </c>
      <c r="M5516">
        <v>38</v>
      </c>
      <c r="N5516" t="s">
        <v>31</v>
      </c>
      <c r="O5516" t="s">
        <v>53</v>
      </c>
      <c r="P5516" t="s">
        <v>14</v>
      </c>
      <c r="Q5516">
        <v>2019</v>
      </c>
      <c r="R5516" t="s">
        <v>98</v>
      </c>
    </row>
    <row r="5517" spans="1:18" hidden="1" x14ac:dyDescent="0.25">
      <c r="A5517" t="s">
        <v>15</v>
      </c>
      <c r="B5517" t="s">
        <v>100</v>
      </c>
      <c r="C5517" t="str">
        <f t="shared" si="86"/>
        <v>Florida</v>
      </c>
      <c r="D5517" t="s">
        <v>3120</v>
      </c>
      <c r="E5517">
        <v>5</v>
      </c>
      <c r="F5517">
        <v>11</v>
      </c>
      <c r="G5517">
        <v>7</v>
      </c>
      <c r="H5517" t="s">
        <v>2840</v>
      </c>
      <c r="I5517" t="s">
        <v>2</v>
      </c>
      <c r="J5517">
        <v>27.821459000000001</v>
      </c>
      <c r="K5517">
        <v>-82.703314000000006</v>
      </c>
      <c r="L5517">
        <v>11456746</v>
      </c>
      <c r="M5517">
        <v>91</v>
      </c>
      <c r="N5517" t="s">
        <v>139</v>
      </c>
      <c r="O5517" t="s">
        <v>940</v>
      </c>
      <c r="P5517" t="s">
        <v>6</v>
      </c>
      <c r="Q5517">
        <v>2012</v>
      </c>
      <c r="R5517" t="s">
        <v>98</v>
      </c>
    </row>
    <row r="5518" spans="1:18" hidden="1" x14ac:dyDescent="0.25">
      <c r="A5518" t="s">
        <v>15</v>
      </c>
      <c r="B5518" t="s">
        <v>100</v>
      </c>
      <c r="C5518" t="str">
        <f t="shared" si="86"/>
        <v>Florida</v>
      </c>
      <c r="D5518" t="s">
        <v>3120</v>
      </c>
      <c r="E5518">
        <v>4.5999999999999996</v>
      </c>
      <c r="F5518">
        <v>5</v>
      </c>
      <c r="G5518">
        <v>5</v>
      </c>
      <c r="H5518" t="s">
        <v>2906</v>
      </c>
      <c r="I5518" t="s">
        <v>2</v>
      </c>
      <c r="J5518" s="1" t="s">
        <v>2936</v>
      </c>
      <c r="K5518">
        <v>-82.727030999999997</v>
      </c>
      <c r="L5518">
        <v>1136678</v>
      </c>
      <c r="M5518">
        <v>41</v>
      </c>
      <c r="N5518" t="s">
        <v>142</v>
      </c>
      <c r="O5518">
        <v>6</v>
      </c>
      <c r="P5518" t="s">
        <v>14</v>
      </c>
      <c r="Q5518">
        <v>2014</v>
      </c>
      <c r="R5518" t="s">
        <v>98</v>
      </c>
    </row>
    <row r="5519" spans="1:18" hidden="1" x14ac:dyDescent="0.25">
      <c r="A5519" t="s">
        <v>15</v>
      </c>
      <c r="B5519" t="s">
        <v>100</v>
      </c>
      <c r="C5519" t="str">
        <f t="shared" si="86"/>
        <v>Florida</v>
      </c>
      <c r="D5519" t="s">
        <v>3120</v>
      </c>
      <c r="E5519">
        <v>5</v>
      </c>
      <c r="F5519">
        <v>30</v>
      </c>
      <c r="G5519">
        <v>26</v>
      </c>
      <c r="H5519" t="s">
        <v>2884</v>
      </c>
      <c r="I5519" t="s">
        <v>2</v>
      </c>
      <c r="J5519">
        <v>28.166193</v>
      </c>
      <c r="K5519">
        <v>-82.581129000000004</v>
      </c>
      <c r="L5519">
        <v>451389</v>
      </c>
      <c r="M5519">
        <v>36</v>
      </c>
      <c r="N5519" t="s">
        <v>54</v>
      </c>
      <c r="O5519" t="s">
        <v>55</v>
      </c>
      <c r="P5519" t="s">
        <v>14</v>
      </c>
      <c r="Q5519">
        <v>2013</v>
      </c>
      <c r="R5519" t="s">
        <v>98</v>
      </c>
    </row>
    <row r="5520" spans="1:18" hidden="1" x14ac:dyDescent="0.25">
      <c r="A5520" t="s">
        <v>15</v>
      </c>
      <c r="B5520" t="s">
        <v>100</v>
      </c>
      <c r="C5520" t="str">
        <f t="shared" si="86"/>
        <v>Florida</v>
      </c>
      <c r="D5520" t="s">
        <v>3120</v>
      </c>
      <c r="E5520">
        <v>5</v>
      </c>
      <c r="F5520">
        <v>20</v>
      </c>
      <c r="G5520">
        <v>19</v>
      </c>
      <c r="H5520" t="s">
        <v>98</v>
      </c>
      <c r="I5520" t="s">
        <v>2</v>
      </c>
      <c r="J5520" s="1" t="s">
        <v>2937</v>
      </c>
      <c r="K5520">
        <v>-82.484561999999997</v>
      </c>
      <c r="L5520">
        <v>1982775</v>
      </c>
      <c r="M5520">
        <v>129</v>
      </c>
      <c r="N5520" t="s">
        <v>57</v>
      </c>
      <c r="O5520" t="s">
        <v>124</v>
      </c>
      <c r="P5520" t="s">
        <v>14</v>
      </c>
      <c r="Q5520">
        <v>2016</v>
      </c>
      <c r="R5520" t="s">
        <v>98</v>
      </c>
    </row>
    <row r="5521" spans="1:18" hidden="1" x14ac:dyDescent="0.25">
      <c r="A5521" t="s">
        <v>15</v>
      </c>
      <c r="B5521" t="s">
        <v>100</v>
      </c>
      <c r="C5521" t="str">
        <f t="shared" si="86"/>
        <v>Florida</v>
      </c>
      <c r="D5521" t="s">
        <v>3120</v>
      </c>
      <c r="E5521">
        <v>5</v>
      </c>
      <c r="F5521">
        <v>3</v>
      </c>
      <c r="G5521">
        <v>3</v>
      </c>
      <c r="H5521" t="s">
        <v>98</v>
      </c>
      <c r="I5521" t="s">
        <v>2</v>
      </c>
      <c r="J5521" s="1" t="s">
        <v>2938</v>
      </c>
      <c r="K5521">
        <v>-82.362606999999997</v>
      </c>
      <c r="L5521">
        <v>3173724</v>
      </c>
      <c r="M5521">
        <v>100</v>
      </c>
      <c r="N5521" t="s">
        <v>16</v>
      </c>
      <c r="O5521" t="s">
        <v>29</v>
      </c>
      <c r="P5521" t="s">
        <v>30</v>
      </c>
      <c r="Q5521">
        <v>2016</v>
      </c>
      <c r="R5521" t="s">
        <v>98</v>
      </c>
    </row>
    <row r="5522" spans="1:18" hidden="1" x14ac:dyDescent="0.25">
      <c r="A5522" t="s">
        <v>15</v>
      </c>
      <c r="B5522" t="s">
        <v>100</v>
      </c>
      <c r="C5522" t="str">
        <f t="shared" si="86"/>
        <v>Florida</v>
      </c>
      <c r="D5522" t="s">
        <v>3120</v>
      </c>
      <c r="F5522">
        <v>0</v>
      </c>
      <c r="G5522">
        <v>0</v>
      </c>
      <c r="H5522" t="s">
        <v>98</v>
      </c>
      <c r="I5522" t="s">
        <v>2</v>
      </c>
      <c r="J5522">
        <v>28.156759000000001</v>
      </c>
      <c r="K5522">
        <v>-82.276515000000003</v>
      </c>
      <c r="L5522">
        <v>4341070</v>
      </c>
      <c r="M5522">
        <v>699</v>
      </c>
      <c r="N5522" t="s">
        <v>57</v>
      </c>
      <c r="O5522" t="s">
        <v>123</v>
      </c>
      <c r="P5522" t="s">
        <v>14</v>
      </c>
      <c r="Q5522">
        <v>2016</v>
      </c>
      <c r="R5522" t="s">
        <v>98</v>
      </c>
    </row>
    <row r="5523" spans="1:18" hidden="1" x14ac:dyDescent="0.25">
      <c r="A5523" t="s">
        <v>15</v>
      </c>
      <c r="B5523" t="s">
        <v>100</v>
      </c>
      <c r="C5523" t="str">
        <f t="shared" si="86"/>
        <v>Florida</v>
      </c>
      <c r="D5523" t="s">
        <v>3120</v>
      </c>
      <c r="E5523">
        <v>5</v>
      </c>
      <c r="F5523">
        <v>10</v>
      </c>
      <c r="G5523">
        <v>9</v>
      </c>
      <c r="H5523" t="s">
        <v>2900</v>
      </c>
      <c r="I5523" t="s">
        <v>2</v>
      </c>
      <c r="J5523" s="1" t="s">
        <v>2939</v>
      </c>
      <c r="K5523">
        <v>-82.804475999999994</v>
      </c>
      <c r="L5523">
        <v>7846509</v>
      </c>
      <c r="M5523">
        <v>60</v>
      </c>
      <c r="N5523" t="s">
        <v>16</v>
      </c>
      <c r="O5523" t="s">
        <v>45</v>
      </c>
      <c r="P5523" t="s">
        <v>6</v>
      </c>
      <c r="Q5523">
        <v>2015</v>
      </c>
      <c r="R5523" t="s">
        <v>98</v>
      </c>
    </row>
    <row r="5524" spans="1:18" hidden="1" x14ac:dyDescent="0.25">
      <c r="A5524" t="s">
        <v>11</v>
      </c>
      <c r="B5524" t="s">
        <v>100</v>
      </c>
      <c r="C5524" t="str">
        <f t="shared" si="86"/>
        <v>Florida</v>
      </c>
      <c r="D5524" t="s">
        <v>3120</v>
      </c>
      <c r="E5524">
        <v>5</v>
      </c>
      <c r="F5524">
        <v>20</v>
      </c>
      <c r="G5524">
        <v>16</v>
      </c>
      <c r="H5524" t="s">
        <v>98</v>
      </c>
      <c r="I5524" t="s">
        <v>2</v>
      </c>
      <c r="J5524">
        <v>27.873460999999999</v>
      </c>
      <c r="K5524">
        <v>-82.529477999999997</v>
      </c>
      <c r="L5524">
        <v>9647489</v>
      </c>
      <c r="M5524">
        <v>225</v>
      </c>
      <c r="N5524" t="s">
        <v>94</v>
      </c>
      <c r="O5524" t="s">
        <v>158</v>
      </c>
      <c r="P5524" t="s">
        <v>14</v>
      </c>
      <c r="Q5524">
        <v>2015</v>
      </c>
      <c r="R5524" t="s">
        <v>98</v>
      </c>
    </row>
    <row r="5525" spans="1:18" hidden="1" x14ac:dyDescent="0.25">
      <c r="A5525" t="s">
        <v>15</v>
      </c>
      <c r="B5525" t="s">
        <v>100</v>
      </c>
      <c r="C5525" t="str">
        <f t="shared" si="86"/>
        <v>Florida</v>
      </c>
      <c r="D5525" t="s">
        <v>3120</v>
      </c>
      <c r="E5525">
        <v>5</v>
      </c>
      <c r="F5525">
        <v>3</v>
      </c>
      <c r="G5525">
        <v>3</v>
      </c>
      <c r="H5525" t="s">
        <v>2940</v>
      </c>
      <c r="I5525" t="s">
        <v>2</v>
      </c>
      <c r="J5525" s="1" t="s">
        <v>2941</v>
      </c>
      <c r="K5525">
        <v>-82.739835999999997</v>
      </c>
      <c r="L5525">
        <v>1639067</v>
      </c>
      <c r="M5525">
        <v>90</v>
      </c>
      <c r="N5525" t="s">
        <v>16</v>
      </c>
      <c r="O5525" t="s">
        <v>17</v>
      </c>
      <c r="P5525" t="s">
        <v>14</v>
      </c>
      <c r="Q5525">
        <v>2019</v>
      </c>
      <c r="R5525" t="s">
        <v>98</v>
      </c>
    </row>
    <row r="5526" spans="1:18" hidden="1" x14ac:dyDescent="0.25">
      <c r="A5526" t="s">
        <v>15</v>
      </c>
      <c r="B5526" t="s">
        <v>100</v>
      </c>
      <c r="C5526" t="str">
        <f t="shared" si="86"/>
        <v>Florida</v>
      </c>
      <c r="D5526" t="s">
        <v>3120</v>
      </c>
      <c r="E5526">
        <v>5</v>
      </c>
      <c r="F5526">
        <v>12</v>
      </c>
      <c r="G5526">
        <v>11</v>
      </c>
      <c r="H5526" t="s">
        <v>2885</v>
      </c>
      <c r="I5526" t="s">
        <v>2</v>
      </c>
      <c r="J5526">
        <v>28.188117999999999</v>
      </c>
      <c r="K5526">
        <v>-82.294184000000001</v>
      </c>
      <c r="L5526">
        <v>3123958</v>
      </c>
      <c r="M5526">
        <v>89</v>
      </c>
      <c r="N5526" t="s">
        <v>37</v>
      </c>
      <c r="O5526" t="s">
        <v>667</v>
      </c>
      <c r="P5526" t="s">
        <v>30</v>
      </c>
      <c r="Q5526">
        <v>2020</v>
      </c>
      <c r="R5526" t="s">
        <v>98</v>
      </c>
    </row>
    <row r="5527" spans="1:18" hidden="1" x14ac:dyDescent="0.25">
      <c r="A5527" t="s">
        <v>15</v>
      </c>
      <c r="B5527" t="s">
        <v>100</v>
      </c>
      <c r="C5527" t="str">
        <f t="shared" si="86"/>
        <v>Florida</v>
      </c>
      <c r="D5527" t="s">
        <v>3120</v>
      </c>
      <c r="E5527">
        <v>5</v>
      </c>
      <c r="F5527">
        <v>35</v>
      </c>
      <c r="G5527">
        <v>31</v>
      </c>
      <c r="H5527" t="s">
        <v>2885</v>
      </c>
      <c r="I5527" t="s">
        <v>2</v>
      </c>
      <c r="J5527">
        <v>28.188839000000002</v>
      </c>
      <c r="K5527">
        <v>-82.294077000000001</v>
      </c>
      <c r="L5527">
        <v>3123958</v>
      </c>
      <c r="M5527">
        <v>89</v>
      </c>
      <c r="N5527" t="s">
        <v>198</v>
      </c>
      <c r="O5527" t="s">
        <v>1614</v>
      </c>
      <c r="P5527" t="s">
        <v>6</v>
      </c>
      <c r="Q5527">
        <v>2020</v>
      </c>
      <c r="R5527" t="s">
        <v>98</v>
      </c>
    </row>
    <row r="5528" spans="1:18" hidden="1" x14ac:dyDescent="0.25">
      <c r="A5528" t="s">
        <v>15</v>
      </c>
      <c r="B5528" t="s">
        <v>100</v>
      </c>
      <c r="C5528" t="str">
        <f t="shared" si="86"/>
        <v>Florida</v>
      </c>
      <c r="D5528" t="s">
        <v>3120</v>
      </c>
      <c r="F5528">
        <v>0</v>
      </c>
      <c r="G5528">
        <v>0</v>
      </c>
      <c r="H5528" t="s">
        <v>98</v>
      </c>
      <c r="I5528" t="s">
        <v>2</v>
      </c>
      <c r="J5528">
        <v>27.969166999999999</v>
      </c>
      <c r="K5528">
        <v>-82.567937000000001</v>
      </c>
      <c r="L5528">
        <v>1215882</v>
      </c>
      <c r="M5528">
        <v>99</v>
      </c>
      <c r="N5528" t="s">
        <v>96</v>
      </c>
      <c r="O5528" t="s">
        <v>97</v>
      </c>
      <c r="P5528" t="s">
        <v>14</v>
      </c>
      <c r="Q5528">
        <v>2019</v>
      </c>
      <c r="R5528" t="s">
        <v>98</v>
      </c>
    </row>
    <row r="5529" spans="1:18" hidden="1" x14ac:dyDescent="0.25">
      <c r="A5529" t="s">
        <v>11</v>
      </c>
      <c r="B5529" t="s">
        <v>100</v>
      </c>
      <c r="C5529" t="str">
        <f t="shared" si="86"/>
        <v>Florida</v>
      </c>
      <c r="D5529" t="s">
        <v>3120</v>
      </c>
      <c r="E5529">
        <v>5</v>
      </c>
      <c r="F5529">
        <v>1</v>
      </c>
      <c r="G5529">
        <v>1</v>
      </c>
      <c r="H5529" t="s">
        <v>2926</v>
      </c>
      <c r="I5529" t="s">
        <v>2</v>
      </c>
      <c r="J5529">
        <v>27.897036</v>
      </c>
      <c r="K5529">
        <v>-82.788978</v>
      </c>
      <c r="L5529">
        <v>15330412</v>
      </c>
      <c r="M5529">
        <v>50</v>
      </c>
      <c r="N5529" t="s">
        <v>16</v>
      </c>
      <c r="O5529" t="s">
        <v>813</v>
      </c>
      <c r="P5529" t="s">
        <v>14</v>
      </c>
      <c r="Q5529">
        <v>2016</v>
      </c>
      <c r="R5529" t="s">
        <v>98</v>
      </c>
    </row>
    <row r="5530" spans="1:18" hidden="1" x14ac:dyDescent="0.25">
      <c r="A5530" t="s">
        <v>15</v>
      </c>
      <c r="B5530" t="s">
        <v>100</v>
      </c>
      <c r="C5530" t="str">
        <f t="shared" si="86"/>
        <v>Florida</v>
      </c>
      <c r="D5530" t="s">
        <v>3120</v>
      </c>
      <c r="E5530">
        <v>5</v>
      </c>
      <c r="F5530">
        <v>5</v>
      </c>
      <c r="G5530">
        <v>5</v>
      </c>
      <c r="H5530" t="s">
        <v>2885</v>
      </c>
      <c r="I5530" t="s">
        <v>2</v>
      </c>
      <c r="J5530" s="1" t="s">
        <v>2942</v>
      </c>
      <c r="K5530">
        <v>-82.364791999999994</v>
      </c>
      <c r="L5530">
        <v>1491768</v>
      </c>
      <c r="M5530">
        <v>55</v>
      </c>
      <c r="N5530" t="s">
        <v>19</v>
      </c>
      <c r="O5530">
        <v>200</v>
      </c>
      <c r="P5530" t="s">
        <v>14</v>
      </c>
      <c r="Q5530">
        <v>2015</v>
      </c>
      <c r="R5530" t="s">
        <v>98</v>
      </c>
    </row>
    <row r="5531" spans="1:18" hidden="1" x14ac:dyDescent="0.25">
      <c r="A5531" t="s">
        <v>15</v>
      </c>
      <c r="B5531" t="s">
        <v>100</v>
      </c>
      <c r="C5531" t="str">
        <f t="shared" si="86"/>
        <v>Florida</v>
      </c>
      <c r="D5531" t="s">
        <v>3120</v>
      </c>
      <c r="E5531">
        <v>5</v>
      </c>
      <c r="F5531">
        <v>6</v>
      </c>
      <c r="G5531">
        <v>6</v>
      </c>
      <c r="H5531" t="s">
        <v>2840</v>
      </c>
      <c r="I5531" t="s">
        <v>2</v>
      </c>
      <c r="J5531">
        <v>27.759201000000001</v>
      </c>
      <c r="K5531">
        <v>-82.650948999999997</v>
      </c>
      <c r="L5531">
        <v>10718346</v>
      </c>
      <c r="M5531">
        <v>95</v>
      </c>
      <c r="N5531" t="s">
        <v>110</v>
      </c>
      <c r="O5531" t="s">
        <v>521</v>
      </c>
      <c r="P5531" t="s">
        <v>6</v>
      </c>
      <c r="Q5531">
        <v>2016</v>
      </c>
      <c r="R5531" t="s">
        <v>98</v>
      </c>
    </row>
    <row r="5532" spans="1:18" hidden="1" x14ac:dyDescent="0.25">
      <c r="A5532" t="s">
        <v>15</v>
      </c>
      <c r="B5532" t="s">
        <v>100</v>
      </c>
      <c r="C5532" t="str">
        <f t="shared" si="86"/>
        <v>Florida</v>
      </c>
      <c r="D5532" t="s">
        <v>3120</v>
      </c>
      <c r="E5532">
        <v>4.93</v>
      </c>
      <c r="F5532">
        <v>32</v>
      </c>
      <c r="G5532">
        <v>28</v>
      </c>
      <c r="H5532" t="s">
        <v>2921</v>
      </c>
      <c r="I5532" t="s">
        <v>2</v>
      </c>
      <c r="J5532" s="1" t="s">
        <v>2943</v>
      </c>
      <c r="K5532">
        <v>-82.227463999999998</v>
      </c>
      <c r="L5532">
        <v>8008622</v>
      </c>
      <c r="M5532">
        <v>72</v>
      </c>
      <c r="N5532" t="s">
        <v>110</v>
      </c>
      <c r="O5532" t="s">
        <v>630</v>
      </c>
      <c r="P5532" t="s">
        <v>14</v>
      </c>
      <c r="Q5532">
        <v>2016</v>
      </c>
      <c r="R5532" t="s">
        <v>98</v>
      </c>
    </row>
    <row r="5533" spans="1:18" hidden="1" x14ac:dyDescent="0.25">
      <c r="A5533" t="s">
        <v>15</v>
      </c>
      <c r="B5533" t="s">
        <v>100</v>
      </c>
      <c r="C5533" t="str">
        <f t="shared" si="86"/>
        <v>Florida</v>
      </c>
      <c r="D5533" t="s">
        <v>3120</v>
      </c>
      <c r="E5533">
        <v>5</v>
      </c>
      <c r="F5533">
        <v>7</v>
      </c>
      <c r="G5533">
        <v>4</v>
      </c>
      <c r="H5533" t="s">
        <v>98</v>
      </c>
      <c r="I5533" t="s">
        <v>2</v>
      </c>
      <c r="J5533">
        <v>28.084038</v>
      </c>
      <c r="K5533">
        <v>-82.61412</v>
      </c>
      <c r="L5533">
        <v>1453546</v>
      </c>
      <c r="M5533">
        <v>149</v>
      </c>
      <c r="N5533" t="s">
        <v>72</v>
      </c>
      <c r="O5533" t="s">
        <v>80</v>
      </c>
      <c r="P5533" t="s">
        <v>14</v>
      </c>
      <c r="Q5533">
        <v>2018</v>
      </c>
      <c r="R5533" t="s">
        <v>98</v>
      </c>
    </row>
    <row r="5534" spans="1:18" hidden="1" x14ac:dyDescent="0.25">
      <c r="A5534" t="s">
        <v>15</v>
      </c>
      <c r="B5534" t="s">
        <v>100</v>
      </c>
      <c r="C5534" t="str">
        <f t="shared" si="86"/>
        <v>Florida</v>
      </c>
      <c r="D5534" t="s">
        <v>3120</v>
      </c>
      <c r="E5534">
        <v>4.95</v>
      </c>
      <c r="F5534">
        <v>23</v>
      </c>
      <c r="G5534">
        <v>21</v>
      </c>
      <c r="H5534" t="s">
        <v>2885</v>
      </c>
      <c r="I5534" t="s">
        <v>2</v>
      </c>
      <c r="J5534" s="1" t="s">
        <v>2944</v>
      </c>
      <c r="K5534">
        <v>-82.366860000000003</v>
      </c>
      <c r="L5534">
        <v>1491768</v>
      </c>
      <c r="M5534">
        <v>40</v>
      </c>
      <c r="N5534" t="s">
        <v>57</v>
      </c>
      <c r="O5534" t="s">
        <v>486</v>
      </c>
      <c r="P5534" t="s">
        <v>14</v>
      </c>
      <c r="Q5534">
        <v>2015</v>
      </c>
      <c r="R5534" t="s">
        <v>98</v>
      </c>
    </row>
    <row r="5535" spans="1:18" hidden="1" x14ac:dyDescent="0.25">
      <c r="A5535" t="s">
        <v>15</v>
      </c>
      <c r="B5535" t="s">
        <v>100</v>
      </c>
      <c r="C5535" t="str">
        <f t="shared" si="86"/>
        <v>Florida</v>
      </c>
      <c r="D5535" t="s">
        <v>3120</v>
      </c>
      <c r="E5535">
        <v>5</v>
      </c>
      <c r="F5535">
        <v>8</v>
      </c>
      <c r="G5535">
        <v>6</v>
      </c>
      <c r="H5535" t="s">
        <v>2926</v>
      </c>
      <c r="I5535" t="s">
        <v>2</v>
      </c>
      <c r="J5535">
        <v>27.898637000000001</v>
      </c>
      <c r="K5535">
        <v>-82.790002000000001</v>
      </c>
      <c r="L5535">
        <v>15330412</v>
      </c>
      <c r="M5535">
        <v>40</v>
      </c>
      <c r="N5535" t="s">
        <v>16</v>
      </c>
      <c r="O5535" t="s">
        <v>462</v>
      </c>
      <c r="P5535" t="s">
        <v>14</v>
      </c>
      <c r="Q5535">
        <v>2014</v>
      </c>
      <c r="R5535" t="s">
        <v>98</v>
      </c>
    </row>
    <row r="5536" spans="1:18" hidden="1" x14ac:dyDescent="0.25">
      <c r="A5536" t="s">
        <v>15</v>
      </c>
      <c r="B5536" t="s">
        <v>100</v>
      </c>
      <c r="C5536" t="str">
        <f t="shared" si="86"/>
        <v>Florida</v>
      </c>
      <c r="D5536" t="s">
        <v>3120</v>
      </c>
      <c r="E5536">
        <v>4.95</v>
      </c>
      <c r="F5536">
        <v>44</v>
      </c>
      <c r="G5536">
        <v>39</v>
      </c>
      <c r="H5536" t="s">
        <v>2945</v>
      </c>
      <c r="I5536" t="s">
        <v>2</v>
      </c>
      <c r="J5536">
        <v>28.000565999999999</v>
      </c>
      <c r="K5536">
        <v>-82.793695</v>
      </c>
      <c r="L5536">
        <v>1758719</v>
      </c>
      <c r="M5536">
        <v>62</v>
      </c>
      <c r="N5536" t="s">
        <v>16</v>
      </c>
      <c r="O5536" t="s">
        <v>17</v>
      </c>
      <c r="P5536" t="s">
        <v>14</v>
      </c>
      <c r="Q5536">
        <v>2012</v>
      </c>
      <c r="R5536" t="s">
        <v>98</v>
      </c>
    </row>
    <row r="5537" spans="1:18" hidden="1" x14ac:dyDescent="0.25">
      <c r="A5537" t="s">
        <v>15</v>
      </c>
      <c r="B5537" t="s">
        <v>100</v>
      </c>
      <c r="C5537" t="str">
        <f t="shared" si="86"/>
        <v>Florida</v>
      </c>
      <c r="D5537" t="s">
        <v>3120</v>
      </c>
      <c r="E5537">
        <v>4.96</v>
      </c>
      <c r="F5537">
        <v>64</v>
      </c>
      <c r="G5537">
        <v>57</v>
      </c>
      <c r="H5537" t="s">
        <v>2945</v>
      </c>
      <c r="I5537" t="s">
        <v>2</v>
      </c>
      <c r="J5537">
        <v>28.002085999999998</v>
      </c>
      <c r="K5537">
        <v>-82.794466</v>
      </c>
      <c r="L5537">
        <v>1758719</v>
      </c>
      <c r="M5537">
        <v>65</v>
      </c>
      <c r="N5537" t="s">
        <v>46</v>
      </c>
      <c r="O5537" t="s">
        <v>633</v>
      </c>
      <c r="P5537" t="s">
        <v>6</v>
      </c>
      <c r="Q5537">
        <v>2012</v>
      </c>
      <c r="R5537" t="s">
        <v>98</v>
      </c>
    </row>
    <row r="5538" spans="1:18" hidden="1" x14ac:dyDescent="0.25">
      <c r="A5538" t="s">
        <v>15</v>
      </c>
      <c r="B5538" t="s">
        <v>1817</v>
      </c>
      <c r="C5538" t="str">
        <f t="shared" si="86"/>
        <v>Oklahoma</v>
      </c>
      <c r="D5538" t="s">
        <v>3150</v>
      </c>
      <c r="E5538">
        <v>5</v>
      </c>
      <c r="F5538">
        <v>4</v>
      </c>
      <c r="G5538">
        <v>3</v>
      </c>
      <c r="H5538" t="s">
        <v>2946</v>
      </c>
      <c r="I5538" t="s">
        <v>2</v>
      </c>
      <c r="J5538">
        <v>36.056390999999998</v>
      </c>
      <c r="K5538">
        <v>-95.661445999999998</v>
      </c>
      <c r="L5538">
        <v>461284</v>
      </c>
      <c r="M5538">
        <v>299</v>
      </c>
      <c r="N5538" t="s">
        <v>40</v>
      </c>
      <c r="O5538">
        <v>911</v>
      </c>
      <c r="P5538" t="s">
        <v>14</v>
      </c>
      <c r="Q5538">
        <v>2017</v>
      </c>
      <c r="R5538" t="s">
        <v>2947</v>
      </c>
    </row>
    <row r="5539" spans="1:18" hidden="1" x14ac:dyDescent="0.25">
      <c r="A5539" t="s">
        <v>0</v>
      </c>
      <c r="B5539" t="s">
        <v>1817</v>
      </c>
      <c r="C5539" t="str">
        <f t="shared" si="86"/>
        <v>Oklahoma</v>
      </c>
      <c r="D5539" t="s">
        <v>3150</v>
      </c>
      <c r="E5539">
        <v>5</v>
      </c>
      <c r="F5539">
        <v>19</v>
      </c>
      <c r="G5539">
        <v>18</v>
      </c>
      <c r="H5539" t="s">
        <v>2946</v>
      </c>
      <c r="I5539" t="s">
        <v>2</v>
      </c>
      <c r="J5539" s="1" t="s">
        <v>2948</v>
      </c>
      <c r="K5539">
        <v>-95.815612999999999</v>
      </c>
      <c r="L5539">
        <v>6847730</v>
      </c>
      <c r="M5539">
        <v>99</v>
      </c>
      <c r="N5539" t="s">
        <v>4</v>
      </c>
      <c r="O5539" t="s">
        <v>90</v>
      </c>
      <c r="P5539" t="s">
        <v>14</v>
      </c>
      <c r="Q5539">
        <v>2018</v>
      </c>
      <c r="R5539" t="s">
        <v>2947</v>
      </c>
    </row>
    <row r="5540" spans="1:18" hidden="1" x14ac:dyDescent="0.25">
      <c r="A5540" t="s">
        <v>0</v>
      </c>
      <c r="B5540" t="s">
        <v>1817</v>
      </c>
      <c r="C5540" t="str">
        <f t="shared" si="86"/>
        <v>Oklahoma</v>
      </c>
      <c r="D5540" t="s">
        <v>3150</v>
      </c>
      <c r="E5540">
        <v>5</v>
      </c>
      <c r="F5540">
        <v>1</v>
      </c>
      <c r="G5540">
        <v>1</v>
      </c>
      <c r="H5540" t="s">
        <v>2947</v>
      </c>
      <c r="I5540" t="s">
        <v>2</v>
      </c>
      <c r="J5540">
        <v>36.071829000000001</v>
      </c>
      <c r="K5540">
        <v>-95.962762999999995</v>
      </c>
      <c r="L5540">
        <v>14541504</v>
      </c>
      <c r="M5540">
        <v>119</v>
      </c>
      <c r="N5540" t="s">
        <v>4</v>
      </c>
      <c r="O5540" t="s">
        <v>90</v>
      </c>
      <c r="P5540" t="s">
        <v>14</v>
      </c>
      <c r="Q5540">
        <v>2020</v>
      </c>
      <c r="R5540" t="s">
        <v>2947</v>
      </c>
    </row>
    <row r="5541" spans="1:18" hidden="1" x14ac:dyDescent="0.25">
      <c r="A5541" t="s">
        <v>135</v>
      </c>
      <c r="B5541" t="s">
        <v>1817</v>
      </c>
      <c r="C5541" t="str">
        <f t="shared" si="86"/>
        <v>Oklahoma</v>
      </c>
      <c r="D5541" t="s">
        <v>3150</v>
      </c>
      <c r="E5541">
        <v>5</v>
      </c>
      <c r="F5541">
        <v>3</v>
      </c>
      <c r="G5541">
        <v>2</v>
      </c>
      <c r="H5541" t="s">
        <v>2949</v>
      </c>
      <c r="I5541" t="s">
        <v>2</v>
      </c>
      <c r="J5541">
        <v>36.261631000000001</v>
      </c>
      <c r="K5541">
        <v>-95.882193999999998</v>
      </c>
      <c r="L5541">
        <v>15230756</v>
      </c>
      <c r="M5541">
        <v>78</v>
      </c>
      <c r="N5541" t="s">
        <v>46</v>
      </c>
      <c r="O5541" t="s">
        <v>2950</v>
      </c>
      <c r="P5541" t="s">
        <v>30</v>
      </c>
      <c r="Q5541">
        <v>2016</v>
      </c>
      <c r="R5541" t="s">
        <v>2947</v>
      </c>
    </row>
    <row r="5542" spans="1:18" hidden="1" x14ac:dyDescent="0.25">
      <c r="A5542" t="s">
        <v>0</v>
      </c>
      <c r="B5542" t="s">
        <v>1817</v>
      </c>
      <c r="C5542" t="str">
        <f t="shared" si="86"/>
        <v>Oklahoma</v>
      </c>
      <c r="D5542" t="s">
        <v>3150</v>
      </c>
      <c r="E5542">
        <v>5</v>
      </c>
      <c r="F5542">
        <v>39</v>
      </c>
      <c r="G5542">
        <v>36</v>
      </c>
      <c r="H5542" t="s">
        <v>2947</v>
      </c>
      <c r="I5542" t="s">
        <v>2</v>
      </c>
      <c r="J5542">
        <v>36.137588999999998</v>
      </c>
      <c r="K5542">
        <v>-95.971639999999994</v>
      </c>
      <c r="L5542">
        <v>6405437</v>
      </c>
      <c r="M5542">
        <v>119</v>
      </c>
      <c r="N5542" t="s">
        <v>4</v>
      </c>
      <c r="O5542" t="s">
        <v>90</v>
      </c>
      <c r="P5542" t="s">
        <v>14</v>
      </c>
      <c r="Q5542">
        <v>2018</v>
      </c>
      <c r="R5542" t="s">
        <v>2947</v>
      </c>
    </row>
    <row r="5543" spans="1:18" hidden="1" x14ac:dyDescent="0.25">
      <c r="A5543" t="s">
        <v>15</v>
      </c>
      <c r="B5543" t="s">
        <v>1817</v>
      </c>
      <c r="C5543" t="str">
        <f t="shared" si="86"/>
        <v>Oklahoma</v>
      </c>
      <c r="D5543" t="s">
        <v>3150</v>
      </c>
      <c r="E5543">
        <v>5</v>
      </c>
      <c r="F5543">
        <v>1</v>
      </c>
      <c r="G5543">
        <v>1</v>
      </c>
      <c r="H5543" t="s">
        <v>2951</v>
      </c>
      <c r="I5543" t="s">
        <v>2</v>
      </c>
      <c r="J5543">
        <v>36.010387000000001</v>
      </c>
      <c r="K5543">
        <v>-96.089151999999999</v>
      </c>
      <c r="L5543">
        <v>1071113</v>
      </c>
      <c r="M5543">
        <v>72</v>
      </c>
      <c r="N5543" t="s">
        <v>50</v>
      </c>
      <c r="O5543" t="s">
        <v>973</v>
      </c>
      <c r="P5543" t="s">
        <v>30</v>
      </c>
      <c r="Q5543">
        <v>2020</v>
      </c>
      <c r="R5543" t="s">
        <v>2947</v>
      </c>
    </row>
    <row r="5544" spans="1:18" hidden="1" x14ac:dyDescent="0.25">
      <c r="A5544" t="s">
        <v>15</v>
      </c>
      <c r="B5544" t="s">
        <v>1817</v>
      </c>
      <c r="C5544" t="str">
        <f t="shared" si="86"/>
        <v>Oklahoma</v>
      </c>
      <c r="D5544" t="s">
        <v>3150</v>
      </c>
      <c r="E5544">
        <v>5</v>
      </c>
      <c r="F5544">
        <v>3</v>
      </c>
      <c r="G5544">
        <v>3</v>
      </c>
      <c r="H5544" t="s">
        <v>2947</v>
      </c>
      <c r="I5544" t="s">
        <v>2</v>
      </c>
      <c r="J5544">
        <v>36.145415</v>
      </c>
      <c r="K5544">
        <v>-95.980287000000004</v>
      </c>
      <c r="L5544">
        <v>7154362</v>
      </c>
      <c r="M5544">
        <v>164</v>
      </c>
      <c r="N5544" t="s">
        <v>87</v>
      </c>
      <c r="O5544" t="s">
        <v>125</v>
      </c>
      <c r="P5544" t="s">
        <v>6</v>
      </c>
      <c r="Q5544">
        <v>2016</v>
      </c>
      <c r="R5544" t="s">
        <v>2947</v>
      </c>
    </row>
    <row r="5545" spans="1:18" hidden="1" x14ac:dyDescent="0.25">
      <c r="A5545" t="s">
        <v>0</v>
      </c>
      <c r="B5545" t="s">
        <v>1817</v>
      </c>
      <c r="C5545" t="str">
        <f t="shared" si="86"/>
        <v>Oklahoma</v>
      </c>
      <c r="D5545" t="s">
        <v>3150</v>
      </c>
      <c r="E5545">
        <v>4.9000000000000004</v>
      </c>
      <c r="F5545">
        <v>21</v>
      </c>
      <c r="G5545">
        <v>21</v>
      </c>
      <c r="H5545" t="s">
        <v>2949</v>
      </c>
      <c r="I5545" t="s">
        <v>2</v>
      </c>
      <c r="J5545" s="1" t="s">
        <v>2952</v>
      </c>
      <c r="K5545">
        <v>-95.809387000000001</v>
      </c>
      <c r="L5545">
        <v>6725702</v>
      </c>
      <c r="M5545">
        <v>178</v>
      </c>
      <c r="N5545" t="s">
        <v>4</v>
      </c>
      <c r="O5545" t="s">
        <v>90</v>
      </c>
      <c r="P5545" t="s">
        <v>14</v>
      </c>
      <c r="Q5545">
        <v>2018</v>
      </c>
      <c r="R5545" t="s">
        <v>2947</v>
      </c>
    </row>
    <row r="5546" spans="1:18" hidden="1" x14ac:dyDescent="0.25">
      <c r="A5546" t="s">
        <v>15</v>
      </c>
      <c r="B5546" t="s">
        <v>1817</v>
      </c>
      <c r="C5546" t="str">
        <f t="shared" si="86"/>
        <v>Oklahoma</v>
      </c>
      <c r="D5546" t="s">
        <v>3150</v>
      </c>
      <c r="E5546">
        <v>5</v>
      </c>
      <c r="F5546">
        <v>9</v>
      </c>
      <c r="G5546">
        <v>7</v>
      </c>
      <c r="H5546" t="s">
        <v>2947</v>
      </c>
      <c r="I5546" t="s">
        <v>2</v>
      </c>
      <c r="J5546">
        <v>36.139276000000002</v>
      </c>
      <c r="K5546">
        <v>-95.957100999999994</v>
      </c>
      <c r="L5546">
        <v>2455059</v>
      </c>
      <c r="M5546">
        <v>64</v>
      </c>
      <c r="N5546" t="s">
        <v>16</v>
      </c>
      <c r="O5546" t="s">
        <v>29</v>
      </c>
      <c r="P5546" t="s">
        <v>30</v>
      </c>
      <c r="Q5546">
        <v>2018</v>
      </c>
      <c r="R5546" t="s">
        <v>2947</v>
      </c>
    </row>
    <row r="5547" spans="1:18" hidden="1" x14ac:dyDescent="0.25">
      <c r="A5547" t="s">
        <v>15</v>
      </c>
      <c r="B5547" t="s">
        <v>1817</v>
      </c>
      <c r="C5547" t="str">
        <f t="shared" si="86"/>
        <v>Oklahoma</v>
      </c>
      <c r="D5547" t="s">
        <v>3150</v>
      </c>
      <c r="E5547">
        <v>5</v>
      </c>
      <c r="F5547">
        <v>2</v>
      </c>
      <c r="G5547">
        <v>2</v>
      </c>
      <c r="H5547" t="s">
        <v>2946</v>
      </c>
      <c r="I5547" t="s">
        <v>2</v>
      </c>
      <c r="J5547">
        <v>36.060682</v>
      </c>
      <c r="K5547">
        <v>-95.607244999999907</v>
      </c>
      <c r="L5547">
        <v>5969550</v>
      </c>
      <c r="M5547">
        <v>138</v>
      </c>
      <c r="N5547" t="s">
        <v>21</v>
      </c>
      <c r="O5547" t="s">
        <v>93</v>
      </c>
      <c r="P5547" t="s">
        <v>14</v>
      </c>
      <c r="Q5547">
        <v>2008</v>
      </c>
      <c r="R5547" t="s">
        <v>2947</v>
      </c>
    </row>
    <row r="5548" spans="1:18" hidden="1" x14ac:dyDescent="0.25">
      <c r="A5548" t="s">
        <v>0</v>
      </c>
      <c r="B5548" t="s">
        <v>2164</v>
      </c>
      <c r="C5548" t="str">
        <f t="shared" si="86"/>
        <v>Arizona</v>
      </c>
      <c r="D5548" t="s">
        <v>3155</v>
      </c>
      <c r="E5548">
        <v>5</v>
      </c>
      <c r="F5548">
        <v>47</v>
      </c>
      <c r="G5548">
        <v>44</v>
      </c>
      <c r="H5548" t="s">
        <v>491</v>
      </c>
      <c r="I5548" t="s">
        <v>2</v>
      </c>
      <c r="J5548">
        <v>32.208714000000001</v>
      </c>
      <c r="K5548">
        <v>-110.83602999999999</v>
      </c>
      <c r="L5548">
        <v>10640774</v>
      </c>
      <c r="M5548">
        <v>105</v>
      </c>
      <c r="N5548" t="s">
        <v>4</v>
      </c>
      <c r="O5548" t="s">
        <v>90</v>
      </c>
      <c r="P5548" t="s">
        <v>14</v>
      </c>
      <c r="Q5548">
        <v>2018</v>
      </c>
      <c r="R5548" t="s">
        <v>491</v>
      </c>
    </row>
    <row r="5549" spans="1:18" hidden="1" x14ac:dyDescent="0.25">
      <c r="A5549" t="s">
        <v>15</v>
      </c>
      <c r="B5549" t="s">
        <v>2164</v>
      </c>
      <c r="C5549" t="str">
        <f t="shared" si="86"/>
        <v>Arizona</v>
      </c>
      <c r="D5549" t="s">
        <v>3155</v>
      </c>
      <c r="E5549">
        <v>5</v>
      </c>
      <c r="F5549">
        <v>30</v>
      </c>
      <c r="G5549">
        <v>27</v>
      </c>
      <c r="H5549" t="s">
        <v>491</v>
      </c>
      <c r="I5549" t="s">
        <v>2</v>
      </c>
      <c r="J5549">
        <v>32.237220000000001</v>
      </c>
      <c r="K5549">
        <v>-110.969052</v>
      </c>
      <c r="L5549">
        <v>14313012</v>
      </c>
      <c r="M5549">
        <v>81</v>
      </c>
      <c r="N5549" t="s">
        <v>230</v>
      </c>
      <c r="O5549" t="s">
        <v>231</v>
      </c>
      <c r="P5549" t="s">
        <v>14</v>
      </c>
      <c r="Q5549">
        <v>2016</v>
      </c>
      <c r="R5549" t="s">
        <v>491</v>
      </c>
    </row>
    <row r="5550" spans="1:18" hidden="1" x14ac:dyDescent="0.25">
      <c r="A5550" t="s">
        <v>0</v>
      </c>
      <c r="B5550" t="s">
        <v>2164</v>
      </c>
      <c r="C5550" t="str">
        <f t="shared" si="86"/>
        <v>Arizona</v>
      </c>
      <c r="D5550" t="s">
        <v>3155</v>
      </c>
      <c r="E5550">
        <v>4.9000000000000004</v>
      </c>
      <c r="F5550">
        <v>23</v>
      </c>
      <c r="G5550">
        <v>21</v>
      </c>
      <c r="H5550" t="s">
        <v>491</v>
      </c>
      <c r="I5550" t="s">
        <v>2</v>
      </c>
      <c r="J5550">
        <v>32.256366999999997</v>
      </c>
      <c r="K5550">
        <v>-110.93125999999999</v>
      </c>
      <c r="L5550">
        <v>12107</v>
      </c>
      <c r="M5550">
        <v>144</v>
      </c>
      <c r="N5550" t="s">
        <v>4</v>
      </c>
      <c r="O5550" t="s">
        <v>49</v>
      </c>
      <c r="P5550" t="s">
        <v>14</v>
      </c>
      <c r="Q5550">
        <v>2013</v>
      </c>
      <c r="R5550" t="s">
        <v>491</v>
      </c>
    </row>
    <row r="5551" spans="1:18" hidden="1" x14ac:dyDescent="0.25">
      <c r="A5551" t="s">
        <v>0</v>
      </c>
      <c r="B5551" t="s">
        <v>2164</v>
      </c>
      <c r="C5551" t="str">
        <f t="shared" si="86"/>
        <v>Arizona</v>
      </c>
      <c r="D5551" t="s">
        <v>3155</v>
      </c>
      <c r="E5551">
        <v>4.88</v>
      </c>
      <c r="F5551">
        <v>9</v>
      </c>
      <c r="G5551">
        <v>8</v>
      </c>
      <c r="H5551" t="s">
        <v>491</v>
      </c>
      <c r="I5551" t="s">
        <v>2</v>
      </c>
      <c r="J5551">
        <v>32.288015999999999</v>
      </c>
      <c r="K5551">
        <v>-110.98697799999999</v>
      </c>
      <c r="L5551">
        <v>7832020</v>
      </c>
      <c r="M5551">
        <v>113</v>
      </c>
      <c r="N5551" t="s">
        <v>4</v>
      </c>
      <c r="O5551" t="s">
        <v>49</v>
      </c>
      <c r="P5551" t="s">
        <v>14</v>
      </c>
      <c r="Q5551">
        <v>2013</v>
      </c>
      <c r="R5551" t="s">
        <v>491</v>
      </c>
    </row>
    <row r="5552" spans="1:18" hidden="1" x14ac:dyDescent="0.25">
      <c r="A5552" t="s">
        <v>15</v>
      </c>
      <c r="B5552" t="s">
        <v>2164</v>
      </c>
      <c r="C5552" t="str">
        <f t="shared" si="86"/>
        <v>Arizona</v>
      </c>
      <c r="D5552" t="s">
        <v>3155</v>
      </c>
      <c r="E5552">
        <v>4.96</v>
      </c>
      <c r="F5552">
        <v>81</v>
      </c>
      <c r="G5552">
        <v>71</v>
      </c>
      <c r="H5552" t="s">
        <v>491</v>
      </c>
      <c r="I5552" t="s">
        <v>2</v>
      </c>
      <c r="J5552">
        <v>32.144205999999997</v>
      </c>
      <c r="K5552">
        <v>-110.962851</v>
      </c>
      <c r="L5552">
        <v>3860635</v>
      </c>
      <c r="M5552">
        <v>35</v>
      </c>
      <c r="N5552" t="s">
        <v>283</v>
      </c>
      <c r="O5552" t="s">
        <v>284</v>
      </c>
      <c r="P5552" t="s">
        <v>14</v>
      </c>
      <c r="Q5552">
        <v>2011</v>
      </c>
      <c r="R5552" t="s">
        <v>491</v>
      </c>
    </row>
    <row r="5553" spans="1:18" hidden="1" x14ac:dyDescent="0.25">
      <c r="A5553" t="s">
        <v>15</v>
      </c>
      <c r="B5553" t="s">
        <v>2164</v>
      </c>
      <c r="C5553" t="str">
        <f t="shared" si="86"/>
        <v>Arizona</v>
      </c>
      <c r="D5553" t="s">
        <v>3155</v>
      </c>
      <c r="E5553">
        <v>5</v>
      </c>
      <c r="F5553">
        <v>8</v>
      </c>
      <c r="G5553">
        <v>8</v>
      </c>
      <c r="H5553" t="s">
        <v>491</v>
      </c>
      <c r="I5553" t="s">
        <v>2</v>
      </c>
      <c r="J5553">
        <v>32.259796999999999</v>
      </c>
      <c r="K5553">
        <v>-110.833972</v>
      </c>
      <c r="L5553">
        <v>1647570</v>
      </c>
      <c r="M5553">
        <v>96</v>
      </c>
      <c r="N5553" t="s">
        <v>546</v>
      </c>
      <c r="O5553" t="s">
        <v>547</v>
      </c>
      <c r="P5553" t="s">
        <v>6</v>
      </c>
      <c r="Q5553">
        <v>2018</v>
      </c>
      <c r="R5553" t="s">
        <v>491</v>
      </c>
    </row>
    <row r="5554" spans="1:18" hidden="1" x14ac:dyDescent="0.25">
      <c r="A5554" t="s">
        <v>15</v>
      </c>
      <c r="B5554" t="s">
        <v>2164</v>
      </c>
      <c r="C5554" t="str">
        <f t="shared" si="86"/>
        <v>Arizona</v>
      </c>
      <c r="D5554" t="s">
        <v>3155</v>
      </c>
      <c r="E5554">
        <v>4.9000000000000004</v>
      </c>
      <c r="F5554">
        <v>98</v>
      </c>
      <c r="G5554">
        <v>80</v>
      </c>
      <c r="H5554" t="s">
        <v>491</v>
      </c>
      <c r="I5554" t="s">
        <v>2</v>
      </c>
      <c r="J5554">
        <v>32.144289000000001</v>
      </c>
      <c r="K5554">
        <v>-110.962334</v>
      </c>
      <c r="L5554">
        <v>3860635</v>
      </c>
      <c r="M5554">
        <v>50</v>
      </c>
      <c r="N5554" t="s">
        <v>50</v>
      </c>
      <c r="O5554" t="s">
        <v>191</v>
      </c>
      <c r="P5554" t="s">
        <v>14</v>
      </c>
      <c r="Q5554">
        <v>2011</v>
      </c>
      <c r="R5554" t="s">
        <v>491</v>
      </c>
    </row>
    <row r="5555" spans="1:18" hidden="1" x14ac:dyDescent="0.25">
      <c r="A5555" t="s">
        <v>15</v>
      </c>
      <c r="B5555" t="s">
        <v>2164</v>
      </c>
      <c r="C5555" t="str">
        <f t="shared" si="86"/>
        <v>Arizona</v>
      </c>
      <c r="D5555" t="s">
        <v>3155</v>
      </c>
      <c r="E5555">
        <v>5</v>
      </c>
      <c r="F5555">
        <v>40</v>
      </c>
      <c r="G5555">
        <v>33</v>
      </c>
      <c r="H5555" t="s">
        <v>491</v>
      </c>
      <c r="I5555" t="s">
        <v>2</v>
      </c>
      <c r="J5555">
        <v>32.144598999999999</v>
      </c>
      <c r="K5555">
        <v>-110.964005</v>
      </c>
      <c r="L5555">
        <v>3860635</v>
      </c>
      <c r="M5555">
        <v>80</v>
      </c>
      <c r="N5555" t="s">
        <v>75</v>
      </c>
      <c r="O5555" t="s">
        <v>2087</v>
      </c>
      <c r="P5555" t="s">
        <v>6</v>
      </c>
      <c r="Q5555">
        <v>2016</v>
      </c>
      <c r="R5555" t="s">
        <v>491</v>
      </c>
    </row>
    <row r="5556" spans="1:18" hidden="1" x14ac:dyDescent="0.25">
      <c r="A5556" t="s">
        <v>0</v>
      </c>
      <c r="B5556" t="s">
        <v>2164</v>
      </c>
      <c r="C5556" t="str">
        <f t="shared" si="86"/>
        <v>Arizona</v>
      </c>
      <c r="D5556" t="s">
        <v>3155</v>
      </c>
      <c r="E5556">
        <v>5</v>
      </c>
      <c r="F5556">
        <v>1</v>
      </c>
      <c r="G5556">
        <v>1</v>
      </c>
      <c r="H5556" t="s">
        <v>491</v>
      </c>
      <c r="I5556" t="s">
        <v>2</v>
      </c>
      <c r="J5556">
        <v>32.254016999999997</v>
      </c>
      <c r="K5556">
        <v>-110.931715</v>
      </c>
      <c r="L5556">
        <v>12107</v>
      </c>
      <c r="M5556">
        <v>149</v>
      </c>
      <c r="N5556" t="s">
        <v>4</v>
      </c>
      <c r="O5556" t="s">
        <v>326</v>
      </c>
      <c r="P5556" t="s">
        <v>6</v>
      </c>
      <c r="Q5556">
        <v>2020</v>
      </c>
      <c r="R5556" t="s">
        <v>491</v>
      </c>
    </row>
    <row r="5557" spans="1:18" hidden="1" x14ac:dyDescent="0.25">
      <c r="A5557" t="s">
        <v>15</v>
      </c>
      <c r="B5557" t="s">
        <v>2164</v>
      </c>
      <c r="C5557" t="str">
        <f t="shared" si="86"/>
        <v>Arizona</v>
      </c>
      <c r="D5557" t="s">
        <v>3155</v>
      </c>
      <c r="E5557">
        <v>5</v>
      </c>
      <c r="F5557">
        <v>19</v>
      </c>
      <c r="G5557">
        <v>17</v>
      </c>
      <c r="H5557" t="s">
        <v>491</v>
      </c>
      <c r="I5557" t="s">
        <v>2</v>
      </c>
      <c r="J5557">
        <v>32.145068999999999</v>
      </c>
      <c r="K5557">
        <v>-110.963358</v>
      </c>
      <c r="L5557">
        <v>3860635</v>
      </c>
      <c r="M5557">
        <v>32</v>
      </c>
      <c r="N5557" t="s">
        <v>57</v>
      </c>
      <c r="O5557" t="s">
        <v>721</v>
      </c>
      <c r="P5557" t="s">
        <v>14</v>
      </c>
      <c r="Q5557">
        <v>2016</v>
      </c>
      <c r="R5557" t="s">
        <v>491</v>
      </c>
    </row>
    <row r="5558" spans="1:18" hidden="1" x14ac:dyDescent="0.25">
      <c r="A5558" t="s">
        <v>15</v>
      </c>
      <c r="B5558" t="s">
        <v>2164</v>
      </c>
      <c r="C5558" t="str">
        <f t="shared" si="86"/>
        <v>Arizona</v>
      </c>
      <c r="D5558" t="s">
        <v>3155</v>
      </c>
      <c r="E5558">
        <v>4.9400000000000004</v>
      </c>
      <c r="F5558">
        <v>99</v>
      </c>
      <c r="G5558">
        <v>81</v>
      </c>
      <c r="H5558" t="s">
        <v>491</v>
      </c>
      <c r="I5558" t="s">
        <v>2</v>
      </c>
      <c r="J5558">
        <v>32.144821</v>
      </c>
      <c r="K5558">
        <v>-110.96398799999901</v>
      </c>
      <c r="L5558">
        <v>3860635</v>
      </c>
      <c r="M5558">
        <v>36</v>
      </c>
      <c r="N5558" t="s">
        <v>54</v>
      </c>
      <c r="O5558" t="s">
        <v>59</v>
      </c>
      <c r="P5558" t="s">
        <v>14</v>
      </c>
      <c r="Q5558">
        <v>2016</v>
      </c>
      <c r="R5558" t="s">
        <v>491</v>
      </c>
    </row>
    <row r="5559" spans="1:18" hidden="1" x14ac:dyDescent="0.25">
      <c r="A5559" t="s">
        <v>0</v>
      </c>
      <c r="B5559" t="s">
        <v>2164</v>
      </c>
      <c r="C5559" t="str">
        <f t="shared" si="86"/>
        <v>Arizona</v>
      </c>
      <c r="D5559" t="s">
        <v>3155</v>
      </c>
      <c r="E5559">
        <v>5</v>
      </c>
      <c r="F5559">
        <v>20</v>
      </c>
      <c r="G5559">
        <v>18</v>
      </c>
      <c r="H5559" t="s">
        <v>491</v>
      </c>
      <c r="I5559" t="s">
        <v>2</v>
      </c>
      <c r="J5559">
        <v>32.256630999999999</v>
      </c>
      <c r="K5559">
        <v>-110.93139199999899</v>
      </c>
      <c r="L5559">
        <v>1503573</v>
      </c>
      <c r="M5559">
        <v>126</v>
      </c>
      <c r="N5559" t="s">
        <v>4</v>
      </c>
      <c r="O5559" t="s">
        <v>90</v>
      </c>
      <c r="P5559" t="s">
        <v>14</v>
      </c>
      <c r="Q5559">
        <v>2019</v>
      </c>
      <c r="R5559" t="s">
        <v>491</v>
      </c>
    </row>
    <row r="5560" spans="1:18" hidden="1" x14ac:dyDescent="0.25">
      <c r="A5560" t="s">
        <v>15</v>
      </c>
      <c r="B5560" t="s">
        <v>2164</v>
      </c>
      <c r="C5560" t="str">
        <f t="shared" si="86"/>
        <v>Arizona</v>
      </c>
      <c r="D5560" t="s">
        <v>3155</v>
      </c>
      <c r="E5560">
        <v>5</v>
      </c>
      <c r="F5560">
        <v>26</v>
      </c>
      <c r="G5560">
        <v>16</v>
      </c>
      <c r="H5560" t="s">
        <v>491</v>
      </c>
      <c r="I5560" t="s">
        <v>2</v>
      </c>
      <c r="J5560" s="1" t="s">
        <v>2953</v>
      </c>
      <c r="K5560">
        <v>-110.962507</v>
      </c>
      <c r="L5560">
        <v>3860635</v>
      </c>
      <c r="M5560">
        <v>82</v>
      </c>
      <c r="N5560" t="s">
        <v>94</v>
      </c>
      <c r="O5560" t="s">
        <v>164</v>
      </c>
      <c r="P5560" t="s">
        <v>6</v>
      </c>
      <c r="Q5560">
        <v>2011</v>
      </c>
      <c r="R5560" t="s">
        <v>491</v>
      </c>
    </row>
    <row r="5561" spans="1:18" hidden="1" x14ac:dyDescent="0.25">
      <c r="A5561" t="s">
        <v>15</v>
      </c>
      <c r="B5561" t="s">
        <v>2164</v>
      </c>
      <c r="C5561" t="str">
        <f t="shared" si="86"/>
        <v>Arizona</v>
      </c>
      <c r="D5561" t="s">
        <v>3155</v>
      </c>
      <c r="E5561">
        <v>4.79</v>
      </c>
      <c r="F5561">
        <v>40</v>
      </c>
      <c r="G5561">
        <v>34</v>
      </c>
      <c r="H5561" t="s">
        <v>491</v>
      </c>
      <c r="I5561" t="s">
        <v>2</v>
      </c>
      <c r="J5561">
        <v>32.307178</v>
      </c>
      <c r="K5561">
        <v>-111.00765</v>
      </c>
      <c r="L5561">
        <v>10049323</v>
      </c>
      <c r="M5561">
        <v>76</v>
      </c>
      <c r="N5561" t="s">
        <v>94</v>
      </c>
      <c r="O5561" t="s">
        <v>156</v>
      </c>
      <c r="P5561" t="s">
        <v>14</v>
      </c>
      <c r="Q5561">
        <v>2011</v>
      </c>
      <c r="R5561" t="s">
        <v>491</v>
      </c>
    </row>
    <row r="5562" spans="1:18" hidden="1" x14ac:dyDescent="0.25">
      <c r="A5562" t="s">
        <v>15</v>
      </c>
      <c r="B5562" t="s">
        <v>2164</v>
      </c>
      <c r="C5562" t="str">
        <f t="shared" si="86"/>
        <v>Arizona</v>
      </c>
      <c r="D5562" t="s">
        <v>3155</v>
      </c>
      <c r="E5562">
        <v>4.95</v>
      </c>
      <c r="F5562">
        <v>27</v>
      </c>
      <c r="G5562">
        <v>22</v>
      </c>
      <c r="H5562" t="s">
        <v>491</v>
      </c>
      <c r="I5562" t="s">
        <v>2</v>
      </c>
      <c r="J5562" s="1" t="s">
        <v>2954</v>
      </c>
      <c r="K5562">
        <v>-111.007144</v>
      </c>
      <c r="L5562">
        <v>10049323</v>
      </c>
      <c r="M5562">
        <v>76</v>
      </c>
      <c r="N5562" t="s">
        <v>94</v>
      </c>
      <c r="O5562" t="s">
        <v>156</v>
      </c>
      <c r="P5562" t="s">
        <v>14</v>
      </c>
      <c r="Q5562">
        <v>2012</v>
      </c>
      <c r="R5562" t="s">
        <v>491</v>
      </c>
    </row>
    <row r="5563" spans="1:18" hidden="1" x14ac:dyDescent="0.25">
      <c r="A5563" t="s">
        <v>15</v>
      </c>
      <c r="B5563" t="s">
        <v>2164</v>
      </c>
      <c r="C5563" t="str">
        <f t="shared" si="86"/>
        <v>Arizona</v>
      </c>
      <c r="D5563" t="s">
        <v>3155</v>
      </c>
      <c r="E5563">
        <v>4.5</v>
      </c>
      <c r="F5563">
        <v>5</v>
      </c>
      <c r="G5563">
        <v>4</v>
      </c>
      <c r="H5563" t="s">
        <v>491</v>
      </c>
      <c r="I5563" t="s">
        <v>2</v>
      </c>
      <c r="J5563">
        <v>32.260294000000002</v>
      </c>
      <c r="K5563">
        <v>-110.79920300000001</v>
      </c>
      <c r="L5563">
        <v>9241620</v>
      </c>
      <c r="M5563">
        <v>141</v>
      </c>
      <c r="N5563" t="s">
        <v>40</v>
      </c>
      <c r="O5563" t="s">
        <v>103</v>
      </c>
      <c r="P5563" t="s">
        <v>14</v>
      </c>
      <c r="Q5563">
        <v>2013</v>
      </c>
      <c r="R5563" t="s">
        <v>491</v>
      </c>
    </row>
    <row r="5564" spans="1:18" hidden="1" x14ac:dyDescent="0.25">
      <c r="A5564" t="s">
        <v>15</v>
      </c>
      <c r="B5564" t="s">
        <v>2164</v>
      </c>
      <c r="C5564" t="str">
        <f t="shared" si="86"/>
        <v>Arizona</v>
      </c>
      <c r="D5564" t="s">
        <v>3155</v>
      </c>
      <c r="E5564">
        <v>5</v>
      </c>
      <c r="F5564">
        <v>3</v>
      </c>
      <c r="G5564">
        <v>3</v>
      </c>
      <c r="H5564" t="s">
        <v>491</v>
      </c>
      <c r="I5564" t="s">
        <v>2</v>
      </c>
      <c r="J5564">
        <v>32.399723000000002</v>
      </c>
      <c r="K5564">
        <v>-110.97894599999999</v>
      </c>
      <c r="L5564">
        <v>14558793</v>
      </c>
      <c r="M5564">
        <v>199</v>
      </c>
      <c r="N5564" t="s">
        <v>57</v>
      </c>
      <c r="O5564" t="s">
        <v>109</v>
      </c>
      <c r="P5564" t="s">
        <v>14</v>
      </c>
      <c r="Q5564">
        <v>2014</v>
      </c>
      <c r="R5564" t="s">
        <v>491</v>
      </c>
    </row>
    <row r="5565" spans="1:18" hidden="1" x14ac:dyDescent="0.25">
      <c r="A5565" t="s">
        <v>15</v>
      </c>
      <c r="B5565" t="s">
        <v>2164</v>
      </c>
      <c r="C5565" t="str">
        <f t="shared" si="86"/>
        <v>Arizona</v>
      </c>
      <c r="D5565" t="s">
        <v>3155</v>
      </c>
      <c r="E5565">
        <v>5</v>
      </c>
      <c r="F5565">
        <v>7</v>
      </c>
      <c r="G5565">
        <v>7</v>
      </c>
      <c r="H5565" t="s">
        <v>2955</v>
      </c>
      <c r="I5565" t="s">
        <v>2</v>
      </c>
      <c r="J5565">
        <v>31.998259000000001</v>
      </c>
      <c r="K5565">
        <v>-110.978794999999</v>
      </c>
      <c r="L5565">
        <v>9379849</v>
      </c>
      <c r="M5565">
        <v>45</v>
      </c>
      <c r="N5565" t="s">
        <v>332</v>
      </c>
      <c r="O5565" t="s">
        <v>1451</v>
      </c>
      <c r="P5565" t="s">
        <v>14</v>
      </c>
      <c r="Q5565">
        <v>2011</v>
      </c>
      <c r="R5565" t="s">
        <v>491</v>
      </c>
    </row>
    <row r="5566" spans="1:18" hidden="1" x14ac:dyDescent="0.25">
      <c r="A5566" t="s">
        <v>15</v>
      </c>
      <c r="B5566" t="s">
        <v>2164</v>
      </c>
      <c r="C5566" t="str">
        <f t="shared" si="86"/>
        <v>Arizona</v>
      </c>
      <c r="D5566" t="s">
        <v>3155</v>
      </c>
      <c r="E5566">
        <v>4.8099999999999996</v>
      </c>
      <c r="F5566">
        <v>54</v>
      </c>
      <c r="G5566">
        <v>48</v>
      </c>
      <c r="H5566" t="s">
        <v>2955</v>
      </c>
      <c r="I5566" t="s">
        <v>2</v>
      </c>
      <c r="J5566" s="1" t="s">
        <v>2956</v>
      </c>
      <c r="K5566">
        <v>-110.980370999999</v>
      </c>
      <c r="L5566">
        <v>7015269</v>
      </c>
      <c r="M5566">
        <v>28</v>
      </c>
      <c r="N5566" t="s">
        <v>16</v>
      </c>
      <c r="O5566" t="s">
        <v>61</v>
      </c>
      <c r="P5566" t="s">
        <v>14</v>
      </c>
      <c r="Q5566">
        <v>2008</v>
      </c>
      <c r="R5566" t="s">
        <v>491</v>
      </c>
    </row>
    <row r="5567" spans="1:18" hidden="1" x14ac:dyDescent="0.25">
      <c r="A5567" t="s">
        <v>15</v>
      </c>
      <c r="B5567" t="s">
        <v>2164</v>
      </c>
      <c r="C5567" t="str">
        <f t="shared" si="86"/>
        <v>Arizona</v>
      </c>
      <c r="D5567" t="s">
        <v>3155</v>
      </c>
      <c r="E5567">
        <v>5</v>
      </c>
      <c r="F5567">
        <v>6</v>
      </c>
      <c r="G5567">
        <v>6</v>
      </c>
      <c r="H5567" t="s">
        <v>491</v>
      </c>
      <c r="I5567" t="s">
        <v>2</v>
      </c>
      <c r="J5567">
        <v>32.248905999999998</v>
      </c>
      <c r="K5567">
        <v>-110.84330799999999</v>
      </c>
      <c r="L5567">
        <v>9120760</v>
      </c>
      <c r="M5567">
        <v>75</v>
      </c>
      <c r="N5567" t="s">
        <v>16</v>
      </c>
      <c r="O5567" t="s">
        <v>29</v>
      </c>
      <c r="P5567" t="s">
        <v>30</v>
      </c>
      <c r="Q5567">
        <v>2012</v>
      </c>
      <c r="R5567" t="s">
        <v>491</v>
      </c>
    </row>
    <row r="5568" spans="1:18" hidden="1" x14ac:dyDescent="0.25">
      <c r="A5568" t="s">
        <v>15</v>
      </c>
      <c r="B5568" t="s">
        <v>2164</v>
      </c>
      <c r="C5568" t="str">
        <f t="shared" si="86"/>
        <v>Arizona</v>
      </c>
      <c r="D5568" t="s">
        <v>3155</v>
      </c>
      <c r="F5568">
        <v>1</v>
      </c>
      <c r="G5568">
        <v>0</v>
      </c>
      <c r="H5568" t="s">
        <v>491</v>
      </c>
      <c r="I5568" t="s">
        <v>2</v>
      </c>
      <c r="J5568">
        <v>32.398302000000001</v>
      </c>
      <c r="K5568">
        <v>-110.978876</v>
      </c>
      <c r="L5568">
        <v>14558793</v>
      </c>
      <c r="M5568">
        <v>92</v>
      </c>
      <c r="N5568" t="s">
        <v>16</v>
      </c>
      <c r="O5568" t="s">
        <v>29</v>
      </c>
      <c r="P5568" t="s">
        <v>30</v>
      </c>
      <c r="Q5568">
        <v>2016</v>
      </c>
      <c r="R5568" t="s">
        <v>491</v>
      </c>
    </row>
    <row r="5569" spans="1:18" hidden="1" x14ac:dyDescent="0.25">
      <c r="A5569" t="s">
        <v>15</v>
      </c>
      <c r="B5569" t="s">
        <v>2164</v>
      </c>
      <c r="C5569" t="str">
        <f t="shared" si="86"/>
        <v>Arizona</v>
      </c>
      <c r="D5569" t="s">
        <v>3155</v>
      </c>
      <c r="E5569">
        <v>4.92</v>
      </c>
      <c r="F5569">
        <v>49</v>
      </c>
      <c r="G5569">
        <v>39</v>
      </c>
      <c r="H5569" t="s">
        <v>491</v>
      </c>
      <c r="I5569" t="s">
        <v>2</v>
      </c>
      <c r="J5569" s="1" t="s">
        <v>2957</v>
      </c>
      <c r="K5569">
        <v>-110.96198699999999</v>
      </c>
      <c r="L5569">
        <v>3860635</v>
      </c>
      <c r="M5569">
        <v>35</v>
      </c>
      <c r="N5569" t="s">
        <v>198</v>
      </c>
      <c r="O5569" t="s">
        <v>199</v>
      </c>
      <c r="P5569" t="s">
        <v>14</v>
      </c>
      <c r="Q5569">
        <v>2016</v>
      </c>
      <c r="R5569" t="s">
        <v>491</v>
      </c>
    </row>
    <row r="5570" spans="1:18" hidden="1" x14ac:dyDescent="0.25">
      <c r="A5570" t="s">
        <v>15</v>
      </c>
      <c r="B5570" t="s">
        <v>2164</v>
      </c>
      <c r="C5570" t="str">
        <f t="shared" si="86"/>
        <v>Arizona</v>
      </c>
      <c r="D5570" t="s">
        <v>3155</v>
      </c>
      <c r="E5570">
        <v>4.75</v>
      </c>
      <c r="F5570">
        <v>7</v>
      </c>
      <c r="G5570">
        <v>4</v>
      </c>
      <c r="H5570" t="s">
        <v>491</v>
      </c>
      <c r="I5570" t="s">
        <v>2</v>
      </c>
      <c r="J5570">
        <v>32.438253000000003</v>
      </c>
      <c r="K5570">
        <v>-111.027331</v>
      </c>
      <c r="L5570">
        <v>11312169</v>
      </c>
      <c r="M5570">
        <v>62</v>
      </c>
      <c r="N5570" t="s">
        <v>57</v>
      </c>
      <c r="O5570" t="s">
        <v>512</v>
      </c>
      <c r="P5570" t="s">
        <v>419</v>
      </c>
      <c r="Q5570">
        <v>2011</v>
      </c>
      <c r="R5570" t="s">
        <v>491</v>
      </c>
    </row>
    <row r="5571" spans="1:18" hidden="1" x14ac:dyDescent="0.25">
      <c r="A5571" t="s">
        <v>15</v>
      </c>
      <c r="B5571" t="s">
        <v>2164</v>
      </c>
      <c r="C5571" t="str">
        <f t="shared" ref="C5571:C5634" si="87">IF(B5571="AL","Alabama",IF(B5571="AK","Alaska",IF(B5571="AZ","Arizona",IF(B5571="AR","Arkansas",IF(B5571="AS","American Samoa",IF(B5571="CA","California",IF(B5571="CO","Colorado",IF(B5571="CT","Connecticut",IF(B5571="DE","Delaware",IF(B5571="DC","District of Columbia",IF(B5571="FL","Florida",IF(B5571="GA","Georgia",IF(B5571="GU","Guam",IF(B5571="HI","Hawaii",IF(B5571="ID","Idaho",IF(B5571="IL","Illinois",IF(B5571="IN","Indiana",IF(B5571="IA","Iowa",IF(B5571="KS","Kansas",IF(B5571="KY","Kentucky",IF(B5571="LA","Louisiana",IF(B5571="ME","Maine",IF(B5571="MD","Maryland",IF(B5571="MA","Massachusetts",IF(B5571="MI","Michigan",IF(B5571="MN","Minnesota",IF(B5571="MS","Mississippi",IF(B5571="MO","Missouri",IF(B5571="MT","Montana",IF(B5571="NE","Nebraska",IF(B5571="NV","Nevada",IF(B5571="NH","New Hampshire",IF(B5571="NJ","New Jersey",IF(B5571="NM","New Mexico",IF(B5571="NY","New York",IF(B5571="NC","North Carolina",IF(B5571="ND","North Dakota",IF(B5571="MP","Northern Mariana Islands",IF(B5571="OH","Ohio",IF(B5571="OK","Oklahoma",IF(B5571="OR","Oregon",IF(B5571="PA","Pennsylvania",IF(B5571="PR","Puerto Rico",IF(B5571="RI","Rhode Island",IF(B5571="SC","South Carolina",IF(B5571="SD","South Dakota",IF(B5571="TN","Tennessee",IF(B5571="TX","Texas",IF(B5571="TT","Trust Territories",IF(B5571="UT","Utah",IF(B5571="VT","Vermont",IF(B5571="VA","Virginia",IF(B5571="VI","Virgin Islands",IF(B5571="WA","Washington",IF(B5571="WV","West Virginia",IF(B5571="WI","Wisconsin",IF(B5571="WY","Wyoming")))))))))))))))))))))))))))))))))))))))))))))))))))))))))</f>
        <v>Arizona</v>
      </c>
      <c r="D5571" t="s">
        <v>3155</v>
      </c>
      <c r="E5571">
        <v>5</v>
      </c>
      <c r="F5571">
        <v>8</v>
      </c>
      <c r="G5571">
        <v>6</v>
      </c>
      <c r="H5571" t="s">
        <v>491</v>
      </c>
      <c r="I5571" t="s">
        <v>2</v>
      </c>
      <c r="J5571">
        <v>32.399740000000001</v>
      </c>
      <c r="K5571">
        <v>-110.97916499999999</v>
      </c>
      <c r="L5571">
        <v>14558793</v>
      </c>
      <c r="M5571">
        <v>69</v>
      </c>
      <c r="N5571" t="s">
        <v>37</v>
      </c>
      <c r="O5571" t="s">
        <v>38</v>
      </c>
      <c r="P5571" t="s">
        <v>6</v>
      </c>
      <c r="Q5571">
        <v>2015</v>
      </c>
      <c r="R5571" t="s">
        <v>491</v>
      </c>
    </row>
    <row r="5572" spans="1:18" hidden="1" x14ac:dyDescent="0.25">
      <c r="A5572" t="s">
        <v>15</v>
      </c>
      <c r="B5572" t="s">
        <v>2164</v>
      </c>
      <c r="C5572" t="str">
        <f t="shared" si="87"/>
        <v>Arizona</v>
      </c>
      <c r="D5572" t="s">
        <v>3155</v>
      </c>
      <c r="E5572">
        <v>5</v>
      </c>
      <c r="F5572">
        <v>16</v>
      </c>
      <c r="G5572">
        <v>10</v>
      </c>
      <c r="H5572" t="s">
        <v>491</v>
      </c>
      <c r="I5572" t="s">
        <v>2</v>
      </c>
      <c r="J5572">
        <v>32.439504999999997</v>
      </c>
      <c r="K5572">
        <v>-111.026712</v>
      </c>
      <c r="L5572">
        <v>11312169</v>
      </c>
      <c r="M5572">
        <v>66</v>
      </c>
      <c r="N5572" t="s">
        <v>37</v>
      </c>
      <c r="O5572" t="s">
        <v>210</v>
      </c>
      <c r="P5572" t="s">
        <v>6</v>
      </c>
      <c r="Q5572">
        <v>2008</v>
      </c>
      <c r="R5572" t="s">
        <v>491</v>
      </c>
    </row>
    <row r="5573" spans="1:18" hidden="1" x14ac:dyDescent="0.25">
      <c r="A5573" t="s">
        <v>15</v>
      </c>
      <c r="B5573" t="s">
        <v>2164</v>
      </c>
      <c r="C5573" t="str">
        <f t="shared" si="87"/>
        <v>Arizona</v>
      </c>
      <c r="D5573" t="s">
        <v>3155</v>
      </c>
      <c r="E5573">
        <v>5</v>
      </c>
      <c r="F5573">
        <v>23</v>
      </c>
      <c r="G5573">
        <v>15</v>
      </c>
      <c r="H5573" t="s">
        <v>491</v>
      </c>
      <c r="I5573" t="s">
        <v>2</v>
      </c>
      <c r="J5573">
        <v>32.439087999999998</v>
      </c>
      <c r="K5573">
        <v>-111.026385</v>
      </c>
      <c r="L5573">
        <v>11312169</v>
      </c>
      <c r="M5573">
        <v>57</v>
      </c>
      <c r="N5573" t="s">
        <v>57</v>
      </c>
      <c r="O5573" t="s">
        <v>177</v>
      </c>
      <c r="P5573" t="s">
        <v>6</v>
      </c>
      <c r="Q5573">
        <v>2007</v>
      </c>
      <c r="R5573" t="s">
        <v>491</v>
      </c>
    </row>
    <row r="5574" spans="1:18" hidden="1" x14ac:dyDescent="0.25">
      <c r="A5574" t="s">
        <v>15</v>
      </c>
      <c r="B5574" t="s">
        <v>2164</v>
      </c>
      <c r="C5574" t="str">
        <f t="shared" si="87"/>
        <v>Arizona</v>
      </c>
      <c r="D5574" t="s">
        <v>3155</v>
      </c>
      <c r="E5574">
        <v>5</v>
      </c>
      <c r="F5574">
        <v>14</v>
      </c>
      <c r="G5574">
        <v>13</v>
      </c>
      <c r="H5574" t="s">
        <v>491</v>
      </c>
      <c r="I5574" t="s">
        <v>2</v>
      </c>
      <c r="J5574">
        <v>32.439484999999998</v>
      </c>
      <c r="K5574">
        <v>-111.02628199999999</v>
      </c>
      <c r="L5574">
        <v>11312169</v>
      </c>
      <c r="M5574">
        <v>36</v>
      </c>
      <c r="N5574" t="s">
        <v>31</v>
      </c>
      <c r="O5574" t="s">
        <v>32</v>
      </c>
      <c r="P5574" t="s">
        <v>6</v>
      </c>
      <c r="Q5574">
        <v>2009</v>
      </c>
      <c r="R5574" t="s">
        <v>491</v>
      </c>
    </row>
    <row r="5575" spans="1:18" hidden="1" x14ac:dyDescent="0.25">
      <c r="A5575" t="s">
        <v>15</v>
      </c>
      <c r="B5575" t="s">
        <v>2164</v>
      </c>
      <c r="C5575" t="str">
        <f t="shared" si="87"/>
        <v>Arizona</v>
      </c>
      <c r="D5575" t="s">
        <v>3155</v>
      </c>
      <c r="E5575">
        <v>4.79</v>
      </c>
      <c r="F5575">
        <v>81</v>
      </c>
      <c r="G5575">
        <v>53</v>
      </c>
      <c r="H5575" t="s">
        <v>2165</v>
      </c>
      <c r="I5575" t="s">
        <v>2</v>
      </c>
      <c r="J5575" s="1" t="s">
        <v>2958</v>
      </c>
      <c r="K5575">
        <v>-111.880366999999</v>
      </c>
      <c r="L5575">
        <v>1096047</v>
      </c>
      <c r="M5575">
        <v>55</v>
      </c>
      <c r="N5575" t="s">
        <v>265</v>
      </c>
      <c r="O5575" t="s">
        <v>625</v>
      </c>
      <c r="P5575" t="s">
        <v>6</v>
      </c>
      <c r="Q5575">
        <v>2010</v>
      </c>
      <c r="R5575" t="s">
        <v>491</v>
      </c>
    </row>
    <row r="5576" spans="1:18" hidden="1" x14ac:dyDescent="0.25">
      <c r="A5576" t="s">
        <v>0</v>
      </c>
      <c r="B5576" t="s">
        <v>485</v>
      </c>
      <c r="C5576" t="str">
        <f t="shared" si="87"/>
        <v>Tennessee</v>
      </c>
      <c r="D5576" t="s">
        <v>3128</v>
      </c>
      <c r="E5576">
        <v>5</v>
      </c>
      <c r="F5576">
        <v>12</v>
      </c>
      <c r="G5576">
        <v>10</v>
      </c>
      <c r="H5576" t="s">
        <v>2959</v>
      </c>
      <c r="I5576" t="s">
        <v>2</v>
      </c>
      <c r="J5576" s="1" t="s">
        <v>2960</v>
      </c>
      <c r="K5576">
        <v>-84.202556000000001</v>
      </c>
      <c r="L5576">
        <v>5638635</v>
      </c>
      <c r="M5576">
        <v>147</v>
      </c>
      <c r="N5576" t="s">
        <v>4</v>
      </c>
      <c r="O5576" t="s">
        <v>49</v>
      </c>
      <c r="P5576" t="s">
        <v>14</v>
      </c>
      <c r="Q5576">
        <v>2014</v>
      </c>
      <c r="R5576" t="s">
        <v>2959</v>
      </c>
    </row>
    <row r="5577" spans="1:18" hidden="1" x14ac:dyDescent="0.25">
      <c r="A5577" t="s">
        <v>15</v>
      </c>
      <c r="B5577" t="s">
        <v>485</v>
      </c>
      <c r="C5577" t="str">
        <f t="shared" si="87"/>
        <v>Tennessee</v>
      </c>
      <c r="D5577" t="s">
        <v>3128</v>
      </c>
      <c r="E5577">
        <v>4.84</v>
      </c>
      <c r="F5577">
        <v>77</v>
      </c>
      <c r="G5577">
        <v>61</v>
      </c>
      <c r="H5577" t="s">
        <v>864</v>
      </c>
      <c r="I5577" t="s">
        <v>2</v>
      </c>
      <c r="J5577">
        <v>35.858719999999998</v>
      </c>
      <c r="K5577">
        <v>-83.956597000000002</v>
      </c>
      <c r="L5577">
        <v>4343300</v>
      </c>
      <c r="M5577">
        <v>39</v>
      </c>
      <c r="N5577" t="s">
        <v>283</v>
      </c>
      <c r="O5577" t="s">
        <v>396</v>
      </c>
      <c r="P5577" t="s">
        <v>14</v>
      </c>
      <c r="Q5577">
        <v>2010</v>
      </c>
      <c r="R5577" t="s">
        <v>2959</v>
      </c>
    </row>
    <row r="5578" spans="1:18" hidden="1" x14ac:dyDescent="0.25">
      <c r="A5578" t="s">
        <v>15</v>
      </c>
      <c r="B5578" t="s">
        <v>485</v>
      </c>
      <c r="C5578" t="str">
        <f t="shared" si="87"/>
        <v>Tennessee</v>
      </c>
      <c r="D5578" t="s">
        <v>3128</v>
      </c>
      <c r="E5578">
        <v>5</v>
      </c>
      <c r="F5578">
        <v>1</v>
      </c>
      <c r="G5578">
        <v>1</v>
      </c>
      <c r="H5578" t="s">
        <v>2959</v>
      </c>
      <c r="I5578" t="s">
        <v>2</v>
      </c>
      <c r="J5578">
        <v>35.929389</v>
      </c>
      <c r="K5578">
        <v>-83.982438000000002</v>
      </c>
      <c r="L5578">
        <v>11130570</v>
      </c>
      <c r="M5578">
        <v>184</v>
      </c>
      <c r="N5578" t="s">
        <v>119</v>
      </c>
      <c r="O5578" t="s">
        <v>174</v>
      </c>
      <c r="P5578" t="s">
        <v>14</v>
      </c>
      <c r="Q5578">
        <v>2016</v>
      </c>
      <c r="R5578" t="s">
        <v>2959</v>
      </c>
    </row>
    <row r="5579" spans="1:18" hidden="1" x14ac:dyDescent="0.25">
      <c r="A5579" t="s">
        <v>15</v>
      </c>
      <c r="B5579" t="s">
        <v>485</v>
      </c>
      <c r="C5579" t="str">
        <f t="shared" si="87"/>
        <v>Tennessee</v>
      </c>
      <c r="D5579" t="s">
        <v>3128</v>
      </c>
      <c r="E5579">
        <v>4.9000000000000004</v>
      </c>
      <c r="F5579">
        <v>81</v>
      </c>
      <c r="G5579">
        <v>62</v>
      </c>
      <c r="H5579" t="s">
        <v>864</v>
      </c>
      <c r="I5579" t="s">
        <v>2</v>
      </c>
      <c r="J5579">
        <v>35.856214999999999</v>
      </c>
      <c r="K5579">
        <v>-83.955282999999994</v>
      </c>
      <c r="L5579">
        <v>4343300</v>
      </c>
      <c r="M5579">
        <v>36</v>
      </c>
      <c r="N5579" t="s">
        <v>12</v>
      </c>
      <c r="O5579" t="s">
        <v>301</v>
      </c>
      <c r="P5579" t="s">
        <v>14</v>
      </c>
      <c r="Q5579">
        <v>2008</v>
      </c>
      <c r="R5579" t="s">
        <v>2959</v>
      </c>
    </row>
    <row r="5580" spans="1:18" hidden="1" x14ac:dyDescent="0.25">
      <c r="A5580" t="s">
        <v>15</v>
      </c>
      <c r="B5580" t="s">
        <v>485</v>
      </c>
      <c r="C5580" t="str">
        <f t="shared" si="87"/>
        <v>Tennessee</v>
      </c>
      <c r="D5580" t="s">
        <v>3128</v>
      </c>
      <c r="E5580">
        <v>5</v>
      </c>
      <c r="F5580">
        <v>3</v>
      </c>
      <c r="G5580">
        <v>3</v>
      </c>
      <c r="H5580" t="s">
        <v>2959</v>
      </c>
      <c r="I5580" t="s">
        <v>2</v>
      </c>
      <c r="J5580">
        <v>35.943930000000002</v>
      </c>
      <c r="K5580">
        <v>-84.147617999999994</v>
      </c>
      <c r="L5580">
        <v>2957272</v>
      </c>
      <c r="M5580">
        <v>67</v>
      </c>
      <c r="N5580" t="s">
        <v>54</v>
      </c>
      <c r="O5580" t="s">
        <v>237</v>
      </c>
      <c r="P5580" t="s">
        <v>14</v>
      </c>
      <c r="Q5580">
        <v>2015</v>
      </c>
      <c r="R5580" t="s">
        <v>2959</v>
      </c>
    </row>
    <row r="5581" spans="1:18" hidden="1" x14ac:dyDescent="0.25">
      <c r="A5581" t="s">
        <v>15</v>
      </c>
      <c r="B5581" t="s">
        <v>485</v>
      </c>
      <c r="C5581" t="str">
        <f t="shared" si="87"/>
        <v>Tennessee</v>
      </c>
      <c r="D5581" t="s">
        <v>3128</v>
      </c>
      <c r="E5581">
        <v>5</v>
      </c>
      <c r="F5581">
        <v>3</v>
      </c>
      <c r="G5581">
        <v>3</v>
      </c>
      <c r="H5581" t="s">
        <v>2959</v>
      </c>
      <c r="I5581" t="s">
        <v>2</v>
      </c>
      <c r="J5581" s="1" t="s">
        <v>2961</v>
      </c>
      <c r="K5581">
        <v>-83.984128999999996</v>
      </c>
      <c r="L5581">
        <v>11130570</v>
      </c>
      <c r="M5581">
        <v>120</v>
      </c>
      <c r="N5581" t="s">
        <v>87</v>
      </c>
      <c r="O5581" t="s">
        <v>147</v>
      </c>
      <c r="P5581" t="s">
        <v>6</v>
      </c>
      <c r="Q5581">
        <v>2013</v>
      </c>
      <c r="R5581" t="s">
        <v>2959</v>
      </c>
    </row>
    <row r="5582" spans="1:18" hidden="1" x14ac:dyDescent="0.25">
      <c r="A5582" t="s">
        <v>15</v>
      </c>
      <c r="B5582" t="s">
        <v>485</v>
      </c>
      <c r="C5582" t="str">
        <f t="shared" si="87"/>
        <v>Tennessee</v>
      </c>
      <c r="D5582" t="s">
        <v>3128</v>
      </c>
      <c r="E5582">
        <v>5</v>
      </c>
      <c r="F5582">
        <v>4</v>
      </c>
      <c r="G5582">
        <v>4</v>
      </c>
      <c r="H5582" t="s">
        <v>2959</v>
      </c>
      <c r="I5582" t="s">
        <v>2</v>
      </c>
      <c r="J5582" s="1" t="s">
        <v>2962</v>
      </c>
      <c r="K5582">
        <v>-83.927178999999995</v>
      </c>
      <c r="L5582">
        <v>11631732</v>
      </c>
      <c r="M5582">
        <v>78</v>
      </c>
      <c r="N5582" t="s">
        <v>37</v>
      </c>
      <c r="O5582" t="s">
        <v>210</v>
      </c>
      <c r="P5582" t="s">
        <v>6</v>
      </c>
      <c r="Q5582">
        <v>2015</v>
      </c>
      <c r="R5582" t="s">
        <v>2959</v>
      </c>
    </row>
    <row r="5583" spans="1:18" hidden="1" x14ac:dyDescent="0.25">
      <c r="A5583" t="s">
        <v>15</v>
      </c>
      <c r="B5583" t="s">
        <v>485</v>
      </c>
      <c r="C5583" t="str">
        <f t="shared" si="87"/>
        <v>Tennessee</v>
      </c>
      <c r="D5583" t="s">
        <v>3128</v>
      </c>
      <c r="E5583">
        <v>5</v>
      </c>
      <c r="F5583">
        <v>37</v>
      </c>
      <c r="G5583">
        <v>31</v>
      </c>
      <c r="H5583" t="s">
        <v>2959</v>
      </c>
      <c r="I5583" t="s">
        <v>2</v>
      </c>
      <c r="J5583">
        <v>35.901612</v>
      </c>
      <c r="K5583">
        <v>-84.087417000000002</v>
      </c>
      <c r="L5583">
        <v>929484</v>
      </c>
      <c r="M5583">
        <v>76</v>
      </c>
      <c r="N5583" t="s">
        <v>94</v>
      </c>
      <c r="O5583" t="s">
        <v>156</v>
      </c>
      <c r="P5583" t="s">
        <v>14</v>
      </c>
      <c r="Q5583">
        <v>2013</v>
      </c>
      <c r="R5583" t="s">
        <v>2959</v>
      </c>
    </row>
    <row r="5584" spans="1:18" hidden="1" x14ac:dyDescent="0.25">
      <c r="A5584" t="s">
        <v>15</v>
      </c>
      <c r="B5584" t="s">
        <v>485</v>
      </c>
      <c r="C5584" t="str">
        <f t="shared" si="87"/>
        <v>Tennessee</v>
      </c>
      <c r="D5584" t="s">
        <v>3128</v>
      </c>
      <c r="E5584">
        <v>4.5599999999999996</v>
      </c>
      <c r="F5584">
        <v>9</v>
      </c>
      <c r="G5584">
        <v>9</v>
      </c>
      <c r="H5584" t="s">
        <v>2959</v>
      </c>
      <c r="I5584" t="s">
        <v>2</v>
      </c>
      <c r="J5584" s="1" t="s">
        <v>2963</v>
      </c>
      <c r="K5584">
        <v>-83.901634000000001</v>
      </c>
      <c r="L5584">
        <v>7791222</v>
      </c>
      <c r="M5584">
        <v>56</v>
      </c>
      <c r="N5584" t="s">
        <v>57</v>
      </c>
      <c r="O5584" t="s">
        <v>423</v>
      </c>
      <c r="P5584" t="s">
        <v>30</v>
      </c>
      <c r="Q5584">
        <v>2018</v>
      </c>
      <c r="R5584" t="s">
        <v>2959</v>
      </c>
    </row>
    <row r="5585" spans="1:18" hidden="1" x14ac:dyDescent="0.25">
      <c r="A5585" t="s">
        <v>15</v>
      </c>
      <c r="B5585" t="s">
        <v>485</v>
      </c>
      <c r="C5585" t="str">
        <f t="shared" si="87"/>
        <v>Tennessee</v>
      </c>
      <c r="D5585" t="s">
        <v>3128</v>
      </c>
      <c r="E5585">
        <v>4.25</v>
      </c>
      <c r="F5585">
        <v>5</v>
      </c>
      <c r="G5585">
        <v>4</v>
      </c>
      <c r="H5585" t="s">
        <v>2959</v>
      </c>
      <c r="I5585" t="s">
        <v>2</v>
      </c>
      <c r="J5585" s="1" t="s">
        <v>2964</v>
      </c>
      <c r="K5585">
        <v>-83.901196999999996</v>
      </c>
      <c r="L5585">
        <v>7791222</v>
      </c>
      <c r="M5585">
        <v>64</v>
      </c>
      <c r="N5585" t="s">
        <v>110</v>
      </c>
      <c r="O5585" t="s">
        <v>250</v>
      </c>
      <c r="P5585" t="s">
        <v>14</v>
      </c>
      <c r="Q5585">
        <v>2013</v>
      </c>
      <c r="R5585" t="s">
        <v>2959</v>
      </c>
    </row>
    <row r="5586" spans="1:18" hidden="1" x14ac:dyDescent="0.25">
      <c r="A5586" t="s">
        <v>15</v>
      </c>
      <c r="B5586" t="s">
        <v>485</v>
      </c>
      <c r="C5586" t="str">
        <f t="shared" si="87"/>
        <v>Tennessee</v>
      </c>
      <c r="D5586" t="s">
        <v>3128</v>
      </c>
      <c r="E5586">
        <v>5</v>
      </c>
      <c r="F5586">
        <v>5</v>
      </c>
      <c r="G5586">
        <v>4</v>
      </c>
      <c r="H5586" t="s">
        <v>2959</v>
      </c>
      <c r="I5586" t="s">
        <v>2</v>
      </c>
      <c r="J5586">
        <v>35.930221000000003</v>
      </c>
      <c r="K5586">
        <v>-84.185859999999906</v>
      </c>
      <c r="L5586">
        <v>11271979</v>
      </c>
      <c r="M5586">
        <v>82</v>
      </c>
      <c r="N5586" t="s">
        <v>57</v>
      </c>
      <c r="O5586" t="s">
        <v>512</v>
      </c>
      <c r="P5586" t="s">
        <v>419</v>
      </c>
      <c r="Q5586">
        <v>2014</v>
      </c>
      <c r="R5586" t="s">
        <v>2959</v>
      </c>
    </row>
    <row r="5587" spans="1:18" hidden="1" x14ac:dyDescent="0.25">
      <c r="A5587" t="s">
        <v>15</v>
      </c>
      <c r="B5587" t="s">
        <v>485</v>
      </c>
      <c r="C5587" t="str">
        <f t="shared" si="87"/>
        <v>Tennessee</v>
      </c>
      <c r="D5587" t="s">
        <v>3128</v>
      </c>
      <c r="E5587">
        <v>5</v>
      </c>
      <c r="F5587">
        <v>3</v>
      </c>
      <c r="G5587">
        <v>3</v>
      </c>
      <c r="H5587" t="s">
        <v>2965</v>
      </c>
      <c r="I5587" t="s">
        <v>2</v>
      </c>
      <c r="J5587">
        <v>35.896625</v>
      </c>
      <c r="K5587">
        <v>-84.635142999999999</v>
      </c>
      <c r="L5587">
        <v>4323955</v>
      </c>
      <c r="M5587">
        <v>69</v>
      </c>
      <c r="N5587" t="s">
        <v>31</v>
      </c>
      <c r="O5587" t="s">
        <v>217</v>
      </c>
      <c r="P5587" t="s">
        <v>14</v>
      </c>
      <c r="Q5587">
        <v>2014</v>
      </c>
      <c r="R5587" t="s">
        <v>2959</v>
      </c>
    </row>
    <row r="5588" spans="1:18" hidden="1" x14ac:dyDescent="0.25">
      <c r="A5588" t="s">
        <v>15</v>
      </c>
      <c r="B5588" t="s">
        <v>485</v>
      </c>
      <c r="C5588" t="str">
        <f t="shared" si="87"/>
        <v>Tennessee</v>
      </c>
      <c r="D5588" t="s">
        <v>3128</v>
      </c>
      <c r="E5588">
        <v>4.33</v>
      </c>
      <c r="F5588">
        <v>4</v>
      </c>
      <c r="G5588">
        <v>3</v>
      </c>
      <c r="H5588" t="s">
        <v>2959</v>
      </c>
      <c r="I5588" t="s">
        <v>2</v>
      </c>
      <c r="J5588">
        <v>35.932862</v>
      </c>
      <c r="K5588">
        <v>-84.186909</v>
      </c>
      <c r="L5588">
        <v>11271979</v>
      </c>
      <c r="M5588">
        <v>75</v>
      </c>
      <c r="N5588" t="s">
        <v>57</v>
      </c>
      <c r="O5588" t="s">
        <v>974</v>
      </c>
      <c r="P5588" t="s">
        <v>6</v>
      </c>
      <c r="Q5588">
        <v>2015</v>
      </c>
      <c r="R5588" t="s">
        <v>2959</v>
      </c>
    </row>
    <row r="5589" spans="1:18" hidden="1" x14ac:dyDescent="0.25">
      <c r="A5589" t="s">
        <v>15</v>
      </c>
      <c r="B5589" t="s">
        <v>100</v>
      </c>
      <c r="C5589" t="str">
        <f t="shared" si="87"/>
        <v>Florida</v>
      </c>
      <c r="D5589" t="s">
        <v>3120</v>
      </c>
      <c r="E5589">
        <v>5</v>
      </c>
      <c r="F5589">
        <v>32</v>
      </c>
      <c r="G5589">
        <v>27</v>
      </c>
      <c r="H5589" t="s">
        <v>2966</v>
      </c>
      <c r="I5589" t="s">
        <v>2</v>
      </c>
      <c r="J5589">
        <v>30.534071000000001</v>
      </c>
      <c r="K5589">
        <v>-86.474849000000006</v>
      </c>
      <c r="L5589">
        <v>11257879</v>
      </c>
      <c r="M5589">
        <v>135</v>
      </c>
      <c r="N5589" t="s">
        <v>40</v>
      </c>
      <c r="O5589" t="s">
        <v>41</v>
      </c>
      <c r="P5589" t="s">
        <v>14</v>
      </c>
      <c r="Q5589">
        <v>2014</v>
      </c>
      <c r="R5589" t="s">
        <v>2967</v>
      </c>
    </row>
    <row r="5590" spans="1:18" hidden="1" x14ac:dyDescent="0.25">
      <c r="A5590" t="s">
        <v>0</v>
      </c>
      <c r="B5590" t="s">
        <v>100</v>
      </c>
      <c r="C5590" t="str">
        <f t="shared" si="87"/>
        <v>Florida</v>
      </c>
      <c r="D5590" t="s">
        <v>3120</v>
      </c>
      <c r="F5590">
        <v>0</v>
      </c>
      <c r="G5590">
        <v>0</v>
      </c>
      <c r="H5590" t="s">
        <v>2966</v>
      </c>
      <c r="I5590" t="s">
        <v>2</v>
      </c>
      <c r="J5590">
        <v>30.511109000000001</v>
      </c>
      <c r="K5590">
        <v>-86.437286999999998</v>
      </c>
      <c r="L5590">
        <v>14772693</v>
      </c>
      <c r="M5590">
        <v>229</v>
      </c>
      <c r="N5590" t="s">
        <v>4</v>
      </c>
      <c r="O5590" t="s">
        <v>5</v>
      </c>
      <c r="P5590" t="s">
        <v>6</v>
      </c>
      <c r="Q5590">
        <v>2020</v>
      </c>
      <c r="R5590" t="s">
        <v>2967</v>
      </c>
    </row>
    <row r="5591" spans="1:18" hidden="1" x14ac:dyDescent="0.25">
      <c r="A5591" t="s">
        <v>15</v>
      </c>
      <c r="B5591" t="s">
        <v>100</v>
      </c>
      <c r="C5591" t="str">
        <f t="shared" si="87"/>
        <v>Florida</v>
      </c>
      <c r="D5591" t="s">
        <v>3120</v>
      </c>
      <c r="E5591">
        <v>4.8</v>
      </c>
      <c r="F5591">
        <v>13</v>
      </c>
      <c r="G5591">
        <v>10</v>
      </c>
      <c r="H5591" t="s">
        <v>2968</v>
      </c>
      <c r="I5591" t="s">
        <v>2</v>
      </c>
      <c r="J5591">
        <v>30.411667999999999</v>
      </c>
      <c r="K5591">
        <v>-86.478335999999999</v>
      </c>
      <c r="L5591">
        <v>7494255</v>
      </c>
      <c r="M5591">
        <v>62</v>
      </c>
      <c r="N5591" t="s">
        <v>94</v>
      </c>
      <c r="O5591" t="s">
        <v>240</v>
      </c>
      <c r="P5591" t="s">
        <v>14</v>
      </c>
      <c r="Q5591">
        <v>2009</v>
      </c>
      <c r="R5591" t="s">
        <v>2967</v>
      </c>
    </row>
    <row r="5592" spans="1:18" hidden="1" x14ac:dyDescent="0.25">
      <c r="A5592" t="s">
        <v>15</v>
      </c>
      <c r="B5592" t="s">
        <v>100</v>
      </c>
      <c r="C5592" t="str">
        <f t="shared" si="87"/>
        <v>Florida</v>
      </c>
      <c r="D5592" t="s">
        <v>3120</v>
      </c>
      <c r="E5592">
        <v>4.8899999999999997</v>
      </c>
      <c r="F5592">
        <v>10</v>
      </c>
      <c r="G5592">
        <v>9</v>
      </c>
      <c r="H5592" t="s">
        <v>2969</v>
      </c>
      <c r="I5592" t="s">
        <v>2</v>
      </c>
      <c r="J5592">
        <v>30.495066999999999</v>
      </c>
      <c r="K5592">
        <v>-86.550005999999996</v>
      </c>
      <c r="L5592">
        <v>7494255</v>
      </c>
      <c r="M5592">
        <v>56</v>
      </c>
      <c r="N5592" t="s">
        <v>94</v>
      </c>
      <c r="O5592" t="s">
        <v>240</v>
      </c>
      <c r="P5592" t="s">
        <v>14</v>
      </c>
      <c r="Q5592">
        <v>2008</v>
      </c>
      <c r="R5592" t="s">
        <v>2967</v>
      </c>
    </row>
    <row r="5593" spans="1:18" hidden="1" x14ac:dyDescent="0.25">
      <c r="A5593" t="s">
        <v>15</v>
      </c>
      <c r="B5593" t="s">
        <v>100</v>
      </c>
      <c r="C5593" t="str">
        <f t="shared" si="87"/>
        <v>Florida</v>
      </c>
      <c r="D5593" t="s">
        <v>3120</v>
      </c>
      <c r="E5593">
        <v>5</v>
      </c>
      <c r="F5593">
        <v>30</v>
      </c>
      <c r="G5593">
        <v>25</v>
      </c>
      <c r="H5593" t="s">
        <v>2968</v>
      </c>
      <c r="I5593" t="s">
        <v>2</v>
      </c>
      <c r="J5593">
        <v>30.411570000000001</v>
      </c>
      <c r="K5593">
        <v>-86.478341999999998</v>
      </c>
      <c r="L5593">
        <v>7494255</v>
      </c>
      <c r="M5593">
        <v>77</v>
      </c>
      <c r="N5593" t="s">
        <v>94</v>
      </c>
      <c r="O5593" t="s">
        <v>240</v>
      </c>
      <c r="P5593" t="s">
        <v>14</v>
      </c>
      <c r="Q5593">
        <v>2008</v>
      </c>
      <c r="R5593" t="s">
        <v>2967</v>
      </c>
    </row>
    <row r="5594" spans="1:18" hidden="1" x14ac:dyDescent="0.25">
      <c r="A5594" t="s">
        <v>15</v>
      </c>
      <c r="B5594" t="s">
        <v>100</v>
      </c>
      <c r="C5594" t="str">
        <f t="shared" si="87"/>
        <v>Florida</v>
      </c>
      <c r="D5594" t="s">
        <v>3120</v>
      </c>
      <c r="E5594">
        <v>5</v>
      </c>
      <c r="F5594">
        <v>1</v>
      </c>
      <c r="G5594">
        <v>1</v>
      </c>
      <c r="H5594" t="s">
        <v>2970</v>
      </c>
      <c r="I5594" t="s">
        <v>2</v>
      </c>
      <c r="J5594" s="1" t="s">
        <v>2971</v>
      </c>
      <c r="K5594">
        <v>-86.613999999999905</v>
      </c>
      <c r="L5594">
        <v>15693706</v>
      </c>
      <c r="M5594">
        <v>75</v>
      </c>
      <c r="N5594" t="s">
        <v>46</v>
      </c>
      <c r="O5594" t="s">
        <v>522</v>
      </c>
      <c r="P5594" t="s">
        <v>14</v>
      </c>
      <c r="Q5594">
        <v>2017</v>
      </c>
      <c r="R5594" t="s">
        <v>2967</v>
      </c>
    </row>
    <row r="5595" spans="1:18" hidden="1" x14ac:dyDescent="0.25">
      <c r="A5595" t="s">
        <v>15</v>
      </c>
      <c r="B5595" t="s">
        <v>100</v>
      </c>
      <c r="C5595" t="str">
        <f t="shared" si="87"/>
        <v>Florida</v>
      </c>
      <c r="D5595" t="s">
        <v>3120</v>
      </c>
      <c r="F5595">
        <v>1</v>
      </c>
      <c r="G5595">
        <v>0</v>
      </c>
      <c r="H5595" t="s">
        <v>2968</v>
      </c>
      <c r="I5595" t="s">
        <v>2</v>
      </c>
      <c r="J5595" s="1" t="s">
        <v>2972</v>
      </c>
      <c r="K5595">
        <v>-86.486097000000001</v>
      </c>
      <c r="L5595">
        <v>7494255</v>
      </c>
      <c r="M5595">
        <v>44</v>
      </c>
      <c r="N5595" t="s">
        <v>94</v>
      </c>
      <c r="O5595" t="s">
        <v>877</v>
      </c>
      <c r="P5595" t="s">
        <v>6</v>
      </c>
      <c r="Q5595">
        <v>2008</v>
      </c>
      <c r="R5595" t="s">
        <v>2967</v>
      </c>
    </row>
    <row r="5596" spans="1:18" hidden="1" x14ac:dyDescent="0.25">
      <c r="A5596" t="s">
        <v>15</v>
      </c>
      <c r="B5596" t="s">
        <v>100</v>
      </c>
      <c r="C5596" t="str">
        <f t="shared" si="87"/>
        <v>Florida</v>
      </c>
      <c r="D5596" t="s">
        <v>3120</v>
      </c>
      <c r="E5596">
        <v>4.96</v>
      </c>
      <c r="F5596">
        <v>32</v>
      </c>
      <c r="G5596">
        <v>27</v>
      </c>
      <c r="H5596" t="s">
        <v>2966</v>
      </c>
      <c r="I5596" t="s">
        <v>2</v>
      </c>
      <c r="J5596">
        <v>30.492452</v>
      </c>
      <c r="K5596">
        <v>-86.430677000000003</v>
      </c>
      <c r="L5596">
        <v>9643603</v>
      </c>
      <c r="M5596">
        <v>104</v>
      </c>
      <c r="N5596" t="s">
        <v>57</v>
      </c>
      <c r="O5596" t="s">
        <v>124</v>
      </c>
      <c r="P5596" t="s">
        <v>14</v>
      </c>
      <c r="Q5596">
        <v>2017</v>
      </c>
      <c r="R5596" t="s">
        <v>2967</v>
      </c>
    </row>
    <row r="5597" spans="1:18" hidden="1" x14ac:dyDescent="0.25">
      <c r="A5597" t="s">
        <v>15</v>
      </c>
      <c r="B5597" t="s">
        <v>100</v>
      </c>
      <c r="C5597" t="str">
        <f t="shared" si="87"/>
        <v>Florida</v>
      </c>
      <c r="D5597" t="s">
        <v>3120</v>
      </c>
      <c r="E5597">
        <v>4.83</v>
      </c>
      <c r="F5597">
        <v>7</v>
      </c>
      <c r="G5597">
        <v>6</v>
      </c>
      <c r="H5597" t="s">
        <v>2968</v>
      </c>
      <c r="I5597" t="s">
        <v>2</v>
      </c>
      <c r="J5597">
        <v>30.388642999999998</v>
      </c>
      <c r="K5597">
        <v>-86.368335000000002</v>
      </c>
      <c r="L5597">
        <v>10044353</v>
      </c>
      <c r="M5597">
        <v>178</v>
      </c>
      <c r="N5597" t="s">
        <v>87</v>
      </c>
      <c r="O5597" t="s">
        <v>125</v>
      </c>
      <c r="P5597" t="s">
        <v>6</v>
      </c>
      <c r="Q5597">
        <v>2015</v>
      </c>
      <c r="R5597" t="s">
        <v>2967</v>
      </c>
    </row>
    <row r="5598" spans="1:18" hidden="1" x14ac:dyDescent="0.25">
      <c r="A5598" t="s">
        <v>15</v>
      </c>
      <c r="B5598" t="s">
        <v>100</v>
      </c>
      <c r="C5598" t="str">
        <f t="shared" si="87"/>
        <v>Florida</v>
      </c>
      <c r="D5598" t="s">
        <v>3120</v>
      </c>
      <c r="E5598">
        <v>5</v>
      </c>
      <c r="F5598">
        <v>6</v>
      </c>
      <c r="G5598">
        <v>6</v>
      </c>
      <c r="H5598" t="s">
        <v>2973</v>
      </c>
      <c r="I5598" t="s">
        <v>2</v>
      </c>
      <c r="J5598" s="1" t="s">
        <v>2974</v>
      </c>
      <c r="K5598">
        <v>-86.760675000000006</v>
      </c>
      <c r="L5598">
        <v>8042580</v>
      </c>
      <c r="M5598">
        <v>115</v>
      </c>
      <c r="N5598" t="s">
        <v>50</v>
      </c>
      <c r="O5598" t="s">
        <v>949</v>
      </c>
      <c r="P5598" t="s">
        <v>6</v>
      </c>
      <c r="Q5598">
        <v>2019</v>
      </c>
      <c r="R5598" t="s">
        <v>2967</v>
      </c>
    </row>
    <row r="5599" spans="1:18" hidden="1" x14ac:dyDescent="0.25">
      <c r="A5599" t="s">
        <v>15</v>
      </c>
      <c r="B5599" t="s">
        <v>100</v>
      </c>
      <c r="C5599" t="str">
        <f t="shared" si="87"/>
        <v>Florida</v>
      </c>
      <c r="D5599" t="s">
        <v>3120</v>
      </c>
      <c r="E5599">
        <v>5</v>
      </c>
      <c r="F5599">
        <v>2</v>
      </c>
      <c r="G5599">
        <v>1</v>
      </c>
      <c r="H5599" t="s">
        <v>2968</v>
      </c>
      <c r="I5599" t="s">
        <v>2</v>
      </c>
      <c r="J5599" s="1" t="s">
        <v>2975</v>
      </c>
      <c r="K5599">
        <v>-86.367594999999994</v>
      </c>
      <c r="L5599">
        <v>10044353</v>
      </c>
      <c r="M5599">
        <v>122</v>
      </c>
      <c r="N5599" t="s">
        <v>16</v>
      </c>
      <c r="O5599" t="s">
        <v>418</v>
      </c>
      <c r="P5599" t="s">
        <v>419</v>
      </c>
      <c r="Q5599">
        <v>2015</v>
      </c>
      <c r="R5599" t="s">
        <v>2967</v>
      </c>
    </row>
    <row r="5600" spans="1:18" hidden="1" x14ac:dyDescent="0.25">
      <c r="A5600" t="s">
        <v>15</v>
      </c>
      <c r="B5600" t="s">
        <v>100</v>
      </c>
      <c r="C5600" t="str">
        <f t="shared" si="87"/>
        <v>Florida</v>
      </c>
      <c r="D5600" t="s">
        <v>3120</v>
      </c>
      <c r="E5600">
        <v>5</v>
      </c>
      <c r="F5600">
        <v>1</v>
      </c>
      <c r="G5600">
        <v>1</v>
      </c>
      <c r="H5600" t="s">
        <v>2968</v>
      </c>
      <c r="I5600" t="s">
        <v>2</v>
      </c>
      <c r="J5600">
        <v>30.387422999999998</v>
      </c>
      <c r="K5600">
        <v>-86.370002999999997</v>
      </c>
      <c r="L5600">
        <v>10044353</v>
      </c>
      <c r="M5600">
        <v>139</v>
      </c>
      <c r="N5600" t="s">
        <v>21</v>
      </c>
      <c r="O5600" t="s">
        <v>345</v>
      </c>
      <c r="P5600" t="s">
        <v>36</v>
      </c>
      <c r="Q5600">
        <v>2016</v>
      </c>
      <c r="R5600" t="s">
        <v>2967</v>
      </c>
    </row>
    <row r="5601" spans="1:18" hidden="1" x14ac:dyDescent="0.25">
      <c r="A5601" t="s">
        <v>15</v>
      </c>
      <c r="B5601" t="s">
        <v>100</v>
      </c>
      <c r="C5601" t="str">
        <f t="shared" si="87"/>
        <v>Florida</v>
      </c>
      <c r="D5601" t="s">
        <v>3120</v>
      </c>
      <c r="E5601">
        <v>5</v>
      </c>
      <c r="F5601">
        <v>1</v>
      </c>
      <c r="G5601">
        <v>1</v>
      </c>
      <c r="H5601" t="s">
        <v>2968</v>
      </c>
      <c r="I5601" t="s">
        <v>2</v>
      </c>
      <c r="J5601">
        <v>30.389634000000001</v>
      </c>
      <c r="K5601">
        <v>-86.368972999999997</v>
      </c>
      <c r="L5601">
        <v>10044353</v>
      </c>
      <c r="M5601">
        <v>149</v>
      </c>
      <c r="N5601" t="s">
        <v>21</v>
      </c>
      <c r="O5601" t="s">
        <v>345</v>
      </c>
      <c r="P5601" t="s">
        <v>36</v>
      </c>
      <c r="Q5601">
        <v>2016</v>
      </c>
      <c r="R5601" t="s">
        <v>2967</v>
      </c>
    </row>
    <row r="5602" spans="1:18" hidden="1" x14ac:dyDescent="0.25">
      <c r="A5602" t="s">
        <v>15</v>
      </c>
      <c r="B5602" t="s">
        <v>100</v>
      </c>
      <c r="C5602" t="str">
        <f t="shared" si="87"/>
        <v>Florida</v>
      </c>
      <c r="D5602" t="s">
        <v>3120</v>
      </c>
      <c r="E5602">
        <v>4.96</v>
      </c>
      <c r="F5602">
        <v>27</v>
      </c>
      <c r="G5602">
        <v>24</v>
      </c>
      <c r="H5602" t="s">
        <v>2546</v>
      </c>
      <c r="I5602" t="s">
        <v>2</v>
      </c>
      <c r="J5602" s="1" t="s">
        <v>2976</v>
      </c>
      <c r="K5602">
        <v>-87.086269999999999</v>
      </c>
      <c r="L5602">
        <v>181241</v>
      </c>
      <c r="M5602">
        <v>62</v>
      </c>
      <c r="N5602" t="s">
        <v>265</v>
      </c>
      <c r="O5602" t="s">
        <v>2977</v>
      </c>
      <c r="P5602" t="s">
        <v>14</v>
      </c>
      <c r="Q5602">
        <v>2011</v>
      </c>
      <c r="R5602" t="s">
        <v>2967</v>
      </c>
    </row>
    <row r="5603" spans="1:18" hidden="1" x14ac:dyDescent="0.25">
      <c r="A5603" t="s">
        <v>15</v>
      </c>
      <c r="B5603" t="s">
        <v>100</v>
      </c>
      <c r="C5603" t="str">
        <f t="shared" si="87"/>
        <v>Florida</v>
      </c>
      <c r="D5603" t="s">
        <v>3120</v>
      </c>
      <c r="E5603">
        <v>4.96</v>
      </c>
      <c r="F5603">
        <v>117</v>
      </c>
      <c r="G5603">
        <v>102</v>
      </c>
      <c r="H5603" t="s">
        <v>2973</v>
      </c>
      <c r="I5603" t="s">
        <v>2</v>
      </c>
      <c r="J5603">
        <v>30.410177000000001</v>
      </c>
      <c r="K5603">
        <v>-86.762781000000004</v>
      </c>
      <c r="L5603">
        <v>3076296</v>
      </c>
      <c r="M5603">
        <v>100</v>
      </c>
      <c r="N5603" t="s">
        <v>57</v>
      </c>
      <c r="O5603" t="s">
        <v>123</v>
      </c>
      <c r="P5603" t="s">
        <v>14</v>
      </c>
      <c r="Q5603">
        <v>2005</v>
      </c>
      <c r="R5603" t="s">
        <v>2967</v>
      </c>
    </row>
    <row r="5604" spans="1:18" hidden="1" x14ac:dyDescent="0.25">
      <c r="A5604" t="s">
        <v>15</v>
      </c>
      <c r="B5604" t="s">
        <v>100</v>
      </c>
      <c r="C5604" t="str">
        <f t="shared" si="87"/>
        <v>Florida</v>
      </c>
      <c r="D5604" t="s">
        <v>3120</v>
      </c>
      <c r="E5604">
        <v>5</v>
      </c>
      <c r="F5604">
        <v>13</v>
      </c>
      <c r="G5604">
        <v>7</v>
      </c>
      <c r="H5604" t="s">
        <v>2966</v>
      </c>
      <c r="I5604" t="s">
        <v>2</v>
      </c>
      <c r="J5604">
        <v>30.510845</v>
      </c>
      <c r="K5604">
        <v>-86.436788000000007</v>
      </c>
      <c r="L5604">
        <v>14772693</v>
      </c>
      <c r="M5604">
        <v>46</v>
      </c>
      <c r="N5604" t="s">
        <v>75</v>
      </c>
      <c r="O5604" t="s">
        <v>2087</v>
      </c>
      <c r="P5604" t="s">
        <v>6</v>
      </c>
      <c r="Q5604">
        <v>2011</v>
      </c>
      <c r="R5604" t="s">
        <v>2967</v>
      </c>
    </row>
    <row r="5605" spans="1:18" hidden="1" x14ac:dyDescent="0.25">
      <c r="A5605" t="s">
        <v>15</v>
      </c>
      <c r="B5605" t="s">
        <v>100</v>
      </c>
      <c r="C5605" t="str">
        <f t="shared" si="87"/>
        <v>Florida</v>
      </c>
      <c r="D5605" t="s">
        <v>3120</v>
      </c>
      <c r="E5605">
        <v>4.97</v>
      </c>
      <c r="F5605">
        <v>76</v>
      </c>
      <c r="G5605">
        <v>67</v>
      </c>
      <c r="H5605" t="s">
        <v>2973</v>
      </c>
      <c r="I5605" t="s">
        <v>2</v>
      </c>
      <c r="J5605">
        <v>30.408825</v>
      </c>
      <c r="K5605">
        <v>-86.761480000000006</v>
      </c>
      <c r="L5605">
        <v>3076296</v>
      </c>
      <c r="M5605">
        <v>85</v>
      </c>
      <c r="N5605" t="s">
        <v>94</v>
      </c>
      <c r="O5605" t="s">
        <v>145</v>
      </c>
      <c r="P5605" t="s">
        <v>14</v>
      </c>
      <c r="Q5605">
        <v>2008</v>
      </c>
      <c r="R5605" t="s">
        <v>2967</v>
      </c>
    </row>
    <row r="5606" spans="1:18" hidden="1" x14ac:dyDescent="0.25">
      <c r="A5606" t="s">
        <v>15</v>
      </c>
      <c r="B5606" t="s">
        <v>100</v>
      </c>
      <c r="C5606" t="str">
        <f t="shared" si="87"/>
        <v>Florida</v>
      </c>
      <c r="D5606" t="s">
        <v>3120</v>
      </c>
      <c r="E5606">
        <v>5</v>
      </c>
      <c r="F5606">
        <v>2</v>
      </c>
      <c r="G5606">
        <v>2</v>
      </c>
      <c r="H5606" t="s">
        <v>2968</v>
      </c>
      <c r="I5606" t="s">
        <v>2</v>
      </c>
      <c r="J5606" s="1" t="s">
        <v>2978</v>
      </c>
      <c r="K5606">
        <v>-86.368154000000004</v>
      </c>
      <c r="L5606">
        <v>10044353</v>
      </c>
      <c r="M5606">
        <v>67</v>
      </c>
      <c r="N5606" t="s">
        <v>12</v>
      </c>
      <c r="O5606" t="s">
        <v>1120</v>
      </c>
      <c r="P5606" t="s">
        <v>6</v>
      </c>
      <c r="Q5606">
        <v>2018</v>
      </c>
      <c r="R5606" t="s">
        <v>2967</v>
      </c>
    </row>
    <row r="5607" spans="1:18" hidden="1" x14ac:dyDescent="0.25">
      <c r="A5607" t="s">
        <v>15</v>
      </c>
      <c r="B5607" t="s">
        <v>2980</v>
      </c>
      <c r="C5607" t="str">
        <f t="shared" si="87"/>
        <v>Alaska</v>
      </c>
      <c r="D5607" t="s">
        <v>3158</v>
      </c>
      <c r="E5607">
        <v>5</v>
      </c>
      <c r="F5607">
        <v>3</v>
      </c>
      <c r="G5607">
        <v>2</v>
      </c>
      <c r="H5607" t="s">
        <v>2979</v>
      </c>
      <c r="I5607" t="s">
        <v>2</v>
      </c>
      <c r="J5607">
        <v>64.893609999999995</v>
      </c>
      <c r="K5607">
        <v>-147.60986299999999</v>
      </c>
      <c r="L5607">
        <v>15427886</v>
      </c>
      <c r="M5607">
        <v>55</v>
      </c>
      <c r="N5607" t="s">
        <v>382</v>
      </c>
      <c r="O5607" t="s">
        <v>678</v>
      </c>
      <c r="P5607" t="s">
        <v>6</v>
      </c>
      <c r="Q5607">
        <v>2017</v>
      </c>
      <c r="R5607" t="s">
        <v>2981</v>
      </c>
    </row>
    <row r="5608" spans="1:18" hidden="1" x14ac:dyDescent="0.25">
      <c r="A5608" t="s">
        <v>15</v>
      </c>
      <c r="B5608" t="s">
        <v>2980</v>
      </c>
      <c r="C5608" t="str">
        <f t="shared" si="87"/>
        <v>Alaska</v>
      </c>
      <c r="D5608" t="s">
        <v>3158</v>
      </c>
      <c r="E5608">
        <v>4.96</v>
      </c>
      <c r="F5608">
        <v>107</v>
      </c>
      <c r="G5608">
        <v>69</v>
      </c>
      <c r="H5608" t="s">
        <v>2981</v>
      </c>
      <c r="I5608" t="s">
        <v>2</v>
      </c>
      <c r="J5608">
        <v>64.832031999999998</v>
      </c>
      <c r="K5608">
        <v>-147.84735800000001</v>
      </c>
      <c r="L5608">
        <v>839186</v>
      </c>
      <c r="M5608">
        <v>65</v>
      </c>
      <c r="N5608" t="s">
        <v>382</v>
      </c>
      <c r="O5608" t="s">
        <v>678</v>
      </c>
      <c r="P5608" t="s">
        <v>6</v>
      </c>
      <c r="Q5608">
        <v>2015</v>
      </c>
      <c r="R5608" t="s">
        <v>2981</v>
      </c>
    </row>
    <row r="5609" spans="1:18" hidden="1" x14ac:dyDescent="0.25">
      <c r="A5609" t="s">
        <v>15</v>
      </c>
      <c r="B5609" t="s">
        <v>2980</v>
      </c>
      <c r="C5609" t="str">
        <f t="shared" si="87"/>
        <v>Alaska</v>
      </c>
      <c r="D5609" t="s">
        <v>3158</v>
      </c>
      <c r="E5609">
        <v>5</v>
      </c>
      <c r="F5609">
        <v>83</v>
      </c>
      <c r="G5609">
        <v>72</v>
      </c>
      <c r="H5609" t="s">
        <v>2981</v>
      </c>
      <c r="I5609" t="s">
        <v>2</v>
      </c>
      <c r="J5609">
        <v>64.833361999999994</v>
      </c>
      <c r="K5609">
        <v>-147.84671699999899</v>
      </c>
      <c r="L5609">
        <v>2485274</v>
      </c>
      <c r="M5609">
        <v>79</v>
      </c>
      <c r="N5609" t="s">
        <v>382</v>
      </c>
      <c r="O5609" t="s">
        <v>678</v>
      </c>
      <c r="P5609" t="s">
        <v>6</v>
      </c>
      <c r="Q5609">
        <v>2017</v>
      </c>
      <c r="R5609" t="s">
        <v>2981</v>
      </c>
    </row>
    <row r="5610" spans="1:18" hidden="1" x14ac:dyDescent="0.25">
      <c r="A5610" t="s">
        <v>15</v>
      </c>
      <c r="B5610" t="s">
        <v>2980</v>
      </c>
      <c r="C5610" t="str">
        <f t="shared" si="87"/>
        <v>Alaska</v>
      </c>
      <c r="D5610" t="s">
        <v>3158</v>
      </c>
      <c r="E5610">
        <v>5</v>
      </c>
      <c r="F5610">
        <v>9</v>
      </c>
      <c r="G5610">
        <v>7</v>
      </c>
      <c r="H5610" t="s">
        <v>2981</v>
      </c>
      <c r="I5610" t="s">
        <v>2</v>
      </c>
      <c r="J5610">
        <v>64.822676999999999</v>
      </c>
      <c r="K5610">
        <v>-147.713731</v>
      </c>
      <c r="L5610">
        <v>9486473</v>
      </c>
      <c r="M5610">
        <v>65</v>
      </c>
      <c r="N5610" t="s">
        <v>46</v>
      </c>
      <c r="O5610" t="s">
        <v>47</v>
      </c>
      <c r="P5610" t="s">
        <v>6</v>
      </c>
      <c r="Q5610">
        <v>2018</v>
      </c>
      <c r="R5610" t="s">
        <v>2981</v>
      </c>
    </row>
    <row r="5611" spans="1:18" hidden="1" x14ac:dyDescent="0.25">
      <c r="A5611" t="s">
        <v>15</v>
      </c>
      <c r="B5611" t="s">
        <v>2980</v>
      </c>
      <c r="C5611" t="str">
        <f t="shared" si="87"/>
        <v>Alaska</v>
      </c>
      <c r="D5611" t="s">
        <v>3158</v>
      </c>
      <c r="F5611">
        <v>0</v>
      </c>
      <c r="G5611">
        <v>0</v>
      </c>
      <c r="H5611" t="s">
        <v>2981</v>
      </c>
      <c r="I5611" t="s">
        <v>2</v>
      </c>
      <c r="J5611">
        <v>64.860625999999996</v>
      </c>
      <c r="K5611">
        <v>-147.77589900000001</v>
      </c>
      <c r="L5611">
        <v>15713962</v>
      </c>
      <c r="M5611">
        <v>108</v>
      </c>
      <c r="N5611" t="s">
        <v>16</v>
      </c>
      <c r="O5611" t="s">
        <v>418</v>
      </c>
      <c r="P5611" t="s">
        <v>419</v>
      </c>
      <c r="Q5611">
        <v>2015</v>
      </c>
      <c r="R5611" t="s">
        <v>2981</v>
      </c>
    </row>
    <row r="5612" spans="1:18" hidden="1" x14ac:dyDescent="0.25">
      <c r="A5612" t="s">
        <v>15</v>
      </c>
      <c r="B5612" t="s">
        <v>2980</v>
      </c>
      <c r="C5612" t="str">
        <f t="shared" si="87"/>
        <v>Alaska</v>
      </c>
      <c r="D5612" t="s">
        <v>3158</v>
      </c>
      <c r="E5612">
        <v>4.74</v>
      </c>
      <c r="F5612">
        <v>39</v>
      </c>
      <c r="G5612">
        <v>35</v>
      </c>
      <c r="H5612" t="s">
        <v>2981</v>
      </c>
      <c r="I5612" t="s">
        <v>2</v>
      </c>
      <c r="J5612">
        <v>64.832093999999998</v>
      </c>
      <c r="K5612">
        <v>-147.847542</v>
      </c>
      <c r="L5612">
        <v>839186</v>
      </c>
      <c r="M5612">
        <v>75</v>
      </c>
      <c r="N5612" t="s">
        <v>46</v>
      </c>
      <c r="O5612" t="s">
        <v>47</v>
      </c>
      <c r="P5612" t="s">
        <v>6</v>
      </c>
      <c r="Q5612">
        <v>2018</v>
      </c>
      <c r="R5612" t="s">
        <v>2981</v>
      </c>
    </row>
    <row r="5613" spans="1:18" hidden="1" x14ac:dyDescent="0.25">
      <c r="A5613" t="s">
        <v>15</v>
      </c>
      <c r="B5613" t="s">
        <v>2980</v>
      </c>
      <c r="C5613" t="str">
        <f t="shared" si="87"/>
        <v>Alaska</v>
      </c>
      <c r="D5613" t="s">
        <v>3158</v>
      </c>
      <c r="E5613">
        <v>5</v>
      </c>
      <c r="F5613">
        <v>5</v>
      </c>
      <c r="G5613">
        <v>3</v>
      </c>
      <c r="H5613" t="s">
        <v>2982</v>
      </c>
      <c r="I5613" t="s">
        <v>2</v>
      </c>
      <c r="J5613">
        <v>64.836076000000006</v>
      </c>
      <c r="K5613">
        <v>-147.470147</v>
      </c>
      <c r="L5613">
        <v>11609739</v>
      </c>
      <c r="M5613">
        <v>54</v>
      </c>
      <c r="N5613" t="s">
        <v>37</v>
      </c>
      <c r="O5613" t="s">
        <v>769</v>
      </c>
      <c r="P5613" t="s">
        <v>6</v>
      </c>
      <c r="Q5613">
        <v>2015</v>
      </c>
      <c r="R5613" t="s">
        <v>2981</v>
      </c>
    </row>
    <row r="5614" spans="1:18" hidden="1" x14ac:dyDescent="0.25">
      <c r="A5614" t="s">
        <v>15</v>
      </c>
      <c r="B5614" t="s">
        <v>2980</v>
      </c>
      <c r="C5614" t="str">
        <f t="shared" si="87"/>
        <v>Alaska</v>
      </c>
      <c r="D5614" t="s">
        <v>3158</v>
      </c>
      <c r="E5614">
        <v>5</v>
      </c>
      <c r="F5614">
        <v>9</v>
      </c>
      <c r="G5614">
        <v>8</v>
      </c>
      <c r="H5614" t="s">
        <v>2982</v>
      </c>
      <c r="I5614" t="s">
        <v>2</v>
      </c>
      <c r="J5614">
        <v>64.835882999999995</v>
      </c>
      <c r="K5614">
        <v>-147.469874</v>
      </c>
      <c r="L5614">
        <v>11609739</v>
      </c>
      <c r="M5614">
        <v>60</v>
      </c>
      <c r="N5614" t="s">
        <v>37</v>
      </c>
      <c r="O5614" t="s">
        <v>769</v>
      </c>
      <c r="P5614" t="s">
        <v>6</v>
      </c>
      <c r="Q5614">
        <v>2015</v>
      </c>
      <c r="R5614" t="s">
        <v>2981</v>
      </c>
    </row>
    <row r="5615" spans="1:18" hidden="1" x14ac:dyDescent="0.25">
      <c r="A5615" t="s">
        <v>15</v>
      </c>
      <c r="B5615" t="s">
        <v>2980</v>
      </c>
      <c r="C5615" t="str">
        <f t="shared" si="87"/>
        <v>Alaska</v>
      </c>
      <c r="D5615" t="s">
        <v>3158</v>
      </c>
      <c r="E5615">
        <v>4.88</v>
      </c>
      <c r="F5615">
        <v>71</v>
      </c>
      <c r="G5615">
        <v>56</v>
      </c>
      <c r="H5615" t="s">
        <v>2981</v>
      </c>
      <c r="I5615" t="s">
        <v>2</v>
      </c>
      <c r="J5615" s="1" t="s">
        <v>2983</v>
      </c>
      <c r="K5615">
        <v>-147.84830600000001</v>
      </c>
      <c r="L5615">
        <v>839186</v>
      </c>
      <c r="M5615">
        <v>62</v>
      </c>
      <c r="N5615" t="s">
        <v>46</v>
      </c>
      <c r="O5615" t="s">
        <v>2268</v>
      </c>
      <c r="P5615" t="s">
        <v>14</v>
      </c>
      <c r="Q5615">
        <v>2013</v>
      </c>
      <c r="R5615" t="s">
        <v>2981</v>
      </c>
    </row>
    <row r="5616" spans="1:18" hidden="1" x14ac:dyDescent="0.25">
      <c r="A5616" t="s">
        <v>11</v>
      </c>
      <c r="B5616" t="s">
        <v>2980</v>
      </c>
      <c r="C5616" t="str">
        <f t="shared" si="87"/>
        <v>Alaska</v>
      </c>
      <c r="D5616" t="s">
        <v>3158</v>
      </c>
      <c r="E5616">
        <v>5</v>
      </c>
      <c r="F5616">
        <v>54</v>
      </c>
      <c r="G5616">
        <v>40</v>
      </c>
      <c r="H5616" t="s">
        <v>2981</v>
      </c>
      <c r="I5616" t="s">
        <v>2</v>
      </c>
      <c r="J5616">
        <v>64.850504999999998</v>
      </c>
      <c r="K5616">
        <v>-147.711184</v>
      </c>
      <c r="L5616">
        <v>2436518</v>
      </c>
      <c r="M5616">
        <v>82</v>
      </c>
      <c r="N5616" t="s">
        <v>12</v>
      </c>
      <c r="O5616" t="s">
        <v>33</v>
      </c>
      <c r="P5616" t="s">
        <v>14</v>
      </c>
      <c r="Q5616">
        <v>2014</v>
      </c>
      <c r="R5616" t="s">
        <v>2981</v>
      </c>
    </row>
    <row r="5617" spans="1:18" hidden="1" x14ac:dyDescent="0.25">
      <c r="A5617" t="s">
        <v>15</v>
      </c>
      <c r="B5617" t="s">
        <v>2980</v>
      </c>
      <c r="C5617" t="str">
        <f t="shared" si="87"/>
        <v>Alaska</v>
      </c>
      <c r="D5617" t="s">
        <v>3158</v>
      </c>
      <c r="E5617">
        <v>5</v>
      </c>
      <c r="F5617">
        <v>61</v>
      </c>
      <c r="G5617">
        <v>55</v>
      </c>
      <c r="H5617" t="s">
        <v>2981</v>
      </c>
      <c r="I5617" t="s">
        <v>2</v>
      </c>
      <c r="J5617">
        <v>64.825773999999996</v>
      </c>
      <c r="K5617">
        <v>-147.92023699999999</v>
      </c>
      <c r="L5617">
        <v>2302525</v>
      </c>
      <c r="M5617">
        <v>85</v>
      </c>
      <c r="N5617" t="s">
        <v>37</v>
      </c>
      <c r="O5617" t="s">
        <v>769</v>
      </c>
      <c r="P5617" t="s">
        <v>6</v>
      </c>
      <c r="Q5617">
        <v>2017</v>
      </c>
      <c r="R5617" t="s">
        <v>2981</v>
      </c>
    </row>
    <row r="5618" spans="1:18" hidden="1" x14ac:dyDescent="0.25">
      <c r="A5618" t="s">
        <v>15</v>
      </c>
      <c r="B5618" t="s">
        <v>2980</v>
      </c>
      <c r="C5618" t="str">
        <f t="shared" si="87"/>
        <v>Alaska</v>
      </c>
      <c r="D5618" t="s">
        <v>3158</v>
      </c>
      <c r="E5618">
        <v>5</v>
      </c>
      <c r="F5618">
        <v>1</v>
      </c>
      <c r="G5618">
        <v>1</v>
      </c>
      <c r="H5618" t="s">
        <v>2982</v>
      </c>
      <c r="I5618" t="s">
        <v>2</v>
      </c>
      <c r="J5618">
        <v>64.754889000000006</v>
      </c>
      <c r="K5618">
        <v>-147.262722</v>
      </c>
      <c r="L5618">
        <v>7466564</v>
      </c>
      <c r="M5618">
        <v>57</v>
      </c>
      <c r="N5618" t="s">
        <v>23</v>
      </c>
      <c r="O5618" t="s">
        <v>371</v>
      </c>
      <c r="P5618" t="s">
        <v>6</v>
      </c>
      <c r="Q5618">
        <v>2013</v>
      </c>
      <c r="R5618" t="s">
        <v>2981</v>
      </c>
    </row>
    <row r="5619" spans="1:18" hidden="1" x14ac:dyDescent="0.25">
      <c r="A5619" t="s">
        <v>15</v>
      </c>
      <c r="B5619" t="s">
        <v>2980</v>
      </c>
      <c r="C5619" t="str">
        <f t="shared" si="87"/>
        <v>Alaska</v>
      </c>
      <c r="D5619" t="s">
        <v>3158</v>
      </c>
      <c r="E5619">
        <v>5</v>
      </c>
      <c r="F5619">
        <v>2</v>
      </c>
      <c r="G5619">
        <v>2</v>
      </c>
      <c r="H5619" t="s">
        <v>2981</v>
      </c>
      <c r="I5619" t="s">
        <v>2</v>
      </c>
      <c r="J5619" s="1" t="s">
        <v>2984</v>
      </c>
      <c r="K5619">
        <v>-147.68311599999899</v>
      </c>
      <c r="L5619">
        <v>10797959</v>
      </c>
      <c r="M5619">
        <v>96</v>
      </c>
      <c r="N5619" t="s">
        <v>46</v>
      </c>
      <c r="O5619" t="s">
        <v>399</v>
      </c>
      <c r="P5619" t="s">
        <v>30</v>
      </c>
      <c r="Q5619">
        <v>2017</v>
      </c>
      <c r="R5619" t="s">
        <v>2981</v>
      </c>
    </row>
    <row r="5620" spans="1:18" hidden="1" x14ac:dyDescent="0.25">
      <c r="A5620" t="s">
        <v>15</v>
      </c>
      <c r="B5620" t="s">
        <v>2980</v>
      </c>
      <c r="C5620" t="str">
        <f t="shared" si="87"/>
        <v>Alaska</v>
      </c>
      <c r="D5620" t="s">
        <v>3158</v>
      </c>
      <c r="E5620">
        <v>5</v>
      </c>
      <c r="F5620">
        <v>2</v>
      </c>
      <c r="G5620">
        <v>2</v>
      </c>
      <c r="H5620" t="s">
        <v>2985</v>
      </c>
      <c r="I5620" t="s">
        <v>2</v>
      </c>
      <c r="J5620" s="1" t="s">
        <v>2986</v>
      </c>
      <c r="K5620">
        <v>-149.921876</v>
      </c>
      <c r="L5620">
        <v>8060343</v>
      </c>
      <c r="M5620">
        <v>50</v>
      </c>
      <c r="N5620" t="s">
        <v>382</v>
      </c>
      <c r="O5620" t="s">
        <v>678</v>
      </c>
      <c r="P5620" t="s">
        <v>6</v>
      </c>
      <c r="Q5620">
        <v>2013</v>
      </c>
      <c r="R5620" t="s">
        <v>2985</v>
      </c>
    </row>
    <row r="5621" spans="1:18" hidden="1" x14ac:dyDescent="0.25">
      <c r="A5621" t="s">
        <v>15</v>
      </c>
      <c r="B5621" t="s">
        <v>2980</v>
      </c>
      <c r="C5621" t="str">
        <f t="shared" si="87"/>
        <v>Alaska</v>
      </c>
      <c r="D5621" t="s">
        <v>3158</v>
      </c>
      <c r="E5621">
        <v>4.75</v>
      </c>
      <c r="F5621">
        <v>35</v>
      </c>
      <c r="G5621">
        <v>32</v>
      </c>
      <c r="H5621" t="s">
        <v>2985</v>
      </c>
      <c r="I5621" t="s">
        <v>2</v>
      </c>
      <c r="J5621">
        <v>61.173664000000002</v>
      </c>
      <c r="K5621">
        <v>-149.844596</v>
      </c>
      <c r="L5621">
        <v>4894255</v>
      </c>
      <c r="M5621">
        <v>69</v>
      </c>
      <c r="N5621" t="s">
        <v>382</v>
      </c>
      <c r="O5621" t="s">
        <v>854</v>
      </c>
      <c r="P5621" t="s">
        <v>6</v>
      </c>
      <c r="Q5621">
        <v>2013</v>
      </c>
      <c r="R5621" t="s">
        <v>2985</v>
      </c>
    </row>
    <row r="5622" spans="1:18" hidden="1" x14ac:dyDescent="0.25">
      <c r="A5622" t="s">
        <v>15</v>
      </c>
      <c r="B5622" t="s">
        <v>2980</v>
      </c>
      <c r="C5622" t="str">
        <f t="shared" si="87"/>
        <v>Alaska</v>
      </c>
      <c r="D5622" t="s">
        <v>3158</v>
      </c>
      <c r="E5622">
        <v>5</v>
      </c>
      <c r="F5622">
        <v>7</v>
      </c>
      <c r="G5622">
        <v>6</v>
      </c>
      <c r="H5622" t="s">
        <v>2985</v>
      </c>
      <c r="I5622" t="s">
        <v>2</v>
      </c>
      <c r="J5622">
        <v>61.102068000000003</v>
      </c>
      <c r="K5622">
        <v>-149.87554800000001</v>
      </c>
      <c r="L5622">
        <v>14766779</v>
      </c>
      <c r="M5622">
        <v>74</v>
      </c>
      <c r="N5622" t="s">
        <v>34</v>
      </c>
      <c r="O5622">
        <v>2500</v>
      </c>
      <c r="P5622" t="s">
        <v>30</v>
      </c>
      <c r="Q5622">
        <v>2017</v>
      </c>
      <c r="R5622" t="s">
        <v>2985</v>
      </c>
    </row>
    <row r="5623" spans="1:18" hidden="1" x14ac:dyDescent="0.25">
      <c r="A5623" t="s">
        <v>15</v>
      </c>
      <c r="B5623" t="s">
        <v>2980</v>
      </c>
      <c r="C5623" t="str">
        <f t="shared" si="87"/>
        <v>Alaska</v>
      </c>
      <c r="D5623" t="s">
        <v>3158</v>
      </c>
      <c r="E5623">
        <v>5</v>
      </c>
      <c r="F5623">
        <v>8</v>
      </c>
      <c r="G5623">
        <v>8</v>
      </c>
      <c r="H5623" t="s">
        <v>2985</v>
      </c>
      <c r="I5623" t="s">
        <v>2</v>
      </c>
      <c r="J5623">
        <v>61.176572</v>
      </c>
      <c r="K5623">
        <v>-149.99068</v>
      </c>
      <c r="L5623">
        <v>3995206</v>
      </c>
      <c r="M5623">
        <v>75</v>
      </c>
      <c r="N5623" t="s">
        <v>37</v>
      </c>
      <c r="O5623" t="s">
        <v>255</v>
      </c>
      <c r="P5623" t="s">
        <v>6</v>
      </c>
      <c r="Q5623">
        <v>2015</v>
      </c>
      <c r="R5623" t="s">
        <v>2985</v>
      </c>
    </row>
    <row r="5624" spans="1:18" hidden="1" x14ac:dyDescent="0.25">
      <c r="A5624" t="s">
        <v>15</v>
      </c>
      <c r="B5624" t="s">
        <v>2980</v>
      </c>
      <c r="C5624" t="str">
        <f t="shared" si="87"/>
        <v>Alaska</v>
      </c>
      <c r="D5624" t="s">
        <v>3158</v>
      </c>
      <c r="E5624">
        <v>5</v>
      </c>
      <c r="F5624">
        <v>15</v>
      </c>
      <c r="G5624">
        <v>12</v>
      </c>
      <c r="H5624" t="s">
        <v>2985</v>
      </c>
      <c r="I5624" t="s">
        <v>2</v>
      </c>
      <c r="J5624" s="1" t="s">
        <v>2987</v>
      </c>
      <c r="K5624">
        <v>-149.91989799999999</v>
      </c>
      <c r="L5624">
        <v>9340707</v>
      </c>
      <c r="M5624">
        <v>47</v>
      </c>
      <c r="N5624" t="s">
        <v>23</v>
      </c>
      <c r="O5624" t="s">
        <v>876</v>
      </c>
      <c r="P5624" t="s">
        <v>6</v>
      </c>
      <c r="Q5624">
        <v>2017</v>
      </c>
      <c r="R5624" t="s">
        <v>2985</v>
      </c>
    </row>
    <row r="5625" spans="1:18" hidden="1" x14ac:dyDescent="0.25">
      <c r="A5625" t="s">
        <v>15</v>
      </c>
      <c r="B5625" t="s">
        <v>2980</v>
      </c>
      <c r="C5625" t="str">
        <f t="shared" si="87"/>
        <v>Alaska</v>
      </c>
      <c r="D5625" t="s">
        <v>3158</v>
      </c>
      <c r="E5625">
        <v>4.83</v>
      </c>
      <c r="F5625">
        <v>38</v>
      </c>
      <c r="G5625">
        <v>29</v>
      </c>
      <c r="H5625" t="s">
        <v>2985</v>
      </c>
      <c r="I5625" t="s">
        <v>2</v>
      </c>
      <c r="J5625" s="1" t="s">
        <v>2988</v>
      </c>
      <c r="K5625">
        <v>-149.89787699999999</v>
      </c>
      <c r="L5625">
        <v>2928932</v>
      </c>
      <c r="M5625">
        <v>78</v>
      </c>
      <c r="N5625" t="s">
        <v>283</v>
      </c>
      <c r="O5625" t="s">
        <v>361</v>
      </c>
      <c r="P5625" t="s">
        <v>6</v>
      </c>
      <c r="Q5625">
        <v>2010</v>
      </c>
      <c r="R5625" t="s">
        <v>2985</v>
      </c>
    </row>
    <row r="5626" spans="1:18" hidden="1" x14ac:dyDescent="0.25">
      <c r="A5626" t="s">
        <v>15</v>
      </c>
      <c r="B5626" t="s">
        <v>2980</v>
      </c>
      <c r="C5626" t="str">
        <f t="shared" si="87"/>
        <v>Alaska</v>
      </c>
      <c r="D5626" t="s">
        <v>3158</v>
      </c>
      <c r="E5626">
        <v>5</v>
      </c>
      <c r="F5626">
        <v>4</v>
      </c>
      <c r="G5626">
        <v>4</v>
      </c>
      <c r="H5626" t="s">
        <v>2985</v>
      </c>
      <c r="I5626" t="s">
        <v>2</v>
      </c>
      <c r="J5626">
        <v>61.177824999999999</v>
      </c>
      <c r="K5626">
        <v>-149.94213099999999</v>
      </c>
      <c r="L5626">
        <v>14464264</v>
      </c>
      <c r="M5626">
        <v>67</v>
      </c>
      <c r="N5626" t="s">
        <v>23</v>
      </c>
      <c r="O5626" t="s">
        <v>176</v>
      </c>
      <c r="P5626" t="s">
        <v>6</v>
      </c>
      <c r="Q5626">
        <v>2012</v>
      </c>
      <c r="R5626" t="s">
        <v>2985</v>
      </c>
    </row>
    <row r="5627" spans="1:18" hidden="1" x14ac:dyDescent="0.25">
      <c r="A5627" t="s">
        <v>15</v>
      </c>
      <c r="B5627" t="s">
        <v>2980</v>
      </c>
      <c r="C5627" t="str">
        <f t="shared" si="87"/>
        <v>Alaska</v>
      </c>
      <c r="D5627" t="s">
        <v>3158</v>
      </c>
      <c r="F5627">
        <v>0</v>
      </c>
      <c r="G5627">
        <v>0</v>
      </c>
      <c r="H5627" t="s">
        <v>2985</v>
      </c>
      <c r="I5627" t="s">
        <v>2</v>
      </c>
      <c r="J5627">
        <v>61.196987999999997</v>
      </c>
      <c r="K5627">
        <v>-149.955288</v>
      </c>
      <c r="L5627">
        <v>3598519</v>
      </c>
      <c r="M5627">
        <v>90</v>
      </c>
      <c r="N5627" t="s">
        <v>139</v>
      </c>
      <c r="O5627" t="s">
        <v>149</v>
      </c>
      <c r="P5627" t="s">
        <v>6</v>
      </c>
      <c r="Q5627">
        <v>2014</v>
      </c>
      <c r="R5627" t="s">
        <v>2985</v>
      </c>
    </row>
    <row r="5628" spans="1:18" hidden="1" x14ac:dyDescent="0.25">
      <c r="A5628" t="s">
        <v>11</v>
      </c>
      <c r="B5628" t="s">
        <v>2980</v>
      </c>
      <c r="C5628" t="str">
        <f t="shared" si="87"/>
        <v>Alaska</v>
      </c>
      <c r="D5628" t="s">
        <v>3158</v>
      </c>
      <c r="E5628">
        <v>5</v>
      </c>
      <c r="F5628">
        <v>8</v>
      </c>
      <c r="G5628">
        <v>7</v>
      </c>
      <c r="H5628" t="s">
        <v>2985</v>
      </c>
      <c r="I5628" t="s">
        <v>2</v>
      </c>
      <c r="J5628">
        <v>61.121411000000002</v>
      </c>
      <c r="K5628">
        <v>-149.89385899999999</v>
      </c>
      <c r="L5628">
        <v>14802985</v>
      </c>
      <c r="M5628">
        <v>67</v>
      </c>
      <c r="N5628" t="s">
        <v>72</v>
      </c>
      <c r="O5628" t="s">
        <v>285</v>
      </c>
      <c r="P5628" t="s">
        <v>14</v>
      </c>
      <c r="Q5628">
        <v>2016</v>
      </c>
      <c r="R5628" t="s">
        <v>2985</v>
      </c>
    </row>
    <row r="5629" spans="1:18" hidden="1" x14ac:dyDescent="0.25">
      <c r="A5629" t="s">
        <v>15</v>
      </c>
      <c r="B5629" t="s">
        <v>2980</v>
      </c>
      <c r="C5629" t="str">
        <f t="shared" si="87"/>
        <v>Alaska</v>
      </c>
      <c r="D5629" t="s">
        <v>3158</v>
      </c>
      <c r="E5629">
        <v>5</v>
      </c>
      <c r="F5629">
        <v>5</v>
      </c>
      <c r="G5629">
        <v>5</v>
      </c>
      <c r="H5629" t="s">
        <v>2985</v>
      </c>
      <c r="I5629" t="s">
        <v>2</v>
      </c>
      <c r="J5629">
        <v>61.324505000000002</v>
      </c>
      <c r="K5629">
        <v>-149.581976</v>
      </c>
      <c r="L5629">
        <v>10220464</v>
      </c>
      <c r="M5629">
        <v>130</v>
      </c>
      <c r="N5629" t="s">
        <v>57</v>
      </c>
      <c r="O5629" t="s">
        <v>124</v>
      </c>
      <c r="P5629" t="s">
        <v>14</v>
      </c>
      <c r="Q5629">
        <v>2017</v>
      </c>
      <c r="R5629" t="s">
        <v>2985</v>
      </c>
    </row>
    <row r="5630" spans="1:18" hidden="1" x14ac:dyDescent="0.25">
      <c r="A5630" t="s">
        <v>135</v>
      </c>
      <c r="B5630" t="s">
        <v>2980</v>
      </c>
      <c r="C5630" t="str">
        <f t="shared" si="87"/>
        <v>Alaska</v>
      </c>
      <c r="D5630" t="s">
        <v>3158</v>
      </c>
      <c r="E5630">
        <v>5</v>
      </c>
      <c r="F5630">
        <v>3</v>
      </c>
      <c r="G5630">
        <v>2</v>
      </c>
      <c r="H5630" t="s">
        <v>2985</v>
      </c>
      <c r="I5630" t="s">
        <v>2</v>
      </c>
      <c r="J5630" s="1" t="s">
        <v>2989</v>
      </c>
      <c r="K5630">
        <v>-149.95521399999899</v>
      </c>
      <c r="L5630">
        <v>11674028</v>
      </c>
      <c r="M5630">
        <v>85</v>
      </c>
      <c r="N5630" t="s">
        <v>110</v>
      </c>
      <c r="O5630" t="s">
        <v>521</v>
      </c>
      <c r="P5630" t="s">
        <v>6</v>
      </c>
      <c r="Q5630">
        <v>2015</v>
      </c>
      <c r="R5630" t="s">
        <v>2985</v>
      </c>
    </row>
    <row r="5631" spans="1:18" hidden="1" x14ac:dyDescent="0.25">
      <c r="A5631" t="s">
        <v>15</v>
      </c>
      <c r="B5631" t="s">
        <v>2980</v>
      </c>
      <c r="C5631" t="str">
        <f t="shared" si="87"/>
        <v>Alaska</v>
      </c>
      <c r="D5631" t="s">
        <v>3158</v>
      </c>
      <c r="E5631">
        <v>5</v>
      </c>
      <c r="F5631">
        <v>9</v>
      </c>
      <c r="G5631">
        <v>7</v>
      </c>
      <c r="H5631" t="s">
        <v>2985</v>
      </c>
      <c r="I5631" t="s">
        <v>2</v>
      </c>
      <c r="J5631" s="1" t="s">
        <v>2990</v>
      </c>
      <c r="K5631">
        <v>-149.87117699999999</v>
      </c>
      <c r="L5631">
        <v>5730154</v>
      </c>
      <c r="M5631">
        <v>130</v>
      </c>
      <c r="N5631" t="s">
        <v>16</v>
      </c>
      <c r="O5631" t="s">
        <v>2702</v>
      </c>
      <c r="P5631" t="s">
        <v>419</v>
      </c>
      <c r="Q5631">
        <v>2016</v>
      </c>
      <c r="R5631" t="s">
        <v>2985</v>
      </c>
    </row>
    <row r="5632" spans="1:18" hidden="1" x14ac:dyDescent="0.25">
      <c r="A5632" t="s">
        <v>15</v>
      </c>
      <c r="B5632" t="s">
        <v>2980</v>
      </c>
      <c r="C5632" t="str">
        <f t="shared" si="87"/>
        <v>Alaska</v>
      </c>
      <c r="D5632" t="s">
        <v>3158</v>
      </c>
      <c r="E5632">
        <v>5</v>
      </c>
      <c r="F5632">
        <v>4</v>
      </c>
      <c r="G5632">
        <v>4</v>
      </c>
      <c r="H5632" t="s">
        <v>2985</v>
      </c>
      <c r="I5632" t="s">
        <v>2</v>
      </c>
      <c r="J5632">
        <v>61.202199999999998</v>
      </c>
      <c r="K5632">
        <v>-149.899957</v>
      </c>
      <c r="L5632">
        <v>2509465</v>
      </c>
      <c r="M5632">
        <v>42</v>
      </c>
      <c r="N5632" t="s">
        <v>37</v>
      </c>
      <c r="O5632" t="s">
        <v>255</v>
      </c>
      <c r="P5632" t="s">
        <v>6</v>
      </c>
      <c r="Q5632">
        <v>2015</v>
      </c>
      <c r="R5632" t="s">
        <v>2985</v>
      </c>
    </row>
    <row r="5633" spans="1:18" hidden="1" x14ac:dyDescent="0.25">
      <c r="A5633" t="s">
        <v>0</v>
      </c>
      <c r="B5633" t="s">
        <v>2980</v>
      </c>
      <c r="C5633" t="str">
        <f t="shared" si="87"/>
        <v>Alaska</v>
      </c>
      <c r="D5633" t="s">
        <v>3158</v>
      </c>
      <c r="E5633">
        <v>5</v>
      </c>
      <c r="F5633">
        <v>2</v>
      </c>
      <c r="G5633">
        <v>2</v>
      </c>
      <c r="H5633" t="s">
        <v>2985</v>
      </c>
      <c r="I5633" t="s">
        <v>2</v>
      </c>
      <c r="J5633">
        <v>61.114013</v>
      </c>
      <c r="K5633">
        <v>-149.904202</v>
      </c>
      <c r="L5633">
        <v>1379869</v>
      </c>
      <c r="M5633">
        <v>250</v>
      </c>
      <c r="N5633" t="s">
        <v>4</v>
      </c>
      <c r="O5633" t="s">
        <v>90</v>
      </c>
      <c r="P5633" t="s">
        <v>14</v>
      </c>
      <c r="Q5633">
        <v>2018</v>
      </c>
      <c r="R5633" t="s">
        <v>2985</v>
      </c>
    </row>
    <row r="5634" spans="1:18" hidden="1" x14ac:dyDescent="0.25">
      <c r="A5634" t="s">
        <v>15</v>
      </c>
      <c r="B5634" t="s">
        <v>2980</v>
      </c>
      <c r="C5634" t="str">
        <f t="shared" si="87"/>
        <v>Alaska</v>
      </c>
      <c r="D5634" t="s">
        <v>3158</v>
      </c>
      <c r="F5634">
        <v>0</v>
      </c>
      <c r="G5634">
        <v>0</v>
      </c>
      <c r="H5634" t="s">
        <v>2985</v>
      </c>
      <c r="I5634" t="s">
        <v>2</v>
      </c>
      <c r="J5634" s="1" t="s">
        <v>2991</v>
      </c>
      <c r="K5634">
        <v>-149.89587299999999</v>
      </c>
      <c r="L5634">
        <v>15431838</v>
      </c>
      <c r="M5634">
        <v>118</v>
      </c>
      <c r="N5634" t="s">
        <v>57</v>
      </c>
      <c r="O5634" t="s">
        <v>243</v>
      </c>
      <c r="P5634" t="s">
        <v>6</v>
      </c>
      <c r="Q5634">
        <v>2017</v>
      </c>
      <c r="R5634" t="s">
        <v>2985</v>
      </c>
    </row>
    <row r="5635" spans="1:18" hidden="1" x14ac:dyDescent="0.25">
      <c r="A5635" t="s">
        <v>15</v>
      </c>
      <c r="B5635" t="s">
        <v>2980</v>
      </c>
      <c r="C5635" t="str">
        <f t="shared" ref="C5635:C5698" si="88">IF(B5635="AL","Alabama",IF(B5635="AK","Alaska",IF(B5635="AZ","Arizona",IF(B5635="AR","Arkansas",IF(B5635="AS","American Samoa",IF(B5635="CA","California",IF(B5635="CO","Colorado",IF(B5635="CT","Connecticut",IF(B5635="DE","Delaware",IF(B5635="DC","District of Columbia",IF(B5635="FL","Florida",IF(B5635="GA","Georgia",IF(B5635="GU","Guam",IF(B5635="HI","Hawaii",IF(B5635="ID","Idaho",IF(B5635="IL","Illinois",IF(B5635="IN","Indiana",IF(B5635="IA","Iowa",IF(B5635="KS","Kansas",IF(B5635="KY","Kentucky",IF(B5635="LA","Louisiana",IF(B5635="ME","Maine",IF(B5635="MD","Maryland",IF(B5635="MA","Massachusetts",IF(B5635="MI","Michigan",IF(B5635="MN","Minnesota",IF(B5635="MS","Mississippi",IF(B5635="MO","Missouri",IF(B5635="MT","Montana",IF(B5635="NE","Nebraska",IF(B5635="NV","Nevada",IF(B5635="NH","New Hampshire",IF(B5635="NJ","New Jersey",IF(B5635="NM","New Mexico",IF(B5635="NY","New York",IF(B5635="NC","North Carolina",IF(B5635="ND","North Dakota",IF(B5635="MP","Northern Mariana Islands",IF(B5635="OH","Ohio",IF(B5635="OK","Oklahoma",IF(B5635="OR","Oregon",IF(B5635="PA","Pennsylvania",IF(B5635="PR","Puerto Rico",IF(B5635="RI","Rhode Island",IF(B5635="SC","South Carolina",IF(B5635="SD","South Dakota",IF(B5635="TN","Tennessee",IF(B5635="TX","Texas",IF(B5635="TT","Trust Territories",IF(B5635="UT","Utah",IF(B5635="VT","Vermont",IF(B5635="VA","Virginia",IF(B5635="VI","Virgin Islands",IF(B5635="WA","Washington",IF(B5635="WV","West Virginia",IF(B5635="WI","Wisconsin",IF(B5635="WY","Wyoming")))))))))))))))))))))))))))))))))))))))))))))))))))))))))</f>
        <v>Alaska</v>
      </c>
      <c r="D5635" t="s">
        <v>3158</v>
      </c>
      <c r="E5635">
        <v>4.8</v>
      </c>
      <c r="F5635">
        <v>5</v>
      </c>
      <c r="G5635">
        <v>5</v>
      </c>
      <c r="H5635" t="s">
        <v>2985</v>
      </c>
      <c r="I5635" t="s">
        <v>2</v>
      </c>
      <c r="J5635">
        <v>61.181691000000001</v>
      </c>
      <c r="K5635">
        <v>-149.78243000000001</v>
      </c>
      <c r="L5635">
        <v>11268490</v>
      </c>
      <c r="M5635">
        <v>75</v>
      </c>
      <c r="N5635" t="s">
        <v>57</v>
      </c>
      <c r="O5635" t="s">
        <v>335</v>
      </c>
      <c r="P5635" t="s">
        <v>6</v>
      </c>
      <c r="Q5635">
        <v>2013</v>
      </c>
      <c r="R5635" t="s">
        <v>2985</v>
      </c>
    </row>
    <row r="5636" spans="1:18" hidden="1" x14ac:dyDescent="0.25">
      <c r="A5636" t="s">
        <v>15</v>
      </c>
      <c r="B5636" t="s">
        <v>2980</v>
      </c>
      <c r="C5636" t="str">
        <f t="shared" si="88"/>
        <v>Alaska</v>
      </c>
      <c r="D5636" t="s">
        <v>3158</v>
      </c>
      <c r="E5636">
        <v>5</v>
      </c>
      <c r="F5636">
        <v>9</v>
      </c>
      <c r="G5636">
        <v>8</v>
      </c>
      <c r="H5636" t="s">
        <v>2985</v>
      </c>
      <c r="I5636" t="s">
        <v>2</v>
      </c>
      <c r="J5636">
        <v>61.195611999999997</v>
      </c>
      <c r="K5636">
        <v>-149.95575400000001</v>
      </c>
      <c r="L5636">
        <v>3598519</v>
      </c>
      <c r="M5636">
        <v>85</v>
      </c>
      <c r="N5636" t="s">
        <v>283</v>
      </c>
      <c r="O5636" t="s">
        <v>600</v>
      </c>
      <c r="P5636" t="s">
        <v>6</v>
      </c>
      <c r="Q5636">
        <v>2015</v>
      </c>
      <c r="R5636" t="s">
        <v>2985</v>
      </c>
    </row>
    <row r="5637" spans="1:18" hidden="1" x14ac:dyDescent="0.25">
      <c r="A5637" t="s">
        <v>11</v>
      </c>
      <c r="B5637" t="s">
        <v>2980</v>
      </c>
      <c r="C5637" t="str">
        <f t="shared" si="88"/>
        <v>Alaska</v>
      </c>
      <c r="D5637" t="s">
        <v>3158</v>
      </c>
      <c r="E5637">
        <v>5</v>
      </c>
      <c r="F5637">
        <v>11</v>
      </c>
      <c r="G5637">
        <v>4</v>
      </c>
      <c r="H5637" t="s">
        <v>2985</v>
      </c>
      <c r="I5637" t="s">
        <v>2</v>
      </c>
      <c r="J5637">
        <v>61.177779000000001</v>
      </c>
      <c r="K5637">
        <v>-149.871916</v>
      </c>
      <c r="L5637">
        <v>5730154</v>
      </c>
      <c r="M5637">
        <v>130</v>
      </c>
      <c r="N5637" t="s">
        <v>57</v>
      </c>
      <c r="O5637" t="s">
        <v>1229</v>
      </c>
      <c r="P5637" t="s">
        <v>6</v>
      </c>
      <c r="Q5637">
        <v>2009</v>
      </c>
      <c r="R5637" t="s">
        <v>2985</v>
      </c>
    </row>
    <row r="5638" spans="1:18" hidden="1" x14ac:dyDescent="0.25">
      <c r="A5638" t="s">
        <v>15</v>
      </c>
      <c r="B5638" t="s">
        <v>2980</v>
      </c>
      <c r="C5638" t="str">
        <f t="shared" si="88"/>
        <v>Alaska</v>
      </c>
      <c r="D5638" t="s">
        <v>3158</v>
      </c>
      <c r="E5638">
        <v>4.9800000000000004</v>
      </c>
      <c r="F5638">
        <v>60</v>
      </c>
      <c r="G5638">
        <v>49</v>
      </c>
      <c r="H5638" t="s">
        <v>2985</v>
      </c>
      <c r="I5638" t="s">
        <v>2</v>
      </c>
      <c r="J5638">
        <v>61.178536000000001</v>
      </c>
      <c r="K5638">
        <v>-149.926299</v>
      </c>
      <c r="L5638">
        <v>7167683</v>
      </c>
      <c r="M5638">
        <v>69</v>
      </c>
      <c r="N5638" t="s">
        <v>57</v>
      </c>
      <c r="O5638" t="s">
        <v>335</v>
      </c>
      <c r="P5638" t="s">
        <v>6</v>
      </c>
      <c r="Q5638">
        <v>2008</v>
      </c>
      <c r="R5638" t="s">
        <v>2985</v>
      </c>
    </row>
    <row r="5639" spans="1:18" hidden="1" x14ac:dyDescent="0.25">
      <c r="A5639" t="s">
        <v>15</v>
      </c>
      <c r="B5639" t="s">
        <v>2980</v>
      </c>
      <c r="C5639" t="str">
        <f t="shared" si="88"/>
        <v>Alaska</v>
      </c>
      <c r="D5639" t="s">
        <v>3158</v>
      </c>
      <c r="E5639">
        <v>5</v>
      </c>
      <c r="F5639">
        <v>2</v>
      </c>
      <c r="G5639">
        <v>2</v>
      </c>
      <c r="H5639" t="s">
        <v>2985</v>
      </c>
      <c r="I5639" t="s">
        <v>2</v>
      </c>
      <c r="J5639">
        <v>61.172821999999996</v>
      </c>
      <c r="K5639">
        <v>-149.897764</v>
      </c>
      <c r="L5639">
        <v>15431838</v>
      </c>
      <c r="M5639">
        <v>89</v>
      </c>
      <c r="N5639" t="s">
        <v>23</v>
      </c>
      <c r="O5639" t="s">
        <v>371</v>
      </c>
      <c r="P5639" t="s">
        <v>6</v>
      </c>
      <c r="Q5639">
        <v>2019</v>
      </c>
      <c r="R5639" t="s">
        <v>2985</v>
      </c>
    </row>
    <row r="5640" spans="1:18" hidden="1" x14ac:dyDescent="0.25">
      <c r="A5640" t="s">
        <v>15</v>
      </c>
      <c r="B5640" t="s">
        <v>2980</v>
      </c>
      <c r="C5640" t="str">
        <f t="shared" si="88"/>
        <v>Alaska</v>
      </c>
      <c r="D5640" t="s">
        <v>3158</v>
      </c>
      <c r="E5640">
        <v>5</v>
      </c>
      <c r="F5640">
        <v>14</v>
      </c>
      <c r="G5640">
        <v>13</v>
      </c>
      <c r="H5640" t="s">
        <v>2992</v>
      </c>
      <c r="I5640" t="s">
        <v>2</v>
      </c>
      <c r="J5640" s="1" t="s">
        <v>2993</v>
      </c>
      <c r="K5640">
        <v>-149.551861</v>
      </c>
      <c r="L5640">
        <v>1177139</v>
      </c>
      <c r="M5640">
        <v>110</v>
      </c>
      <c r="N5640" t="s">
        <v>57</v>
      </c>
      <c r="O5640" t="s">
        <v>512</v>
      </c>
      <c r="P5640" t="s">
        <v>419</v>
      </c>
      <c r="Q5640">
        <v>2010</v>
      </c>
      <c r="R5640" t="s">
        <v>2985</v>
      </c>
    </row>
    <row r="5641" spans="1:18" hidden="1" x14ac:dyDescent="0.25">
      <c r="A5641" t="s">
        <v>15</v>
      </c>
      <c r="B5641" t="s">
        <v>2980</v>
      </c>
      <c r="C5641" t="str">
        <f t="shared" si="88"/>
        <v>Alaska</v>
      </c>
      <c r="D5641" t="s">
        <v>3158</v>
      </c>
      <c r="E5641">
        <v>4.8899999999999997</v>
      </c>
      <c r="F5641">
        <v>24</v>
      </c>
      <c r="G5641">
        <v>19</v>
      </c>
      <c r="H5641" t="s">
        <v>2985</v>
      </c>
      <c r="I5641" t="s">
        <v>2</v>
      </c>
      <c r="J5641" s="1" t="s">
        <v>2994</v>
      </c>
      <c r="K5641">
        <v>-149.93510599999999</v>
      </c>
      <c r="L5641">
        <v>2907300</v>
      </c>
      <c r="M5641">
        <v>89</v>
      </c>
      <c r="N5641" t="s">
        <v>283</v>
      </c>
      <c r="O5641" t="s">
        <v>362</v>
      </c>
      <c r="P5641" t="s">
        <v>36</v>
      </c>
      <c r="Q5641">
        <v>2013</v>
      </c>
      <c r="R5641" t="s">
        <v>2985</v>
      </c>
    </row>
    <row r="5642" spans="1:18" hidden="1" x14ac:dyDescent="0.25">
      <c r="A5642" t="s">
        <v>15</v>
      </c>
      <c r="B5642" t="s">
        <v>2980</v>
      </c>
      <c r="C5642" t="str">
        <f t="shared" si="88"/>
        <v>Alaska</v>
      </c>
      <c r="D5642" t="s">
        <v>3158</v>
      </c>
      <c r="F5642">
        <v>0</v>
      </c>
      <c r="G5642">
        <v>0</v>
      </c>
      <c r="H5642" t="s">
        <v>2992</v>
      </c>
      <c r="I5642" t="s">
        <v>2</v>
      </c>
      <c r="J5642" s="1" t="s">
        <v>2995</v>
      </c>
      <c r="K5642">
        <v>-149.55193399999999</v>
      </c>
      <c r="L5642">
        <v>1177139</v>
      </c>
      <c r="M5642">
        <v>110</v>
      </c>
      <c r="N5642" t="s">
        <v>57</v>
      </c>
      <c r="O5642" t="s">
        <v>512</v>
      </c>
      <c r="P5642" t="s">
        <v>419</v>
      </c>
      <c r="Q5642">
        <v>2017</v>
      </c>
      <c r="R5642" t="s">
        <v>2985</v>
      </c>
    </row>
    <row r="5643" spans="1:18" hidden="1" x14ac:dyDescent="0.25">
      <c r="A5643" t="s">
        <v>15</v>
      </c>
      <c r="B5643" t="s">
        <v>2980</v>
      </c>
      <c r="C5643" t="str">
        <f t="shared" si="88"/>
        <v>Alaska</v>
      </c>
      <c r="D5643" t="s">
        <v>3158</v>
      </c>
      <c r="E5643">
        <v>4.9400000000000004</v>
      </c>
      <c r="F5643">
        <v>21</v>
      </c>
      <c r="G5643">
        <v>18</v>
      </c>
      <c r="H5643" t="s">
        <v>2992</v>
      </c>
      <c r="I5643" t="s">
        <v>2</v>
      </c>
      <c r="J5643">
        <v>61.544874999999998</v>
      </c>
      <c r="K5643">
        <v>-149.55215200000001</v>
      </c>
      <c r="L5643">
        <v>1177139</v>
      </c>
      <c r="M5643">
        <v>110</v>
      </c>
      <c r="N5643" t="s">
        <v>57</v>
      </c>
      <c r="O5643" t="s">
        <v>512</v>
      </c>
      <c r="P5643" t="s">
        <v>419</v>
      </c>
      <c r="Q5643">
        <v>2010</v>
      </c>
      <c r="R5643" t="s">
        <v>2985</v>
      </c>
    </row>
    <row r="5644" spans="1:18" hidden="1" x14ac:dyDescent="0.25">
      <c r="A5644" t="s">
        <v>15</v>
      </c>
      <c r="B5644" t="s">
        <v>2980</v>
      </c>
      <c r="C5644" t="str">
        <f t="shared" si="88"/>
        <v>Alaska</v>
      </c>
      <c r="D5644" t="s">
        <v>3158</v>
      </c>
      <c r="E5644">
        <v>5</v>
      </c>
      <c r="F5644">
        <v>4</v>
      </c>
      <c r="G5644">
        <v>2</v>
      </c>
      <c r="H5644" t="s">
        <v>2985</v>
      </c>
      <c r="I5644" t="s">
        <v>2</v>
      </c>
      <c r="J5644" s="1" t="s">
        <v>2996</v>
      </c>
      <c r="K5644">
        <v>-149.88562899999999</v>
      </c>
      <c r="L5644">
        <v>6881322</v>
      </c>
      <c r="M5644">
        <v>45</v>
      </c>
      <c r="N5644" t="s">
        <v>54</v>
      </c>
      <c r="O5644" t="s">
        <v>55</v>
      </c>
      <c r="P5644" t="s">
        <v>14</v>
      </c>
      <c r="Q5644">
        <v>2019</v>
      </c>
      <c r="R5644" t="s">
        <v>2985</v>
      </c>
    </row>
    <row r="5645" spans="1:18" hidden="1" x14ac:dyDescent="0.25">
      <c r="A5645" t="s">
        <v>11</v>
      </c>
      <c r="B5645" t="s">
        <v>2980</v>
      </c>
      <c r="C5645" t="str">
        <f t="shared" si="88"/>
        <v>Alaska</v>
      </c>
      <c r="D5645" t="s">
        <v>3158</v>
      </c>
      <c r="E5645">
        <v>4.8600000000000003</v>
      </c>
      <c r="F5645">
        <v>42</v>
      </c>
      <c r="G5645">
        <v>35</v>
      </c>
      <c r="H5645" t="s">
        <v>2985</v>
      </c>
      <c r="I5645" t="s">
        <v>2</v>
      </c>
      <c r="J5645" s="1" t="s">
        <v>2997</v>
      </c>
      <c r="K5645">
        <v>-149.937172</v>
      </c>
      <c r="L5645">
        <v>2907300</v>
      </c>
      <c r="M5645">
        <v>64</v>
      </c>
      <c r="N5645" t="s">
        <v>72</v>
      </c>
      <c r="O5645" t="s">
        <v>2998</v>
      </c>
      <c r="P5645" t="s">
        <v>6</v>
      </c>
      <c r="Q5645">
        <v>2006</v>
      </c>
      <c r="R5645" t="s">
        <v>2985</v>
      </c>
    </row>
    <row r="5646" spans="1:18" hidden="1" x14ac:dyDescent="0.25">
      <c r="A5646" t="s">
        <v>15</v>
      </c>
      <c r="B5646" t="s">
        <v>2980</v>
      </c>
      <c r="C5646" t="str">
        <f t="shared" si="88"/>
        <v>Alaska</v>
      </c>
      <c r="D5646" t="s">
        <v>3158</v>
      </c>
      <c r="E5646">
        <v>5</v>
      </c>
      <c r="F5646">
        <v>5</v>
      </c>
      <c r="G5646">
        <v>4</v>
      </c>
      <c r="H5646" t="s">
        <v>2985</v>
      </c>
      <c r="I5646" t="s">
        <v>2</v>
      </c>
      <c r="J5646">
        <v>61.095773000000001</v>
      </c>
      <c r="K5646">
        <v>-149.84184099999999</v>
      </c>
      <c r="L5646">
        <v>5919007</v>
      </c>
      <c r="M5646">
        <v>99</v>
      </c>
      <c r="N5646" t="s">
        <v>72</v>
      </c>
      <c r="O5646" t="s">
        <v>379</v>
      </c>
      <c r="P5646" t="s">
        <v>6</v>
      </c>
      <c r="Q5646">
        <v>2015</v>
      </c>
      <c r="R5646" t="s">
        <v>2985</v>
      </c>
    </row>
    <row r="5647" spans="1:18" hidden="1" x14ac:dyDescent="0.25">
      <c r="A5647" t="s">
        <v>15</v>
      </c>
      <c r="B5647" t="s">
        <v>2980</v>
      </c>
      <c r="C5647" t="str">
        <f t="shared" si="88"/>
        <v>Alaska</v>
      </c>
      <c r="D5647" t="s">
        <v>3158</v>
      </c>
      <c r="F5647">
        <v>0</v>
      </c>
      <c r="G5647">
        <v>0</v>
      </c>
      <c r="H5647" t="s">
        <v>2985</v>
      </c>
      <c r="I5647" t="s">
        <v>2</v>
      </c>
      <c r="J5647">
        <v>61.132565</v>
      </c>
      <c r="K5647">
        <v>-149.92235600000001</v>
      </c>
      <c r="L5647">
        <v>4737489</v>
      </c>
      <c r="M5647">
        <v>95</v>
      </c>
      <c r="N5647" t="s">
        <v>12</v>
      </c>
      <c r="O5647" t="s">
        <v>254</v>
      </c>
      <c r="P5647" t="s">
        <v>36</v>
      </c>
      <c r="Q5647">
        <v>2012</v>
      </c>
      <c r="R5647" t="s">
        <v>2985</v>
      </c>
    </row>
    <row r="5648" spans="1:18" hidden="1" x14ac:dyDescent="0.25">
      <c r="A5648" t="s">
        <v>15</v>
      </c>
      <c r="B5648" t="s">
        <v>2980</v>
      </c>
      <c r="C5648" t="str">
        <f t="shared" si="88"/>
        <v>Alaska</v>
      </c>
      <c r="D5648" t="s">
        <v>3158</v>
      </c>
      <c r="E5648">
        <v>5</v>
      </c>
      <c r="F5648">
        <v>8</v>
      </c>
      <c r="G5648">
        <v>7</v>
      </c>
      <c r="H5648" t="s">
        <v>2985</v>
      </c>
      <c r="I5648" t="s">
        <v>2</v>
      </c>
      <c r="J5648">
        <v>61.173071999999998</v>
      </c>
      <c r="K5648">
        <v>-149.97931299999999</v>
      </c>
      <c r="L5648">
        <v>7294131</v>
      </c>
      <c r="M5648">
        <v>110</v>
      </c>
      <c r="N5648" t="s">
        <v>46</v>
      </c>
      <c r="O5648" t="s">
        <v>47</v>
      </c>
      <c r="P5648" t="s">
        <v>6</v>
      </c>
      <c r="Q5648">
        <v>2016</v>
      </c>
      <c r="R5648" t="s">
        <v>2985</v>
      </c>
    </row>
    <row r="5649" spans="1:18" hidden="1" x14ac:dyDescent="0.25">
      <c r="A5649" t="s">
        <v>15</v>
      </c>
      <c r="B5649" t="s">
        <v>2980</v>
      </c>
      <c r="C5649" t="str">
        <f t="shared" si="88"/>
        <v>Alaska</v>
      </c>
      <c r="D5649" t="s">
        <v>3158</v>
      </c>
      <c r="E5649">
        <v>4.78</v>
      </c>
      <c r="F5649">
        <v>47</v>
      </c>
      <c r="G5649">
        <v>36</v>
      </c>
      <c r="H5649" t="s">
        <v>2985</v>
      </c>
      <c r="I5649" t="s">
        <v>2</v>
      </c>
      <c r="J5649">
        <v>61.180616000000001</v>
      </c>
      <c r="K5649">
        <v>-149.92234299999899</v>
      </c>
      <c r="L5649">
        <v>160201</v>
      </c>
      <c r="M5649">
        <v>48</v>
      </c>
      <c r="N5649" t="s">
        <v>12</v>
      </c>
      <c r="O5649" t="s">
        <v>370</v>
      </c>
      <c r="P5649" t="s">
        <v>30</v>
      </c>
      <c r="Q5649">
        <v>2004</v>
      </c>
      <c r="R5649" t="s">
        <v>2985</v>
      </c>
    </row>
    <row r="5650" spans="1:18" hidden="1" x14ac:dyDescent="0.25">
      <c r="A5650" t="s">
        <v>15</v>
      </c>
      <c r="B5650" t="s">
        <v>2980</v>
      </c>
      <c r="C5650" t="str">
        <f t="shared" si="88"/>
        <v>Alaska</v>
      </c>
      <c r="D5650" t="s">
        <v>3158</v>
      </c>
      <c r="E5650">
        <v>5</v>
      </c>
      <c r="F5650">
        <v>4</v>
      </c>
      <c r="G5650">
        <v>4</v>
      </c>
      <c r="H5650" t="s">
        <v>2985</v>
      </c>
      <c r="I5650" t="s">
        <v>2</v>
      </c>
      <c r="J5650" s="1" t="s">
        <v>2999</v>
      </c>
      <c r="K5650">
        <v>-149.86859899999999</v>
      </c>
      <c r="L5650">
        <v>13654003</v>
      </c>
      <c r="M5650">
        <v>133</v>
      </c>
      <c r="N5650" t="s">
        <v>19</v>
      </c>
      <c r="O5650">
        <v>300</v>
      </c>
      <c r="P5650" t="s">
        <v>14</v>
      </c>
      <c r="Q5650">
        <v>2018</v>
      </c>
      <c r="R5650" t="s">
        <v>2985</v>
      </c>
    </row>
    <row r="5651" spans="1:18" hidden="1" x14ac:dyDescent="0.25">
      <c r="A5651" t="s">
        <v>15</v>
      </c>
      <c r="B5651" t="s">
        <v>2980</v>
      </c>
      <c r="C5651" t="str">
        <f t="shared" si="88"/>
        <v>Alaska</v>
      </c>
      <c r="D5651" t="s">
        <v>3158</v>
      </c>
      <c r="E5651">
        <v>5</v>
      </c>
      <c r="F5651">
        <v>7</v>
      </c>
      <c r="G5651">
        <v>6</v>
      </c>
      <c r="H5651" t="s">
        <v>2992</v>
      </c>
      <c r="I5651" t="s">
        <v>2</v>
      </c>
      <c r="J5651" s="1" t="s">
        <v>3000</v>
      </c>
      <c r="K5651">
        <v>-149.55131799999899</v>
      </c>
      <c r="L5651">
        <v>1177139</v>
      </c>
      <c r="M5651">
        <v>35</v>
      </c>
      <c r="N5651" t="s">
        <v>46</v>
      </c>
      <c r="O5651" t="s">
        <v>185</v>
      </c>
      <c r="P5651" t="s">
        <v>14</v>
      </c>
      <c r="Q5651">
        <v>2017</v>
      </c>
      <c r="R5651" t="s">
        <v>2985</v>
      </c>
    </row>
    <row r="5652" spans="1:18" hidden="1" x14ac:dyDescent="0.25">
      <c r="A5652" t="s">
        <v>15</v>
      </c>
      <c r="B5652" t="s">
        <v>3002</v>
      </c>
      <c r="C5652" t="str">
        <f t="shared" si="88"/>
        <v>Hawaii</v>
      </c>
      <c r="D5652" t="s">
        <v>3159</v>
      </c>
      <c r="E5652">
        <v>4.92</v>
      </c>
      <c r="F5652">
        <v>60</v>
      </c>
      <c r="G5652">
        <v>53</v>
      </c>
      <c r="H5652" t="s">
        <v>3001</v>
      </c>
      <c r="I5652" t="s">
        <v>2</v>
      </c>
      <c r="J5652">
        <v>21.332664000000001</v>
      </c>
      <c r="K5652">
        <v>-158.01150699999999</v>
      </c>
      <c r="L5652">
        <v>2344770</v>
      </c>
      <c r="M5652">
        <v>130</v>
      </c>
      <c r="N5652" t="s">
        <v>57</v>
      </c>
      <c r="O5652" t="s">
        <v>123</v>
      </c>
      <c r="P5652" t="s">
        <v>14</v>
      </c>
      <c r="Q5652">
        <v>2019</v>
      </c>
      <c r="R5652" t="s">
        <v>3003</v>
      </c>
    </row>
    <row r="5653" spans="1:18" hidden="1" x14ac:dyDescent="0.25">
      <c r="A5653" t="s">
        <v>15</v>
      </c>
      <c r="B5653" t="s">
        <v>3002</v>
      </c>
      <c r="C5653" t="str">
        <f t="shared" si="88"/>
        <v>Hawaii</v>
      </c>
      <c r="D5653" t="s">
        <v>3159</v>
      </c>
      <c r="E5653">
        <v>5</v>
      </c>
      <c r="F5653">
        <v>48</v>
      </c>
      <c r="G5653">
        <v>47</v>
      </c>
      <c r="H5653" t="s">
        <v>3003</v>
      </c>
      <c r="I5653" t="s">
        <v>2</v>
      </c>
      <c r="J5653">
        <v>21.344833999999999</v>
      </c>
      <c r="K5653">
        <v>-157.910596</v>
      </c>
      <c r="L5653">
        <v>5199593</v>
      </c>
      <c r="M5653">
        <v>39</v>
      </c>
      <c r="N5653" t="s">
        <v>142</v>
      </c>
      <c r="O5653">
        <v>3</v>
      </c>
      <c r="P5653" t="s">
        <v>14</v>
      </c>
      <c r="Q5653">
        <v>2016</v>
      </c>
      <c r="R5653" t="s">
        <v>3003</v>
      </c>
    </row>
    <row r="5654" spans="1:18" hidden="1" x14ac:dyDescent="0.25">
      <c r="A5654" t="s">
        <v>15</v>
      </c>
      <c r="B5654" t="s">
        <v>3002</v>
      </c>
      <c r="C5654" t="str">
        <f t="shared" si="88"/>
        <v>Hawaii</v>
      </c>
      <c r="D5654" t="s">
        <v>3159</v>
      </c>
      <c r="E5654">
        <v>5</v>
      </c>
      <c r="F5654">
        <v>5</v>
      </c>
      <c r="G5654">
        <v>4</v>
      </c>
      <c r="H5654" t="s">
        <v>3004</v>
      </c>
      <c r="I5654" t="s">
        <v>2</v>
      </c>
      <c r="J5654">
        <v>21.487690000000001</v>
      </c>
      <c r="K5654">
        <v>-158.064772</v>
      </c>
      <c r="L5654">
        <v>744747</v>
      </c>
      <c r="M5654">
        <v>35</v>
      </c>
      <c r="N5654" t="s">
        <v>16</v>
      </c>
      <c r="O5654" t="s">
        <v>17</v>
      </c>
      <c r="P5654" t="s">
        <v>14</v>
      </c>
      <c r="Q5654">
        <v>2012</v>
      </c>
      <c r="R5654" t="s">
        <v>3003</v>
      </c>
    </row>
    <row r="5655" spans="1:18" hidden="1" x14ac:dyDescent="0.25">
      <c r="A5655" t="s">
        <v>15</v>
      </c>
      <c r="B5655" t="s">
        <v>3002</v>
      </c>
      <c r="C5655" t="str">
        <f t="shared" si="88"/>
        <v>Hawaii</v>
      </c>
      <c r="D5655" t="s">
        <v>3159</v>
      </c>
      <c r="E5655">
        <v>4.8</v>
      </c>
      <c r="F5655">
        <v>9</v>
      </c>
      <c r="G5655">
        <v>5</v>
      </c>
      <c r="H5655" t="s">
        <v>3005</v>
      </c>
      <c r="I5655" t="s">
        <v>2</v>
      </c>
      <c r="J5655">
        <v>21.484342000000002</v>
      </c>
      <c r="K5655">
        <v>-157.98120599999999</v>
      </c>
      <c r="L5655">
        <v>10685211</v>
      </c>
      <c r="M5655">
        <v>69</v>
      </c>
      <c r="N5655" t="s">
        <v>40</v>
      </c>
      <c r="O5655" t="s">
        <v>133</v>
      </c>
      <c r="P5655" t="s">
        <v>14</v>
      </c>
      <c r="Q5655">
        <v>2008</v>
      </c>
      <c r="R5655" t="s">
        <v>3003</v>
      </c>
    </row>
    <row r="5656" spans="1:18" hidden="1" x14ac:dyDescent="0.25">
      <c r="A5656" t="s">
        <v>11</v>
      </c>
      <c r="B5656" t="s">
        <v>3002</v>
      </c>
      <c r="C5656" t="str">
        <f t="shared" si="88"/>
        <v>Hawaii</v>
      </c>
      <c r="D5656" t="s">
        <v>3159</v>
      </c>
      <c r="E5656">
        <v>4.84</v>
      </c>
      <c r="F5656">
        <v>28</v>
      </c>
      <c r="G5656">
        <v>25</v>
      </c>
      <c r="H5656" t="s">
        <v>3004</v>
      </c>
      <c r="I5656" t="s">
        <v>2</v>
      </c>
      <c r="J5656">
        <v>21.487261</v>
      </c>
      <c r="K5656">
        <v>-158.06470300000001</v>
      </c>
      <c r="L5656">
        <v>744747</v>
      </c>
      <c r="M5656">
        <v>32</v>
      </c>
      <c r="N5656" t="s">
        <v>12</v>
      </c>
      <c r="O5656" t="s">
        <v>13</v>
      </c>
      <c r="P5656" t="s">
        <v>14</v>
      </c>
      <c r="Q5656">
        <v>2008</v>
      </c>
      <c r="R5656" t="s">
        <v>3003</v>
      </c>
    </row>
    <row r="5657" spans="1:18" hidden="1" x14ac:dyDescent="0.25">
      <c r="A5657" t="s">
        <v>15</v>
      </c>
      <c r="B5657" t="s">
        <v>3002</v>
      </c>
      <c r="C5657" t="str">
        <f t="shared" si="88"/>
        <v>Hawaii</v>
      </c>
      <c r="D5657" t="s">
        <v>3159</v>
      </c>
      <c r="E5657">
        <v>5</v>
      </c>
      <c r="F5657">
        <v>5</v>
      </c>
      <c r="G5657">
        <v>5</v>
      </c>
      <c r="H5657" t="s">
        <v>3005</v>
      </c>
      <c r="I5657" t="s">
        <v>2</v>
      </c>
      <c r="J5657" s="1" t="s">
        <v>3006</v>
      </c>
      <c r="K5657">
        <v>-158.01503600000001</v>
      </c>
      <c r="L5657">
        <v>8048545</v>
      </c>
      <c r="M5657">
        <v>449</v>
      </c>
      <c r="N5657" t="s">
        <v>443</v>
      </c>
      <c r="O5657" t="s">
        <v>444</v>
      </c>
      <c r="P5657" t="s">
        <v>14</v>
      </c>
      <c r="Q5657">
        <v>2004</v>
      </c>
      <c r="R5657" t="s">
        <v>3003</v>
      </c>
    </row>
    <row r="5658" spans="1:18" hidden="1" x14ac:dyDescent="0.25">
      <c r="A5658" t="s">
        <v>15</v>
      </c>
      <c r="B5658" t="s">
        <v>3002</v>
      </c>
      <c r="C5658" t="str">
        <f t="shared" si="88"/>
        <v>Hawaii</v>
      </c>
      <c r="D5658" t="s">
        <v>3159</v>
      </c>
      <c r="E5658">
        <v>4.96</v>
      </c>
      <c r="F5658">
        <v>35</v>
      </c>
      <c r="G5658">
        <v>25</v>
      </c>
      <c r="H5658" t="s">
        <v>3007</v>
      </c>
      <c r="I5658" t="s">
        <v>2</v>
      </c>
      <c r="J5658">
        <v>21.387139999999999</v>
      </c>
      <c r="K5658">
        <v>-157.999189</v>
      </c>
      <c r="L5658">
        <v>2643116</v>
      </c>
      <c r="M5658">
        <v>37</v>
      </c>
      <c r="N5658" t="s">
        <v>283</v>
      </c>
      <c r="O5658" t="s">
        <v>410</v>
      </c>
      <c r="P5658" t="s">
        <v>14</v>
      </c>
      <c r="Q5658">
        <v>2009</v>
      </c>
      <c r="R5658" t="s">
        <v>3003</v>
      </c>
    </row>
    <row r="5659" spans="1:18" hidden="1" x14ac:dyDescent="0.25">
      <c r="A5659" t="s">
        <v>15</v>
      </c>
      <c r="B5659" t="s">
        <v>3002</v>
      </c>
      <c r="C5659" t="str">
        <f t="shared" si="88"/>
        <v>Hawaii</v>
      </c>
      <c r="D5659" t="s">
        <v>3159</v>
      </c>
      <c r="E5659">
        <v>4.9800000000000004</v>
      </c>
      <c r="F5659">
        <v>47</v>
      </c>
      <c r="G5659">
        <v>41</v>
      </c>
      <c r="H5659" t="s">
        <v>3008</v>
      </c>
      <c r="I5659" t="s">
        <v>2</v>
      </c>
      <c r="J5659" s="1" t="s">
        <v>3009</v>
      </c>
      <c r="K5659">
        <v>-157.95081299999899</v>
      </c>
      <c r="L5659">
        <v>7799729</v>
      </c>
      <c r="M5659">
        <v>58</v>
      </c>
      <c r="N5659" t="s">
        <v>16</v>
      </c>
      <c r="O5659" t="s">
        <v>17</v>
      </c>
      <c r="P5659" t="s">
        <v>14</v>
      </c>
      <c r="Q5659">
        <v>2016</v>
      </c>
      <c r="R5659" t="s">
        <v>3003</v>
      </c>
    </row>
    <row r="5660" spans="1:18" hidden="1" x14ac:dyDescent="0.25">
      <c r="A5660" t="s">
        <v>0</v>
      </c>
      <c r="B5660" t="s">
        <v>3002</v>
      </c>
      <c r="C5660" t="str">
        <f t="shared" si="88"/>
        <v>Hawaii</v>
      </c>
      <c r="D5660" t="s">
        <v>3159</v>
      </c>
      <c r="E5660">
        <v>4.97</v>
      </c>
      <c r="F5660">
        <v>49</v>
      </c>
      <c r="G5660">
        <v>40</v>
      </c>
      <c r="H5660" t="s">
        <v>3005</v>
      </c>
      <c r="I5660" t="s">
        <v>2</v>
      </c>
      <c r="J5660">
        <v>21.458838</v>
      </c>
      <c r="K5660">
        <v>-158.01443599999999</v>
      </c>
      <c r="L5660">
        <v>8048545</v>
      </c>
      <c r="M5660">
        <v>189</v>
      </c>
      <c r="N5660" t="s">
        <v>4</v>
      </c>
      <c r="O5660" t="s">
        <v>5</v>
      </c>
      <c r="P5660" t="s">
        <v>6</v>
      </c>
      <c r="Q5660">
        <v>2018</v>
      </c>
      <c r="R5660" t="s">
        <v>3003</v>
      </c>
    </row>
    <row r="5661" spans="1:18" hidden="1" x14ac:dyDescent="0.25">
      <c r="A5661" t="s">
        <v>0</v>
      </c>
      <c r="B5661" t="s">
        <v>3002</v>
      </c>
      <c r="C5661" t="str">
        <f t="shared" si="88"/>
        <v>Hawaii</v>
      </c>
      <c r="D5661" t="s">
        <v>3159</v>
      </c>
      <c r="E5661">
        <v>5</v>
      </c>
      <c r="F5661">
        <v>51</v>
      </c>
      <c r="G5661">
        <v>48</v>
      </c>
      <c r="H5661" t="s">
        <v>3010</v>
      </c>
      <c r="I5661" t="s">
        <v>2</v>
      </c>
      <c r="J5661">
        <v>21.337624999999999</v>
      </c>
      <c r="K5661">
        <v>-158.123333</v>
      </c>
      <c r="L5661">
        <v>6603990</v>
      </c>
      <c r="M5661">
        <v>92</v>
      </c>
      <c r="N5661" t="s">
        <v>4</v>
      </c>
      <c r="O5661" t="s">
        <v>90</v>
      </c>
      <c r="P5661" t="s">
        <v>14</v>
      </c>
      <c r="Q5661">
        <v>2018</v>
      </c>
      <c r="R5661" t="s">
        <v>3003</v>
      </c>
    </row>
    <row r="5662" spans="1:18" hidden="1" x14ac:dyDescent="0.25">
      <c r="A5662" t="s">
        <v>15</v>
      </c>
      <c r="B5662" t="s">
        <v>3002</v>
      </c>
      <c r="C5662" t="str">
        <f t="shared" si="88"/>
        <v>Hawaii</v>
      </c>
      <c r="D5662" t="s">
        <v>3159</v>
      </c>
      <c r="E5662">
        <v>4.8</v>
      </c>
      <c r="F5662">
        <v>37</v>
      </c>
      <c r="G5662">
        <v>30</v>
      </c>
      <c r="H5662" t="s">
        <v>3003</v>
      </c>
      <c r="I5662" t="s">
        <v>2</v>
      </c>
      <c r="J5662">
        <v>21.337546</v>
      </c>
      <c r="K5662">
        <v>-157.89844399999899</v>
      </c>
      <c r="L5662">
        <v>4734152</v>
      </c>
      <c r="M5662">
        <v>30</v>
      </c>
      <c r="N5662" t="s">
        <v>332</v>
      </c>
      <c r="O5662" t="s">
        <v>3011</v>
      </c>
      <c r="P5662" t="s">
        <v>14</v>
      </c>
      <c r="Q5662">
        <v>2009</v>
      </c>
      <c r="R5662" t="s">
        <v>3003</v>
      </c>
    </row>
    <row r="5663" spans="1:18" hidden="1" x14ac:dyDescent="0.25">
      <c r="A5663" t="s">
        <v>15</v>
      </c>
      <c r="B5663" t="s">
        <v>3002</v>
      </c>
      <c r="C5663" t="str">
        <f t="shared" si="88"/>
        <v>Hawaii</v>
      </c>
      <c r="D5663" t="s">
        <v>3159</v>
      </c>
      <c r="E5663">
        <v>4.96</v>
      </c>
      <c r="F5663">
        <v>61</v>
      </c>
      <c r="G5663">
        <v>54</v>
      </c>
      <c r="H5663" t="s">
        <v>3007</v>
      </c>
      <c r="I5663" t="s">
        <v>2</v>
      </c>
      <c r="J5663" s="1" t="s">
        <v>3012</v>
      </c>
      <c r="K5663">
        <v>-157.99922799999999</v>
      </c>
      <c r="L5663">
        <v>2643116</v>
      </c>
      <c r="M5663">
        <v>60</v>
      </c>
      <c r="N5663" t="s">
        <v>16</v>
      </c>
      <c r="O5663" t="s">
        <v>17</v>
      </c>
      <c r="P5663" t="s">
        <v>14</v>
      </c>
      <c r="Q5663">
        <v>2016</v>
      </c>
      <c r="R5663" t="s">
        <v>3003</v>
      </c>
    </row>
    <row r="5664" spans="1:18" hidden="1" x14ac:dyDescent="0.25">
      <c r="A5664" t="s">
        <v>135</v>
      </c>
      <c r="B5664" t="s">
        <v>3002</v>
      </c>
      <c r="C5664" t="str">
        <f t="shared" si="88"/>
        <v>Hawaii</v>
      </c>
      <c r="D5664" t="s">
        <v>3159</v>
      </c>
      <c r="E5664">
        <v>4.9800000000000004</v>
      </c>
      <c r="F5664">
        <v>44</v>
      </c>
      <c r="G5664">
        <v>42</v>
      </c>
      <c r="H5664" t="s">
        <v>3001</v>
      </c>
      <c r="I5664" t="s">
        <v>2</v>
      </c>
      <c r="J5664">
        <v>21.332155</v>
      </c>
      <c r="K5664">
        <v>-158.01193999999899</v>
      </c>
      <c r="L5664">
        <v>2344770</v>
      </c>
      <c r="M5664">
        <v>145</v>
      </c>
      <c r="N5664" t="s">
        <v>87</v>
      </c>
      <c r="O5664" t="s">
        <v>166</v>
      </c>
      <c r="P5664" t="s">
        <v>6</v>
      </c>
      <c r="Q5664">
        <v>2018</v>
      </c>
      <c r="R5664" t="s">
        <v>3003</v>
      </c>
    </row>
    <row r="5665" spans="1:18" hidden="1" x14ac:dyDescent="0.25">
      <c r="A5665" t="s">
        <v>15</v>
      </c>
      <c r="B5665" t="s">
        <v>3002</v>
      </c>
      <c r="C5665" t="str">
        <f t="shared" si="88"/>
        <v>Hawaii</v>
      </c>
      <c r="D5665" t="s">
        <v>3159</v>
      </c>
      <c r="F5665">
        <v>0</v>
      </c>
      <c r="G5665">
        <v>0</v>
      </c>
      <c r="H5665" t="s">
        <v>3013</v>
      </c>
      <c r="I5665" t="s">
        <v>2</v>
      </c>
      <c r="J5665">
        <v>21.336758</v>
      </c>
      <c r="K5665">
        <v>-157.960296</v>
      </c>
      <c r="L5665">
        <v>11251266</v>
      </c>
      <c r="M5665">
        <v>54</v>
      </c>
      <c r="N5665" t="s">
        <v>37</v>
      </c>
      <c r="O5665" t="s">
        <v>210</v>
      </c>
      <c r="P5665" t="s">
        <v>6</v>
      </c>
      <c r="Q5665">
        <v>2016</v>
      </c>
      <c r="R5665" t="s">
        <v>3003</v>
      </c>
    </row>
    <row r="5666" spans="1:18" hidden="1" x14ac:dyDescent="0.25">
      <c r="A5666" t="s">
        <v>15</v>
      </c>
      <c r="B5666" t="s">
        <v>3002</v>
      </c>
      <c r="C5666" t="str">
        <f t="shared" si="88"/>
        <v>Hawaii</v>
      </c>
      <c r="D5666" t="s">
        <v>3159</v>
      </c>
      <c r="E5666">
        <v>5</v>
      </c>
      <c r="F5666">
        <v>56</v>
      </c>
      <c r="G5666">
        <v>42</v>
      </c>
      <c r="H5666" t="s">
        <v>3003</v>
      </c>
      <c r="I5666" t="s">
        <v>2</v>
      </c>
      <c r="J5666">
        <v>21.298217999999999</v>
      </c>
      <c r="K5666">
        <v>-157.85268600000001</v>
      </c>
      <c r="L5666">
        <v>2989203</v>
      </c>
      <c r="M5666">
        <v>59</v>
      </c>
      <c r="N5666" t="s">
        <v>283</v>
      </c>
      <c r="O5666" t="s">
        <v>361</v>
      </c>
      <c r="P5666" t="s">
        <v>6</v>
      </c>
      <c r="Q5666">
        <v>2016</v>
      </c>
      <c r="R5666" t="s">
        <v>3003</v>
      </c>
    </row>
    <row r="5667" spans="1:18" hidden="1" x14ac:dyDescent="0.25">
      <c r="A5667" t="s">
        <v>15</v>
      </c>
      <c r="B5667" t="s">
        <v>3002</v>
      </c>
      <c r="C5667" t="str">
        <f t="shared" si="88"/>
        <v>Hawaii</v>
      </c>
      <c r="D5667" t="s">
        <v>3159</v>
      </c>
      <c r="E5667">
        <v>5</v>
      </c>
      <c r="F5667">
        <v>26</v>
      </c>
      <c r="G5667">
        <v>23</v>
      </c>
      <c r="H5667" t="s">
        <v>3001</v>
      </c>
      <c r="I5667" t="s">
        <v>2</v>
      </c>
      <c r="J5667">
        <v>21.332277999999999</v>
      </c>
      <c r="K5667">
        <v>-158.011968</v>
      </c>
      <c r="L5667">
        <v>2344770</v>
      </c>
      <c r="M5667">
        <v>100</v>
      </c>
      <c r="N5667" t="s">
        <v>37</v>
      </c>
      <c r="O5667" t="s">
        <v>233</v>
      </c>
      <c r="P5667" t="s">
        <v>6</v>
      </c>
      <c r="Q5667">
        <v>2019</v>
      </c>
      <c r="R5667" t="s">
        <v>3003</v>
      </c>
    </row>
    <row r="5668" spans="1:18" hidden="1" x14ac:dyDescent="0.25">
      <c r="A5668" t="s">
        <v>15</v>
      </c>
      <c r="B5668" t="s">
        <v>3002</v>
      </c>
      <c r="C5668" t="str">
        <f t="shared" si="88"/>
        <v>Hawaii</v>
      </c>
      <c r="D5668" t="s">
        <v>3159</v>
      </c>
      <c r="E5668">
        <v>5</v>
      </c>
      <c r="F5668">
        <v>72</v>
      </c>
      <c r="G5668">
        <v>65</v>
      </c>
      <c r="H5668" t="s">
        <v>3003</v>
      </c>
      <c r="I5668" t="s">
        <v>2</v>
      </c>
      <c r="J5668">
        <v>21.278307999999999</v>
      </c>
      <c r="K5668">
        <v>-157.82466399999899</v>
      </c>
      <c r="L5668">
        <v>9594021</v>
      </c>
      <c r="M5668">
        <v>49</v>
      </c>
      <c r="N5668" t="s">
        <v>280</v>
      </c>
      <c r="O5668" t="s">
        <v>669</v>
      </c>
      <c r="P5668" t="s">
        <v>14</v>
      </c>
      <c r="Q5668">
        <v>2018</v>
      </c>
      <c r="R5668" t="s">
        <v>3003</v>
      </c>
    </row>
    <row r="5669" spans="1:18" hidden="1" x14ac:dyDescent="0.25">
      <c r="A5669" t="s">
        <v>15</v>
      </c>
      <c r="B5669" t="s">
        <v>3002</v>
      </c>
      <c r="C5669" t="str">
        <f t="shared" si="88"/>
        <v>Hawaii</v>
      </c>
      <c r="D5669" t="s">
        <v>3159</v>
      </c>
      <c r="E5669">
        <v>5</v>
      </c>
      <c r="F5669">
        <v>21</v>
      </c>
      <c r="G5669">
        <v>18</v>
      </c>
      <c r="H5669" t="s">
        <v>3001</v>
      </c>
      <c r="I5669" t="s">
        <v>2</v>
      </c>
      <c r="J5669">
        <v>21.332833999999998</v>
      </c>
      <c r="K5669">
        <v>-158.011146</v>
      </c>
      <c r="L5669">
        <v>2344770</v>
      </c>
      <c r="M5669">
        <v>100</v>
      </c>
      <c r="N5669" t="s">
        <v>37</v>
      </c>
      <c r="O5669" t="s">
        <v>233</v>
      </c>
      <c r="P5669" t="s">
        <v>6</v>
      </c>
      <c r="Q5669">
        <v>2019</v>
      </c>
      <c r="R5669" t="s">
        <v>3003</v>
      </c>
    </row>
    <row r="5670" spans="1:18" hidden="1" x14ac:dyDescent="0.25">
      <c r="A5670" t="s">
        <v>15</v>
      </c>
      <c r="B5670" t="s">
        <v>3002</v>
      </c>
      <c r="C5670" t="str">
        <f t="shared" si="88"/>
        <v>Hawaii</v>
      </c>
      <c r="D5670" t="s">
        <v>3159</v>
      </c>
      <c r="E5670">
        <v>5</v>
      </c>
      <c r="F5670">
        <v>34</v>
      </c>
      <c r="G5670">
        <v>33</v>
      </c>
      <c r="H5670" t="s">
        <v>3008</v>
      </c>
      <c r="I5670" t="s">
        <v>2</v>
      </c>
      <c r="J5670" s="1" t="s">
        <v>3014</v>
      </c>
      <c r="K5670">
        <v>-157.950772</v>
      </c>
      <c r="L5670">
        <v>7799729</v>
      </c>
      <c r="M5670">
        <v>58</v>
      </c>
      <c r="N5670" t="s">
        <v>94</v>
      </c>
      <c r="O5670" t="s">
        <v>156</v>
      </c>
      <c r="P5670" t="s">
        <v>14</v>
      </c>
      <c r="Q5670">
        <v>2013</v>
      </c>
      <c r="R5670" t="s">
        <v>3003</v>
      </c>
    </row>
    <row r="5671" spans="1:18" hidden="1" x14ac:dyDescent="0.25">
      <c r="A5671" t="s">
        <v>15</v>
      </c>
      <c r="B5671" t="s">
        <v>3002</v>
      </c>
      <c r="C5671" t="str">
        <f t="shared" si="88"/>
        <v>Hawaii</v>
      </c>
      <c r="D5671" t="s">
        <v>3159</v>
      </c>
      <c r="E5671">
        <v>5</v>
      </c>
      <c r="F5671">
        <v>31</v>
      </c>
      <c r="G5671">
        <v>24</v>
      </c>
      <c r="H5671" t="s">
        <v>3007</v>
      </c>
      <c r="I5671" t="s">
        <v>2</v>
      </c>
      <c r="J5671">
        <v>21.387221</v>
      </c>
      <c r="K5671">
        <v>-157.99923799999999</v>
      </c>
      <c r="L5671">
        <v>2643116</v>
      </c>
      <c r="M5671">
        <v>65</v>
      </c>
      <c r="N5671" t="s">
        <v>107</v>
      </c>
      <c r="O5671" t="s">
        <v>108</v>
      </c>
      <c r="P5671" t="s">
        <v>6</v>
      </c>
      <c r="Q5671">
        <v>2014</v>
      </c>
      <c r="R5671" t="s">
        <v>3003</v>
      </c>
    </row>
    <row r="5672" spans="1:18" hidden="1" x14ac:dyDescent="0.25">
      <c r="A5672" t="s">
        <v>15</v>
      </c>
      <c r="B5672" t="s">
        <v>3002</v>
      </c>
      <c r="C5672" t="str">
        <f t="shared" si="88"/>
        <v>Hawaii</v>
      </c>
      <c r="D5672" t="s">
        <v>3159</v>
      </c>
      <c r="E5672">
        <v>5</v>
      </c>
      <c r="F5672">
        <v>3</v>
      </c>
      <c r="G5672">
        <v>3</v>
      </c>
      <c r="H5672" t="s">
        <v>3003</v>
      </c>
      <c r="I5672" t="s">
        <v>2</v>
      </c>
      <c r="J5672">
        <v>21.290004</v>
      </c>
      <c r="K5672">
        <v>-157.82263599999999</v>
      </c>
      <c r="L5672">
        <v>15145390</v>
      </c>
      <c r="M5672">
        <v>59</v>
      </c>
      <c r="N5672" t="s">
        <v>283</v>
      </c>
      <c r="O5672" t="s">
        <v>362</v>
      </c>
      <c r="P5672" t="s">
        <v>36</v>
      </c>
      <c r="Q5672">
        <v>2018</v>
      </c>
      <c r="R5672" t="s">
        <v>3003</v>
      </c>
    </row>
    <row r="5673" spans="1:18" hidden="1" x14ac:dyDescent="0.25">
      <c r="A5673" t="s">
        <v>15</v>
      </c>
      <c r="B5673" t="s">
        <v>3002</v>
      </c>
      <c r="C5673" t="str">
        <f t="shared" si="88"/>
        <v>Hawaii</v>
      </c>
      <c r="D5673" t="s">
        <v>3159</v>
      </c>
      <c r="E5673">
        <v>4.97</v>
      </c>
      <c r="F5673">
        <v>36</v>
      </c>
      <c r="G5673">
        <v>29</v>
      </c>
      <c r="H5673" t="s">
        <v>3001</v>
      </c>
      <c r="I5673" t="s">
        <v>2</v>
      </c>
      <c r="J5673">
        <v>21.331968</v>
      </c>
      <c r="K5673">
        <v>-158.011685</v>
      </c>
      <c r="L5673">
        <v>2344770</v>
      </c>
      <c r="M5673">
        <v>100</v>
      </c>
      <c r="N5673" t="s">
        <v>37</v>
      </c>
      <c r="O5673" t="s">
        <v>210</v>
      </c>
      <c r="P5673" t="s">
        <v>6</v>
      </c>
      <c r="Q5673">
        <v>2018</v>
      </c>
      <c r="R5673" t="s">
        <v>3003</v>
      </c>
    </row>
    <row r="5674" spans="1:18" hidden="1" x14ac:dyDescent="0.25">
      <c r="A5674" t="s">
        <v>15</v>
      </c>
      <c r="B5674" t="s">
        <v>3002</v>
      </c>
      <c r="C5674" t="str">
        <f t="shared" si="88"/>
        <v>Hawaii</v>
      </c>
      <c r="D5674" t="s">
        <v>3159</v>
      </c>
      <c r="E5674">
        <v>5</v>
      </c>
      <c r="F5674">
        <v>38</v>
      </c>
      <c r="G5674">
        <v>23</v>
      </c>
      <c r="H5674" t="s">
        <v>3003</v>
      </c>
      <c r="I5674" t="s">
        <v>2</v>
      </c>
      <c r="J5674">
        <v>21.298014999999999</v>
      </c>
      <c r="K5674">
        <v>-157.852676</v>
      </c>
      <c r="L5674">
        <v>2989203</v>
      </c>
      <c r="M5674">
        <v>50</v>
      </c>
      <c r="N5674" t="s">
        <v>107</v>
      </c>
      <c r="O5674" t="s">
        <v>735</v>
      </c>
      <c r="P5674" t="s">
        <v>6</v>
      </c>
      <c r="Q5674">
        <v>2019</v>
      </c>
      <c r="R5674" t="s">
        <v>3003</v>
      </c>
    </row>
    <row r="5675" spans="1:18" hidden="1" x14ac:dyDescent="0.25">
      <c r="A5675" t="s">
        <v>15</v>
      </c>
      <c r="B5675" t="s">
        <v>3002</v>
      </c>
      <c r="C5675" t="str">
        <f t="shared" si="88"/>
        <v>Hawaii</v>
      </c>
      <c r="D5675" t="s">
        <v>3159</v>
      </c>
      <c r="E5675">
        <v>5</v>
      </c>
      <c r="F5675">
        <v>8</v>
      </c>
      <c r="G5675">
        <v>7</v>
      </c>
      <c r="H5675" t="s">
        <v>3001</v>
      </c>
      <c r="I5675" t="s">
        <v>2</v>
      </c>
      <c r="J5675" s="1" t="s">
        <v>3015</v>
      </c>
      <c r="K5675">
        <v>-158.01129800000001</v>
      </c>
      <c r="L5675">
        <v>2344770</v>
      </c>
      <c r="M5675">
        <v>92</v>
      </c>
      <c r="N5675" t="s">
        <v>37</v>
      </c>
      <c r="O5675" t="s">
        <v>233</v>
      </c>
      <c r="P5675" t="s">
        <v>6</v>
      </c>
      <c r="Q5675">
        <v>2019</v>
      </c>
      <c r="R5675" t="s">
        <v>3003</v>
      </c>
    </row>
    <row r="5676" spans="1:18" hidden="1" x14ac:dyDescent="0.25">
      <c r="A5676" t="s">
        <v>15</v>
      </c>
      <c r="B5676" t="s">
        <v>3002</v>
      </c>
      <c r="C5676" t="str">
        <f t="shared" si="88"/>
        <v>Hawaii</v>
      </c>
      <c r="D5676" t="s">
        <v>3159</v>
      </c>
      <c r="E5676">
        <v>5</v>
      </c>
      <c r="F5676">
        <v>12</v>
      </c>
      <c r="G5676">
        <v>10</v>
      </c>
      <c r="H5676" t="s">
        <v>3003</v>
      </c>
      <c r="I5676" t="s">
        <v>2</v>
      </c>
      <c r="J5676">
        <v>21.297829</v>
      </c>
      <c r="K5676">
        <v>-157.85371000000001</v>
      </c>
      <c r="L5676">
        <v>2989203</v>
      </c>
      <c r="M5676">
        <v>60</v>
      </c>
      <c r="N5676" t="s">
        <v>107</v>
      </c>
      <c r="O5676" t="s">
        <v>108</v>
      </c>
      <c r="P5676" t="s">
        <v>6</v>
      </c>
      <c r="Q5676">
        <v>2019</v>
      </c>
      <c r="R5676" t="s">
        <v>3003</v>
      </c>
    </row>
    <row r="5677" spans="1:18" hidden="1" x14ac:dyDescent="0.25">
      <c r="A5677" t="s">
        <v>11</v>
      </c>
      <c r="B5677" t="s">
        <v>3002</v>
      </c>
      <c r="C5677" t="str">
        <f t="shared" si="88"/>
        <v>Hawaii</v>
      </c>
      <c r="D5677" t="s">
        <v>3159</v>
      </c>
      <c r="E5677">
        <v>5</v>
      </c>
      <c r="F5677">
        <v>60</v>
      </c>
      <c r="G5677">
        <v>46</v>
      </c>
      <c r="H5677" t="s">
        <v>3003</v>
      </c>
      <c r="I5677" t="s">
        <v>2</v>
      </c>
      <c r="J5677">
        <v>21.307331000000001</v>
      </c>
      <c r="K5677">
        <v>-157.83613</v>
      </c>
      <c r="L5677">
        <v>6478109</v>
      </c>
      <c r="M5677">
        <v>30</v>
      </c>
      <c r="N5677" t="s">
        <v>12</v>
      </c>
      <c r="O5677" t="s">
        <v>273</v>
      </c>
      <c r="P5677" t="s">
        <v>14</v>
      </c>
      <c r="Q5677">
        <v>2014</v>
      </c>
      <c r="R5677" t="s">
        <v>3003</v>
      </c>
    </row>
    <row r="5678" spans="1:18" hidden="1" x14ac:dyDescent="0.25">
      <c r="A5678" t="s">
        <v>15</v>
      </c>
      <c r="B5678" t="s">
        <v>3002</v>
      </c>
      <c r="C5678" t="str">
        <f t="shared" si="88"/>
        <v>Hawaii</v>
      </c>
      <c r="D5678" t="s">
        <v>3159</v>
      </c>
      <c r="E5678">
        <v>4.75</v>
      </c>
      <c r="F5678">
        <v>36</v>
      </c>
      <c r="G5678">
        <v>32</v>
      </c>
      <c r="H5678" t="s">
        <v>3004</v>
      </c>
      <c r="I5678" t="s">
        <v>2</v>
      </c>
      <c r="J5678">
        <v>21.487770000000001</v>
      </c>
      <c r="K5678">
        <v>-158.06448599999999</v>
      </c>
      <c r="L5678">
        <v>744747</v>
      </c>
      <c r="M5678">
        <v>45</v>
      </c>
      <c r="N5678" t="s">
        <v>37</v>
      </c>
      <c r="O5678" t="s">
        <v>219</v>
      </c>
      <c r="P5678" t="s">
        <v>6</v>
      </c>
      <c r="Q5678">
        <v>2011</v>
      </c>
      <c r="R5678" t="s">
        <v>3003</v>
      </c>
    </row>
    <row r="5679" spans="1:18" hidden="1" x14ac:dyDescent="0.25">
      <c r="A5679" t="s">
        <v>15</v>
      </c>
      <c r="B5679" t="s">
        <v>3002</v>
      </c>
      <c r="C5679" t="str">
        <f t="shared" si="88"/>
        <v>Hawaii</v>
      </c>
      <c r="D5679" t="s">
        <v>3159</v>
      </c>
      <c r="E5679">
        <v>4.96</v>
      </c>
      <c r="F5679">
        <v>28</v>
      </c>
      <c r="G5679">
        <v>24</v>
      </c>
      <c r="H5679" t="s">
        <v>3001</v>
      </c>
      <c r="I5679" t="s">
        <v>2</v>
      </c>
      <c r="J5679">
        <v>21.351628000000002</v>
      </c>
      <c r="K5679">
        <v>-158.03698700000001</v>
      </c>
      <c r="L5679">
        <v>6777045</v>
      </c>
      <c r="M5679">
        <v>64</v>
      </c>
      <c r="N5679" t="s">
        <v>57</v>
      </c>
      <c r="O5679" t="s">
        <v>124</v>
      </c>
      <c r="P5679" t="s">
        <v>14</v>
      </c>
      <c r="Q5679">
        <v>2018</v>
      </c>
      <c r="R5679" t="s">
        <v>3003</v>
      </c>
    </row>
    <row r="5680" spans="1:18" hidden="1" x14ac:dyDescent="0.25">
      <c r="A5680" t="s">
        <v>15</v>
      </c>
      <c r="B5680" t="s">
        <v>3002</v>
      </c>
      <c r="C5680" t="str">
        <f t="shared" si="88"/>
        <v>Hawaii</v>
      </c>
      <c r="D5680" t="s">
        <v>3159</v>
      </c>
      <c r="E5680">
        <v>4.88</v>
      </c>
      <c r="F5680">
        <v>51</v>
      </c>
      <c r="G5680">
        <v>42</v>
      </c>
      <c r="H5680" t="s">
        <v>3007</v>
      </c>
      <c r="I5680" t="s">
        <v>2</v>
      </c>
      <c r="J5680">
        <v>21.410215000000001</v>
      </c>
      <c r="K5680">
        <v>-157.99637999999999</v>
      </c>
      <c r="L5680">
        <v>9415355</v>
      </c>
      <c r="M5680">
        <v>64</v>
      </c>
      <c r="N5680" t="s">
        <v>37</v>
      </c>
      <c r="O5680" t="s">
        <v>210</v>
      </c>
      <c r="P5680" t="s">
        <v>6</v>
      </c>
      <c r="Q5680">
        <v>2012</v>
      </c>
      <c r="R5680" t="s">
        <v>3003</v>
      </c>
    </row>
    <row r="5681" spans="1:18" hidden="1" x14ac:dyDescent="0.25">
      <c r="A5681" t="s">
        <v>15</v>
      </c>
      <c r="B5681" t="s">
        <v>3002</v>
      </c>
      <c r="C5681" t="str">
        <f t="shared" si="88"/>
        <v>Hawaii</v>
      </c>
      <c r="D5681" t="s">
        <v>3159</v>
      </c>
      <c r="E5681">
        <v>4.97</v>
      </c>
      <c r="F5681">
        <v>45</v>
      </c>
      <c r="G5681">
        <v>32</v>
      </c>
      <c r="H5681" t="s">
        <v>3003</v>
      </c>
      <c r="I5681" t="s">
        <v>2</v>
      </c>
      <c r="J5681">
        <v>21.322768</v>
      </c>
      <c r="K5681">
        <v>-157.84982600000001</v>
      </c>
      <c r="L5681">
        <v>1140662</v>
      </c>
      <c r="M5681">
        <v>70</v>
      </c>
      <c r="N5681" t="s">
        <v>283</v>
      </c>
      <c r="O5681" t="s">
        <v>362</v>
      </c>
      <c r="P5681" t="s">
        <v>36</v>
      </c>
      <c r="Q5681">
        <v>2011</v>
      </c>
      <c r="R5681" t="s">
        <v>3003</v>
      </c>
    </row>
    <row r="5682" spans="1:18" hidden="1" x14ac:dyDescent="0.25">
      <c r="A5682" t="s">
        <v>11</v>
      </c>
      <c r="B5682" t="s">
        <v>3002</v>
      </c>
      <c r="C5682" t="str">
        <f t="shared" si="88"/>
        <v>Hawaii</v>
      </c>
      <c r="D5682" t="s">
        <v>3159</v>
      </c>
      <c r="E5682">
        <v>5</v>
      </c>
      <c r="F5682">
        <v>28</v>
      </c>
      <c r="G5682">
        <v>27</v>
      </c>
      <c r="H5682" t="s">
        <v>3007</v>
      </c>
      <c r="I5682" t="s">
        <v>2</v>
      </c>
      <c r="J5682">
        <v>21.38908</v>
      </c>
      <c r="K5682">
        <v>-158.03160700000001</v>
      </c>
      <c r="L5682">
        <v>8840063</v>
      </c>
      <c r="M5682">
        <v>175</v>
      </c>
      <c r="N5682" t="s">
        <v>94</v>
      </c>
      <c r="O5682" t="s">
        <v>158</v>
      </c>
      <c r="P5682" t="s">
        <v>14</v>
      </c>
      <c r="Q5682">
        <v>2016</v>
      </c>
      <c r="R5682" t="s">
        <v>3003</v>
      </c>
    </row>
    <row r="5683" spans="1:18" hidden="1" x14ac:dyDescent="0.25">
      <c r="A5683" t="s">
        <v>15</v>
      </c>
      <c r="B5683" t="s">
        <v>3002</v>
      </c>
      <c r="C5683" t="str">
        <f t="shared" si="88"/>
        <v>Hawaii</v>
      </c>
      <c r="D5683" t="s">
        <v>3159</v>
      </c>
      <c r="E5683">
        <v>5</v>
      </c>
      <c r="F5683">
        <v>7</v>
      </c>
      <c r="G5683">
        <v>7</v>
      </c>
      <c r="H5683" t="s">
        <v>3001</v>
      </c>
      <c r="I5683" t="s">
        <v>2</v>
      </c>
      <c r="J5683">
        <v>21.332775000000002</v>
      </c>
      <c r="K5683">
        <v>-158.01300699999999</v>
      </c>
      <c r="L5683">
        <v>2344770</v>
      </c>
      <c r="M5683">
        <v>94</v>
      </c>
      <c r="N5683" t="s">
        <v>37</v>
      </c>
      <c r="O5683" t="s">
        <v>233</v>
      </c>
      <c r="P5683" t="s">
        <v>6</v>
      </c>
      <c r="Q5683">
        <v>2019</v>
      </c>
      <c r="R5683" t="s">
        <v>3003</v>
      </c>
    </row>
    <row r="5684" spans="1:18" hidden="1" x14ac:dyDescent="0.25">
      <c r="A5684" t="s">
        <v>15</v>
      </c>
      <c r="B5684" t="s">
        <v>3002</v>
      </c>
      <c r="C5684" t="str">
        <f t="shared" si="88"/>
        <v>Hawaii</v>
      </c>
      <c r="D5684" t="s">
        <v>3159</v>
      </c>
      <c r="E5684">
        <v>4.92</v>
      </c>
      <c r="F5684">
        <v>45</v>
      </c>
      <c r="G5684">
        <v>40</v>
      </c>
      <c r="H5684" t="s">
        <v>3016</v>
      </c>
      <c r="I5684" t="s">
        <v>2</v>
      </c>
      <c r="J5684">
        <v>21.378139000000001</v>
      </c>
      <c r="K5684">
        <v>-157.728667</v>
      </c>
      <c r="L5684">
        <v>7759434</v>
      </c>
      <c r="M5684">
        <v>75</v>
      </c>
      <c r="N5684" t="s">
        <v>57</v>
      </c>
      <c r="O5684" t="s">
        <v>124</v>
      </c>
      <c r="P5684" t="s">
        <v>14</v>
      </c>
      <c r="Q5684">
        <v>2018</v>
      </c>
      <c r="R5684" t="s">
        <v>3003</v>
      </c>
    </row>
    <row r="5685" spans="1:18" hidden="1" x14ac:dyDescent="0.25">
      <c r="A5685" t="s">
        <v>15</v>
      </c>
      <c r="B5685" t="s">
        <v>3002</v>
      </c>
      <c r="C5685" t="str">
        <f t="shared" si="88"/>
        <v>Hawaii</v>
      </c>
      <c r="D5685" t="s">
        <v>3159</v>
      </c>
      <c r="E5685">
        <v>4.95</v>
      </c>
      <c r="F5685">
        <v>45</v>
      </c>
      <c r="G5685">
        <v>40</v>
      </c>
      <c r="H5685" t="s">
        <v>3003</v>
      </c>
      <c r="I5685" t="s">
        <v>2</v>
      </c>
      <c r="J5685">
        <v>21.298651</v>
      </c>
      <c r="K5685">
        <v>-157.86290399999999</v>
      </c>
      <c r="L5685">
        <v>9743713</v>
      </c>
      <c r="M5685">
        <v>55</v>
      </c>
      <c r="N5685" t="s">
        <v>16</v>
      </c>
      <c r="O5685" t="s">
        <v>17</v>
      </c>
      <c r="P5685" t="s">
        <v>14</v>
      </c>
      <c r="Q5685">
        <v>2015</v>
      </c>
      <c r="R5685" t="s">
        <v>3003</v>
      </c>
    </row>
    <row r="5686" spans="1:18" hidden="1" x14ac:dyDescent="0.25">
      <c r="A5686" t="s">
        <v>15</v>
      </c>
      <c r="B5686" t="s">
        <v>3002</v>
      </c>
      <c r="C5686" t="str">
        <f t="shared" si="88"/>
        <v>Hawaii</v>
      </c>
      <c r="D5686" t="s">
        <v>3159</v>
      </c>
      <c r="E5686">
        <v>5</v>
      </c>
      <c r="F5686">
        <v>63</v>
      </c>
      <c r="G5686">
        <v>52</v>
      </c>
      <c r="H5686" t="s">
        <v>3003</v>
      </c>
      <c r="I5686" t="s">
        <v>2</v>
      </c>
      <c r="J5686" s="1" t="s">
        <v>3017</v>
      </c>
      <c r="K5686">
        <v>-157.836018</v>
      </c>
      <c r="L5686">
        <v>6478109</v>
      </c>
      <c r="M5686">
        <v>45</v>
      </c>
      <c r="N5686" t="s">
        <v>57</v>
      </c>
      <c r="O5686" t="s">
        <v>124</v>
      </c>
      <c r="P5686" t="s">
        <v>14</v>
      </c>
      <c r="Q5686">
        <v>2015</v>
      </c>
      <c r="R5686" t="s">
        <v>3003</v>
      </c>
    </row>
    <row r="5687" spans="1:18" hidden="1" x14ac:dyDescent="0.25">
      <c r="A5687" t="s">
        <v>135</v>
      </c>
      <c r="B5687" t="s">
        <v>3002</v>
      </c>
      <c r="C5687" t="str">
        <f t="shared" si="88"/>
        <v>Hawaii</v>
      </c>
      <c r="D5687" t="s">
        <v>3159</v>
      </c>
      <c r="F5687">
        <v>0</v>
      </c>
      <c r="G5687">
        <v>0</v>
      </c>
      <c r="H5687" t="s">
        <v>3003</v>
      </c>
      <c r="I5687" t="s">
        <v>2</v>
      </c>
      <c r="J5687">
        <v>21.324895999999999</v>
      </c>
      <c r="K5687">
        <v>-157.92517699999999</v>
      </c>
      <c r="L5687">
        <v>901393</v>
      </c>
      <c r="M5687">
        <v>39</v>
      </c>
      <c r="N5687" t="s">
        <v>31</v>
      </c>
      <c r="O5687" t="s">
        <v>3018</v>
      </c>
      <c r="P5687" t="s">
        <v>14</v>
      </c>
      <c r="Q5687">
        <v>1972</v>
      </c>
      <c r="R5687" t="s">
        <v>3003</v>
      </c>
    </row>
    <row r="5688" spans="1:18" hidden="1" x14ac:dyDescent="0.25">
      <c r="A5688" t="s">
        <v>11</v>
      </c>
      <c r="B5688" t="s">
        <v>3002</v>
      </c>
      <c r="C5688" t="str">
        <f t="shared" si="88"/>
        <v>Hawaii</v>
      </c>
      <c r="D5688" t="s">
        <v>3159</v>
      </c>
      <c r="E5688">
        <v>5</v>
      </c>
      <c r="F5688">
        <v>65</v>
      </c>
      <c r="G5688">
        <v>58</v>
      </c>
      <c r="H5688" t="s">
        <v>3003</v>
      </c>
      <c r="I5688" t="s">
        <v>2</v>
      </c>
      <c r="J5688">
        <v>21.307687999999999</v>
      </c>
      <c r="K5688">
        <v>-157.836196</v>
      </c>
      <c r="L5688">
        <v>6478109</v>
      </c>
      <c r="M5688">
        <v>29</v>
      </c>
      <c r="N5688" t="s">
        <v>12</v>
      </c>
      <c r="O5688" t="s">
        <v>13</v>
      </c>
      <c r="P5688" t="s">
        <v>14</v>
      </c>
      <c r="Q5688">
        <v>2012</v>
      </c>
      <c r="R5688" t="s">
        <v>3003</v>
      </c>
    </row>
    <row r="5689" spans="1:18" hidden="1" x14ac:dyDescent="0.25">
      <c r="A5689" t="s">
        <v>15</v>
      </c>
      <c r="B5689" t="s">
        <v>3002</v>
      </c>
      <c r="C5689" t="str">
        <f t="shared" si="88"/>
        <v>Hawaii</v>
      </c>
      <c r="D5689" t="s">
        <v>3159</v>
      </c>
      <c r="E5689">
        <v>4.8600000000000003</v>
      </c>
      <c r="F5689">
        <v>370</v>
      </c>
      <c r="G5689">
        <v>253</v>
      </c>
      <c r="H5689" t="s">
        <v>3003</v>
      </c>
      <c r="I5689" t="s">
        <v>2</v>
      </c>
      <c r="J5689">
        <v>21.282817000000001</v>
      </c>
      <c r="K5689">
        <v>-157.83757600000001</v>
      </c>
      <c r="L5689">
        <v>45460</v>
      </c>
      <c r="M5689">
        <v>79</v>
      </c>
      <c r="N5689" t="s">
        <v>37</v>
      </c>
      <c r="O5689" t="s">
        <v>210</v>
      </c>
      <c r="P5689" t="s">
        <v>6</v>
      </c>
      <c r="Q5689">
        <v>2011</v>
      </c>
      <c r="R5689" t="s">
        <v>3003</v>
      </c>
    </row>
    <row r="5690" spans="1:18" hidden="1" x14ac:dyDescent="0.25">
      <c r="A5690" t="s">
        <v>0</v>
      </c>
      <c r="B5690" t="s">
        <v>3002</v>
      </c>
      <c r="C5690" t="str">
        <f t="shared" si="88"/>
        <v>Hawaii</v>
      </c>
      <c r="D5690" t="s">
        <v>3159</v>
      </c>
      <c r="E5690">
        <v>4.9800000000000004</v>
      </c>
      <c r="F5690">
        <v>53</v>
      </c>
      <c r="G5690">
        <v>45</v>
      </c>
      <c r="H5690" t="s">
        <v>3016</v>
      </c>
      <c r="I5690" t="s">
        <v>2</v>
      </c>
      <c r="J5690">
        <v>21.37762</v>
      </c>
      <c r="K5690">
        <v>-157.728835</v>
      </c>
      <c r="L5690">
        <v>5589535</v>
      </c>
      <c r="M5690">
        <v>277</v>
      </c>
      <c r="N5690" t="s">
        <v>4</v>
      </c>
      <c r="O5690" t="s">
        <v>5</v>
      </c>
      <c r="P5690" t="s">
        <v>6</v>
      </c>
      <c r="Q5690">
        <v>2018</v>
      </c>
      <c r="R5690" t="s">
        <v>3003</v>
      </c>
    </row>
    <row r="5691" spans="1:18" hidden="1" x14ac:dyDescent="0.25">
      <c r="A5691" t="s">
        <v>0</v>
      </c>
      <c r="B5691" t="s">
        <v>3002</v>
      </c>
      <c r="C5691" t="str">
        <f t="shared" si="88"/>
        <v>Hawaii</v>
      </c>
      <c r="D5691" t="s">
        <v>3159</v>
      </c>
      <c r="E5691">
        <v>4.8899999999999997</v>
      </c>
      <c r="F5691">
        <v>11</v>
      </c>
      <c r="G5691">
        <v>9</v>
      </c>
      <c r="H5691" t="s">
        <v>3003</v>
      </c>
      <c r="I5691" t="s">
        <v>2</v>
      </c>
      <c r="J5691">
        <v>21.279277</v>
      </c>
      <c r="K5691">
        <v>-157.82615300000001</v>
      </c>
      <c r="L5691">
        <v>3420405</v>
      </c>
      <c r="M5691">
        <v>98</v>
      </c>
      <c r="N5691" t="s">
        <v>4</v>
      </c>
      <c r="O5691" t="s">
        <v>90</v>
      </c>
      <c r="P5691" t="s">
        <v>14</v>
      </c>
      <c r="Q5691">
        <v>2019</v>
      </c>
      <c r="R5691" t="s">
        <v>3003</v>
      </c>
    </row>
    <row r="5692" spans="1:18" hidden="1" x14ac:dyDescent="0.25">
      <c r="A5692" t="s">
        <v>11</v>
      </c>
      <c r="B5692" t="s">
        <v>3002</v>
      </c>
      <c r="C5692" t="str">
        <f t="shared" si="88"/>
        <v>Hawaii</v>
      </c>
      <c r="D5692" t="s">
        <v>3159</v>
      </c>
      <c r="E5692">
        <v>4.95</v>
      </c>
      <c r="F5692">
        <v>23</v>
      </c>
      <c r="G5692">
        <v>21</v>
      </c>
      <c r="H5692" t="s">
        <v>3003</v>
      </c>
      <c r="I5692" t="s">
        <v>2</v>
      </c>
      <c r="J5692">
        <v>21.296026999999999</v>
      </c>
      <c r="K5692">
        <v>-157.84621200000001</v>
      </c>
      <c r="L5692">
        <v>1792368</v>
      </c>
      <c r="M5692">
        <v>149</v>
      </c>
      <c r="N5692" t="s">
        <v>94</v>
      </c>
      <c r="O5692" t="s">
        <v>158</v>
      </c>
      <c r="P5692" t="s">
        <v>14</v>
      </c>
      <c r="Q5692">
        <v>2017</v>
      </c>
      <c r="R5692" t="s">
        <v>3003</v>
      </c>
    </row>
    <row r="5693" spans="1:18" hidden="1" x14ac:dyDescent="0.25">
      <c r="A5693" t="s">
        <v>15</v>
      </c>
      <c r="B5693" t="s">
        <v>3002</v>
      </c>
      <c r="C5693" t="str">
        <f t="shared" si="88"/>
        <v>Hawaii</v>
      </c>
      <c r="D5693" t="s">
        <v>3159</v>
      </c>
      <c r="E5693">
        <v>4.8</v>
      </c>
      <c r="F5693">
        <v>25</v>
      </c>
      <c r="G5693">
        <v>20</v>
      </c>
      <c r="H5693" t="s">
        <v>3008</v>
      </c>
      <c r="I5693" t="s">
        <v>2</v>
      </c>
      <c r="J5693" s="1" t="s">
        <v>3019</v>
      </c>
      <c r="K5693">
        <v>-157.92966699999999</v>
      </c>
      <c r="L5693">
        <v>1643790</v>
      </c>
      <c r="M5693">
        <v>51</v>
      </c>
      <c r="N5693" t="s">
        <v>16</v>
      </c>
      <c r="O5693" t="s">
        <v>17</v>
      </c>
      <c r="P5693" t="s">
        <v>14</v>
      </c>
      <c r="Q5693">
        <v>2017</v>
      </c>
      <c r="R5693" t="s">
        <v>3003</v>
      </c>
    </row>
    <row r="5694" spans="1:18" hidden="1" x14ac:dyDescent="0.25">
      <c r="A5694" t="s">
        <v>15</v>
      </c>
      <c r="B5694" t="s">
        <v>3002</v>
      </c>
      <c r="C5694" t="str">
        <f t="shared" si="88"/>
        <v>Hawaii</v>
      </c>
      <c r="D5694" t="s">
        <v>3159</v>
      </c>
      <c r="E5694">
        <v>4.8</v>
      </c>
      <c r="F5694">
        <v>7</v>
      </c>
      <c r="G5694">
        <v>5</v>
      </c>
      <c r="H5694" t="s">
        <v>3020</v>
      </c>
      <c r="I5694" t="s">
        <v>2</v>
      </c>
      <c r="J5694">
        <v>21.483893999999999</v>
      </c>
      <c r="K5694">
        <v>-158.06349900000001</v>
      </c>
      <c r="L5694">
        <v>9547029</v>
      </c>
      <c r="M5694">
        <v>64</v>
      </c>
      <c r="N5694" t="s">
        <v>50</v>
      </c>
      <c r="O5694" t="s">
        <v>949</v>
      </c>
      <c r="P5694" t="s">
        <v>6</v>
      </c>
      <c r="Q5694">
        <v>2015</v>
      </c>
      <c r="R5694" t="s">
        <v>3003</v>
      </c>
    </row>
    <row r="5695" spans="1:18" hidden="1" x14ac:dyDescent="0.25">
      <c r="A5695" t="s">
        <v>15</v>
      </c>
      <c r="B5695" t="s">
        <v>3002</v>
      </c>
      <c r="C5695" t="str">
        <f t="shared" si="88"/>
        <v>Hawaii</v>
      </c>
      <c r="D5695" t="s">
        <v>3159</v>
      </c>
      <c r="E5695">
        <v>4.67</v>
      </c>
      <c r="F5695">
        <v>8</v>
      </c>
      <c r="G5695">
        <v>6</v>
      </c>
      <c r="H5695" t="s">
        <v>3004</v>
      </c>
      <c r="I5695" t="s">
        <v>2</v>
      </c>
      <c r="J5695">
        <v>21.489436999999999</v>
      </c>
      <c r="K5695">
        <v>-158.05690300000001</v>
      </c>
      <c r="L5695">
        <v>9547029</v>
      </c>
      <c r="M5695">
        <v>63</v>
      </c>
      <c r="N5695" t="s">
        <v>16</v>
      </c>
      <c r="O5695" t="s">
        <v>45</v>
      </c>
      <c r="P5695" t="s">
        <v>6</v>
      </c>
      <c r="Q5695">
        <v>2013</v>
      </c>
      <c r="R5695" t="s">
        <v>3003</v>
      </c>
    </row>
    <row r="5696" spans="1:18" hidden="1" x14ac:dyDescent="0.25">
      <c r="A5696" t="s">
        <v>15</v>
      </c>
      <c r="B5696" t="s">
        <v>3002</v>
      </c>
      <c r="C5696" t="str">
        <f t="shared" si="88"/>
        <v>Hawaii</v>
      </c>
      <c r="D5696" t="s">
        <v>3159</v>
      </c>
      <c r="E5696">
        <v>5</v>
      </c>
      <c r="F5696">
        <v>9</v>
      </c>
      <c r="G5696">
        <v>9</v>
      </c>
      <c r="H5696" t="s">
        <v>3001</v>
      </c>
      <c r="I5696" t="s">
        <v>2</v>
      </c>
      <c r="J5696">
        <v>21.331934</v>
      </c>
      <c r="K5696">
        <v>-158.01029700000001</v>
      </c>
      <c r="L5696">
        <v>2344770</v>
      </c>
      <c r="M5696">
        <v>110</v>
      </c>
      <c r="N5696" t="s">
        <v>37</v>
      </c>
      <c r="O5696" t="s">
        <v>667</v>
      </c>
      <c r="P5696" t="s">
        <v>30</v>
      </c>
      <c r="Q5696">
        <v>2020</v>
      </c>
      <c r="R5696" t="s">
        <v>3003</v>
      </c>
    </row>
    <row r="5697" spans="1:18" hidden="1" x14ac:dyDescent="0.25">
      <c r="A5697" t="s">
        <v>15</v>
      </c>
      <c r="B5697" t="s">
        <v>3002</v>
      </c>
      <c r="C5697" t="str">
        <f t="shared" si="88"/>
        <v>Hawaii</v>
      </c>
      <c r="D5697" t="s">
        <v>3159</v>
      </c>
      <c r="E5697">
        <v>4.9400000000000004</v>
      </c>
      <c r="F5697">
        <v>77</v>
      </c>
      <c r="G5697">
        <v>72</v>
      </c>
      <c r="H5697" t="s">
        <v>3003</v>
      </c>
      <c r="I5697" t="s">
        <v>2</v>
      </c>
      <c r="J5697">
        <v>21.336499</v>
      </c>
      <c r="K5697">
        <v>-157.91358799999901</v>
      </c>
      <c r="L5697">
        <v>4315818</v>
      </c>
      <c r="M5697">
        <v>119</v>
      </c>
      <c r="N5697" t="s">
        <v>57</v>
      </c>
      <c r="O5697" t="s">
        <v>123</v>
      </c>
      <c r="P5697" t="s">
        <v>14</v>
      </c>
      <c r="Q5697">
        <v>2015</v>
      </c>
      <c r="R5697" t="s">
        <v>3003</v>
      </c>
    </row>
    <row r="5698" spans="1:18" hidden="1" x14ac:dyDescent="0.25">
      <c r="A5698" t="s">
        <v>15</v>
      </c>
      <c r="B5698" t="s">
        <v>3002</v>
      </c>
      <c r="C5698" t="str">
        <f t="shared" si="88"/>
        <v>Hawaii</v>
      </c>
      <c r="D5698" t="s">
        <v>3159</v>
      </c>
      <c r="E5698">
        <v>5</v>
      </c>
      <c r="F5698">
        <v>12</v>
      </c>
      <c r="G5698">
        <v>12</v>
      </c>
      <c r="H5698" t="s">
        <v>3001</v>
      </c>
      <c r="I5698" t="s">
        <v>2</v>
      </c>
      <c r="J5698">
        <v>21.332304000000001</v>
      </c>
      <c r="K5698">
        <v>-158.01092299999999</v>
      </c>
      <c r="L5698">
        <v>2344770</v>
      </c>
      <c r="M5698">
        <v>110</v>
      </c>
      <c r="N5698" t="s">
        <v>37</v>
      </c>
      <c r="O5698" t="s">
        <v>667</v>
      </c>
      <c r="P5698" t="s">
        <v>30</v>
      </c>
      <c r="Q5698">
        <v>2020</v>
      </c>
      <c r="R5698" t="s">
        <v>3003</v>
      </c>
    </row>
    <row r="5699" spans="1:18" hidden="1" x14ac:dyDescent="0.25">
      <c r="A5699" t="s">
        <v>11</v>
      </c>
      <c r="B5699" t="s">
        <v>3002</v>
      </c>
      <c r="C5699" t="str">
        <f t="shared" ref="C5699:C5762" si="89">IF(B5699="AL","Alabama",IF(B5699="AK","Alaska",IF(B5699="AZ","Arizona",IF(B5699="AR","Arkansas",IF(B5699="AS","American Samoa",IF(B5699="CA","California",IF(B5699="CO","Colorado",IF(B5699="CT","Connecticut",IF(B5699="DE","Delaware",IF(B5699="DC","District of Columbia",IF(B5699="FL","Florida",IF(B5699="GA","Georgia",IF(B5699="GU","Guam",IF(B5699="HI","Hawaii",IF(B5699="ID","Idaho",IF(B5699="IL","Illinois",IF(B5699="IN","Indiana",IF(B5699="IA","Iowa",IF(B5699="KS","Kansas",IF(B5699="KY","Kentucky",IF(B5699="LA","Louisiana",IF(B5699="ME","Maine",IF(B5699="MD","Maryland",IF(B5699="MA","Massachusetts",IF(B5699="MI","Michigan",IF(B5699="MN","Minnesota",IF(B5699="MS","Mississippi",IF(B5699="MO","Missouri",IF(B5699="MT","Montana",IF(B5699="NE","Nebraska",IF(B5699="NV","Nevada",IF(B5699="NH","New Hampshire",IF(B5699="NJ","New Jersey",IF(B5699="NM","New Mexico",IF(B5699="NY","New York",IF(B5699="NC","North Carolina",IF(B5699="ND","North Dakota",IF(B5699="MP","Northern Mariana Islands",IF(B5699="OH","Ohio",IF(B5699="OK","Oklahoma",IF(B5699="OR","Oregon",IF(B5699="PA","Pennsylvania",IF(B5699="PR","Puerto Rico",IF(B5699="RI","Rhode Island",IF(B5699="SC","South Carolina",IF(B5699="SD","South Dakota",IF(B5699="TN","Tennessee",IF(B5699="TX","Texas",IF(B5699="TT","Trust Territories",IF(B5699="UT","Utah",IF(B5699="VT","Vermont",IF(B5699="VA","Virginia",IF(B5699="VI","Virgin Islands",IF(B5699="WA","Washington",IF(B5699="WV","West Virginia",IF(B5699="WI","Wisconsin",IF(B5699="WY","Wyoming")))))))))))))))))))))))))))))))))))))))))))))))))))))))))</f>
        <v>Hawaii</v>
      </c>
      <c r="D5699" t="s">
        <v>3159</v>
      </c>
      <c r="E5699">
        <v>4.96</v>
      </c>
      <c r="F5699">
        <v>157</v>
      </c>
      <c r="G5699">
        <v>140</v>
      </c>
      <c r="H5699" t="s">
        <v>3003</v>
      </c>
      <c r="I5699" t="s">
        <v>2</v>
      </c>
      <c r="J5699">
        <v>21.322835999999999</v>
      </c>
      <c r="K5699">
        <v>-157.849448</v>
      </c>
      <c r="L5699">
        <v>1140662</v>
      </c>
      <c r="M5699">
        <v>54</v>
      </c>
      <c r="N5699" t="s">
        <v>12</v>
      </c>
      <c r="O5699" t="s">
        <v>13</v>
      </c>
      <c r="P5699" t="s">
        <v>14</v>
      </c>
      <c r="Q5699">
        <v>2008</v>
      </c>
      <c r="R5699" t="s">
        <v>3003</v>
      </c>
    </row>
    <row r="5700" spans="1:18" hidden="1" x14ac:dyDescent="0.25">
      <c r="A5700" t="s">
        <v>15</v>
      </c>
      <c r="B5700" t="s">
        <v>3002</v>
      </c>
      <c r="C5700" t="str">
        <f t="shared" si="89"/>
        <v>Hawaii</v>
      </c>
      <c r="D5700" t="s">
        <v>3159</v>
      </c>
      <c r="E5700">
        <v>5</v>
      </c>
      <c r="F5700">
        <v>27</v>
      </c>
      <c r="G5700">
        <v>27</v>
      </c>
      <c r="H5700" t="s">
        <v>3007</v>
      </c>
      <c r="I5700" t="s">
        <v>2</v>
      </c>
      <c r="J5700">
        <v>21.389496999999999</v>
      </c>
      <c r="K5700">
        <v>-158.03097299999999</v>
      </c>
      <c r="L5700">
        <v>8840063</v>
      </c>
      <c r="M5700">
        <v>140</v>
      </c>
      <c r="N5700" t="s">
        <v>57</v>
      </c>
      <c r="O5700" t="s">
        <v>123</v>
      </c>
      <c r="P5700" t="s">
        <v>14</v>
      </c>
      <c r="Q5700">
        <v>2019</v>
      </c>
      <c r="R5700" t="s">
        <v>3003</v>
      </c>
    </row>
    <row r="5701" spans="1:18" hidden="1" x14ac:dyDescent="0.25">
      <c r="A5701" t="s">
        <v>15</v>
      </c>
      <c r="B5701" t="s">
        <v>3002</v>
      </c>
      <c r="C5701" t="str">
        <f t="shared" si="89"/>
        <v>Hawaii</v>
      </c>
      <c r="D5701" t="s">
        <v>3159</v>
      </c>
      <c r="E5701">
        <v>5</v>
      </c>
      <c r="F5701">
        <v>21</v>
      </c>
      <c r="G5701">
        <v>21</v>
      </c>
      <c r="H5701" t="s">
        <v>3003</v>
      </c>
      <c r="I5701" t="s">
        <v>2</v>
      </c>
      <c r="J5701" s="1" t="s">
        <v>3021</v>
      </c>
      <c r="K5701">
        <v>-157.93077399999899</v>
      </c>
      <c r="L5701">
        <v>9468747</v>
      </c>
      <c r="M5701">
        <v>59</v>
      </c>
      <c r="N5701" t="s">
        <v>16</v>
      </c>
      <c r="O5701" t="s">
        <v>17</v>
      </c>
      <c r="P5701" t="s">
        <v>14</v>
      </c>
      <c r="Q5701">
        <v>2019</v>
      </c>
      <c r="R5701" t="s">
        <v>3003</v>
      </c>
    </row>
    <row r="5702" spans="1:18" hidden="1" x14ac:dyDescent="0.25">
      <c r="A5702" t="s">
        <v>0</v>
      </c>
      <c r="B5702" t="s">
        <v>3002</v>
      </c>
      <c r="C5702" t="str">
        <f t="shared" si="89"/>
        <v>Hawaii</v>
      </c>
      <c r="D5702" t="s">
        <v>3159</v>
      </c>
      <c r="E5702">
        <v>5</v>
      </c>
      <c r="F5702">
        <v>14</v>
      </c>
      <c r="G5702">
        <v>11</v>
      </c>
      <c r="H5702" t="s">
        <v>3022</v>
      </c>
      <c r="I5702" t="s">
        <v>2</v>
      </c>
      <c r="J5702">
        <v>21.416779999999999</v>
      </c>
      <c r="K5702">
        <v>-157.80844299999899</v>
      </c>
      <c r="L5702">
        <v>9525078</v>
      </c>
      <c r="M5702">
        <v>103</v>
      </c>
      <c r="N5702" t="s">
        <v>4</v>
      </c>
      <c r="O5702" t="s">
        <v>90</v>
      </c>
      <c r="P5702" t="s">
        <v>14</v>
      </c>
      <c r="Q5702">
        <v>2019</v>
      </c>
      <c r="R5702" t="s">
        <v>3003</v>
      </c>
    </row>
    <row r="5703" spans="1:18" hidden="1" x14ac:dyDescent="0.25">
      <c r="A5703" t="s">
        <v>15</v>
      </c>
      <c r="B5703" t="s">
        <v>3002</v>
      </c>
      <c r="C5703" t="str">
        <f t="shared" si="89"/>
        <v>Hawaii</v>
      </c>
      <c r="D5703" t="s">
        <v>3159</v>
      </c>
      <c r="E5703">
        <v>5</v>
      </c>
      <c r="F5703">
        <v>22</v>
      </c>
      <c r="G5703">
        <v>14</v>
      </c>
      <c r="H5703" t="s">
        <v>3003</v>
      </c>
      <c r="I5703" t="s">
        <v>2</v>
      </c>
      <c r="J5703">
        <v>21.338429999999999</v>
      </c>
      <c r="K5703">
        <v>-157.89972700000001</v>
      </c>
      <c r="L5703">
        <v>729215</v>
      </c>
      <c r="M5703">
        <v>40</v>
      </c>
      <c r="N5703" t="s">
        <v>54</v>
      </c>
      <c r="O5703" t="s">
        <v>59</v>
      </c>
      <c r="P5703" t="s">
        <v>14</v>
      </c>
      <c r="Q5703">
        <v>2017</v>
      </c>
      <c r="R5703" t="s">
        <v>3003</v>
      </c>
    </row>
    <row r="5704" spans="1:18" hidden="1" x14ac:dyDescent="0.25">
      <c r="A5704" t="s">
        <v>0</v>
      </c>
      <c r="B5704" t="s">
        <v>3002</v>
      </c>
      <c r="C5704" t="str">
        <f t="shared" si="89"/>
        <v>Hawaii</v>
      </c>
      <c r="D5704" t="s">
        <v>3159</v>
      </c>
      <c r="E5704">
        <v>5</v>
      </c>
      <c r="F5704">
        <v>53</v>
      </c>
      <c r="G5704">
        <v>45</v>
      </c>
      <c r="H5704" t="s">
        <v>3005</v>
      </c>
      <c r="I5704" t="s">
        <v>2</v>
      </c>
      <c r="J5704">
        <v>21.457872999999999</v>
      </c>
      <c r="K5704">
        <v>-158.01420999999999</v>
      </c>
      <c r="L5704">
        <v>8048545</v>
      </c>
      <c r="M5704">
        <v>102</v>
      </c>
      <c r="N5704" t="s">
        <v>4</v>
      </c>
      <c r="O5704" t="s">
        <v>90</v>
      </c>
      <c r="P5704" t="s">
        <v>14</v>
      </c>
      <c r="Q5704">
        <v>2019</v>
      </c>
      <c r="R5704" t="s">
        <v>3003</v>
      </c>
    </row>
    <row r="5705" spans="1:18" hidden="1" x14ac:dyDescent="0.25">
      <c r="A5705" t="s">
        <v>15</v>
      </c>
      <c r="B5705" t="s">
        <v>3002</v>
      </c>
      <c r="C5705" t="str">
        <f t="shared" si="89"/>
        <v>Hawaii</v>
      </c>
      <c r="D5705" t="s">
        <v>3159</v>
      </c>
      <c r="E5705">
        <v>5</v>
      </c>
      <c r="F5705">
        <v>14</v>
      </c>
      <c r="G5705">
        <v>12</v>
      </c>
      <c r="H5705" t="s">
        <v>3003</v>
      </c>
      <c r="I5705" t="s">
        <v>2</v>
      </c>
      <c r="J5705">
        <v>21.340077999999998</v>
      </c>
      <c r="K5705">
        <v>-157.91326599999999</v>
      </c>
      <c r="L5705">
        <v>14300678</v>
      </c>
      <c r="M5705">
        <v>50</v>
      </c>
      <c r="N5705" t="s">
        <v>16</v>
      </c>
      <c r="O5705" t="s">
        <v>17</v>
      </c>
      <c r="P5705" t="s">
        <v>14</v>
      </c>
      <c r="Q5705">
        <v>2017</v>
      </c>
      <c r="R5705" t="s">
        <v>3003</v>
      </c>
    </row>
    <row r="5706" spans="1:18" hidden="1" x14ac:dyDescent="0.25">
      <c r="A5706" t="s">
        <v>15</v>
      </c>
      <c r="B5706" t="s">
        <v>3002</v>
      </c>
      <c r="C5706" t="str">
        <f t="shared" si="89"/>
        <v>Hawaii</v>
      </c>
      <c r="D5706" t="s">
        <v>3159</v>
      </c>
      <c r="E5706">
        <v>5</v>
      </c>
      <c r="F5706">
        <v>26</v>
      </c>
      <c r="G5706">
        <v>22</v>
      </c>
      <c r="H5706" t="s">
        <v>3001</v>
      </c>
      <c r="I5706" t="s">
        <v>2</v>
      </c>
      <c r="J5706">
        <v>21.33257</v>
      </c>
      <c r="K5706">
        <v>-158.01133799999999</v>
      </c>
      <c r="L5706">
        <v>2344770</v>
      </c>
      <c r="M5706">
        <v>75</v>
      </c>
      <c r="N5706" t="s">
        <v>57</v>
      </c>
      <c r="O5706" t="s">
        <v>974</v>
      </c>
      <c r="P5706" t="s">
        <v>6</v>
      </c>
      <c r="Q5706">
        <v>2011</v>
      </c>
      <c r="R5706" t="s">
        <v>3003</v>
      </c>
    </row>
    <row r="5707" spans="1:18" hidden="1" x14ac:dyDescent="0.25">
      <c r="A5707" t="s">
        <v>15</v>
      </c>
      <c r="B5707" t="s">
        <v>3002</v>
      </c>
      <c r="C5707" t="str">
        <f t="shared" si="89"/>
        <v>Hawaii</v>
      </c>
      <c r="D5707" t="s">
        <v>3159</v>
      </c>
      <c r="E5707">
        <v>5</v>
      </c>
      <c r="F5707">
        <v>8</v>
      </c>
      <c r="G5707">
        <v>5</v>
      </c>
      <c r="H5707" t="s">
        <v>3016</v>
      </c>
      <c r="I5707" t="s">
        <v>2</v>
      </c>
      <c r="J5707">
        <v>21.376151</v>
      </c>
      <c r="K5707">
        <v>-157.757015</v>
      </c>
      <c r="L5707">
        <v>11398959</v>
      </c>
      <c r="M5707">
        <v>79</v>
      </c>
      <c r="N5707" t="s">
        <v>57</v>
      </c>
      <c r="O5707" t="s">
        <v>243</v>
      </c>
      <c r="P5707" t="s">
        <v>6</v>
      </c>
      <c r="Q5707">
        <v>2015</v>
      </c>
      <c r="R5707" t="s">
        <v>3003</v>
      </c>
    </row>
    <row r="5708" spans="1:18" hidden="1" x14ac:dyDescent="0.25">
      <c r="A5708" t="s">
        <v>15</v>
      </c>
      <c r="B5708" t="s">
        <v>3002</v>
      </c>
      <c r="C5708" t="str">
        <f t="shared" si="89"/>
        <v>Hawaii</v>
      </c>
      <c r="D5708" t="s">
        <v>3159</v>
      </c>
      <c r="E5708">
        <v>4.8499999999999996</v>
      </c>
      <c r="F5708">
        <v>290</v>
      </c>
      <c r="G5708">
        <v>242</v>
      </c>
      <c r="H5708" t="s">
        <v>3003</v>
      </c>
      <c r="I5708" t="s">
        <v>2</v>
      </c>
      <c r="J5708">
        <v>21.296529</v>
      </c>
      <c r="K5708">
        <v>-157.84750399999999</v>
      </c>
      <c r="L5708">
        <v>912177</v>
      </c>
      <c r="M5708">
        <v>65</v>
      </c>
      <c r="N5708" t="s">
        <v>37</v>
      </c>
      <c r="O5708" t="s">
        <v>210</v>
      </c>
      <c r="P5708" t="s">
        <v>6</v>
      </c>
      <c r="Q5708">
        <v>2006</v>
      </c>
      <c r="R5708" t="s">
        <v>3003</v>
      </c>
    </row>
    <row r="5709" spans="1:18" hidden="1" x14ac:dyDescent="0.25">
      <c r="A5709" t="s">
        <v>15</v>
      </c>
      <c r="B5709" t="s">
        <v>3002</v>
      </c>
      <c r="C5709" t="str">
        <f t="shared" si="89"/>
        <v>Hawaii</v>
      </c>
      <c r="D5709" t="s">
        <v>3159</v>
      </c>
      <c r="E5709">
        <v>5</v>
      </c>
      <c r="F5709">
        <v>66</v>
      </c>
      <c r="G5709">
        <v>54</v>
      </c>
      <c r="H5709" t="s">
        <v>3003</v>
      </c>
      <c r="I5709" t="s">
        <v>2</v>
      </c>
      <c r="J5709">
        <v>21.307506</v>
      </c>
      <c r="K5709">
        <v>-157.83593099999999</v>
      </c>
      <c r="L5709">
        <v>6478109</v>
      </c>
      <c r="M5709">
        <v>84</v>
      </c>
      <c r="N5709" t="s">
        <v>72</v>
      </c>
      <c r="O5709" t="s">
        <v>379</v>
      </c>
      <c r="P5709" t="s">
        <v>6</v>
      </c>
      <c r="Q5709">
        <v>2017</v>
      </c>
      <c r="R5709" t="s">
        <v>3003</v>
      </c>
    </row>
    <row r="5710" spans="1:18" hidden="1" x14ac:dyDescent="0.25">
      <c r="A5710" t="s">
        <v>15</v>
      </c>
      <c r="B5710" t="s">
        <v>3002</v>
      </c>
      <c r="C5710" t="str">
        <f t="shared" si="89"/>
        <v>Hawaii</v>
      </c>
      <c r="D5710" t="s">
        <v>3159</v>
      </c>
      <c r="E5710">
        <v>5</v>
      </c>
      <c r="F5710">
        <v>28</v>
      </c>
      <c r="G5710">
        <v>24</v>
      </c>
      <c r="H5710" t="s">
        <v>3008</v>
      </c>
      <c r="I5710" t="s">
        <v>2</v>
      </c>
      <c r="J5710">
        <v>21.379527</v>
      </c>
      <c r="K5710">
        <v>-157.93079399999999</v>
      </c>
      <c r="L5710">
        <v>1643790</v>
      </c>
      <c r="M5710">
        <v>65</v>
      </c>
      <c r="N5710" t="s">
        <v>37</v>
      </c>
      <c r="O5710" t="s">
        <v>210</v>
      </c>
      <c r="P5710" t="s">
        <v>6</v>
      </c>
      <c r="Q5710">
        <v>2016</v>
      </c>
      <c r="R5710" t="s">
        <v>3003</v>
      </c>
    </row>
    <row r="5711" spans="1:18" hidden="1" x14ac:dyDescent="0.25">
      <c r="A5711" t="s">
        <v>15</v>
      </c>
      <c r="B5711" t="s">
        <v>3002</v>
      </c>
      <c r="C5711" t="str">
        <f t="shared" si="89"/>
        <v>Hawaii</v>
      </c>
      <c r="D5711" t="s">
        <v>3159</v>
      </c>
      <c r="E5711">
        <v>4.8899999999999997</v>
      </c>
      <c r="F5711">
        <v>18</v>
      </c>
      <c r="G5711">
        <v>18</v>
      </c>
      <c r="H5711" t="s">
        <v>3003</v>
      </c>
      <c r="I5711" t="s">
        <v>2</v>
      </c>
      <c r="J5711">
        <v>21.340178000000002</v>
      </c>
      <c r="K5711">
        <v>-157.915277</v>
      </c>
      <c r="L5711">
        <v>14300678</v>
      </c>
      <c r="M5711">
        <v>50</v>
      </c>
      <c r="N5711" t="s">
        <v>16</v>
      </c>
      <c r="O5711" t="s">
        <v>17</v>
      </c>
      <c r="P5711" t="s">
        <v>14</v>
      </c>
      <c r="Q5711">
        <v>2015</v>
      </c>
      <c r="R5711" t="s">
        <v>3003</v>
      </c>
    </row>
    <row r="5712" spans="1:18" hidden="1" x14ac:dyDescent="0.25">
      <c r="A5712" t="s">
        <v>15</v>
      </c>
      <c r="B5712" t="s">
        <v>3002</v>
      </c>
      <c r="C5712" t="str">
        <f t="shared" si="89"/>
        <v>Hawaii</v>
      </c>
      <c r="D5712" t="s">
        <v>3159</v>
      </c>
      <c r="E5712">
        <v>5</v>
      </c>
      <c r="F5712">
        <v>17</v>
      </c>
      <c r="G5712">
        <v>17</v>
      </c>
      <c r="H5712" t="s">
        <v>3001</v>
      </c>
      <c r="I5712" t="s">
        <v>2</v>
      </c>
      <c r="J5712">
        <v>21.332032999999999</v>
      </c>
      <c r="K5712">
        <v>-158.01181599999899</v>
      </c>
      <c r="L5712">
        <v>2344770</v>
      </c>
      <c r="M5712">
        <v>100</v>
      </c>
      <c r="N5712" t="s">
        <v>37</v>
      </c>
      <c r="O5712" t="s">
        <v>210</v>
      </c>
      <c r="P5712" t="s">
        <v>6</v>
      </c>
      <c r="Q5712">
        <v>2018</v>
      </c>
      <c r="R5712" t="s">
        <v>3003</v>
      </c>
    </row>
    <row r="5713" spans="1:18" hidden="1" x14ac:dyDescent="0.25">
      <c r="A5713" t="s">
        <v>15</v>
      </c>
      <c r="B5713" t="s">
        <v>3002</v>
      </c>
      <c r="C5713" t="str">
        <f t="shared" si="89"/>
        <v>Hawaii</v>
      </c>
      <c r="D5713" t="s">
        <v>3159</v>
      </c>
      <c r="E5713">
        <v>5</v>
      </c>
      <c r="F5713">
        <v>8</v>
      </c>
      <c r="G5713">
        <v>6</v>
      </c>
      <c r="H5713" t="s">
        <v>3001</v>
      </c>
      <c r="I5713" t="s">
        <v>2</v>
      </c>
      <c r="J5713">
        <v>21.336687000000001</v>
      </c>
      <c r="K5713">
        <v>-158.013442</v>
      </c>
      <c r="L5713">
        <v>6624795</v>
      </c>
      <c r="M5713">
        <v>50</v>
      </c>
      <c r="N5713" t="s">
        <v>265</v>
      </c>
      <c r="O5713" t="s">
        <v>2977</v>
      </c>
      <c r="P5713" t="s">
        <v>14</v>
      </c>
      <c r="Q5713">
        <v>2011</v>
      </c>
      <c r="R5713" t="s">
        <v>3003</v>
      </c>
    </row>
    <row r="5714" spans="1:18" hidden="1" x14ac:dyDescent="0.25">
      <c r="A5714" t="s">
        <v>15</v>
      </c>
      <c r="B5714" t="s">
        <v>3002</v>
      </c>
      <c r="C5714" t="str">
        <f t="shared" si="89"/>
        <v>Hawaii</v>
      </c>
      <c r="D5714" t="s">
        <v>3159</v>
      </c>
      <c r="E5714">
        <v>4.8600000000000003</v>
      </c>
      <c r="F5714">
        <v>169</v>
      </c>
      <c r="G5714">
        <v>132</v>
      </c>
      <c r="H5714" t="s">
        <v>3003</v>
      </c>
      <c r="I5714" t="s">
        <v>2</v>
      </c>
      <c r="J5714">
        <v>21.295107999999999</v>
      </c>
      <c r="K5714">
        <v>-157.846765</v>
      </c>
      <c r="L5714">
        <v>912177</v>
      </c>
      <c r="M5714">
        <v>75</v>
      </c>
      <c r="N5714" t="s">
        <v>37</v>
      </c>
      <c r="O5714" t="s">
        <v>210</v>
      </c>
      <c r="P5714" t="s">
        <v>6</v>
      </c>
      <c r="Q5714">
        <v>2010</v>
      </c>
      <c r="R5714" t="s">
        <v>3003</v>
      </c>
    </row>
    <row r="5715" spans="1:18" hidden="1" x14ac:dyDescent="0.25">
      <c r="A5715" t="s">
        <v>15</v>
      </c>
      <c r="B5715" t="s">
        <v>3002</v>
      </c>
      <c r="C5715" t="str">
        <f t="shared" si="89"/>
        <v>Hawaii</v>
      </c>
      <c r="D5715" t="s">
        <v>3159</v>
      </c>
      <c r="E5715">
        <v>5</v>
      </c>
      <c r="F5715">
        <v>3</v>
      </c>
      <c r="G5715">
        <v>3</v>
      </c>
      <c r="H5715" t="s">
        <v>3003</v>
      </c>
      <c r="I5715" t="s">
        <v>2</v>
      </c>
      <c r="J5715">
        <v>21.325165999999999</v>
      </c>
      <c r="K5715">
        <v>-157.92529400000001</v>
      </c>
      <c r="L5715">
        <v>5161902</v>
      </c>
      <c r="M5715">
        <v>80</v>
      </c>
      <c r="N5715" t="s">
        <v>110</v>
      </c>
      <c r="O5715" t="s">
        <v>521</v>
      </c>
      <c r="P5715" t="s">
        <v>6</v>
      </c>
      <c r="Q5715">
        <v>2016</v>
      </c>
      <c r="R5715" t="s">
        <v>3003</v>
      </c>
    </row>
    <row r="5716" spans="1:18" hidden="1" x14ac:dyDescent="0.25">
      <c r="A5716" t="s">
        <v>0</v>
      </c>
      <c r="B5716" t="s">
        <v>3002</v>
      </c>
      <c r="C5716" t="str">
        <f t="shared" si="89"/>
        <v>Hawaii</v>
      </c>
      <c r="D5716" t="s">
        <v>3159</v>
      </c>
      <c r="E5716">
        <v>4.83</v>
      </c>
      <c r="F5716">
        <v>35</v>
      </c>
      <c r="G5716">
        <v>30</v>
      </c>
      <c r="H5716" t="s">
        <v>3003</v>
      </c>
      <c r="I5716" t="s">
        <v>2</v>
      </c>
      <c r="J5716">
        <v>21.336378</v>
      </c>
      <c r="K5716">
        <v>-157.913445</v>
      </c>
      <c r="L5716">
        <v>4315818</v>
      </c>
      <c r="M5716">
        <v>99</v>
      </c>
      <c r="N5716" t="s">
        <v>4</v>
      </c>
      <c r="O5716" t="s">
        <v>90</v>
      </c>
      <c r="P5716" t="s">
        <v>14</v>
      </c>
      <c r="Q5716">
        <v>2019</v>
      </c>
      <c r="R5716" t="s">
        <v>3003</v>
      </c>
    </row>
    <row r="5717" spans="1:18" hidden="1" x14ac:dyDescent="0.25">
      <c r="A5717" t="s">
        <v>15</v>
      </c>
      <c r="B5717" t="s">
        <v>3002</v>
      </c>
      <c r="C5717" t="str">
        <f t="shared" si="89"/>
        <v>Hawaii</v>
      </c>
      <c r="D5717" t="s">
        <v>3159</v>
      </c>
      <c r="E5717">
        <v>4.93</v>
      </c>
      <c r="F5717">
        <v>17</v>
      </c>
      <c r="G5717">
        <v>15</v>
      </c>
      <c r="H5717" t="s">
        <v>3003</v>
      </c>
      <c r="I5717" t="s">
        <v>2</v>
      </c>
      <c r="J5717">
        <v>21.346705</v>
      </c>
      <c r="K5717">
        <v>-157.908018</v>
      </c>
      <c r="L5717">
        <v>765004</v>
      </c>
      <c r="M5717">
        <v>100</v>
      </c>
      <c r="N5717" t="s">
        <v>94</v>
      </c>
      <c r="O5717" t="s">
        <v>156</v>
      </c>
      <c r="P5717" t="s">
        <v>14</v>
      </c>
      <c r="Q5717">
        <v>2015</v>
      </c>
      <c r="R5717" t="s">
        <v>3003</v>
      </c>
    </row>
    <row r="5718" spans="1:18" hidden="1" x14ac:dyDescent="0.25">
      <c r="A5718" t="s">
        <v>15</v>
      </c>
      <c r="B5718" t="s">
        <v>3002</v>
      </c>
      <c r="C5718" t="str">
        <f t="shared" si="89"/>
        <v>Hawaii</v>
      </c>
      <c r="D5718" t="s">
        <v>3159</v>
      </c>
      <c r="E5718">
        <v>4.96</v>
      </c>
      <c r="F5718">
        <v>130</v>
      </c>
      <c r="G5718">
        <v>113</v>
      </c>
      <c r="H5718" t="s">
        <v>3022</v>
      </c>
      <c r="I5718" t="s">
        <v>2</v>
      </c>
      <c r="J5718">
        <v>21.409483999999999</v>
      </c>
      <c r="K5718">
        <v>-157.780946</v>
      </c>
      <c r="L5718">
        <v>3043681</v>
      </c>
      <c r="M5718">
        <v>40</v>
      </c>
      <c r="N5718" t="s">
        <v>12</v>
      </c>
      <c r="O5718" t="s">
        <v>436</v>
      </c>
      <c r="P5718" t="s">
        <v>30</v>
      </c>
      <c r="Q5718">
        <v>2005</v>
      </c>
      <c r="R5718" t="s">
        <v>3003</v>
      </c>
    </row>
    <row r="5719" spans="1:18" hidden="1" x14ac:dyDescent="0.25">
      <c r="A5719" t="s">
        <v>15</v>
      </c>
      <c r="B5719" t="s">
        <v>3002</v>
      </c>
      <c r="C5719" t="str">
        <f t="shared" si="89"/>
        <v>Hawaii</v>
      </c>
      <c r="D5719" t="s">
        <v>3159</v>
      </c>
      <c r="E5719">
        <v>5</v>
      </c>
      <c r="F5719">
        <v>34</v>
      </c>
      <c r="G5719">
        <v>27</v>
      </c>
      <c r="H5719" t="s">
        <v>3016</v>
      </c>
      <c r="I5719" t="s">
        <v>2</v>
      </c>
      <c r="J5719" s="1" t="s">
        <v>3023</v>
      </c>
      <c r="K5719">
        <v>-157.75721399999901</v>
      </c>
      <c r="L5719">
        <v>3359408</v>
      </c>
      <c r="M5719">
        <v>49</v>
      </c>
      <c r="N5719" t="s">
        <v>16</v>
      </c>
      <c r="O5719" t="s">
        <v>45</v>
      </c>
      <c r="P5719" t="s">
        <v>6</v>
      </c>
      <c r="Q5719">
        <v>2017</v>
      </c>
      <c r="R5719" t="s">
        <v>3003</v>
      </c>
    </row>
    <row r="5720" spans="1:18" hidden="1" x14ac:dyDescent="0.25">
      <c r="A5720" t="s">
        <v>15</v>
      </c>
      <c r="B5720" t="s">
        <v>3002</v>
      </c>
      <c r="C5720" t="str">
        <f t="shared" si="89"/>
        <v>Hawaii</v>
      </c>
      <c r="D5720" t="s">
        <v>3159</v>
      </c>
      <c r="E5720">
        <v>5</v>
      </c>
      <c r="F5720">
        <v>24</v>
      </c>
      <c r="G5720">
        <v>23</v>
      </c>
      <c r="H5720" t="s">
        <v>3003</v>
      </c>
      <c r="I5720" t="s">
        <v>2</v>
      </c>
      <c r="J5720" s="1" t="s">
        <v>3024</v>
      </c>
      <c r="K5720">
        <v>-157.81605300000001</v>
      </c>
      <c r="L5720">
        <v>3330103</v>
      </c>
      <c r="M5720">
        <v>83</v>
      </c>
      <c r="N5720" t="s">
        <v>37</v>
      </c>
      <c r="O5720" t="s">
        <v>233</v>
      </c>
      <c r="P5720" t="s">
        <v>6</v>
      </c>
      <c r="Q5720">
        <v>2019</v>
      </c>
      <c r="R5720" t="s">
        <v>3003</v>
      </c>
    </row>
    <row r="5721" spans="1:18" hidden="1" x14ac:dyDescent="0.25">
      <c r="A5721" t="s">
        <v>15</v>
      </c>
      <c r="B5721" t="s">
        <v>3002</v>
      </c>
      <c r="C5721" t="str">
        <f t="shared" si="89"/>
        <v>Hawaii</v>
      </c>
      <c r="D5721" t="s">
        <v>3159</v>
      </c>
      <c r="E5721">
        <v>5</v>
      </c>
      <c r="F5721">
        <v>66</v>
      </c>
      <c r="G5721">
        <v>56</v>
      </c>
      <c r="H5721" t="s">
        <v>3003</v>
      </c>
      <c r="I5721" t="s">
        <v>2</v>
      </c>
      <c r="J5721">
        <v>21.272565</v>
      </c>
      <c r="K5721">
        <v>-157.81286799999901</v>
      </c>
      <c r="L5721">
        <v>9076476</v>
      </c>
      <c r="M5721">
        <v>52</v>
      </c>
      <c r="N5721" t="s">
        <v>16</v>
      </c>
      <c r="O5721" t="s">
        <v>17</v>
      </c>
      <c r="P5721" t="s">
        <v>14</v>
      </c>
      <c r="Q5721">
        <v>2019</v>
      </c>
      <c r="R5721" t="s">
        <v>3003</v>
      </c>
    </row>
    <row r="5722" spans="1:18" hidden="1" x14ac:dyDescent="0.25">
      <c r="A5722" t="s">
        <v>15</v>
      </c>
      <c r="B5722" t="s">
        <v>3002</v>
      </c>
      <c r="C5722" t="str">
        <f t="shared" si="89"/>
        <v>Hawaii</v>
      </c>
      <c r="D5722" t="s">
        <v>3159</v>
      </c>
      <c r="E5722">
        <v>4.91</v>
      </c>
      <c r="F5722">
        <v>40</v>
      </c>
      <c r="G5722">
        <v>34</v>
      </c>
      <c r="H5722" t="s">
        <v>3003</v>
      </c>
      <c r="I5722" t="s">
        <v>2</v>
      </c>
      <c r="J5722">
        <v>21.298475</v>
      </c>
      <c r="K5722">
        <v>-157.861682</v>
      </c>
      <c r="L5722">
        <v>9743713</v>
      </c>
      <c r="M5722">
        <v>44</v>
      </c>
      <c r="N5722" t="s">
        <v>46</v>
      </c>
      <c r="O5722" t="s">
        <v>47</v>
      </c>
      <c r="P5722" t="s">
        <v>6</v>
      </c>
      <c r="Q5722">
        <v>2014</v>
      </c>
      <c r="R5722" t="s">
        <v>3003</v>
      </c>
    </row>
    <row r="5723" spans="1:18" hidden="1" x14ac:dyDescent="0.25">
      <c r="A5723" t="s">
        <v>15</v>
      </c>
      <c r="B5723" t="s">
        <v>3002</v>
      </c>
      <c r="C5723" t="str">
        <f t="shared" si="89"/>
        <v>Hawaii</v>
      </c>
      <c r="D5723" t="s">
        <v>3159</v>
      </c>
      <c r="E5723">
        <v>5</v>
      </c>
      <c r="F5723">
        <v>21</v>
      </c>
      <c r="G5723">
        <v>18</v>
      </c>
      <c r="H5723" t="s">
        <v>3003</v>
      </c>
      <c r="I5723" t="s">
        <v>2</v>
      </c>
      <c r="J5723">
        <v>21.275155999999999</v>
      </c>
      <c r="K5723">
        <v>-157.816495</v>
      </c>
      <c r="L5723">
        <v>3330103</v>
      </c>
      <c r="M5723">
        <v>83</v>
      </c>
      <c r="N5723" t="s">
        <v>37</v>
      </c>
      <c r="O5723" t="s">
        <v>233</v>
      </c>
      <c r="P5723" t="s">
        <v>6</v>
      </c>
      <c r="Q5723">
        <v>2019</v>
      </c>
      <c r="R5723" t="s">
        <v>3003</v>
      </c>
    </row>
    <row r="5724" spans="1:18" hidden="1" x14ac:dyDescent="0.25">
      <c r="A5724" t="s">
        <v>0</v>
      </c>
      <c r="B5724" t="s">
        <v>3002</v>
      </c>
      <c r="C5724" t="str">
        <f t="shared" si="89"/>
        <v>Hawaii</v>
      </c>
      <c r="D5724" t="s">
        <v>3159</v>
      </c>
      <c r="E5724">
        <v>5</v>
      </c>
      <c r="F5724">
        <v>46</v>
      </c>
      <c r="G5724">
        <v>41</v>
      </c>
      <c r="H5724" t="s">
        <v>3016</v>
      </c>
      <c r="I5724" t="s">
        <v>2</v>
      </c>
      <c r="J5724">
        <v>21.377514000000001</v>
      </c>
      <c r="K5724">
        <v>-157.72851599999899</v>
      </c>
      <c r="L5724">
        <v>5589535</v>
      </c>
      <c r="M5724">
        <v>150</v>
      </c>
      <c r="N5724" t="s">
        <v>4</v>
      </c>
      <c r="O5724" t="s">
        <v>90</v>
      </c>
      <c r="P5724" t="s">
        <v>14</v>
      </c>
      <c r="Q5724">
        <v>2018</v>
      </c>
      <c r="R5724" t="s">
        <v>3003</v>
      </c>
    </row>
    <row r="5725" spans="1:18" hidden="1" x14ac:dyDescent="0.25">
      <c r="A5725" t="s">
        <v>15</v>
      </c>
      <c r="B5725" t="s">
        <v>3002</v>
      </c>
      <c r="C5725" t="str">
        <f t="shared" si="89"/>
        <v>Hawaii</v>
      </c>
      <c r="D5725" t="s">
        <v>3159</v>
      </c>
      <c r="E5725">
        <v>4.9800000000000004</v>
      </c>
      <c r="F5725">
        <v>173</v>
      </c>
      <c r="G5725">
        <v>114</v>
      </c>
      <c r="H5725" t="s">
        <v>3003</v>
      </c>
      <c r="I5725" t="s">
        <v>2</v>
      </c>
      <c r="J5725">
        <v>21.337709</v>
      </c>
      <c r="K5725">
        <v>-157.89902699999999</v>
      </c>
      <c r="L5725">
        <v>729215</v>
      </c>
      <c r="M5725">
        <v>40</v>
      </c>
      <c r="N5725" t="s">
        <v>46</v>
      </c>
      <c r="O5725" t="s">
        <v>238</v>
      </c>
      <c r="P5725" t="s">
        <v>14</v>
      </c>
      <c r="Q5725">
        <v>2016</v>
      </c>
      <c r="R5725" t="s">
        <v>3003</v>
      </c>
    </row>
    <row r="5726" spans="1:18" hidden="1" x14ac:dyDescent="0.25">
      <c r="A5726" t="s">
        <v>15</v>
      </c>
      <c r="B5726" t="s">
        <v>3002</v>
      </c>
      <c r="C5726" t="str">
        <f t="shared" si="89"/>
        <v>Hawaii</v>
      </c>
      <c r="D5726" t="s">
        <v>3159</v>
      </c>
      <c r="E5726">
        <v>5</v>
      </c>
      <c r="F5726">
        <v>28</v>
      </c>
      <c r="G5726">
        <v>22</v>
      </c>
      <c r="H5726" t="s">
        <v>3003</v>
      </c>
      <c r="I5726" t="s">
        <v>2</v>
      </c>
      <c r="J5726">
        <v>21.305567</v>
      </c>
      <c r="K5726">
        <v>-157.86271599999901</v>
      </c>
      <c r="L5726">
        <v>7105070</v>
      </c>
      <c r="M5726">
        <v>78</v>
      </c>
      <c r="N5726" t="s">
        <v>37</v>
      </c>
      <c r="O5726" t="s">
        <v>210</v>
      </c>
      <c r="P5726" t="s">
        <v>6</v>
      </c>
      <c r="Q5726">
        <v>2017</v>
      </c>
      <c r="R5726" t="s">
        <v>3003</v>
      </c>
    </row>
    <row r="5727" spans="1:18" hidden="1" x14ac:dyDescent="0.25">
      <c r="A5727" t="s">
        <v>15</v>
      </c>
      <c r="B5727" t="s">
        <v>3002</v>
      </c>
      <c r="C5727" t="str">
        <f t="shared" si="89"/>
        <v>Hawaii</v>
      </c>
      <c r="D5727" t="s">
        <v>3159</v>
      </c>
      <c r="E5727">
        <v>5</v>
      </c>
      <c r="F5727">
        <v>1</v>
      </c>
      <c r="G5727">
        <v>1</v>
      </c>
      <c r="H5727" t="s">
        <v>3001</v>
      </c>
      <c r="I5727" t="s">
        <v>2</v>
      </c>
      <c r="J5727">
        <v>21.337617999999999</v>
      </c>
      <c r="K5727">
        <v>-158.01287500000001</v>
      </c>
      <c r="L5727">
        <v>6624795</v>
      </c>
      <c r="M5727">
        <v>54</v>
      </c>
      <c r="N5727" t="s">
        <v>280</v>
      </c>
      <c r="O5727">
        <v>500</v>
      </c>
      <c r="P5727" t="s">
        <v>14</v>
      </c>
      <c r="Q5727">
        <v>2012</v>
      </c>
      <c r="R5727" t="s">
        <v>3003</v>
      </c>
    </row>
    <row r="5728" spans="1:18" hidden="1" x14ac:dyDescent="0.25">
      <c r="A5728" t="s">
        <v>15</v>
      </c>
      <c r="B5728" t="s">
        <v>3002</v>
      </c>
      <c r="C5728" t="str">
        <f t="shared" si="89"/>
        <v>Hawaii</v>
      </c>
      <c r="D5728" t="s">
        <v>3159</v>
      </c>
      <c r="E5728">
        <v>5</v>
      </c>
      <c r="F5728">
        <v>2</v>
      </c>
      <c r="G5728">
        <v>2</v>
      </c>
      <c r="H5728" t="s">
        <v>3003</v>
      </c>
      <c r="I5728" t="s">
        <v>2</v>
      </c>
      <c r="J5728" s="1" t="s">
        <v>3025</v>
      </c>
      <c r="K5728">
        <v>-157.826953</v>
      </c>
      <c r="L5728">
        <v>435775</v>
      </c>
      <c r="M5728">
        <v>40</v>
      </c>
      <c r="N5728" t="s">
        <v>107</v>
      </c>
      <c r="O5728" t="s">
        <v>731</v>
      </c>
      <c r="P5728" t="s">
        <v>14</v>
      </c>
      <c r="Q5728">
        <v>2015</v>
      </c>
      <c r="R5728" t="s">
        <v>3003</v>
      </c>
    </row>
    <row r="5729" spans="1:18" hidden="1" x14ac:dyDescent="0.25">
      <c r="A5729" t="s">
        <v>15</v>
      </c>
      <c r="B5729" t="s">
        <v>3002</v>
      </c>
      <c r="C5729" t="str">
        <f t="shared" si="89"/>
        <v>Hawaii</v>
      </c>
      <c r="D5729" t="s">
        <v>3159</v>
      </c>
      <c r="E5729">
        <v>5</v>
      </c>
      <c r="F5729">
        <v>54</v>
      </c>
      <c r="G5729">
        <v>42</v>
      </c>
      <c r="H5729" t="s">
        <v>3003</v>
      </c>
      <c r="I5729" t="s">
        <v>2</v>
      </c>
      <c r="J5729">
        <v>21.337565999999999</v>
      </c>
      <c r="K5729">
        <v>-157.899012</v>
      </c>
      <c r="L5729">
        <v>729215</v>
      </c>
      <c r="M5729">
        <v>40</v>
      </c>
      <c r="N5729" t="s">
        <v>12</v>
      </c>
      <c r="O5729" t="s">
        <v>178</v>
      </c>
      <c r="P5729" t="s">
        <v>14</v>
      </c>
      <c r="Q5729">
        <v>2016</v>
      </c>
      <c r="R5729" t="s">
        <v>3003</v>
      </c>
    </row>
    <row r="5730" spans="1:18" hidden="1" x14ac:dyDescent="0.25">
      <c r="A5730" t="s">
        <v>15</v>
      </c>
      <c r="B5730" t="s">
        <v>3002</v>
      </c>
      <c r="C5730" t="str">
        <f t="shared" si="89"/>
        <v>Hawaii</v>
      </c>
      <c r="D5730" t="s">
        <v>3159</v>
      </c>
      <c r="E5730">
        <v>5</v>
      </c>
      <c r="F5730">
        <v>2</v>
      </c>
      <c r="G5730">
        <v>2</v>
      </c>
      <c r="H5730" t="s">
        <v>3003</v>
      </c>
      <c r="I5730" t="s">
        <v>2</v>
      </c>
      <c r="J5730">
        <v>21.278469000000001</v>
      </c>
      <c r="K5730">
        <v>-157.759545</v>
      </c>
      <c r="L5730">
        <v>15069221</v>
      </c>
      <c r="M5730">
        <v>79</v>
      </c>
      <c r="N5730" t="s">
        <v>57</v>
      </c>
      <c r="O5730" t="s">
        <v>512</v>
      </c>
      <c r="P5730" t="s">
        <v>419</v>
      </c>
      <c r="Q5730">
        <v>2015</v>
      </c>
      <c r="R5730" t="s">
        <v>3003</v>
      </c>
    </row>
    <row r="5731" spans="1:18" hidden="1" x14ac:dyDescent="0.25">
      <c r="A5731" t="s">
        <v>15</v>
      </c>
      <c r="B5731" t="s">
        <v>3002</v>
      </c>
      <c r="C5731" t="str">
        <f t="shared" si="89"/>
        <v>Hawaii</v>
      </c>
      <c r="D5731" t="s">
        <v>3159</v>
      </c>
      <c r="F5731">
        <v>0</v>
      </c>
      <c r="G5731">
        <v>0</v>
      </c>
      <c r="H5731" t="s">
        <v>3003</v>
      </c>
      <c r="I5731" t="s">
        <v>2</v>
      </c>
      <c r="J5731">
        <v>21.294082</v>
      </c>
      <c r="K5731">
        <v>-157.835578</v>
      </c>
      <c r="L5731">
        <v>9403597</v>
      </c>
      <c r="M5731">
        <v>54</v>
      </c>
      <c r="N5731" t="s">
        <v>382</v>
      </c>
      <c r="O5731" t="s">
        <v>854</v>
      </c>
      <c r="P5731" t="s">
        <v>14</v>
      </c>
      <c r="Q5731">
        <v>2019</v>
      </c>
      <c r="R5731" t="s">
        <v>3003</v>
      </c>
    </row>
    <row r="5732" spans="1:18" hidden="1" x14ac:dyDescent="0.25">
      <c r="A5732" t="s">
        <v>15</v>
      </c>
      <c r="B5732" t="s">
        <v>3002</v>
      </c>
      <c r="C5732" t="str">
        <f t="shared" si="89"/>
        <v>Hawaii</v>
      </c>
      <c r="D5732" t="s">
        <v>3159</v>
      </c>
      <c r="E5732">
        <v>5</v>
      </c>
      <c r="F5732">
        <v>23</v>
      </c>
      <c r="G5732">
        <v>23</v>
      </c>
      <c r="H5732" t="s">
        <v>3003</v>
      </c>
      <c r="I5732" t="s">
        <v>2</v>
      </c>
      <c r="J5732">
        <v>21.287697000000001</v>
      </c>
      <c r="K5732">
        <v>-157.82423600000001</v>
      </c>
      <c r="L5732">
        <v>1740709</v>
      </c>
      <c r="M5732">
        <v>155</v>
      </c>
      <c r="N5732" t="s">
        <v>40</v>
      </c>
      <c r="O5732" t="s">
        <v>171</v>
      </c>
      <c r="P5732" t="s">
        <v>14</v>
      </c>
      <c r="Q5732">
        <v>2018</v>
      </c>
      <c r="R5732" t="s">
        <v>3003</v>
      </c>
    </row>
    <row r="5733" spans="1:18" hidden="1" x14ac:dyDescent="0.25">
      <c r="A5733" t="s">
        <v>15</v>
      </c>
      <c r="B5733" t="s">
        <v>3002</v>
      </c>
      <c r="C5733" t="str">
        <f t="shared" si="89"/>
        <v>Hawaii</v>
      </c>
      <c r="D5733" t="s">
        <v>3159</v>
      </c>
      <c r="F5733">
        <v>1</v>
      </c>
      <c r="G5733">
        <v>0</v>
      </c>
      <c r="H5733" t="s">
        <v>3022</v>
      </c>
      <c r="I5733" t="s">
        <v>2</v>
      </c>
      <c r="J5733">
        <v>21.404813000000001</v>
      </c>
      <c r="K5733">
        <v>-157.79714300000001</v>
      </c>
      <c r="L5733">
        <v>7985519</v>
      </c>
      <c r="M5733">
        <v>125</v>
      </c>
      <c r="N5733" t="s">
        <v>16</v>
      </c>
      <c r="O5733" t="s">
        <v>29</v>
      </c>
      <c r="P5733" t="s">
        <v>30</v>
      </c>
      <c r="Q5733">
        <v>2018</v>
      </c>
      <c r="R5733" t="s">
        <v>3003</v>
      </c>
    </row>
    <row r="5734" spans="1:18" hidden="1" x14ac:dyDescent="0.25">
      <c r="A5734" t="s">
        <v>15</v>
      </c>
      <c r="B5734" t="s">
        <v>3002</v>
      </c>
      <c r="C5734" t="str">
        <f t="shared" si="89"/>
        <v>Hawaii</v>
      </c>
      <c r="D5734" t="s">
        <v>3159</v>
      </c>
      <c r="E5734">
        <v>4.6399999999999997</v>
      </c>
      <c r="F5734">
        <v>65</v>
      </c>
      <c r="G5734">
        <v>50</v>
      </c>
      <c r="H5734" t="s">
        <v>3003</v>
      </c>
      <c r="I5734" t="s">
        <v>2</v>
      </c>
      <c r="J5734" s="1" t="s">
        <v>3026</v>
      </c>
      <c r="K5734">
        <v>-157.864754</v>
      </c>
      <c r="L5734">
        <v>1392822</v>
      </c>
      <c r="M5734">
        <v>55</v>
      </c>
      <c r="N5734" t="s">
        <v>12</v>
      </c>
      <c r="O5734" t="s">
        <v>370</v>
      </c>
      <c r="P5734" t="s">
        <v>30</v>
      </c>
      <c r="Q5734">
        <v>2011</v>
      </c>
      <c r="R5734" t="s">
        <v>3003</v>
      </c>
    </row>
    <row r="5735" spans="1:18" hidden="1" x14ac:dyDescent="0.25">
      <c r="A5735" t="s">
        <v>15</v>
      </c>
      <c r="B5735" t="s">
        <v>3002</v>
      </c>
      <c r="C5735" t="str">
        <f t="shared" si="89"/>
        <v>Hawaii</v>
      </c>
      <c r="D5735" t="s">
        <v>3159</v>
      </c>
      <c r="E5735">
        <v>5</v>
      </c>
      <c r="F5735">
        <v>18</v>
      </c>
      <c r="G5735">
        <v>18</v>
      </c>
      <c r="H5735" t="s">
        <v>3020</v>
      </c>
      <c r="I5735" t="s">
        <v>2</v>
      </c>
      <c r="J5735">
        <v>21.539657999999999</v>
      </c>
      <c r="K5735">
        <v>-158.02493699999999</v>
      </c>
      <c r="L5735">
        <v>6461557</v>
      </c>
      <c r="M5735">
        <v>60</v>
      </c>
      <c r="N5735" t="s">
        <v>50</v>
      </c>
      <c r="O5735" t="s">
        <v>118</v>
      </c>
      <c r="P5735" t="s">
        <v>36</v>
      </c>
      <c r="Q5735">
        <v>2017</v>
      </c>
      <c r="R5735" t="s">
        <v>3003</v>
      </c>
    </row>
    <row r="5736" spans="1:18" hidden="1" x14ac:dyDescent="0.25">
      <c r="A5736" t="s">
        <v>0</v>
      </c>
      <c r="B5736" t="s">
        <v>3002</v>
      </c>
      <c r="C5736" t="str">
        <f t="shared" si="89"/>
        <v>Hawaii</v>
      </c>
      <c r="D5736" t="s">
        <v>3159</v>
      </c>
      <c r="E5736">
        <v>5</v>
      </c>
      <c r="F5736">
        <v>11</v>
      </c>
      <c r="G5736">
        <v>9</v>
      </c>
      <c r="H5736" t="s">
        <v>3005</v>
      </c>
      <c r="I5736" t="s">
        <v>2</v>
      </c>
      <c r="J5736" s="1" t="s">
        <v>3027</v>
      </c>
      <c r="K5736">
        <v>-158.01560000000001</v>
      </c>
      <c r="L5736">
        <v>8048545</v>
      </c>
      <c r="M5736">
        <v>82</v>
      </c>
      <c r="N5736" t="s">
        <v>4</v>
      </c>
      <c r="O5736" t="s">
        <v>90</v>
      </c>
      <c r="P5736" t="s">
        <v>14</v>
      </c>
      <c r="Q5736">
        <v>2020</v>
      </c>
      <c r="R5736" t="s">
        <v>3003</v>
      </c>
    </row>
    <row r="5737" spans="1:18" hidden="1" x14ac:dyDescent="0.25">
      <c r="A5737" t="s">
        <v>15</v>
      </c>
      <c r="B5737" t="s">
        <v>3002</v>
      </c>
      <c r="C5737" t="str">
        <f t="shared" si="89"/>
        <v>Hawaii</v>
      </c>
      <c r="D5737" t="s">
        <v>3159</v>
      </c>
      <c r="F5737">
        <v>0</v>
      </c>
      <c r="G5737">
        <v>0</v>
      </c>
      <c r="H5737" t="s">
        <v>3005</v>
      </c>
      <c r="I5737" t="s">
        <v>2</v>
      </c>
      <c r="J5737">
        <v>21.45787</v>
      </c>
      <c r="K5737">
        <v>-158.014993</v>
      </c>
      <c r="L5737">
        <v>8048545</v>
      </c>
      <c r="M5737">
        <v>299</v>
      </c>
      <c r="N5737" t="s">
        <v>57</v>
      </c>
      <c r="O5737" t="s">
        <v>123</v>
      </c>
      <c r="P5737" t="s">
        <v>14</v>
      </c>
      <c r="Q5737">
        <v>2020</v>
      </c>
      <c r="R5737" t="s">
        <v>3003</v>
      </c>
    </row>
    <row r="5738" spans="1:18" hidden="1" x14ac:dyDescent="0.25">
      <c r="A5738" t="s">
        <v>15</v>
      </c>
      <c r="B5738" t="s">
        <v>3002</v>
      </c>
      <c r="C5738" t="str">
        <f t="shared" si="89"/>
        <v>Hawaii</v>
      </c>
      <c r="D5738" t="s">
        <v>3159</v>
      </c>
      <c r="E5738">
        <v>5</v>
      </c>
      <c r="F5738">
        <v>1</v>
      </c>
      <c r="G5738">
        <v>1</v>
      </c>
      <c r="H5738" t="s">
        <v>3003</v>
      </c>
      <c r="I5738" t="s">
        <v>2</v>
      </c>
      <c r="J5738">
        <v>21.321297000000001</v>
      </c>
      <c r="K5738">
        <v>-157.856506</v>
      </c>
      <c r="L5738">
        <v>8746952</v>
      </c>
      <c r="M5738">
        <v>54</v>
      </c>
      <c r="N5738" t="s">
        <v>37</v>
      </c>
      <c r="O5738" t="s">
        <v>210</v>
      </c>
      <c r="P5738" t="s">
        <v>6</v>
      </c>
      <c r="Q5738">
        <v>2014</v>
      </c>
      <c r="R5738" t="s">
        <v>3003</v>
      </c>
    </row>
    <row r="5739" spans="1:18" hidden="1" x14ac:dyDescent="0.25">
      <c r="A5739" t="s">
        <v>15</v>
      </c>
      <c r="B5739" t="s">
        <v>3002</v>
      </c>
      <c r="C5739" t="str">
        <f t="shared" si="89"/>
        <v>Hawaii</v>
      </c>
      <c r="D5739" t="s">
        <v>3159</v>
      </c>
      <c r="E5739">
        <v>4.5</v>
      </c>
      <c r="F5739">
        <v>5</v>
      </c>
      <c r="G5739">
        <v>4</v>
      </c>
      <c r="H5739" t="s">
        <v>3004</v>
      </c>
      <c r="I5739" t="s">
        <v>2</v>
      </c>
      <c r="J5739">
        <v>21.488204</v>
      </c>
      <c r="K5739">
        <v>-158.06341799999899</v>
      </c>
      <c r="L5739">
        <v>744747</v>
      </c>
      <c r="M5739">
        <v>62</v>
      </c>
      <c r="N5739" t="s">
        <v>37</v>
      </c>
      <c r="O5739" t="s">
        <v>210</v>
      </c>
      <c r="P5739" t="s">
        <v>6</v>
      </c>
      <c r="Q5739">
        <v>2008</v>
      </c>
      <c r="R5739" t="s">
        <v>3003</v>
      </c>
    </row>
    <row r="5740" spans="1:18" hidden="1" x14ac:dyDescent="0.25">
      <c r="A5740" t="s">
        <v>15</v>
      </c>
      <c r="B5740" t="s">
        <v>3002</v>
      </c>
      <c r="C5740" t="str">
        <f t="shared" si="89"/>
        <v>Hawaii</v>
      </c>
      <c r="D5740" t="s">
        <v>3159</v>
      </c>
      <c r="E5740">
        <v>5</v>
      </c>
      <c r="F5740">
        <v>15</v>
      </c>
      <c r="G5740">
        <v>15</v>
      </c>
      <c r="H5740" t="s">
        <v>3003</v>
      </c>
      <c r="I5740" t="s">
        <v>2</v>
      </c>
      <c r="J5740" s="1" t="s">
        <v>3028</v>
      </c>
      <c r="K5740">
        <v>-157.86158699999999</v>
      </c>
      <c r="L5740">
        <v>9743713</v>
      </c>
      <c r="M5740">
        <v>48</v>
      </c>
      <c r="N5740" t="s">
        <v>142</v>
      </c>
      <c r="O5740" t="s">
        <v>143</v>
      </c>
      <c r="P5740" t="s">
        <v>6</v>
      </c>
      <c r="Q5740">
        <v>2017</v>
      </c>
      <c r="R5740" t="s">
        <v>3003</v>
      </c>
    </row>
    <row r="5741" spans="1:18" hidden="1" x14ac:dyDescent="0.25">
      <c r="A5741" t="s">
        <v>15</v>
      </c>
      <c r="B5741" t="s">
        <v>3002</v>
      </c>
      <c r="C5741" t="str">
        <f t="shared" si="89"/>
        <v>Hawaii</v>
      </c>
      <c r="D5741" t="s">
        <v>3159</v>
      </c>
      <c r="E5741">
        <v>4.95</v>
      </c>
      <c r="F5741">
        <v>46</v>
      </c>
      <c r="G5741">
        <v>41</v>
      </c>
      <c r="H5741" t="s">
        <v>3003</v>
      </c>
      <c r="I5741" t="s">
        <v>2</v>
      </c>
      <c r="J5741">
        <v>21.335597</v>
      </c>
      <c r="K5741">
        <v>-157.84672599999999</v>
      </c>
      <c r="L5741">
        <v>8996355</v>
      </c>
      <c r="M5741">
        <v>49</v>
      </c>
      <c r="N5741" t="s">
        <v>220</v>
      </c>
      <c r="O5741" t="s">
        <v>221</v>
      </c>
      <c r="P5741" t="s">
        <v>14</v>
      </c>
      <c r="Q5741">
        <v>2013</v>
      </c>
      <c r="R5741" t="s">
        <v>3003</v>
      </c>
    </row>
    <row r="5742" spans="1:18" hidden="1" x14ac:dyDescent="0.25">
      <c r="A5742" t="s">
        <v>15</v>
      </c>
      <c r="B5742" t="s">
        <v>3002</v>
      </c>
      <c r="C5742" t="str">
        <f t="shared" si="89"/>
        <v>Hawaii</v>
      </c>
      <c r="D5742" t="s">
        <v>3159</v>
      </c>
      <c r="E5742">
        <v>4.9400000000000004</v>
      </c>
      <c r="F5742">
        <v>60</v>
      </c>
      <c r="G5742">
        <v>50</v>
      </c>
      <c r="H5742" t="s">
        <v>3003</v>
      </c>
      <c r="I5742" t="s">
        <v>2</v>
      </c>
      <c r="J5742">
        <v>21.310445999999999</v>
      </c>
      <c r="K5742">
        <v>-157.85773999999901</v>
      </c>
      <c r="L5742">
        <v>2322267</v>
      </c>
      <c r="M5742">
        <v>40</v>
      </c>
      <c r="N5742" t="s">
        <v>37</v>
      </c>
      <c r="O5742" t="s">
        <v>210</v>
      </c>
      <c r="P5742" t="s">
        <v>6</v>
      </c>
      <c r="Q5742">
        <v>2011</v>
      </c>
      <c r="R5742" t="s">
        <v>3003</v>
      </c>
    </row>
    <row r="5743" spans="1:18" hidden="1" x14ac:dyDescent="0.25">
      <c r="A5743" t="s">
        <v>15</v>
      </c>
      <c r="B5743" t="s">
        <v>3002</v>
      </c>
      <c r="C5743" t="str">
        <f t="shared" si="89"/>
        <v>Hawaii</v>
      </c>
      <c r="D5743" t="s">
        <v>3159</v>
      </c>
      <c r="E5743">
        <v>4.8600000000000003</v>
      </c>
      <c r="F5743">
        <v>56</v>
      </c>
      <c r="G5743">
        <v>50</v>
      </c>
      <c r="H5743" t="s">
        <v>3003</v>
      </c>
      <c r="I5743" t="s">
        <v>2</v>
      </c>
      <c r="J5743" s="1" t="s">
        <v>3029</v>
      </c>
      <c r="K5743">
        <v>-157.813637</v>
      </c>
      <c r="L5743">
        <v>9076476</v>
      </c>
      <c r="M5743">
        <v>56</v>
      </c>
      <c r="N5743" t="s">
        <v>16</v>
      </c>
      <c r="O5743" t="s">
        <v>17</v>
      </c>
      <c r="P5743" t="s">
        <v>14</v>
      </c>
      <c r="Q5743">
        <v>2015</v>
      </c>
      <c r="R5743" t="s">
        <v>3003</v>
      </c>
    </row>
    <row r="5744" spans="1:18" hidden="1" x14ac:dyDescent="0.25">
      <c r="A5744" t="s">
        <v>15</v>
      </c>
      <c r="B5744" t="s">
        <v>3002</v>
      </c>
      <c r="C5744" t="str">
        <f t="shared" si="89"/>
        <v>Hawaii</v>
      </c>
      <c r="D5744" t="s">
        <v>3159</v>
      </c>
      <c r="E5744">
        <v>5</v>
      </c>
      <c r="F5744">
        <v>17</v>
      </c>
      <c r="G5744">
        <v>16</v>
      </c>
      <c r="H5744" t="s">
        <v>3003</v>
      </c>
      <c r="I5744" t="s">
        <v>2</v>
      </c>
      <c r="J5744" s="1" t="s">
        <v>3030</v>
      </c>
      <c r="K5744">
        <v>-157.86258999999899</v>
      </c>
      <c r="L5744">
        <v>9743713</v>
      </c>
      <c r="M5744">
        <v>48</v>
      </c>
      <c r="N5744" t="s">
        <v>46</v>
      </c>
      <c r="O5744" t="s">
        <v>47</v>
      </c>
      <c r="P5744" t="s">
        <v>6</v>
      </c>
      <c r="Q5744">
        <v>2017</v>
      </c>
      <c r="R5744" t="s">
        <v>3003</v>
      </c>
    </row>
    <row r="5745" spans="1:18" hidden="1" x14ac:dyDescent="0.25">
      <c r="A5745" t="s">
        <v>15</v>
      </c>
      <c r="B5745" t="s">
        <v>3002</v>
      </c>
      <c r="C5745" t="str">
        <f t="shared" si="89"/>
        <v>Hawaii</v>
      </c>
      <c r="D5745" t="s">
        <v>3159</v>
      </c>
      <c r="E5745">
        <v>4.9000000000000004</v>
      </c>
      <c r="F5745">
        <v>23</v>
      </c>
      <c r="G5745">
        <v>21</v>
      </c>
      <c r="H5745" t="s">
        <v>3003</v>
      </c>
      <c r="I5745" t="s">
        <v>2</v>
      </c>
      <c r="J5745">
        <v>21.359707</v>
      </c>
      <c r="K5745">
        <v>-157.91404800000001</v>
      </c>
      <c r="L5745">
        <v>8346962</v>
      </c>
      <c r="M5745">
        <v>75</v>
      </c>
      <c r="N5745" t="s">
        <v>37</v>
      </c>
      <c r="O5745" t="s">
        <v>210</v>
      </c>
      <c r="P5745" t="s">
        <v>6</v>
      </c>
      <c r="Q5745">
        <v>2010</v>
      </c>
      <c r="R5745" t="s">
        <v>3003</v>
      </c>
    </row>
    <row r="5746" spans="1:18" hidden="1" x14ac:dyDescent="0.25">
      <c r="A5746" t="s">
        <v>15</v>
      </c>
      <c r="B5746" t="s">
        <v>3002</v>
      </c>
      <c r="C5746" t="str">
        <f t="shared" si="89"/>
        <v>Hawaii</v>
      </c>
      <c r="D5746" t="s">
        <v>3159</v>
      </c>
      <c r="E5746">
        <v>5</v>
      </c>
      <c r="F5746">
        <v>4</v>
      </c>
      <c r="G5746">
        <v>4</v>
      </c>
      <c r="H5746" t="s">
        <v>3007</v>
      </c>
      <c r="I5746" t="s">
        <v>2</v>
      </c>
      <c r="J5746">
        <v>21.389028</v>
      </c>
      <c r="K5746">
        <v>-158.03157899999999</v>
      </c>
      <c r="L5746">
        <v>8840063</v>
      </c>
      <c r="M5746">
        <v>125</v>
      </c>
      <c r="N5746" t="s">
        <v>75</v>
      </c>
      <c r="O5746" t="s">
        <v>880</v>
      </c>
      <c r="P5746" t="s">
        <v>6</v>
      </c>
      <c r="Q5746">
        <v>2017</v>
      </c>
      <c r="R5746" t="s">
        <v>3003</v>
      </c>
    </row>
    <row r="5747" spans="1:18" hidden="1" x14ac:dyDescent="0.25">
      <c r="A5747" t="s">
        <v>15</v>
      </c>
      <c r="B5747" t="s">
        <v>3002</v>
      </c>
      <c r="C5747" t="str">
        <f t="shared" si="89"/>
        <v>Hawaii</v>
      </c>
      <c r="D5747" t="s">
        <v>3159</v>
      </c>
      <c r="E5747">
        <v>5</v>
      </c>
      <c r="F5747">
        <v>18</v>
      </c>
      <c r="G5747">
        <v>18</v>
      </c>
      <c r="H5747" t="s">
        <v>3003</v>
      </c>
      <c r="I5747" t="s">
        <v>2</v>
      </c>
      <c r="J5747">
        <v>21.331544000000001</v>
      </c>
      <c r="K5747">
        <v>-157.92062999999999</v>
      </c>
      <c r="L5747">
        <v>5161902</v>
      </c>
      <c r="M5747">
        <v>70</v>
      </c>
      <c r="N5747" t="s">
        <v>94</v>
      </c>
      <c r="O5747" t="s">
        <v>1596</v>
      </c>
      <c r="P5747" t="s">
        <v>14</v>
      </c>
      <c r="Q5747">
        <v>2011</v>
      </c>
      <c r="R5747" t="s">
        <v>3003</v>
      </c>
    </row>
    <row r="5748" spans="1:18" hidden="1" x14ac:dyDescent="0.25">
      <c r="A5748" t="s">
        <v>15</v>
      </c>
      <c r="B5748" t="s">
        <v>3002</v>
      </c>
      <c r="C5748" t="str">
        <f t="shared" si="89"/>
        <v>Hawaii</v>
      </c>
      <c r="D5748" t="s">
        <v>3159</v>
      </c>
      <c r="E5748">
        <v>4.95</v>
      </c>
      <c r="F5748">
        <v>19</v>
      </c>
      <c r="G5748">
        <v>19</v>
      </c>
      <c r="H5748" t="s">
        <v>3003</v>
      </c>
      <c r="I5748" t="s">
        <v>2</v>
      </c>
      <c r="J5748">
        <v>21.285193</v>
      </c>
      <c r="K5748">
        <v>-157.839247</v>
      </c>
      <c r="L5748">
        <v>1698976</v>
      </c>
      <c r="M5748">
        <v>59</v>
      </c>
      <c r="N5748" t="s">
        <v>37</v>
      </c>
      <c r="O5748" t="s">
        <v>210</v>
      </c>
      <c r="P5748" t="s">
        <v>6</v>
      </c>
      <c r="Q5748">
        <v>2019</v>
      </c>
      <c r="R5748" t="s">
        <v>3003</v>
      </c>
    </row>
    <row r="5749" spans="1:18" hidden="1" x14ac:dyDescent="0.25">
      <c r="A5749" t="s">
        <v>15</v>
      </c>
      <c r="B5749" t="s">
        <v>3002</v>
      </c>
      <c r="C5749" t="str">
        <f t="shared" si="89"/>
        <v>Hawaii</v>
      </c>
      <c r="D5749" t="s">
        <v>3159</v>
      </c>
      <c r="E5749">
        <v>5</v>
      </c>
      <c r="F5749">
        <v>3</v>
      </c>
      <c r="G5749">
        <v>2</v>
      </c>
      <c r="H5749" t="s">
        <v>3003</v>
      </c>
      <c r="I5749" t="s">
        <v>2</v>
      </c>
      <c r="J5749">
        <v>21.337032000000001</v>
      </c>
      <c r="K5749">
        <v>-157.89962700000001</v>
      </c>
      <c r="L5749">
        <v>729215</v>
      </c>
      <c r="M5749">
        <v>44</v>
      </c>
      <c r="N5749" t="s">
        <v>46</v>
      </c>
      <c r="O5749" t="s">
        <v>213</v>
      </c>
      <c r="P5749" t="s">
        <v>14</v>
      </c>
      <c r="Q5749">
        <v>2018</v>
      </c>
      <c r="R5749" t="s">
        <v>3003</v>
      </c>
    </row>
    <row r="5750" spans="1:18" hidden="1" x14ac:dyDescent="0.25">
      <c r="A5750" t="s">
        <v>15</v>
      </c>
      <c r="B5750" t="s">
        <v>3002</v>
      </c>
      <c r="C5750" t="str">
        <f t="shared" si="89"/>
        <v>Hawaii</v>
      </c>
      <c r="D5750" t="s">
        <v>3159</v>
      </c>
      <c r="E5750">
        <v>5</v>
      </c>
      <c r="F5750">
        <v>4</v>
      </c>
      <c r="G5750">
        <v>2</v>
      </c>
      <c r="H5750" t="s">
        <v>3003</v>
      </c>
      <c r="I5750" t="s">
        <v>2</v>
      </c>
      <c r="J5750">
        <v>21.338602999999999</v>
      </c>
      <c r="K5750">
        <v>-157.899528</v>
      </c>
      <c r="L5750">
        <v>729215</v>
      </c>
      <c r="M5750">
        <v>40</v>
      </c>
      <c r="N5750" t="s">
        <v>46</v>
      </c>
      <c r="O5750" t="s">
        <v>185</v>
      </c>
      <c r="P5750" t="s">
        <v>14</v>
      </c>
      <c r="Q5750">
        <v>2019</v>
      </c>
      <c r="R5750" t="s">
        <v>3003</v>
      </c>
    </row>
    <row r="5751" spans="1:18" hidden="1" x14ac:dyDescent="0.25">
      <c r="A5751" t="s">
        <v>15</v>
      </c>
      <c r="B5751" t="s">
        <v>3002</v>
      </c>
      <c r="C5751" t="str">
        <f t="shared" si="89"/>
        <v>Hawaii</v>
      </c>
      <c r="D5751" t="s">
        <v>3159</v>
      </c>
      <c r="E5751">
        <v>5</v>
      </c>
      <c r="F5751">
        <v>1</v>
      </c>
      <c r="G5751">
        <v>1</v>
      </c>
      <c r="H5751" t="s">
        <v>3016</v>
      </c>
      <c r="I5751" t="s">
        <v>2</v>
      </c>
      <c r="J5751" s="1" t="s">
        <v>3031</v>
      </c>
      <c r="K5751">
        <v>-157.75653</v>
      </c>
      <c r="L5751">
        <v>3126130</v>
      </c>
      <c r="M5751">
        <v>175</v>
      </c>
      <c r="N5751" t="s">
        <v>16</v>
      </c>
      <c r="O5751" t="s">
        <v>17</v>
      </c>
      <c r="P5751" t="s">
        <v>14</v>
      </c>
      <c r="Q5751">
        <v>1969</v>
      </c>
      <c r="R5751" t="s">
        <v>3003</v>
      </c>
    </row>
    <row r="5752" spans="1:18" hidden="1" x14ac:dyDescent="0.25">
      <c r="A5752" t="s">
        <v>15</v>
      </c>
      <c r="B5752" t="s">
        <v>3002</v>
      </c>
      <c r="C5752" t="str">
        <f t="shared" si="89"/>
        <v>Hawaii</v>
      </c>
      <c r="D5752" t="s">
        <v>3159</v>
      </c>
      <c r="E5752">
        <v>5</v>
      </c>
      <c r="F5752">
        <v>1</v>
      </c>
      <c r="G5752">
        <v>1</v>
      </c>
      <c r="H5752" t="s">
        <v>3022</v>
      </c>
      <c r="I5752" t="s">
        <v>2</v>
      </c>
      <c r="J5752">
        <v>21.399348</v>
      </c>
      <c r="K5752">
        <v>-157.787848</v>
      </c>
      <c r="L5752">
        <v>14253270</v>
      </c>
      <c r="M5752">
        <v>52</v>
      </c>
      <c r="N5752" t="s">
        <v>16</v>
      </c>
      <c r="O5752" t="s">
        <v>17</v>
      </c>
      <c r="P5752" t="s">
        <v>14</v>
      </c>
      <c r="Q5752">
        <v>2017</v>
      </c>
      <c r="R5752" t="s">
        <v>3003</v>
      </c>
    </row>
    <row r="5753" spans="1:18" hidden="1" x14ac:dyDescent="0.25">
      <c r="A5753" t="s">
        <v>15</v>
      </c>
      <c r="B5753" t="s">
        <v>3002</v>
      </c>
      <c r="C5753" t="str">
        <f t="shared" si="89"/>
        <v>Hawaii</v>
      </c>
      <c r="D5753" t="s">
        <v>3159</v>
      </c>
      <c r="E5753">
        <v>4.9000000000000004</v>
      </c>
      <c r="F5753">
        <v>59</v>
      </c>
      <c r="G5753">
        <v>52</v>
      </c>
      <c r="H5753" t="s">
        <v>3032</v>
      </c>
      <c r="I5753" t="s">
        <v>2</v>
      </c>
      <c r="J5753">
        <v>21.409071000000001</v>
      </c>
      <c r="K5753">
        <v>-158.165693</v>
      </c>
      <c r="L5753">
        <v>4902834</v>
      </c>
      <c r="M5753">
        <v>120</v>
      </c>
      <c r="N5753" t="s">
        <v>57</v>
      </c>
      <c r="O5753" t="s">
        <v>123</v>
      </c>
      <c r="P5753" t="s">
        <v>14</v>
      </c>
      <c r="Q5753">
        <v>2015</v>
      </c>
      <c r="R5753" t="s">
        <v>3003</v>
      </c>
    </row>
    <row r="5754" spans="1:18" hidden="1" x14ac:dyDescent="0.25">
      <c r="A5754" t="s">
        <v>15</v>
      </c>
      <c r="B5754" t="s">
        <v>3002</v>
      </c>
      <c r="C5754" t="str">
        <f t="shared" si="89"/>
        <v>Hawaii</v>
      </c>
      <c r="D5754" t="s">
        <v>3159</v>
      </c>
      <c r="E5754">
        <v>4.79</v>
      </c>
      <c r="F5754">
        <v>33</v>
      </c>
      <c r="G5754">
        <v>29</v>
      </c>
      <c r="H5754" t="s">
        <v>3003</v>
      </c>
      <c r="I5754" t="s">
        <v>2</v>
      </c>
      <c r="J5754">
        <v>21.273678</v>
      </c>
      <c r="K5754">
        <v>-157.815304</v>
      </c>
      <c r="L5754">
        <v>2587963</v>
      </c>
      <c r="M5754">
        <v>65</v>
      </c>
      <c r="N5754" t="s">
        <v>37</v>
      </c>
      <c r="O5754" t="s">
        <v>210</v>
      </c>
      <c r="P5754" t="s">
        <v>6</v>
      </c>
      <c r="Q5754">
        <v>2017</v>
      </c>
      <c r="R5754" t="s">
        <v>3003</v>
      </c>
    </row>
    <row r="5755" spans="1:18" hidden="1" x14ac:dyDescent="0.25">
      <c r="A5755" t="s">
        <v>15</v>
      </c>
      <c r="B5755" t="s">
        <v>3002</v>
      </c>
      <c r="C5755" t="str">
        <f t="shared" si="89"/>
        <v>Hawaii</v>
      </c>
      <c r="D5755" t="s">
        <v>3159</v>
      </c>
      <c r="E5755">
        <v>4.96</v>
      </c>
      <c r="F5755">
        <v>59</v>
      </c>
      <c r="G5755">
        <v>50</v>
      </c>
      <c r="H5755" t="s">
        <v>3003</v>
      </c>
      <c r="I5755" t="s">
        <v>2</v>
      </c>
      <c r="J5755">
        <v>21.299012000000001</v>
      </c>
      <c r="K5755">
        <v>-157.861437</v>
      </c>
      <c r="L5755">
        <v>9743713</v>
      </c>
      <c r="M5755">
        <v>38</v>
      </c>
      <c r="N5755" t="s">
        <v>31</v>
      </c>
      <c r="O5755" t="s">
        <v>53</v>
      </c>
      <c r="P5755" t="s">
        <v>14</v>
      </c>
      <c r="Q5755">
        <v>2014</v>
      </c>
      <c r="R5755" t="s">
        <v>3003</v>
      </c>
    </row>
    <row r="5756" spans="1:18" hidden="1" x14ac:dyDescent="0.25">
      <c r="A5756" t="s">
        <v>15</v>
      </c>
      <c r="B5756" t="s">
        <v>3002</v>
      </c>
      <c r="C5756" t="str">
        <f t="shared" si="89"/>
        <v>Hawaii</v>
      </c>
      <c r="D5756" t="s">
        <v>3159</v>
      </c>
      <c r="E5756">
        <v>5</v>
      </c>
      <c r="F5756">
        <v>11</v>
      </c>
      <c r="G5756">
        <v>11</v>
      </c>
      <c r="H5756" t="s">
        <v>3003</v>
      </c>
      <c r="I5756" t="s">
        <v>2</v>
      </c>
      <c r="J5756">
        <v>21.336977999999998</v>
      </c>
      <c r="K5756">
        <v>-157.90115</v>
      </c>
      <c r="L5756">
        <v>7365899</v>
      </c>
      <c r="M5756">
        <v>60</v>
      </c>
      <c r="N5756" t="s">
        <v>31</v>
      </c>
      <c r="O5756" t="s">
        <v>1311</v>
      </c>
      <c r="P5756" t="s">
        <v>14</v>
      </c>
      <c r="Q5756">
        <v>2012</v>
      </c>
      <c r="R5756" t="s">
        <v>3003</v>
      </c>
    </row>
    <row r="5757" spans="1:18" hidden="1" x14ac:dyDescent="0.25">
      <c r="A5757" t="s">
        <v>15</v>
      </c>
      <c r="B5757" t="s">
        <v>3002</v>
      </c>
      <c r="C5757" t="str">
        <f t="shared" si="89"/>
        <v>Hawaii</v>
      </c>
      <c r="D5757" t="s">
        <v>3159</v>
      </c>
      <c r="E5757">
        <v>4.87</v>
      </c>
      <c r="F5757">
        <v>36</v>
      </c>
      <c r="G5757">
        <v>31</v>
      </c>
      <c r="H5757" t="s">
        <v>3003</v>
      </c>
      <c r="I5757" t="s">
        <v>2</v>
      </c>
      <c r="J5757" s="1" t="s">
        <v>3033</v>
      </c>
      <c r="K5757">
        <v>-157.815066</v>
      </c>
      <c r="L5757">
        <v>467865</v>
      </c>
      <c r="M5757">
        <v>55</v>
      </c>
      <c r="N5757" t="s">
        <v>12</v>
      </c>
      <c r="O5757" t="s">
        <v>789</v>
      </c>
      <c r="P5757" t="s">
        <v>6</v>
      </c>
      <c r="Q5757">
        <v>2008</v>
      </c>
      <c r="R5757" t="s">
        <v>3003</v>
      </c>
    </row>
    <row r="5758" spans="1:18" hidden="1" x14ac:dyDescent="0.25">
      <c r="A5758" t="s">
        <v>15</v>
      </c>
      <c r="B5758" t="s">
        <v>3002</v>
      </c>
      <c r="C5758" t="str">
        <f t="shared" si="89"/>
        <v>Hawaii</v>
      </c>
      <c r="D5758" t="s">
        <v>3159</v>
      </c>
      <c r="E5758">
        <v>4.9400000000000004</v>
      </c>
      <c r="F5758">
        <v>23</v>
      </c>
      <c r="G5758">
        <v>17</v>
      </c>
      <c r="H5758" t="s">
        <v>3003</v>
      </c>
      <c r="I5758" t="s">
        <v>2</v>
      </c>
      <c r="J5758">
        <v>21.337289999999999</v>
      </c>
      <c r="K5758">
        <v>-157.89896999999999</v>
      </c>
      <c r="L5758">
        <v>729215</v>
      </c>
      <c r="M5758">
        <v>44</v>
      </c>
      <c r="N5758" t="s">
        <v>12</v>
      </c>
      <c r="O5758" t="s">
        <v>239</v>
      </c>
      <c r="P5758" t="s">
        <v>14</v>
      </c>
      <c r="Q5758">
        <v>2007</v>
      </c>
      <c r="R5758" t="s">
        <v>3003</v>
      </c>
    </row>
    <row r="5759" spans="1:18" hidden="1" x14ac:dyDescent="0.25">
      <c r="A5759" t="s">
        <v>15</v>
      </c>
      <c r="B5759" t="s">
        <v>3002</v>
      </c>
      <c r="C5759" t="str">
        <f t="shared" si="89"/>
        <v>Hawaii</v>
      </c>
      <c r="D5759" t="s">
        <v>3159</v>
      </c>
      <c r="E5759">
        <v>4.87</v>
      </c>
      <c r="F5759">
        <v>68</v>
      </c>
      <c r="G5759">
        <v>55</v>
      </c>
      <c r="H5759" t="s">
        <v>3003</v>
      </c>
      <c r="I5759" t="s">
        <v>2</v>
      </c>
      <c r="J5759">
        <v>21.298121999999999</v>
      </c>
      <c r="K5759">
        <v>-157.85943399999999</v>
      </c>
      <c r="L5759">
        <v>9117913</v>
      </c>
      <c r="M5759">
        <v>79</v>
      </c>
      <c r="N5759" t="s">
        <v>16</v>
      </c>
      <c r="O5759" t="s">
        <v>17</v>
      </c>
      <c r="P5759" t="s">
        <v>14</v>
      </c>
      <c r="Q5759">
        <v>2018</v>
      </c>
      <c r="R5759" t="s">
        <v>3003</v>
      </c>
    </row>
    <row r="5760" spans="1:18" hidden="1" x14ac:dyDescent="0.25">
      <c r="A5760" t="s">
        <v>15</v>
      </c>
      <c r="B5760" t="s">
        <v>3002</v>
      </c>
      <c r="C5760" t="str">
        <f t="shared" si="89"/>
        <v>Hawaii</v>
      </c>
      <c r="D5760" t="s">
        <v>3159</v>
      </c>
      <c r="E5760">
        <v>4.8600000000000003</v>
      </c>
      <c r="F5760">
        <v>52</v>
      </c>
      <c r="G5760">
        <v>44</v>
      </c>
      <c r="H5760" t="s">
        <v>3005</v>
      </c>
      <c r="I5760" t="s">
        <v>2</v>
      </c>
      <c r="J5760" s="1" t="s">
        <v>3034</v>
      </c>
      <c r="K5760">
        <v>-158.01228499999999</v>
      </c>
      <c r="L5760">
        <v>6704292</v>
      </c>
      <c r="M5760">
        <v>52</v>
      </c>
      <c r="N5760" t="s">
        <v>83</v>
      </c>
      <c r="O5760" t="s">
        <v>84</v>
      </c>
      <c r="P5760" t="s">
        <v>14</v>
      </c>
      <c r="Q5760">
        <v>2009</v>
      </c>
      <c r="R5760" t="s">
        <v>3003</v>
      </c>
    </row>
    <row r="5761" spans="1:18" hidden="1" x14ac:dyDescent="0.25">
      <c r="A5761" t="s">
        <v>15</v>
      </c>
      <c r="B5761" t="s">
        <v>3002</v>
      </c>
      <c r="C5761" t="str">
        <f t="shared" si="89"/>
        <v>Hawaii</v>
      </c>
      <c r="D5761" t="s">
        <v>3159</v>
      </c>
      <c r="E5761">
        <v>5</v>
      </c>
      <c r="F5761">
        <v>5</v>
      </c>
      <c r="G5761">
        <v>4</v>
      </c>
      <c r="H5761" t="s">
        <v>3008</v>
      </c>
      <c r="I5761" t="s">
        <v>2</v>
      </c>
      <c r="J5761">
        <v>21.380319</v>
      </c>
      <c r="K5761">
        <v>-157.936061</v>
      </c>
      <c r="L5761">
        <v>14165310</v>
      </c>
      <c r="M5761">
        <v>115</v>
      </c>
      <c r="N5761" t="s">
        <v>57</v>
      </c>
      <c r="O5761" t="s">
        <v>203</v>
      </c>
      <c r="P5761" t="s">
        <v>30</v>
      </c>
      <c r="Q5761">
        <v>2018</v>
      </c>
      <c r="R5761" t="s">
        <v>3003</v>
      </c>
    </row>
    <row r="5762" spans="1:18" hidden="1" x14ac:dyDescent="0.25">
      <c r="A5762" t="s">
        <v>11</v>
      </c>
      <c r="B5762" t="s">
        <v>3002</v>
      </c>
      <c r="C5762" t="str">
        <f t="shared" si="89"/>
        <v>Hawaii</v>
      </c>
      <c r="D5762" t="s">
        <v>3159</v>
      </c>
      <c r="E5762">
        <v>5</v>
      </c>
      <c r="F5762">
        <v>16</v>
      </c>
      <c r="G5762">
        <v>15</v>
      </c>
      <c r="H5762" t="s">
        <v>3003</v>
      </c>
      <c r="I5762" t="s">
        <v>2</v>
      </c>
      <c r="J5762">
        <v>21.301538000000001</v>
      </c>
      <c r="K5762">
        <v>-157.854139</v>
      </c>
      <c r="L5762">
        <v>1010774</v>
      </c>
      <c r="M5762">
        <v>399</v>
      </c>
      <c r="N5762" t="s">
        <v>107</v>
      </c>
      <c r="O5762" t="s">
        <v>2136</v>
      </c>
      <c r="P5762" t="s">
        <v>14</v>
      </c>
      <c r="Q5762">
        <v>2017</v>
      </c>
      <c r="R5762" t="s">
        <v>3003</v>
      </c>
    </row>
    <row r="5763" spans="1:18" hidden="1" x14ac:dyDescent="0.25">
      <c r="A5763" t="s">
        <v>15</v>
      </c>
      <c r="B5763" t="s">
        <v>3002</v>
      </c>
      <c r="C5763" t="str">
        <f t="shared" ref="C5763:C5826" si="90">IF(B5763="AL","Alabama",IF(B5763="AK","Alaska",IF(B5763="AZ","Arizona",IF(B5763="AR","Arkansas",IF(B5763="AS","American Samoa",IF(B5763="CA","California",IF(B5763="CO","Colorado",IF(B5763="CT","Connecticut",IF(B5763="DE","Delaware",IF(B5763="DC","District of Columbia",IF(B5763="FL","Florida",IF(B5763="GA","Georgia",IF(B5763="GU","Guam",IF(B5763="HI","Hawaii",IF(B5763="ID","Idaho",IF(B5763="IL","Illinois",IF(B5763="IN","Indiana",IF(B5763="IA","Iowa",IF(B5763="KS","Kansas",IF(B5763="KY","Kentucky",IF(B5763="LA","Louisiana",IF(B5763="ME","Maine",IF(B5763="MD","Maryland",IF(B5763="MA","Massachusetts",IF(B5763="MI","Michigan",IF(B5763="MN","Minnesota",IF(B5763="MS","Mississippi",IF(B5763="MO","Missouri",IF(B5763="MT","Montana",IF(B5763="NE","Nebraska",IF(B5763="NV","Nevada",IF(B5763="NH","New Hampshire",IF(B5763="NJ","New Jersey",IF(B5763="NM","New Mexico",IF(B5763="NY","New York",IF(B5763="NC","North Carolina",IF(B5763="ND","North Dakota",IF(B5763="MP","Northern Mariana Islands",IF(B5763="OH","Ohio",IF(B5763="OK","Oklahoma",IF(B5763="OR","Oregon",IF(B5763="PA","Pennsylvania",IF(B5763="PR","Puerto Rico",IF(B5763="RI","Rhode Island",IF(B5763="SC","South Carolina",IF(B5763="SD","South Dakota",IF(B5763="TN","Tennessee",IF(B5763="TX","Texas",IF(B5763="TT","Trust Territories",IF(B5763="UT","Utah",IF(B5763="VT","Vermont",IF(B5763="VA","Virginia",IF(B5763="VI","Virgin Islands",IF(B5763="WA","Washington",IF(B5763="WV","West Virginia",IF(B5763="WI","Wisconsin",IF(B5763="WY","Wyoming")))))))))))))))))))))))))))))))))))))))))))))))))))))))))</f>
        <v>Hawaii</v>
      </c>
      <c r="D5763" t="s">
        <v>3159</v>
      </c>
      <c r="E5763">
        <v>4.84</v>
      </c>
      <c r="F5763">
        <v>30</v>
      </c>
      <c r="G5763">
        <v>25</v>
      </c>
      <c r="H5763" t="s">
        <v>3003</v>
      </c>
      <c r="I5763" t="s">
        <v>2</v>
      </c>
      <c r="J5763">
        <v>21.324877999999998</v>
      </c>
      <c r="K5763">
        <v>-157.87413799999999</v>
      </c>
      <c r="L5763">
        <v>2394117</v>
      </c>
      <c r="M5763">
        <v>86</v>
      </c>
      <c r="N5763" t="s">
        <v>94</v>
      </c>
      <c r="O5763" t="s">
        <v>228</v>
      </c>
      <c r="P5763" t="s">
        <v>6</v>
      </c>
      <c r="Q5763">
        <v>2014</v>
      </c>
      <c r="R5763" t="s">
        <v>3003</v>
      </c>
    </row>
    <row r="5764" spans="1:18" hidden="1" x14ac:dyDescent="0.25">
      <c r="A5764" t="s">
        <v>15</v>
      </c>
      <c r="B5764" t="s">
        <v>3002</v>
      </c>
      <c r="C5764" t="str">
        <f t="shared" si="90"/>
        <v>Hawaii</v>
      </c>
      <c r="D5764" t="s">
        <v>3159</v>
      </c>
      <c r="E5764">
        <v>5</v>
      </c>
      <c r="F5764">
        <v>18</v>
      </c>
      <c r="G5764">
        <v>18</v>
      </c>
      <c r="H5764" t="s">
        <v>3003</v>
      </c>
      <c r="I5764" t="s">
        <v>2</v>
      </c>
      <c r="J5764">
        <v>21.335158</v>
      </c>
      <c r="K5764">
        <v>-157.90331799999899</v>
      </c>
      <c r="L5764">
        <v>7365899</v>
      </c>
      <c r="M5764">
        <v>80</v>
      </c>
      <c r="N5764" t="s">
        <v>12</v>
      </c>
      <c r="O5764" t="s">
        <v>370</v>
      </c>
      <c r="P5764" t="s">
        <v>30</v>
      </c>
      <c r="Q5764">
        <v>2018</v>
      </c>
      <c r="R5764" t="s">
        <v>3003</v>
      </c>
    </row>
    <row r="5765" spans="1:18" hidden="1" x14ac:dyDescent="0.25">
      <c r="A5765" t="s">
        <v>15</v>
      </c>
      <c r="B5765" t="s">
        <v>3002</v>
      </c>
      <c r="C5765" t="str">
        <f t="shared" si="90"/>
        <v>Hawaii</v>
      </c>
      <c r="D5765" t="s">
        <v>3159</v>
      </c>
      <c r="E5765">
        <v>5</v>
      </c>
      <c r="F5765">
        <v>3</v>
      </c>
      <c r="G5765">
        <v>2</v>
      </c>
      <c r="H5765" t="s">
        <v>3003</v>
      </c>
      <c r="I5765" t="s">
        <v>2</v>
      </c>
      <c r="J5765">
        <v>21.341342000000001</v>
      </c>
      <c r="K5765">
        <v>-157.880132</v>
      </c>
      <c r="L5765">
        <v>14253270</v>
      </c>
      <c r="M5765">
        <v>50</v>
      </c>
      <c r="N5765" t="s">
        <v>12</v>
      </c>
      <c r="O5765" t="s">
        <v>789</v>
      </c>
      <c r="P5765" t="s">
        <v>6</v>
      </c>
      <c r="Q5765">
        <v>2013</v>
      </c>
      <c r="R5765" t="s">
        <v>3003</v>
      </c>
    </row>
    <row r="5766" spans="1:18" hidden="1" x14ac:dyDescent="0.25">
      <c r="A5766" t="s">
        <v>15</v>
      </c>
      <c r="B5766" t="s">
        <v>3002</v>
      </c>
      <c r="C5766" t="str">
        <f t="shared" si="90"/>
        <v>Hawaii</v>
      </c>
      <c r="D5766" t="s">
        <v>3159</v>
      </c>
      <c r="E5766">
        <v>5</v>
      </c>
      <c r="F5766">
        <v>3</v>
      </c>
      <c r="G5766">
        <v>2</v>
      </c>
      <c r="H5766" t="s">
        <v>3016</v>
      </c>
      <c r="I5766" t="s">
        <v>2</v>
      </c>
      <c r="J5766" s="1" t="s">
        <v>3035</v>
      </c>
      <c r="K5766">
        <v>-157.72543099999999</v>
      </c>
      <c r="L5766">
        <v>11361919</v>
      </c>
      <c r="M5766">
        <v>51</v>
      </c>
      <c r="N5766" t="s">
        <v>12</v>
      </c>
      <c r="O5766" t="s">
        <v>254</v>
      </c>
      <c r="P5766" t="s">
        <v>36</v>
      </c>
      <c r="Q5766">
        <v>2017</v>
      </c>
      <c r="R5766" t="s">
        <v>3003</v>
      </c>
    </row>
    <row r="5767" spans="1:18" hidden="1" x14ac:dyDescent="0.25">
      <c r="A5767" t="s">
        <v>15</v>
      </c>
      <c r="B5767" t="s">
        <v>3002</v>
      </c>
      <c r="C5767" t="str">
        <f t="shared" si="90"/>
        <v>Hawaii</v>
      </c>
      <c r="D5767" t="s">
        <v>3159</v>
      </c>
      <c r="E5767">
        <v>5</v>
      </c>
      <c r="F5767">
        <v>2</v>
      </c>
      <c r="G5767">
        <v>2</v>
      </c>
      <c r="H5767" t="s">
        <v>3005</v>
      </c>
      <c r="I5767" t="s">
        <v>2</v>
      </c>
      <c r="J5767">
        <v>21.439091000000001</v>
      </c>
      <c r="K5767">
        <v>-158.02203399999999</v>
      </c>
      <c r="L5767">
        <v>10751829</v>
      </c>
      <c r="M5767">
        <v>75</v>
      </c>
      <c r="N5767" t="s">
        <v>16</v>
      </c>
      <c r="O5767" t="s">
        <v>26</v>
      </c>
      <c r="P5767" t="s">
        <v>6</v>
      </c>
      <c r="Q5767">
        <v>2014</v>
      </c>
      <c r="R5767" t="s">
        <v>3003</v>
      </c>
    </row>
    <row r="5768" spans="1:18" hidden="1" x14ac:dyDescent="0.25">
      <c r="A5768" t="s">
        <v>15</v>
      </c>
      <c r="B5768" t="s">
        <v>3002</v>
      </c>
      <c r="C5768" t="str">
        <f t="shared" si="90"/>
        <v>Hawaii</v>
      </c>
      <c r="D5768" t="s">
        <v>3159</v>
      </c>
      <c r="E5768">
        <v>5</v>
      </c>
      <c r="F5768">
        <v>1</v>
      </c>
      <c r="G5768">
        <v>1</v>
      </c>
      <c r="H5768" t="s">
        <v>3004</v>
      </c>
      <c r="I5768" t="s">
        <v>2</v>
      </c>
      <c r="J5768">
        <v>21.487939000000001</v>
      </c>
      <c r="K5768">
        <v>-158.06462999999999</v>
      </c>
      <c r="L5768">
        <v>744747</v>
      </c>
      <c r="M5768">
        <v>60</v>
      </c>
      <c r="N5768" t="s">
        <v>50</v>
      </c>
      <c r="O5768" t="s">
        <v>949</v>
      </c>
      <c r="P5768" t="s">
        <v>6</v>
      </c>
      <c r="Q5768">
        <v>2011</v>
      </c>
      <c r="R5768" t="s">
        <v>3003</v>
      </c>
    </row>
    <row r="5769" spans="1:18" hidden="1" x14ac:dyDescent="0.25">
      <c r="A5769" t="s">
        <v>15</v>
      </c>
      <c r="B5769" t="s">
        <v>3002</v>
      </c>
      <c r="C5769" t="str">
        <f t="shared" si="90"/>
        <v>Hawaii</v>
      </c>
      <c r="D5769" t="s">
        <v>3159</v>
      </c>
      <c r="E5769">
        <v>4.9000000000000004</v>
      </c>
      <c r="F5769">
        <v>102</v>
      </c>
      <c r="G5769">
        <v>83</v>
      </c>
      <c r="H5769" t="s">
        <v>3003</v>
      </c>
      <c r="I5769" t="s">
        <v>2</v>
      </c>
      <c r="J5769">
        <v>21.285221</v>
      </c>
      <c r="K5769">
        <v>-157.83909299999999</v>
      </c>
      <c r="L5769">
        <v>1698976</v>
      </c>
      <c r="M5769">
        <v>65</v>
      </c>
      <c r="N5769" t="s">
        <v>37</v>
      </c>
      <c r="O5769" t="s">
        <v>210</v>
      </c>
      <c r="P5769" t="s">
        <v>6</v>
      </c>
      <c r="Q5769">
        <v>2008</v>
      </c>
      <c r="R5769" t="s">
        <v>3003</v>
      </c>
    </row>
    <row r="5770" spans="1:18" hidden="1" x14ac:dyDescent="0.25">
      <c r="A5770" t="s">
        <v>15</v>
      </c>
      <c r="B5770" t="s">
        <v>3002</v>
      </c>
      <c r="C5770" t="str">
        <f t="shared" si="90"/>
        <v>Hawaii</v>
      </c>
      <c r="D5770" t="s">
        <v>3159</v>
      </c>
      <c r="E5770">
        <v>5</v>
      </c>
      <c r="F5770">
        <v>25</v>
      </c>
      <c r="G5770">
        <v>18</v>
      </c>
      <c r="H5770" t="s">
        <v>3003</v>
      </c>
      <c r="I5770" t="s">
        <v>2</v>
      </c>
      <c r="J5770">
        <v>21.323934000000001</v>
      </c>
      <c r="K5770">
        <v>-157.87492700000001</v>
      </c>
      <c r="L5770">
        <v>2394117</v>
      </c>
      <c r="M5770">
        <v>76</v>
      </c>
      <c r="N5770" t="s">
        <v>16</v>
      </c>
      <c r="O5770" t="s">
        <v>17</v>
      </c>
      <c r="P5770" t="s">
        <v>14</v>
      </c>
      <c r="Q5770">
        <v>2016</v>
      </c>
      <c r="R5770" t="s">
        <v>3003</v>
      </c>
    </row>
    <row r="5771" spans="1:18" hidden="1" x14ac:dyDescent="0.25">
      <c r="A5771" t="s">
        <v>15</v>
      </c>
      <c r="B5771" t="s">
        <v>3002</v>
      </c>
      <c r="C5771" t="str">
        <f t="shared" si="90"/>
        <v>Hawaii</v>
      </c>
      <c r="D5771" t="s">
        <v>3159</v>
      </c>
      <c r="E5771">
        <v>5</v>
      </c>
      <c r="F5771">
        <v>4</v>
      </c>
      <c r="G5771">
        <v>4</v>
      </c>
      <c r="H5771" t="s">
        <v>3003</v>
      </c>
      <c r="I5771" t="s">
        <v>2</v>
      </c>
      <c r="J5771">
        <v>21.286124999999998</v>
      </c>
      <c r="K5771">
        <v>-157.839518</v>
      </c>
      <c r="L5771">
        <v>1173063</v>
      </c>
      <c r="M5771">
        <v>82</v>
      </c>
      <c r="N5771" t="s">
        <v>37</v>
      </c>
      <c r="O5771" t="s">
        <v>210</v>
      </c>
      <c r="P5771" t="s">
        <v>6</v>
      </c>
      <c r="Q5771">
        <v>2014</v>
      </c>
      <c r="R5771" t="s">
        <v>3003</v>
      </c>
    </row>
    <row r="5772" spans="1:18" x14ac:dyDescent="0.25">
      <c r="B5772" t="s">
        <v>3002</v>
      </c>
      <c r="C5772" t="str">
        <f t="shared" si="90"/>
        <v>Hawaii</v>
      </c>
      <c r="D5772" t="s">
        <v>3159</v>
      </c>
      <c r="E5772">
        <v>5</v>
      </c>
      <c r="F5772">
        <v>18</v>
      </c>
      <c r="G5772">
        <v>14</v>
      </c>
      <c r="H5772" t="s">
        <v>3003</v>
      </c>
      <c r="I5772" t="s">
        <v>2</v>
      </c>
      <c r="J5772">
        <v>21.274198999999999</v>
      </c>
      <c r="K5772">
        <v>-157.81712199999899</v>
      </c>
      <c r="L5772">
        <v>2587963</v>
      </c>
      <c r="M5772">
        <v>66</v>
      </c>
      <c r="N5772" t="s">
        <v>283</v>
      </c>
      <c r="O5772" t="s">
        <v>362</v>
      </c>
      <c r="P5772" t="s">
        <v>36</v>
      </c>
      <c r="Q5772">
        <v>2019</v>
      </c>
      <c r="R5772" t="s">
        <v>3003</v>
      </c>
    </row>
    <row r="5773" spans="1:18" hidden="1" x14ac:dyDescent="0.25">
      <c r="A5773" t="s">
        <v>15</v>
      </c>
      <c r="B5773" t="s">
        <v>3002</v>
      </c>
      <c r="C5773" t="str">
        <f t="shared" si="90"/>
        <v>Hawaii</v>
      </c>
      <c r="D5773" t="s">
        <v>3159</v>
      </c>
      <c r="E5773">
        <v>5</v>
      </c>
      <c r="F5773">
        <v>41</v>
      </c>
      <c r="G5773">
        <v>39</v>
      </c>
      <c r="H5773" t="s">
        <v>3003</v>
      </c>
      <c r="I5773" t="s">
        <v>2</v>
      </c>
      <c r="J5773">
        <v>21.293178000000001</v>
      </c>
      <c r="K5773">
        <v>-157.80853400000001</v>
      </c>
      <c r="L5773">
        <v>10562656</v>
      </c>
      <c r="M5773">
        <v>59</v>
      </c>
      <c r="N5773" t="s">
        <v>16</v>
      </c>
      <c r="O5773" t="s">
        <v>17</v>
      </c>
      <c r="P5773" t="s">
        <v>14</v>
      </c>
      <c r="Q5773">
        <v>2016</v>
      </c>
      <c r="R5773" t="s">
        <v>3003</v>
      </c>
    </row>
    <row r="5774" spans="1:18" hidden="1" x14ac:dyDescent="0.25">
      <c r="A5774" t="s">
        <v>15</v>
      </c>
      <c r="B5774" t="s">
        <v>3002</v>
      </c>
      <c r="C5774" t="str">
        <f t="shared" si="90"/>
        <v>Hawaii</v>
      </c>
      <c r="D5774" t="s">
        <v>3159</v>
      </c>
      <c r="F5774">
        <v>0</v>
      </c>
      <c r="G5774">
        <v>0</v>
      </c>
      <c r="H5774" t="s">
        <v>3007</v>
      </c>
      <c r="I5774" t="s">
        <v>2</v>
      </c>
      <c r="J5774">
        <v>21.389865</v>
      </c>
      <c r="K5774">
        <v>-158.03104299999899</v>
      </c>
      <c r="L5774">
        <v>8840063</v>
      </c>
      <c r="M5774">
        <v>179</v>
      </c>
      <c r="N5774" t="s">
        <v>94</v>
      </c>
      <c r="O5774" t="s">
        <v>3036</v>
      </c>
      <c r="P5774" t="s">
        <v>14</v>
      </c>
      <c r="Q5774">
        <v>2019</v>
      </c>
      <c r="R5774" t="s">
        <v>3003</v>
      </c>
    </row>
    <row r="5775" spans="1:18" hidden="1" x14ac:dyDescent="0.25">
      <c r="A5775" t="s">
        <v>15</v>
      </c>
      <c r="B5775" t="s">
        <v>3002</v>
      </c>
      <c r="C5775" t="str">
        <f t="shared" si="90"/>
        <v>Hawaii</v>
      </c>
      <c r="D5775" t="s">
        <v>3159</v>
      </c>
      <c r="E5775">
        <v>4.93</v>
      </c>
      <c r="F5775">
        <v>17</v>
      </c>
      <c r="G5775">
        <v>14</v>
      </c>
      <c r="H5775" t="s">
        <v>3003</v>
      </c>
      <c r="I5775" t="s">
        <v>2</v>
      </c>
      <c r="J5775">
        <v>21.274173999999999</v>
      </c>
      <c r="K5775">
        <v>-157.81594699999999</v>
      </c>
      <c r="L5775">
        <v>2587963</v>
      </c>
      <c r="M5775">
        <v>68</v>
      </c>
      <c r="N5775" t="s">
        <v>283</v>
      </c>
      <c r="O5775" t="s">
        <v>362</v>
      </c>
      <c r="P5775" t="s">
        <v>36</v>
      </c>
      <c r="Q5775">
        <v>2011</v>
      </c>
      <c r="R5775" t="s">
        <v>3003</v>
      </c>
    </row>
    <row r="5776" spans="1:18" hidden="1" x14ac:dyDescent="0.25">
      <c r="A5776" t="s">
        <v>15</v>
      </c>
      <c r="B5776" t="s">
        <v>3002</v>
      </c>
      <c r="C5776" t="str">
        <f t="shared" si="90"/>
        <v>Hawaii</v>
      </c>
      <c r="D5776" t="s">
        <v>3159</v>
      </c>
      <c r="F5776">
        <v>0</v>
      </c>
      <c r="G5776">
        <v>0</v>
      </c>
      <c r="H5776" t="s">
        <v>3007</v>
      </c>
      <c r="I5776" t="s">
        <v>2</v>
      </c>
      <c r="J5776">
        <v>21.390201000000001</v>
      </c>
      <c r="K5776">
        <v>-158.03088099999999</v>
      </c>
      <c r="L5776">
        <v>8840063</v>
      </c>
      <c r="M5776">
        <v>159</v>
      </c>
      <c r="N5776" t="s">
        <v>16</v>
      </c>
      <c r="O5776" t="s">
        <v>29</v>
      </c>
      <c r="P5776" t="s">
        <v>30</v>
      </c>
      <c r="Q5776">
        <v>2020</v>
      </c>
      <c r="R5776" t="s">
        <v>3003</v>
      </c>
    </row>
    <row r="5777" spans="1:18" hidden="1" x14ac:dyDescent="0.25">
      <c r="A5777" t="s">
        <v>15</v>
      </c>
      <c r="B5777" t="s">
        <v>3002</v>
      </c>
      <c r="C5777" t="str">
        <f t="shared" si="90"/>
        <v>Hawaii</v>
      </c>
      <c r="D5777" t="s">
        <v>3159</v>
      </c>
      <c r="E5777">
        <v>4.8099999999999996</v>
      </c>
      <c r="F5777">
        <v>91</v>
      </c>
      <c r="G5777">
        <v>74</v>
      </c>
      <c r="H5777" t="s">
        <v>3003</v>
      </c>
      <c r="I5777" t="s">
        <v>2</v>
      </c>
      <c r="J5777" s="1" t="s">
        <v>3037</v>
      </c>
      <c r="K5777">
        <v>-157.873243</v>
      </c>
      <c r="L5777">
        <v>2394117</v>
      </c>
      <c r="M5777">
        <v>70</v>
      </c>
      <c r="N5777" t="s">
        <v>37</v>
      </c>
      <c r="O5777" t="s">
        <v>210</v>
      </c>
      <c r="P5777" t="s">
        <v>6</v>
      </c>
      <c r="Q5777">
        <v>2018</v>
      </c>
      <c r="R5777" t="s">
        <v>3003</v>
      </c>
    </row>
    <row r="5778" spans="1:18" hidden="1" x14ac:dyDescent="0.25">
      <c r="A5778" t="s">
        <v>15</v>
      </c>
      <c r="B5778" t="s">
        <v>3002</v>
      </c>
      <c r="C5778" t="str">
        <f t="shared" si="90"/>
        <v>Hawaii</v>
      </c>
      <c r="D5778" t="s">
        <v>3159</v>
      </c>
      <c r="E5778">
        <v>5</v>
      </c>
      <c r="F5778">
        <v>10</v>
      </c>
      <c r="G5778">
        <v>9</v>
      </c>
      <c r="H5778" t="s">
        <v>3003</v>
      </c>
      <c r="I5778" t="s">
        <v>2</v>
      </c>
      <c r="J5778" s="1" t="s">
        <v>3038</v>
      </c>
      <c r="K5778">
        <v>-157.84661599999899</v>
      </c>
      <c r="L5778">
        <v>902141</v>
      </c>
      <c r="M5778">
        <v>33</v>
      </c>
      <c r="N5778" t="s">
        <v>382</v>
      </c>
      <c r="O5778" t="s">
        <v>383</v>
      </c>
      <c r="P5778" t="s">
        <v>14</v>
      </c>
      <c r="Q5778">
        <v>2016</v>
      </c>
      <c r="R5778" t="s">
        <v>3003</v>
      </c>
    </row>
    <row r="5779" spans="1:18" hidden="1" x14ac:dyDescent="0.25">
      <c r="A5779" t="s">
        <v>15</v>
      </c>
      <c r="B5779" t="s">
        <v>3002</v>
      </c>
      <c r="C5779" t="str">
        <f t="shared" si="90"/>
        <v>Hawaii</v>
      </c>
      <c r="D5779" t="s">
        <v>3159</v>
      </c>
      <c r="E5779">
        <v>4.9000000000000004</v>
      </c>
      <c r="F5779">
        <v>78</v>
      </c>
      <c r="G5779">
        <v>71</v>
      </c>
      <c r="H5779" t="s">
        <v>3001</v>
      </c>
      <c r="I5779" t="s">
        <v>2</v>
      </c>
      <c r="J5779">
        <v>21.326840000000001</v>
      </c>
      <c r="K5779">
        <v>-158.02521399999901</v>
      </c>
      <c r="L5779">
        <v>2373004</v>
      </c>
      <c r="M5779">
        <v>34</v>
      </c>
      <c r="N5779" t="s">
        <v>1057</v>
      </c>
      <c r="O5779" t="s">
        <v>1058</v>
      </c>
      <c r="P5779" t="s">
        <v>14</v>
      </c>
      <c r="Q5779">
        <v>2013</v>
      </c>
      <c r="R5779" t="s">
        <v>3003</v>
      </c>
    </row>
    <row r="5780" spans="1:18" hidden="1" x14ac:dyDescent="0.25">
      <c r="A5780" t="s">
        <v>15</v>
      </c>
      <c r="B5780" t="s">
        <v>3002</v>
      </c>
      <c r="C5780" t="str">
        <f t="shared" si="90"/>
        <v>Hawaii</v>
      </c>
      <c r="D5780" t="s">
        <v>3159</v>
      </c>
      <c r="E5780">
        <v>5</v>
      </c>
      <c r="F5780">
        <v>19</v>
      </c>
      <c r="G5780">
        <v>17</v>
      </c>
      <c r="H5780" t="s">
        <v>3003</v>
      </c>
      <c r="I5780" t="s">
        <v>2</v>
      </c>
      <c r="J5780">
        <v>21.280173000000001</v>
      </c>
      <c r="K5780">
        <v>-157.797528</v>
      </c>
      <c r="L5780">
        <v>2754690</v>
      </c>
      <c r="M5780">
        <v>98</v>
      </c>
      <c r="N5780" t="s">
        <v>40</v>
      </c>
      <c r="O5780" t="s">
        <v>133</v>
      </c>
      <c r="P5780" t="s">
        <v>14</v>
      </c>
      <c r="Q5780">
        <v>2008</v>
      </c>
      <c r="R5780" t="s">
        <v>3003</v>
      </c>
    </row>
    <row r="5781" spans="1:18" hidden="1" x14ac:dyDescent="0.25">
      <c r="A5781" t="s">
        <v>0</v>
      </c>
      <c r="B5781" t="s">
        <v>3002</v>
      </c>
      <c r="C5781" t="str">
        <f t="shared" si="90"/>
        <v>Hawaii</v>
      </c>
      <c r="D5781" t="s">
        <v>3159</v>
      </c>
      <c r="E5781">
        <v>4.88</v>
      </c>
      <c r="F5781">
        <v>46</v>
      </c>
      <c r="G5781">
        <v>41</v>
      </c>
      <c r="H5781" t="s">
        <v>3001</v>
      </c>
      <c r="I5781" t="s">
        <v>2</v>
      </c>
      <c r="J5781">
        <v>21.326774</v>
      </c>
      <c r="K5781">
        <v>-158.02516900000001</v>
      </c>
      <c r="L5781">
        <v>2373004</v>
      </c>
      <c r="M5781">
        <v>85</v>
      </c>
      <c r="N5781" t="s">
        <v>4</v>
      </c>
      <c r="O5781" t="s">
        <v>90</v>
      </c>
      <c r="P5781" t="s">
        <v>14</v>
      </c>
      <c r="Q5781">
        <v>2019</v>
      </c>
      <c r="R5781" t="s">
        <v>3003</v>
      </c>
    </row>
    <row r="5782" spans="1:18" hidden="1" x14ac:dyDescent="0.25">
      <c r="A5782" t="s">
        <v>15</v>
      </c>
      <c r="B5782" t="s">
        <v>3002</v>
      </c>
      <c r="C5782" t="str">
        <f t="shared" si="90"/>
        <v>Hawaii</v>
      </c>
      <c r="D5782" t="s">
        <v>3159</v>
      </c>
      <c r="E5782">
        <v>4.88</v>
      </c>
      <c r="F5782">
        <v>19</v>
      </c>
      <c r="G5782">
        <v>16</v>
      </c>
      <c r="H5782" t="s">
        <v>3003</v>
      </c>
      <c r="I5782" t="s">
        <v>2</v>
      </c>
      <c r="J5782">
        <v>21.323238</v>
      </c>
      <c r="K5782">
        <v>-157.88509399999899</v>
      </c>
      <c r="L5782">
        <v>5220624</v>
      </c>
      <c r="M5782">
        <v>70</v>
      </c>
      <c r="N5782" t="s">
        <v>21</v>
      </c>
      <c r="O5782" t="s">
        <v>69</v>
      </c>
      <c r="P5782" t="s">
        <v>6</v>
      </c>
      <c r="Q5782">
        <v>2017</v>
      </c>
      <c r="R5782" t="s">
        <v>3003</v>
      </c>
    </row>
    <row r="5783" spans="1:18" hidden="1" x14ac:dyDescent="0.25">
      <c r="A5783" t="s">
        <v>15</v>
      </c>
      <c r="B5783" t="s">
        <v>3002</v>
      </c>
      <c r="C5783" t="str">
        <f t="shared" si="90"/>
        <v>Hawaii</v>
      </c>
      <c r="D5783" t="s">
        <v>3159</v>
      </c>
      <c r="E5783">
        <v>5</v>
      </c>
      <c r="F5783">
        <v>4</v>
      </c>
      <c r="G5783">
        <v>4</v>
      </c>
      <c r="H5783" t="s">
        <v>3003</v>
      </c>
      <c r="I5783" t="s">
        <v>2</v>
      </c>
      <c r="J5783">
        <v>21.330641</v>
      </c>
      <c r="K5783">
        <v>-157.846678</v>
      </c>
      <c r="L5783">
        <v>902141</v>
      </c>
      <c r="M5783">
        <v>45</v>
      </c>
      <c r="N5783" t="s">
        <v>37</v>
      </c>
      <c r="O5783" t="s">
        <v>210</v>
      </c>
      <c r="P5783" t="s">
        <v>6</v>
      </c>
      <c r="Q5783">
        <v>2011</v>
      </c>
      <c r="R5783" t="s">
        <v>3003</v>
      </c>
    </row>
    <row r="5784" spans="1:18" hidden="1" x14ac:dyDescent="0.25">
      <c r="A5784" t="s">
        <v>15</v>
      </c>
      <c r="B5784" t="s">
        <v>3002</v>
      </c>
      <c r="C5784" t="str">
        <f t="shared" si="90"/>
        <v>Hawaii</v>
      </c>
      <c r="D5784" t="s">
        <v>3159</v>
      </c>
      <c r="E5784">
        <v>5</v>
      </c>
      <c r="F5784">
        <v>5</v>
      </c>
      <c r="G5784">
        <v>4</v>
      </c>
      <c r="H5784" t="s">
        <v>3003</v>
      </c>
      <c r="I5784" t="s">
        <v>2</v>
      </c>
      <c r="J5784">
        <v>21.332129999999999</v>
      </c>
      <c r="K5784">
        <v>-157.90051299999999</v>
      </c>
      <c r="L5784">
        <v>1916612</v>
      </c>
      <c r="M5784">
        <v>40</v>
      </c>
      <c r="N5784" t="s">
        <v>12</v>
      </c>
      <c r="O5784" t="s">
        <v>178</v>
      </c>
      <c r="P5784" t="s">
        <v>14</v>
      </c>
      <c r="Q5784">
        <v>2007</v>
      </c>
      <c r="R5784" t="s">
        <v>3003</v>
      </c>
    </row>
    <row r="5785" spans="1:18" hidden="1" x14ac:dyDescent="0.25">
      <c r="A5785" t="s">
        <v>15</v>
      </c>
      <c r="B5785" t="s">
        <v>3002</v>
      </c>
      <c r="C5785" t="str">
        <f t="shared" si="90"/>
        <v>Hawaii</v>
      </c>
      <c r="D5785" t="s">
        <v>3159</v>
      </c>
      <c r="E5785">
        <v>5</v>
      </c>
      <c r="F5785">
        <v>12</v>
      </c>
      <c r="G5785">
        <v>9</v>
      </c>
      <c r="H5785" t="s">
        <v>3007</v>
      </c>
      <c r="I5785" t="s">
        <v>2</v>
      </c>
      <c r="J5785">
        <v>21.389029000000001</v>
      </c>
      <c r="K5785">
        <v>-158.03134399999999</v>
      </c>
      <c r="L5785">
        <v>8840063</v>
      </c>
      <c r="M5785">
        <v>149</v>
      </c>
      <c r="N5785" t="s">
        <v>94</v>
      </c>
      <c r="O5785" t="s">
        <v>1082</v>
      </c>
      <c r="P5785" t="s">
        <v>14</v>
      </c>
      <c r="Q5785">
        <v>2020</v>
      </c>
      <c r="R5785" t="s">
        <v>3003</v>
      </c>
    </row>
    <row r="5786" spans="1:18" hidden="1" x14ac:dyDescent="0.25">
      <c r="A5786" t="s">
        <v>0</v>
      </c>
      <c r="B5786" t="s">
        <v>3002</v>
      </c>
      <c r="C5786" t="str">
        <f t="shared" si="90"/>
        <v>Hawaii</v>
      </c>
      <c r="D5786" t="s">
        <v>3159</v>
      </c>
      <c r="E5786">
        <v>5</v>
      </c>
      <c r="F5786">
        <v>2</v>
      </c>
      <c r="G5786">
        <v>2</v>
      </c>
      <c r="H5786" t="s">
        <v>3003</v>
      </c>
      <c r="I5786" t="s">
        <v>2</v>
      </c>
      <c r="J5786">
        <v>21.355308999999998</v>
      </c>
      <c r="K5786">
        <v>-157.92934</v>
      </c>
      <c r="L5786">
        <v>9468747</v>
      </c>
      <c r="M5786">
        <v>50</v>
      </c>
      <c r="N5786" t="s">
        <v>46</v>
      </c>
      <c r="O5786" t="s">
        <v>1738</v>
      </c>
      <c r="P5786" t="s">
        <v>14</v>
      </c>
      <c r="Q5786">
        <v>2015</v>
      </c>
      <c r="R5786" t="s">
        <v>3003</v>
      </c>
    </row>
    <row r="5787" spans="1:18" hidden="1" x14ac:dyDescent="0.25">
      <c r="A5787" t="s">
        <v>15</v>
      </c>
      <c r="B5787" t="s">
        <v>3002</v>
      </c>
      <c r="C5787" t="str">
        <f t="shared" si="90"/>
        <v>Hawaii</v>
      </c>
      <c r="D5787" t="s">
        <v>3159</v>
      </c>
      <c r="E5787">
        <v>5</v>
      </c>
      <c r="F5787">
        <v>10</v>
      </c>
      <c r="G5787">
        <v>10</v>
      </c>
      <c r="H5787" t="s">
        <v>3032</v>
      </c>
      <c r="I5787" t="s">
        <v>2</v>
      </c>
      <c r="J5787">
        <v>21.410314</v>
      </c>
      <c r="K5787">
        <v>-158.164627</v>
      </c>
      <c r="L5787">
        <v>4902834</v>
      </c>
      <c r="M5787">
        <v>120</v>
      </c>
      <c r="N5787" t="s">
        <v>230</v>
      </c>
      <c r="O5787" t="s">
        <v>231</v>
      </c>
      <c r="P5787" t="s">
        <v>14</v>
      </c>
      <c r="Q5787">
        <v>2016</v>
      </c>
      <c r="R5787" t="s">
        <v>3003</v>
      </c>
    </row>
    <row r="5788" spans="1:18" hidden="1" x14ac:dyDescent="0.25">
      <c r="A5788" t="s">
        <v>15</v>
      </c>
      <c r="B5788" t="s">
        <v>3002</v>
      </c>
      <c r="C5788" t="str">
        <f t="shared" si="90"/>
        <v>Hawaii</v>
      </c>
      <c r="D5788" t="s">
        <v>3159</v>
      </c>
      <c r="E5788">
        <v>5</v>
      </c>
      <c r="F5788">
        <v>137</v>
      </c>
      <c r="G5788">
        <v>121</v>
      </c>
      <c r="H5788" t="s">
        <v>3003</v>
      </c>
      <c r="I5788" t="s">
        <v>2</v>
      </c>
      <c r="J5788">
        <v>21.297917000000002</v>
      </c>
      <c r="K5788">
        <v>-157.83870300000001</v>
      </c>
      <c r="L5788">
        <v>2800098</v>
      </c>
      <c r="M5788">
        <v>50</v>
      </c>
      <c r="N5788" t="s">
        <v>198</v>
      </c>
      <c r="O5788" t="s">
        <v>2012</v>
      </c>
      <c r="P5788" t="s">
        <v>6</v>
      </c>
      <c r="Q5788">
        <v>2014</v>
      </c>
      <c r="R5788" t="s">
        <v>3003</v>
      </c>
    </row>
    <row r="5789" spans="1:18" hidden="1" x14ac:dyDescent="0.25">
      <c r="A5789" t="s">
        <v>15</v>
      </c>
      <c r="B5789" t="s">
        <v>3002</v>
      </c>
      <c r="C5789" t="str">
        <f t="shared" si="90"/>
        <v>Hawaii</v>
      </c>
      <c r="D5789" t="s">
        <v>3159</v>
      </c>
      <c r="E5789">
        <v>4.95</v>
      </c>
      <c r="F5789">
        <v>28</v>
      </c>
      <c r="G5789">
        <v>21</v>
      </c>
      <c r="H5789" t="s">
        <v>3003</v>
      </c>
      <c r="I5789" t="s">
        <v>2</v>
      </c>
      <c r="J5789">
        <v>21.303276</v>
      </c>
      <c r="K5789">
        <v>-157.85744299999999</v>
      </c>
      <c r="L5789">
        <v>5503974</v>
      </c>
      <c r="M5789">
        <v>48</v>
      </c>
      <c r="N5789" t="s">
        <v>12</v>
      </c>
      <c r="O5789" t="s">
        <v>239</v>
      </c>
      <c r="P5789" t="s">
        <v>14</v>
      </c>
      <c r="Q5789">
        <v>2012</v>
      </c>
      <c r="R5789" t="s">
        <v>3003</v>
      </c>
    </row>
    <row r="5790" spans="1:18" hidden="1" x14ac:dyDescent="0.25">
      <c r="A5790" t="s">
        <v>11</v>
      </c>
      <c r="B5790" t="s">
        <v>3002</v>
      </c>
      <c r="C5790" t="str">
        <f t="shared" si="90"/>
        <v>Hawaii</v>
      </c>
      <c r="D5790" t="s">
        <v>3159</v>
      </c>
      <c r="E5790">
        <v>4.83</v>
      </c>
      <c r="F5790">
        <v>13</v>
      </c>
      <c r="G5790">
        <v>12</v>
      </c>
      <c r="H5790" t="s">
        <v>3003</v>
      </c>
      <c r="I5790" t="s">
        <v>2</v>
      </c>
      <c r="J5790">
        <v>21.280472</v>
      </c>
      <c r="K5790">
        <v>-157.79738899999899</v>
      </c>
      <c r="L5790">
        <v>2754690</v>
      </c>
      <c r="M5790">
        <v>68</v>
      </c>
      <c r="N5790" t="s">
        <v>72</v>
      </c>
      <c r="O5790" t="s">
        <v>3039</v>
      </c>
      <c r="P5790" t="s">
        <v>14</v>
      </c>
      <c r="Q5790">
        <v>2008</v>
      </c>
      <c r="R5790" t="s">
        <v>3003</v>
      </c>
    </row>
    <row r="5791" spans="1:18" hidden="1" x14ac:dyDescent="0.25">
      <c r="A5791" t="s">
        <v>15</v>
      </c>
      <c r="B5791" t="s">
        <v>3002</v>
      </c>
      <c r="C5791" t="str">
        <f t="shared" si="90"/>
        <v>Hawaii</v>
      </c>
      <c r="D5791" t="s">
        <v>3159</v>
      </c>
      <c r="F5791">
        <v>0</v>
      </c>
      <c r="G5791">
        <v>0</v>
      </c>
      <c r="H5791" t="s">
        <v>3001</v>
      </c>
      <c r="I5791" t="s">
        <v>2</v>
      </c>
      <c r="J5791">
        <v>21.319201</v>
      </c>
      <c r="K5791">
        <v>-158.02083500000001</v>
      </c>
      <c r="L5791">
        <v>10630016</v>
      </c>
      <c r="M5791">
        <v>54</v>
      </c>
      <c r="N5791" t="s">
        <v>37</v>
      </c>
      <c r="O5791" t="s">
        <v>210</v>
      </c>
      <c r="P5791" t="s">
        <v>6</v>
      </c>
      <c r="Q5791">
        <v>2015</v>
      </c>
      <c r="R5791" t="s">
        <v>3003</v>
      </c>
    </row>
    <row r="5792" spans="1:18" hidden="1" x14ac:dyDescent="0.25">
      <c r="A5792" t="s">
        <v>15</v>
      </c>
      <c r="B5792" t="s">
        <v>3002</v>
      </c>
      <c r="C5792" t="str">
        <f t="shared" si="90"/>
        <v>Hawaii</v>
      </c>
      <c r="D5792" t="s">
        <v>3159</v>
      </c>
      <c r="E5792">
        <v>5</v>
      </c>
      <c r="F5792">
        <v>13</v>
      </c>
      <c r="G5792">
        <v>10</v>
      </c>
      <c r="H5792" t="s">
        <v>3003</v>
      </c>
      <c r="I5792" t="s">
        <v>2</v>
      </c>
      <c r="J5792">
        <v>21.273707999999999</v>
      </c>
      <c r="K5792">
        <v>-157.81638799999999</v>
      </c>
      <c r="L5792">
        <v>2587963</v>
      </c>
      <c r="M5792">
        <v>42</v>
      </c>
      <c r="N5792" t="s">
        <v>283</v>
      </c>
      <c r="O5792" t="s">
        <v>396</v>
      </c>
      <c r="P5792" t="s">
        <v>14</v>
      </c>
      <c r="Q5792">
        <v>2014</v>
      </c>
      <c r="R5792" t="s">
        <v>3003</v>
      </c>
    </row>
    <row r="5793" spans="1:18" hidden="1" x14ac:dyDescent="0.25">
      <c r="A5793" t="s">
        <v>15</v>
      </c>
      <c r="B5793" t="s">
        <v>3002</v>
      </c>
      <c r="C5793" t="str">
        <f t="shared" si="90"/>
        <v>Hawaii</v>
      </c>
      <c r="D5793" t="s">
        <v>3159</v>
      </c>
      <c r="E5793">
        <v>4.8499999999999996</v>
      </c>
      <c r="F5793">
        <v>37</v>
      </c>
      <c r="G5793">
        <v>33</v>
      </c>
      <c r="H5793" t="s">
        <v>3003</v>
      </c>
      <c r="I5793" t="s">
        <v>2</v>
      </c>
      <c r="J5793">
        <v>21.305771</v>
      </c>
      <c r="K5793">
        <v>-157.84502699999999</v>
      </c>
      <c r="L5793">
        <v>9028291</v>
      </c>
      <c r="M5793">
        <v>60</v>
      </c>
      <c r="N5793" t="s">
        <v>31</v>
      </c>
      <c r="O5793" t="s">
        <v>32</v>
      </c>
      <c r="P5793" t="s">
        <v>6</v>
      </c>
      <c r="Q5793">
        <v>2019</v>
      </c>
      <c r="R5793" t="s">
        <v>3003</v>
      </c>
    </row>
    <row r="5794" spans="1:18" hidden="1" x14ac:dyDescent="0.25">
      <c r="A5794" t="s">
        <v>15</v>
      </c>
      <c r="B5794" t="s">
        <v>3002</v>
      </c>
      <c r="C5794" t="str">
        <f t="shared" si="90"/>
        <v>Hawaii</v>
      </c>
      <c r="D5794" t="s">
        <v>3159</v>
      </c>
      <c r="E5794">
        <v>4.68</v>
      </c>
      <c r="F5794">
        <v>26</v>
      </c>
      <c r="G5794">
        <v>22</v>
      </c>
      <c r="H5794" t="s">
        <v>3003</v>
      </c>
      <c r="I5794" t="s">
        <v>2</v>
      </c>
      <c r="J5794" s="1" t="s">
        <v>3040</v>
      </c>
      <c r="K5794">
        <v>-157.838953</v>
      </c>
      <c r="L5794">
        <v>777730</v>
      </c>
      <c r="M5794">
        <v>121</v>
      </c>
      <c r="N5794" t="s">
        <v>94</v>
      </c>
      <c r="O5794" t="s">
        <v>101</v>
      </c>
      <c r="P5794" t="s">
        <v>14</v>
      </c>
      <c r="Q5794">
        <v>2018</v>
      </c>
      <c r="R5794" t="s">
        <v>3003</v>
      </c>
    </row>
    <row r="5795" spans="1:18" hidden="1" x14ac:dyDescent="0.25">
      <c r="A5795" t="s">
        <v>15</v>
      </c>
      <c r="B5795" t="s">
        <v>3002</v>
      </c>
      <c r="C5795" t="str">
        <f t="shared" si="90"/>
        <v>Hawaii</v>
      </c>
      <c r="D5795" t="s">
        <v>3159</v>
      </c>
      <c r="F5795">
        <v>0</v>
      </c>
      <c r="G5795">
        <v>0</v>
      </c>
      <c r="H5795" t="s">
        <v>3003</v>
      </c>
      <c r="I5795" t="s">
        <v>2</v>
      </c>
      <c r="J5795" s="1" t="s">
        <v>3041</v>
      </c>
      <c r="K5795">
        <v>-157.91445100000001</v>
      </c>
      <c r="L5795">
        <v>549632</v>
      </c>
      <c r="M5795">
        <v>50</v>
      </c>
      <c r="N5795" t="s">
        <v>31</v>
      </c>
      <c r="O5795" t="s">
        <v>1444</v>
      </c>
      <c r="P5795" t="s">
        <v>14</v>
      </c>
      <c r="Q5795">
        <v>2013</v>
      </c>
      <c r="R5795" t="s">
        <v>3003</v>
      </c>
    </row>
    <row r="5796" spans="1:18" hidden="1" x14ac:dyDescent="0.25">
      <c r="A5796" t="s">
        <v>15</v>
      </c>
      <c r="B5796" t="s">
        <v>3002</v>
      </c>
      <c r="C5796" t="str">
        <f t="shared" si="90"/>
        <v>Hawaii</v>
      </c>
      <c r="D5796" t="s">
        <v>3159</v>
      </c>
      <c r="E5796">
        <v>4.84</v>
      </c>
      <c r="F5796">
        <v>55</v>
      </c>
      <c r="G5796">
        <v>51</v>
      </c>
      <c r="H5796" t="s">
        <v>3003</v>
      </c>
      <c r="I5796" t="s">
        <v>2</v>
      </c>
      <c r="J5796">
        <v>21.280182</v>
      </c>
      <c r="K5796">
        <v>-157.75451100000001</v>
      </c>
      <c r="L5796">
        <v>1810535</v>
      </c>
      <c r="M5796">
        <v>100</v>
      </c>
      <c r="N5796" t="s">
        <v>94</v>
      </c>
      <c r="O5796" t="s">
        <v>504</v>
      </c>
      <c r="P5796" t="s">
        <v>14</v>
      </c>
      <c r="Q5796">
        <v>2016</v>
      </c>
      <c r="R5796" t="s">
        <v>3003</v>
      </c>
    </row>
    <row r="5797" spans="1:18" hidden="1" x14ac:dyDescent="0.25">
      <c r="A5797" t="s">
        <v>15</v>
      </c>
      <c r="B5797" t="s">
        <v>3002</v>
      </c>
      <c r="C5797" t="str">
        <f t="shared" si="90"/>
        <v>Hawaii</v>
      </c>
      <c r="D5797" t="s">
        <v>3159</v>
      </c>
      <c r="E5797">
        <v>4.8600000000000003</v>
      </c>
      <c r="F5797">
        <v>52</v>
      </c>
      <c r="G5797">
        <v>42</v>
      </c>
      <c r="H5797" t="s">
        <v>3003</v>
      </c>
      <c r="I5797" t="s">
        <v>2</v>
      </c>
      <c r="J5797">
        <v>21.323575999999999</v>
      </c>
      <c r="K5797">
        <v>-157.87428</v>
      </c>
      <c r="L5797">
        <v>2394117</v>
      </c>
      <c r="M5797">
        <v>74</v>
      </c>
      <c r="N5797" t="s">
        <v>37</v>
      </c>
      <c r="O5797" t="s">
        <v>210</v>
      </c>
      <c r="P5797" t="s">
        <v>6</v>
      </c>
      <c r="Q5797">
        <v>2016</v>
      </c>
      <c r="R5797" t="s">
        <v>3003</v>
      </c>
    </row>
    <row r="5798" spans="1:18" hidden="1" x14ac:dyDescent="0.25">
      <c r="A5798" t="s">
        <v>15</v>
      </c>
      <c r="B5798" t="s">
        <v>3002</v>
      </c>
      <c r="C5798" t="str">
        <f t="shared" si="90"/>
        <v>Hawaii</v>
      </c>
      <c r="D5798" t="s">
        <v>3159</v>
      </c>
      <c r="E5798">
        <v>5</v>
      </c>
      <c r="F5798">
        <v>14</v>
      </c>
      <c r="G5798">
        <v>12</v>
      </c>
      <c r="H5798" t="s">
        <v>3042</v>
      </c>
      <c r="I5798" t="s">
        <v>2</v>
      </c>
      <c r="J5798">
        <v>21.603431</v>
      </c>
      <c r="K5798">
        <v>-157.89943400000001</v>
      </c>
      <c r="L5798">
        <v>5068310</v>
      </c>
      <c r="M5798">
        <v>64</v>
      </c>
      <c r="N5798" t="s">
        <v>12</v>
      </c>
      <c r="O5798" t="s">
        <v>370</v>
      </c>
      <c r="P5798" t="s">
        <v>30</v>
      </c>
      <c r="Q5798">
        <v>2012</v>
      </c>
      <c r="R5798" t="s">
        <v>3003</v>
      </c>
    </row>
    <row r="5799" spans="1:18" hidden="1" x14ac:dyDescent="0.25">
      <c r="A5799" t="s">
        <v>15</v>
      </c>
      <c r="B5799" t="s">
        <v>3002</v>
      </c>
      <c r="C5799" t="str">
        <f t="shared" si="90"/>
        <v>Hawaii</v>
      </c>
      <c r="D5799" t="s">
        <v>3159</v>
      </c>
      <c r="E5799">
        <v>4.95</v>
      </c>
      <c r="F5799">
        <v>26</v>
      </c>
      <c r="G5799">
        <v>22</v>
      </c>
      <c r="H5799" t="s">
        <v>3003</v>
      </c>
      <c r="I5799" t="s">
        <v>2</v>
      </c>
      <c r="J5799">
        <v>21.275220000000001</v>
      </c>
      <c r="K5799">
        <v>-157.816698</v>
      </c>
      <c r="L5799">
        <v>2587963</v>
      </c>
      <c r="M5799">
        <v>70</v>
      </c>
      <c r="N5799" t="s">
        <v>283</v>
      </c>
      <c r="O5799" t="s">
        <v>600</v>
      </c>
      <c r="P5799" t="s">
        <v>6</v>
      </c>
      <c r="Q5799">
        <v>2019</v>
      </c>
      <c r="R5799" t="s">
        <v>3003</v>
      </c>
    </row>
    <row r="5800" spans="1:18" hidden="1" x14ac:dyDescent="0.25">
      <c r="A5800" t="s">
        <v>15</v>
      </c>
      <c r="B5800" t="s">
        <v>3002</v>
      </c>
      <c r="C5800" t="str">
        <f t="shared" si="90"/>
        <v>Hawaii</v>
      </c>
      <c r="D5800" t="s">
        <v>3159</v>
      </c>
      <c r="E5800">
        <v>5</v>
      </c>
      <c r="F5800">
        <v>32</v>
      </c>
      <c r="G5800">
        <v>26</v>
      </c>
      <c r="H5800" t="s">
        <v>3003</v>
      </c>
      <c r="I5800" t="s">
        <v>2</v>
      </c>
      <c r="J5800">
        <v>21.274428</v>
      </c>
      <c r="K5800">
        <v>-157.81627700000001</v>
      </c>
      <c r="L5800">
        <v>2587963</v>
      </c>
      <c r="M5800">
        <v>55</v>
      </c>
      <c r="N5800" t="s">
        <v>283</v>
      </c>
      <c r="O5800" t="s">
        <v>600</v>
      </c>
      <c r="P5800" t="s">
        <v>6</v>
      </c>
      <c r="Q5800">
        <v>2019</v>
      </c>
      <c r="R5800" t="s">
        <v>3003</v>
      </c>
    </row>
    <row r="5801" spans="1:18" hidden="1" x14ac:dyDescent="0.25">
      <c r="A5801" t="s">
        <v>15</v>
      </c>
      <c r="B5801" t="s">
        <v>3002</v>
      </c>
      <c r="C5801" t="str">
        <f t="shared" si="90"/>
        <v>Hawaii</v>
      </c>
      <c r="D5801" t="s">
        <v>3159</v>
      </c>
      <c r="E5801">
        <v>5</v>
      </c>
      <c r="F5801">
        <v>16</v>
      </c>
      <c r="G5801">
        <v>15</v>
      </c>
      <c r="H5801" t="s">
        <v>3016</v>
      </c>
      <c r="I5801" t="s">
        <v>2</v>
      </c>
      <c r="J5801">
        <v>21.409680999999999</v>
      </c>
      <c r="K5801">
        <v>-157.757015</v>
      </c>
      <c r="L5801">
        <v>3359408</v>
      </c>
      <c r="M5801">
        <v>38</v>
      </c>
      <c r="N5801" t="s">
        <v>16</v>
      </c>
      <c r="O5801" t="s">
        <v>61</v>
      </c>
      <c r="P5801" t="s">
        <v>14</v>
      </c>
      <c r="Q5801">
        <v>2013</v>
      </c>
      <c r="R5801" t="s">
        <v>3003</v>
      </c>
    </row>
    <row r="5802" spans="1:18" hidden="1" x14ac:dyDescent="0.25">
      <c r="A5802" t="s">
        <v>15</v>
      </c>
      <c r="B5802" t="s">
        <v>3002</v>
      </c>
      <c r="C5802" t="str">
        <f t="shared" si="90"/>
        <v>Hawaii</v>
      </c>
      <c r="D5802" t="s">
        <v>3159</v>
      </c>
      <c r="E5802">
        <v>4.71</v>
      </c>
      <c r="F5802">
        <v>140</v>
      </c>
      <c r="G5802">
        <v>104</v>
      </c>
      <c r="H5802" t="s">
        <v>3003</v>
      </c>
      <c r="I5802" t="s">
        <v>2</v>
      </c>
      <c r="J5802">
        <v>21.286555</v>
      </c>
      <c r="K5802">
        <v>-157.83901</v>
      </c>
      <c r="L5802">
        <v>595685</v>
      </c>
      <c r="M5802">
        <v>85</v>
      </c>
      <c r="N5802" t="s">
        <v>57</v>
      </c>
      <c r="O5802" t="s">
        <v>124</v>
      </c>
      <c r="P5802" t="s">
        <v>14</v>
      </c>
      <c r="Q5802">
        <v>2019</v>
      </c>
      <c r="R5802" t="s">
        <v>3003</v>
      </c>
    </row>
    <row r="5803" spans="1:18" hidden="1" x14ac:dyDescent="0.25">
      <c r="A5803" t="s">
        <v>15</v>
      </c>
      <c r="B5803" t="s">
        <v>3002</v>
      </c>
      <c r="C5803" t="str">
        <f t="shared" si="90"/>
        <v>Hawaii</v>
      </c>
      <c r="D5803" t="s">
        <v>3159</v>
      </c>
      <c r="E5803">
        <v>5</v>
      </c>
      <c r="F5803">
        <v>1</v>
      </c>
      <c r="G5803">
        <v>1</v>
      </c>
      <c r="H5803" t="s">
        <v>3001</v>
      </c>
      <c r="I5803" t="s">
        <v>2</v>
      </c>
      <c r="J5803">
        <v>21.333714000000001</v>
      </c>
      <c r="K5803">
        <v>-158.024677</v>
      </c>
      <c r="L5803">
        <v>15018199</v>
      </c>
      <c r="M5803">
        <v>85</v>
      </c>
      <c r="N5803" t="s">
        <v>19</v>
      </c>
      <c r="O5803">
        <v>300</v>
      </c>
      <c r="P5803" t="s">
        <v>14</v>
      </c>
      <c r="Q5803">
        <v>2016</v>
      </c>
      <c r="R5803" t="s">
        <v>3003</v>
      </c>
    </row>
    <row r="5804" spans="1:18" hidden="1" x14ac:dyDescent="0.25">
      <c r="A5804" t="s">
        <v>11</v>
      </c>
      <c r="B5804" t="s">
        <v>3002</v>
      </c>
      <c r="C5804" t="str">
        <f t="shared" si="90"/>
        <v>Hawaii</v>
      </c>
      <c r="D5804" t="s">
        <v>3159</v>
      </c>
      <c r="E5804">
        <v>5</v>
      </c>
      <c r="F5804">
        <v>81</v>
      </c>
      <c r="G5804">
        <v>70</v>
      </c>
      <c r="H5804" t="s">
        <v>3003</v>
      </c>
      <c r="I5804" t="s">
        <v>2</v>
      </c>
      <c r="J5804">
        <v>21.365646999999999</v>
      </c>
      <c r="K5804">
        <v>-157.91522000000001</v>
      </c>
      <c r="L5804">
        <v>549632</v>
      </c>
      <c r="M5804">
        <v>40</v>
      </c>
      <c r="N5804" t="s">
        <v>12</v>
      </c>
      <c r="O5804" t="s">
        <v>13</v>
      </c>
      <c r="P5804" t="s">
        <v>14</v>
      </c>
      <c r="Q5804">
        <v>2006</v>
      </c>
      <c r="R5804" t="s">
        <v>3003</v>
      </c>
    </row>
    <row r="5805" spans="1:18" hidden="1" x14ac:dyDescent="0.25">
      <c r="A5805" t="s">
        <v>15</v>
      </c>
      <c r="B5805" t="s">
        <v>3002</v>
      </c>
      <c r="C5805" t="str">
        <f t="shared" si="90"/>
        <v>Hawaii</v>
      </c>
      <c r="D5805" t="s">
        <v>3159</v>
      </c>
      <c r="E5805">
        <v>4.83</v>
      </c>
      <c r="F5805">
        <v>13</v>
      </c>
      <c r="G5805">
        <v>12</v>
      </c>
      <c r="H5805" t="s">
        <v>3003</v>
      </c>
      <c r="I5805" t="s">
        <v>2</v>
      </c>
      <c r="J5805">
        <v>21.302166</v>
      </c>
      <c r="K5805">
        <v>-157.858937</v>
      </c>
      <c r="L5805">
        <v>2739225</v>
      </c>
      <c r="M5805">
        <v>45</v>
      </c>
      <c r="N5805" t="s">
        <v>12</v>
      </c>
      <c r="O5805" t="s">
        <v>254</v>
      </c>
      <c r="P5805" t="s">
        <v>36</v>
      </c>
      <c r="Q5805">
        <v>2006</v>
      </c>
      <c r="R5805" t="s">
        <v>3003</v>
      </c>
    </row>
    <row r="5806" spans="1:18" hidden="1" x14ac:dyDescent="0.25">
      <c r="A5806" t="s">
        <v>15</v>
      </c>
      <c r="B5806" t="s">
        <v>3002</v>
      </c>
      <c r="C5806" t="str">
        <f t="shared" si="90"/>
        <v>Hawaii</v>
      </c>
      <c r="D5806" t="s">
        <v>3159</v>
      </c>
      <c r="E5806">
        <v>5</v>
      </c>
      <c r="F5806">
        <v>11</v>
      </c>
      <c r="G5806">
        <v>10</v>
      </c>
      <c r="H5806" t="s">
        <v>3003</v>
      </c>
      <c r="I5806" t="s">
        <v>2</v>
      </c>
      <c r="J5806" s="1" t="s">
        <v>3043</v>
      </c>
      <c r="K5806">
        <v>-157.808212</v>
      </c>
      <c r="L5806">
        <v>10562656</v>
      </c>
      <c r="M5806">
        <v>69</v>
      </c>
      <c r="N5806" t="s">
        <v>12</v>
      </c>
      <c r="O5806" t="s">
        <v>370</v>
      </c>
      <c r="P5806" t="s">
        <v>30</v>
      </c>
      <c r="Q5806">
        <v>2017</v>
      </c>
      <c r="R5806" t="s">
        <v>3003</v>
      </c>
    </row>
    <row r="5807" spans="1:18" hidden="1" x14ac:dyDescent="0.25">
      <c r="A5807" t="s">
        <v>15</v>
      </c>
      <c r="B5807" t="s">
        <v>3002</v>
      </c>
      <c r="C5807" t="str">
        <f t="shared" si="90"/>
        <v>Hawaii</v>
      </c>
      <c r="D5807" t="s">
        <v>3159</v>
      </c>
      <c r="E5807">
        <v>4.63</v>
      </c>
      <c r="F5807">
        <v>26</v>
      </c>
      <c r="G5807">
        <v>19</v>
      </c>
      <c r="H5807" t="s">
        <v>3003</v>
      </c>
      <c r="I5807" t="s">
        <v>2</v>
      </c>
      <c r="J5807">
        <v>21.280785000000002</v>
      </c>
      <c r="K5807">
        <v>-157.79664700000001</v>
      </c>
      <c r="L5807">
        <v>2754690</v>
      </c>
      <c r="M5807">
        <v>78</v>
      </c>
      <c r="N5807" t="s">
        <v>94</v>
      </c>
      <c r="O5807" t="s">
        <v>145</v>
      </c>
      <c r="P5807" t="s">
        <v>14</v>
      </c>
      <c r="Q5807">
        <v>2008</v>
      </c>
      <c r="R5807" t="s">
        <v>3003</v>
      </c>
    </row>
    <row r="5808" spans="1:18" hidden="1" x14ac:dyDescent="0.25">
      <c r="A5808" t="s">
        <v>15</v>
      </c>
      <c r="B5808" t="s">
        <v>3002</v>
      </c>
      <c r="C5808" t="str">
        <f t="shared" si="90"/>
        <v>Hawaii</v>
      </c>
      <c r="D5808" t="s">
        <v>3159</v>
      </c>
      <c r="F5808">
        <v>1</v>
      </c>
      <c r="G5808">
        <v>0</v>
      </c>
      <c r="H5808" t="s">
        <v>3020</v>
      </c>
      <c r="I5808" t="s">
        <v>2</v>
      </c>
      <c r="J5808">
        <v>21.495014999999999</v>
      </c>
      <c r="K5808">
        <v>-158.02839499999999</v>
      </c>
      <c r="L5808">
        <v>11203163</v>
      </c>
      <c r="M5808">
        <v>25</v>
      </c>
      <c r="N5808" t="s">
        <v>57</v>
      </c>
      <c r="O5808" t="s">
        <v>232</v>
      </c>
      <c r="P5808" t="s">
        <v>14</v>
      </c>
      <c r="Q5808">
        <v>2016</v>
      </c>
      <c r="R5808" t="s">
        <v>3003</v>
      </c>
    </row>
    <row r="5809" spans="1:18" hidden="1" x14ac:dyDescent="0.25">
      <c r="A5809" t="s">
        <v>15</v>
      </c>
      <c r="B5809" t="s">
        <v>3002</v>
      </c>
      <c r="C5809" t="str">
        <f t="shared" si="90"/>
        <v>Hawaii</v>
      </c>
      <c r="D5809" t="s">
        <v>3159</v>
      </c>
      <c r="E5809">
        <v>4.91</v>
      </c>
      <c r="F5809">
        <v>38</v>
      </c>
      <c r="G5809">
        <v>32</v>
      </c>
      <c r="H5809" t="s">
        <v>3003</v>
      </c>
      <c r="I5809" t="s">
        <v>2</v>
      </c>
      <c r="J5809">
        <v>21.272828000000001</v>
      </c>
      <c r="K5809">
        <v>-157.82084</v>
      </c>
      <c r="L5809">
        <v>8378024</v>
      </c>
      <c r="M5809">
        <v>40</v>
      </c>
      <c r="N5809" t="s">
        <v>283</v>
      </c>
      <c r="O5809" t="s">
        <v>410</v>
      </c>
      <c r="P5809" t="s">
        <v>14</v>
      </c>
      <c r="Q5809">
        <v>2015</v>
      </c>
      <c r="R5809" t="s">
        <v>3003</v>
      </c>
    </row>
    <row r="5810" spans="1:18" hidden="1" x14ac:dyDescent="0.25">
      <c r="A5810" t="s">
        <v>15</v>
      </c>
      <c r="B5810" t="s">
        <v>3002</v>
      </c>
      <c r="C5810" t="str">
        <f t="shared" si="90"/>
        <v>Hawaii</v>
      </c>
      <c r="D5810" t="s">
        <v>3159</v>
      </c>
      <c r="E5810">
        <v>4.9000000000000004</v>
      </c>
      <c r="F5810">
        <v>56</v>
      </c>
      <c r="G5810">
        <v>39</v>
      </c>
      <c r="H5810" t="s">
        <v>3003</v>
      </c>
      <c r="I5810" t="s">
        <v>2</v>
      </c>
      <c r="J5810">
        <v>21.324628000000001</v>
      </c>
      <c r="K5810">
        <v>-157.87501799999899</v>
      </c>
      <c r="L5810">
        <v>4434061</v>
      </c>
      <c r="M5810">
        <v>28</v>
      </c>
      <c r="N5810" t="s">
        <v>50</v>
      </c>
      <c r="O5810" t="s">
        <v>118</v>
      </c>
      <c r="P5810" t="s">
        <v>36</v>
      </c>
      <c r="Q5810">
        <v>2008</v>
      </c>
      <c r="R5810" t="s">
        <v>3003</v>
      </c>
    </row>
    <row r="5811" spans="1:18" hidden="1" x14ac:dyDescent="0.25">
      <c r="A5811" t="s">
        <v>11</v>
      </c>
      <c r="B5811" t="s">
        <v>3002</v>
      </c>
      <c r="C5811" t="str">
        <f t="shared" si="90"/>
        <v>Hawaii</v>
      </c>
      <c r="D5811" t="s">
        <v>3159</v>
      </c>
      <c r="E5811">
        <v>5</v>
      </c>
      <c r="F5811">
        <v>3</v>
      </c>
      <c r="G5811">
        <v>3</v>
      </c>
      <c r="H5811" t="s">
        <v>3010</v>
      </c>
      <c r="I5811" t="s">
        <v>2</v>
      </c>
      <c r="J5811">
        <v>21.340859999999999</v>
      </c>
      <c r="K5811">
        <v>-158.07764800000001</v>
      </c>
      <c r="L5811">
        <v>8864545</v>
      </c>
      <c r="M5811">
        <v>50</v>
      </c>
      <c r="N5811" t="s">
        <v>19</v>
      </c>
      <c r="O5811" t="s">
        <v>793</v>
      </c>
      <c r="P5811" t="s">
        <v>36</v>
      </c>
      <c r="Q5811">
        <v>2018</v>
      </c>
      <c r="R5811" t="s">
        <v>3003</v>
      </c>
    </row>
    <row r="5812" spans="1:18" hidden="1" x14ac:dyDescent="0.25">
      <c r="A5812" t="s">
        <v>15</v>
      </c>
      <c r="B5812" t="s">
        <v>3002</v>
      </c>
      <c r="C5812" t="str">
        <f t="shared" si="90"/>
        <v>Hawaii</v>
      </c>
      <c r="D5812" t="s">
        <v>3159</v>
      </c>
      <c r="E5812">
        <v>5</v>
      </c>
      <c r="F5812">
        <v>10</v>
      </c>
      <c r="G5812">
        <v>8</v>
      </c>
      <c r="H5812" t="s">
        <v>3005</v>
      </c>
      <c r="I5812" t="s">
        <v>2</v>
      </c>
      <c r="J5812">
        <v>21.435288</v>
      </c>
      <c r="K5812">
        <v>-158.01996800000001</v>
      </c>
      <c r="L5812">
        <v>8836511</v>
      </c>
      <c r="M5812">
        <v>73</v>
      </c>
      <c r="N5812" t="s">
        <v>21</v>
      </c>
      <c r="O5812" t="s">
        <v>852</v>
      </c>
      <c r="P5812" t="s">
        <v>6</v>
      </c>
      <c r="Q5812">
        <v>2011</v>
      </c>
      <c r="R5812" t="s">
        <v>3003</v>
      </c>
    </row>
    <row r="5813" spans="1:18" hidden="1" x14ac:dyDescent="0.25">
      <c r="A5813" t="s">
        <v>15</v>
      </c>
      <c r="B5813" t="s">
        <v>3002</v>
      </c>
      <c r="C5813" t="str">
        <f t="shared" si="90"/>
        <v>Hawaii</v>
      </c>
      <c r="D5813" t="s">
        <v>3159</v>
      </c>
      <c r="E5813">
        <v>5</v>
      </c>
      <c r="F5813">
        <v>1</v>
      </c>
      <c r="G5813">
        <v>1</v>
      </c>
      <c r="H5813" t="s">
        <v>3003</v>
      </c>
      <c r="I5813" t="s">
        <v>2</v>
      </c>
      <c r="J5813">
        <v>21.285892</v>
      </c>
      <c r="K5813">
        <v>-157.705242</v>
      </c>
      <c r="L5813">
        <v>7163748</v>
      </c>
      <c r="M5813">
        <v>125</v>
      </c>
      <c r="N5813" t="s">
        <v>1087</v>
      </c>
      <c r="O5813" t="s">
        <v>1088</v>
      </c>
      <c r="P5813" t="s">
        <v>6</v>
      </c>
      <c r="Q5813">
        <v>2008</v>
      </c>
      <c r="R5813" t="s">
        <v>3003</v>
      </c>
    </row>
    <row r="5814" spans="1:18" hidden="1" x14ac:dyDescent="0.25">
      <c r="A5814" t="s">
        <v>15</v>
      </c>
      <c r="B5814" t="s">
        <v>3002</v>
      </c>
      <c r="C5814" t="str">
        <f t="shared" si="90"/>
        <v>Hawaii</v>
      </c>
      <c r="D5814" t="s">
        <v>3159</v>
      </c>
      <c r="E5814">
        <v>5</v>
      </c>
      <c r="F5814">
        <v>36</v>
      </c>
      <c r="G5814">
        <v>28</v>
      </c>
      <c r="H5814" t="s">
        <v>3003</v>
      </c>
      <c r="I5814" t="s">
        <v>2</v>
      </c>
      <c r="J5814">
        <v>21.284054000000001</v>
      </c>
      <c r="K5814">
        <v>-157.83870999999999</v>
      </c>
      <c r="L5814">
        <v>777730</v>
      </c>
      <c r="M5814">
        <v>85</v>
      </c>
      <c r="N5814" t="s">
        <v>37</v>
      </c>
      <c r="O5814" t="s">
        <v>210</v>
      </c>
      <c r="P5814" t="s">
        <v>6</v>
      </c>
      <c r="Q5814">
        <v>2013</v>
      </c>
      <c r="R5814" t="s">
        <v>3003</v>
      </c>
    </row>
    <row r="5815" spans="1:18" hidden="1" x14ac:dyDescent="0.25">
      <c r="A5815" t="s">
        <v>15</v>
      </c>
      <c r="B5815" t="s">
        <v>3002</v>
      </c>
      <c r="C5815" t="str">
        <f t="shared" si="90"/>
        <v>Hawaii</v>
      </c>
      <c r="D5815" t="s">
        <v>3159</v>
      </c>
      <c r="E5815">
        <v>5</v>
      </c>
      <c r="F5815">
        <v>22</v>
      </c>
      <c r="G5815">
        <v>19</v>
      </c>
      <c r="H5815" t="s">
        <v>3044</v>
      </c>
      <c r="I5815" t="s">
        <v>2</v>
      </c>
      <c r="J5815">
        <v>21.389994000000002</v>
      </c>
      <c r="K5815">
        <v>-157.97219899999999</v>
      </c>
      <c r="L5815">
        <v>5523481</v>
      </c>
      <c r="M5815">
        <v>31</v>
      </c>
      <c r="N5815" t="s">
        <v>46</v>
      </c>
      <c r="O5815" t="s">
        <v>47</v>
      </c>
      <c r="P5815" t="s">
        <v>6</v>
      </c>
      <c r="Q5815">
        <v>2011</v>
      </c>
      <c r="R5815" t="s">
        <v>3003</v>
      </c>
    </row>
    <row r="5816" spans="1:18" hidden="1" x14ac:dyDescent="0.25">
      <c r="A5816" t="s">
        <v>15</v>
      </c>
      <c r="B5816" t="s">
        <v>3002</v>
      </c>
      <c r="C5816" t="str">
        <f t="shared" si="90"/>
        <v>Hawaii</v>
      </c>
      <c r="D5816" t="s">
        <v>3159</v>
      </c>
      <c r="E5816">
        <v>4.83</v>
      </c>
      <c r="F5816">
        <v>47</v>
      </c>
      <c r="G5816">
        <v>35</v>
      </c>
      <c r="H5816" t="s">
        <v>3003</v>
      </c>
      <c r="I5816" t="s">
        <v>2</v>
      </c>
      <c r="J5816">
        <v>21.30489</v>
      </c>
      <c r="K5816">
        <v>-157.84570099999999</v>
      </c>
      <c r="L5816">
        <v>9028291</v>
      </c>
      <c r="M5816">
        <v>35</v>
      </c>
      <c r="N5816" t="s">
        <v>12</v>
      </c>
      <c r="O5816" t="s">
        <v>178</v>
      </c>
      <c r="P5816" t="s">
        <v>14</v>
      </c>
      <c r="Q5816">
        <v>2015</v>
      </c>
      <c r="R5816" t="s">
        <v>3003</v>
      </c>
    </row>
    <row r="5817" spans="1:18" hidden="1" x14ac:dyDescent="0.25">
      <c r="A5817" t="s">
        <v>15</v>
      </c>
      <c r="B5817" t="s">
        <v>3002</v>
      </c>
      <c r="C5817" t="str">
        <f t="shared" si="90"/>
        <v>Hawaii</v>
      </c>
      <c r="D5817" t="s">
        <v>3159</v>
      </c>
      <c r="E5817">
        <v>5</v>
      </c>
      <c r="F5817">
        <v>14</v>
      </c>
      <c r="G5817">
        <v>11</v>
      </c>
      <c r="H5817" t="s">
        <v>3003</v>
      </c>
      <c r="I5817" t="s">
        <v>2</v>
      </c>
      <c r="J5817">
        <v>21.277873</v>
      </c>
      <c r="K5817">
        <v>-157.76935700000001</v>
      </c>
      <c r="L5817">
        <v>930022</v>
      </c>
      <c r="M5817">
        <v>141</v>
      </c>
      <c r="N5817" t="s">
        <v>283</v>
      </c>
      <c r="O5817" t="s">
        <v>362</v>
      </c>
      <c r="P5817" t="s">
        <v>36</v>
      </c>
      <c r="Q5817">
        <v>2014</v>
      </c>
      <c r="R5817" t="s">
        <v>3003</v>
      </c>
    </row>
    <row r="5818" spans="1:18" hidden="1" x14ac:dyDescent="0.25">
      <c r="A5818" t="s">
        <v>15</v>
      </c>
      <c r="B5818" t="s">
        <v>3002</v>
      </c>
      <c r="C5818" t="str">
        <f t="shared" si="90"/>
        <v>Hawaii</v>
      </c>
      <c r="D5818" t="s">
        <v>3159</v>
      </c>
      <c r="F5818">
        <v>1</v>
      </c>
      <c r="G5818">
        <v>0</v>
      </c>
      <c r="H5818" t="s">
        <v>3044</v>
      </c>
      <c r="I5818" t="s">
        <v>2</v>
      </c>
      <c r="J5818" s="1" t="s">
        <v>3045</v>
      </c>
      <c r="K5818">
        <v>-157.96892399999999</v>
      </c>
      <c r="L5818">
        <v>15278002</v>
      </c>
      <c r="M5818">
        <v>35</v>
      </c>
      <c r="N5818" t="s">
        <v>16</v>
      </c>
      <c r="O5818" t="s">
        <v>462</v>
      </c>
      <c r="P5818" t="s">
        <v>14</v>
      </c>
      <c r="Q5818">
        <v>2016</v>
      </c>
      <c r="R5818" t="s">
        <v>3003</v>
      </c>
    </row>
    <row r="5819" spans="1:18" hidden="1" x14ac:dyDescent="0.25">
      <c r="A5819" t="s">
        <v>15</v>
      </c>
      <c r="B5819" t="s">
        <v>3002</v>
      </c>
      <c r="C5819" t="str">
        <f t="shared" si="90"/>
        <v>Hawaii</v>
      </c>
      <c r="D5819" t="s">
        <v>3159</v>
      </c>
      <c r="E5819">
        <v>5</v>
      </c>
      <c r="F5819">
        <v>16</v>
      </c>
      <c r="G5819">
        <v>15</v>
      </c>
      <c r="H5819" t="s">
        <v>3003</v>
      </c>
      <c r="I5819" t="s">
        <v>2</v>
      </c>
      <c r="J5819">
        <v>21.280895000000001</v>
      </c>
      <c r="K5819">
        <v>-157.79734999999999</v>
      </c>
      <c r="L5819">
        <v>2754690</v>
      </c>
      <c r="M5819">
        <v>58</v>
      </c>
      <c r="N5819" t="s">
        <v>72</v>
      </c>
      <c r="O5819" t="s">
        <v>259</v>
      </c>
      <c r="P5819" t="s">
        <v>14</v>
      </c>
      <c r="Q5819">
        <v>2008</v>
      </c>
      <c r="R5819" t="s">
        <v>3003</v>
      </c>
    </row>
    <row r="5820" spans="1:18" hidden="1" x14ac:dyDescent="0.25">
      <c r="A5820" t="s">
        <v>15</v>
      </c>
      <c r="B5820" t="s">
        <v>3002</v>
      </c>
      <c r="C5820" t="str">
        <f t="shared" si="90"/>
        <v>Hawaii</v>
      </c>
      <c r="D5820" t="s">
        <v>3159</v>
      </c>
      <c r="E5820">
        <v>5</v>
      </c>
      <c r="F5820">
        <v>11</v>
      </c>
      <c r="G5820">
        <v>9</v>
      </c>
      <c r="H5820" t="s">
        <v>3003</v>
      </c>
      <c r="I5820" t="s">
        <v>2</v>
      </c>
      <c r="J5820">
        <v>21.300087999999999</v>
      </c>
      <c r="K5820">
        <v>-157.84521000000001</v>
      </c>
      <c r="L5820">
        <v>12868620</v>
      </c>
      <c r="M5820">
        <v>60</v>
      </c>
      <c r="N5820" t="s">
        <v>94</v>
      </c>
      <c r="O5820" t="s">
        <v>1596</v>
      </c>
      <c r="P5820" t="s">
        <v>14</v>
      </c>
      <c r="Q5820">
        <v>2008</v>
      </c>
      <c r="R5820" t="s">
        <v>3003</v>
      </c>
    </row>
    <row r="5821" spans="1:18" hidden="1" x14ac:dyDescent="0.25">
      <c r="A5821" t="s">
        <v>15</v>
      </c>
      <c r="B5821" t="s">
        <v>3002</v>
      </c>
      <c r="C5821" t="str">
        <f t="shared" si="90"/>
        <v>Hawaii</v>
      </c>
      <c r="D5821" t="s">
        <v>3159</v>
      </c>
      <c r="F5821">
        <v>2</v>
      </c>
      <c r="G5821">
        <v>0</v>
      </c>
      <c r="H5821" t="s">
        <v>3003</v>
      </c>
      <c r="I5821" t="s">
        <v>2</v>
      </c>
      <c r="J5821">
        <v>21.336023000000001</v>
      </c>
      <c r="K5821">
        <v>-157.912982</v>
      </c>
      <c r="L5821">
        <v>12868620</v>
      </c>
      <c r="M5821">
        <v>50</v>
      </c>
      <c r="N5821" t="s">
        <v>72</v>
      </c>
      <c r="O5821" t="s">
        <v>329</v>
      </c>
      <c r="P5821" t="s">
        <v>14</v>
      </c>
      <c r="Q5821">
        <v>2009</v>
      </c>
      <c r="R5821" t="s">
        <v>3003</v>
      </c>
    </row>
    <row r="5822" spans="1:18" hidden="1" x14ac:dyDescent="0.25">
      <c r="A5822" t="s">
        <v>15</v>
      </c>
      <c r="B5822" t="s">
        <v>3002</v>
      </c>
      <c r="C5822" t="str">
        <f t="shared" si="90"/>
        <v>Hawaii</v>
      </c>
      <c r="D5822" t="s">
        <v>3159</v>
      </c>
      <c r="E5822">
        <v>5</v>
      </c>
      <c r="F5822">
        <v>3</v>
      </c>
      <c r="G5822">
        <v>3</v>
      </c>
      <c r="H5822" t="s">
        <v>3003</v>
      </c>
      <c r="I5822" t="s">
        <v>2</v>
      </c>
      <c r="J5822">
        <v>21.349934000000001</v>
      </c>
      <c r="K5822">
        <v>-157.90276399999999</v>
      </c>
      <c r="L5822">
        <v>10160966</v>
      </c>
      <c r="M5822">
        <v>120</v>
      </c>
      <c r="N5822" t="s">
        <v>40</v>
      </c>
      <c r="O5822">
        <v>718</v>
      </c>
      <c r="P5822" t="s">
        <v>14</v>
      </c>
      <c r="Q5822">
        <v>2019</v>
      </c>
      <c r="R5822" t="s">
        <v>3003</v>
      </c>
    </row>
    <row r="5823" spans="1:18" hidden="1" x14ac:dyDescent="0.25">
      <c r="A5823" t="s">
        <v>15</v>
      </c>
      <c r="B5823" t="s">
        <v>3002</v>
      </c>
      <c r="C5823" t="str">
        <f t="shared" si="90"/>
        <v>Hawaii</v>
      </c>
      <c r="D5823" t="s">
        <v>3159</v>
      </c>
      <c r="E5823">
        <v>4.4000000000000004</v>
      </c>
      <c r="F5823">
        <v>15</v>
      </c>
      <c r="G5823">
        <v>10</v>
      </c>
      <c r="H5823" t="s">
        <v>3003</v>
      </c>
      <c r="I5823" t="s">
        <v>2</v>
      </c>
      <c r="J5823">
        <v>21.302424999999999</v>
      </c>
      <c r="K5823">
        <v>-157.85850400000001</v>
      </c>
      <c r="L5823">
        <v>2739225</v>
      </c>
      <c r="M5823">
        <v>49</v>
      </c>
      <c r="N5823" t="s">
        <v>12</v>
      </c>
      <c r="O5823" t="s">
        <v>254</v>
      </c>
      <c r="P5823" t="s">
        <v>36</v>
      </c>
      <c r="Q5823">
        <v>2008</v>
      </c>
      <c r="R5823" t="s">
        <v>3003</v>
      </c>
    </row>
    <row r="5824" spans="1:18" hidden="1" x14ac:dyDescent="0.25">
      <c r="A5824" t="s">
        <v>15</v>
      </c>
      <c r="B5824" t="s">
        <v>3002</v>
      </c>
      <c r="C5824" t="str">
        <f t="shared" si="90"/>
        <v>Hawaii</v>
      </c>
      <c r="D5824" t="s">
        <v>3159</v>
      </c>
      <c r="E5824">
        <v>4.79</v>
      </c>
      <c r="F5824">
        <v>64</v>
      </c>
      <c r="G5824">
        <v>52</v>
      </c>
      <c r="H5824" t="s">
        <v>3003</v>
      </c>
      <c r="I5824" t="s">
        <v>2</v>
      </c>
      <c r="J5824">
        <v>21.2743</v>
      </c>
      <c r="K5824">
        <v>-157.81588400000001</v>
      </c>
      <c r="L5824">
        <v>2587963</v>
      </c>
      <c r="M5824">
        <v>36</v>
      </c>
      <c r="N5824" t="s">
        <v>283</v>
      </c>
      <c r="O5824" t="s">
        <v>362</v>
      </c>
      <c r="P5824" t="s">
        <v>36</v>
      </c>
      <c r="Q5824">
        <v>2008</v>
      </c>
      <c r="R5824" t="s">
        <v>3003</v>
      </c>
    </row>
    <row r="5825" spans="1:18" hidden="1" x14ac:dyDescent="0.25">
      <c r="A5825" t="s">
        <v>11</v>
      </c>
      <c r="B5825" t="s">
        <v>3002</v>
      </c>
      <c r="C5825" t="str">
        <f t="shared" si="90"/>
        <v>Hawaii</v>
      </c>
      <c r="D5825" t="s">
        <v>3159</v>
      </c>
      <c r="E5825">
        <v>4.87</v>
      </c>
      <c r="F5825">
        <v>35</v>
      </c>
      <c r="G5825">
        <v>30</v>
      </c>
      <c r="H5825" t="s">
        <v>3003</v>
      </c>
      <c r="I5825" t="s">
        <v>2</v>
      </c>
      <c r="J5825" s="1" t="s">
        <v>3046</v>
      </c>
      <c r="K5825">
        <v>-157.83902499999999</v>
      </c>
      <c r="L5825">
        <v>11204046</v>
      </c>
      <c r="M5825">
        <v>55</v>
      </c>
      <c r="N5825" t="s">
        <v>16</v>
      </c>
      <c r="O5825" t="s">
        <v>476</v>
      </c>
      <c r="P5825" t="s">
        <v>14</v>
      </c>
      <c r="Q5825">
        <v>2015</v>
      </c>
      <c r="R5825" t="s">
        <v>3003</v>
      </c>
    </row>
    <row r="5826" spans="1:18" hidden="1" x14ac:dyDescent="0.25">
      <c r="A5826" t="s">
        <v>0</v>
      </c>
      <c r="B5826" t="s">
        <v>3002</v>
      </c>
      <c r="C5826" t="str">
        <f t="shared" si="90"/>
        <v>Hawaii</v>
      </c>
      <c r="D5826" t="s">
        <v>3159</v>
      </c>
      <c r="E5826">
        <v>5</v>
      </c>
      <c r="F5826">
        <v>2</v>
      </c>
      <c r="G5826">
        <v>2</v>
      </c>
      <c r="H5826" t="s">
        <v>3010</v>
      </c>
      <c r="I5826" t="s">
        <v>2</v>
      </c>
      <c r="J5826">
        <v>21.339182000000001</v>
      </c>
      <c r="K5826">
        <v>-158.07590300000001</v>
      </c>
      <c r="L5826">
        <v>8864545</v>
      </c>
      <c r="M5826">
        <v>53</v>
      </c>
      <c r="N5826" t="s">
        <v>46</v>
      </c>
      <c r="O5826" t="s">
        <v>1738</v>
      </c>
      <c r="P5826" t="s">
        <v>14</v>
      </c>
      <c r="Q5826">
        <v>2018</v>
      </c>
      <c r="R5826" t="s">
        <v>3003</v>
      </c>
    </row>
    <row r="5827" spans="1:18" hidden="1" x14ac:dyDescent="0.25">
      <c r="A5827" t="s">
        <v>15</v>
      </c>
      <c r="B5827" t="s">
        <v>3002</v>
      </c>
      <c r="C5827" t="str">
        <f t="shared" ref="C5827:C5851" si="91">IF(B5827="AL","Alabama",IF(B5827="AK","Alaska",IF(B5827="AZ","Arizona",IF(B5827="AR","Arkansas",IF(B5827="AS","American Samoa",IF(B5827="CA","California",IF(B5827="CO","Colorado",IF(B5827="CT","Connecticut",IF(B5827="DE","Delaware",IF(B5827="DC","District of Columbia",IF(B5827="FL","Florida",IF(B5827="GA","Georgia",IF(B5827="GU","Guam",IF(B5827="HI","Hawaii",IF(B5827="ID","Idaho",IF(B5827="IL","Illinois",IF(B5827="IN","Indiana",IF(B5827="IA","Iowa",IF(B5827="KS","Kansas",IF(B5827="KY","Kentucky",IF(B5827="LA","Louisiana",IF(B5827="ME","Maine",IF(B5827="MD","Maryland",IF(B5827="MA","Massachusetts",IF(B5827="MI","Michigan",IF(B5827="MN","Minnesota",IF(B5827="MS","Mississippi",IF(B5827="MO","Missouri",IF(B5827="MT","Montana",IF(B5827="NE","Nebraska",IF(B5827="NV","Nevada",IF(B5827="NH","New Hampshire",IF(B5827="NJ","New Jersey",IF(B5827="NM","New Mexico",IF(B5827="NY","New York",IF(B5827="NC","North Carolina",IF(B5827="ND","North Dakota",IF(B5827="MP","Northern Mariana Islands",IF(B5827="OH","Ohio",IF(B5827="OK","Oklahoma",IF(B5827="OR","Oregon",IF(B5827="PA","Pennsylvania",IF(B5827="PR","Puerto Rico",IF(B5827="RI","Rhode Island",IF(B5827="SC","South Carolina",IF(B5827="SD","South Dakota",IF(B5827="TN","Tennessee",IF(B5827="TX","Texas",IF(B5827="TT","Trust Territories",IF(B5827="UT","Utah",IF(B5827="VT","Vermont",IF(B5827="VA","Virginia",IF(B5827="VI","Virgin Islands",IF(B5827="WA","Washington",IF(B5827="WV","West Virginia",IF(B5827="WI","Wisconsin",IF(B5827="WY","Wyoming")))))))))))))))))))))))))))))))))))))))))))))))))))))))))</f>
        <v>Hawaii</v>
      </c>
      <c r="D5827" t="s">
        <v>3159</v>
      </c>
      <c r="E5827">
        <v>4.8499999999999996</v>
      </c>
      <c r="F5827">
        <v>231</v>
      </c>
      <c r="G5827">
        <v>179</v>
      </c>
      <c r="H5827" t="s">
        <v>3003</v>
      </c>
      <c r="I5827" t="s">
        <v>2</v>
      </c>
      <c r="J5827">
        <v>21.285102999999999</v>
      </c>
      <c r="K5827">
        <v>-157.838922</v>
      </c>
      <c r="L5827">
        <v>595685</v>
      </c>
      <c r="M5827">
        <v>60</v>
      </c>
      <c r="N5827" t="s">
        <v>57</v>
      </c>
      <c r="O5827" t="s">
        <v>124</v>
      </c>
      <c r="P5827" t="s">
        <v>14</v>
      </c>
      <c r="Q5827">
        <v>2018</v>
      </c>
      <c r="R5827" t="s">
        <v>3003</v>
      </c>
    </row>
    <row r="5828" spans="1:18" hidden="1" x14ac:dyDescent="0.25">
      <c r="A5828" t="s">
        <v>15</v>
      </c>
      <c r="B5828" t="s">
        <v>3002</v>
      </c>
      <c r="C5828" t="str">
        <f t="shared" si="91"/>
        <v>Hawaii</v>
      </c>
      <c r="D5828" t="s">
        <v>3159</v>
      </c>
      <c r="F5828">
        <v>0</v>
      </c>
      <c r="G5828">
        <v>0</v>
      </c>
      <c r="H5828" t="s">
        <v>3003</v>
      </c>
      <c r="I5828" t="s">
        <v>2</v>
      </c>
      <c r="J5828">
        <v>21.308294</v>
      </c>
      <c r="K5828">
        <v>-157.86122</v>
      </c>
      <c r="L5828">
        <v>8009381</v>
      </c>
      <c r="M5828">
        <v>59</v>
      </c>
      <c r="N5828" t="s">
        <v>72</v>
      </c>
      <c r="O5828" t="s">
        <v>393</v>
      </c>
      <c r="P5828" t="s">
        <v>6</v>
      </c>
      <c r="Q5828">
        <v>2014</v>
      </c>
      <c r="R5828" t="s">
        <v>3003</v>
      </c>
    </row>
    <row r="5829" spans="1:18" hidden="1" x14ac:dyDescent="0.25">
      <c r="A5829" t="s">
        <v>15</v>
      </c>
      <c r="B5829" t="s">
        <v>3002</v>
      </c>
      <c r="C5829" t="str">
        <f t="shared" si="91"/>
        <v>Hawaii</v>
      </c>
      <c r="D5829" t="s">
        <v>3159</v>
      </c>
      <c r="E5829">
        <v>4.97</v>
      </c>
      <c r="F5829">
        <v>45</v>
      </c>
      <c r="G5829">
        <v>36</v>
      </c>
      <c r="H5829" t="s">
        <v>3003</v>
      </c>
      <c r="I5829" t="s">
        <v>2</v>
      </c>
      <c r="J5829">
        <v>21.285508</v>
      </c>
      <c r="K5829">
        <v>-157.83963899999901</v>
      </c>
      <c r="L5829">
        <v>4447424</v>
      </c>
      <c r="M5829">
        <v>45</v>
      </c>
      <c r="N5829" t="s">
        <v>110</v>
      </c>
      <c r="O5829" t="s">
        <v>250</v>
      </c>
      <c r="P5829" t="s">
        <v>14</v>
      </c>
      <c r="Q5829">
        <v>2014</v>
      </c>
      <c r="R5829" t="s">
        <v>3003</v>
      </c>
    </row>
    <row r="5830" spans="1:18" hidden="1" x14ac:dyDescent="0.25">
      <c r="A5830" t="s">
        <v>15</v>
      </c>
      <c r="B5830" t="s">
        <v>3002</v>
      </c>
      <c r="C5830" t="str">
        <f t="shared" si="91"/>
        <v>Hawaii</v>
      </c>
      <c r="D5830" t="s">
        <v>3159</v>
      </c>
      <c r="E5830">
        <v>5</v>
      </c>
      <c r="F5830">
        <v>16</v>
      </c>
      <c r="G5830">
        <v>12</v>
      </c>
      <c r="H5830" t="s">
        <v>3044</v>
      </c>
      <c r="I5830" t="s">
        <v>2</v>
      </c>
      <c r="J5830">
        <v>21.401067999999999</v>
      </c>
      <c r="K5830">
        <v>-157.98147</v>
      </c>
      <c r="L5830">
        <v>7468900</v>
      </c>
      <c r="M5830">
        <v>46</v>
      </c>
      <c r="N5830" t="s">
        <v>50</v>
      </c>
      <c r="O5830" t="s">
        <v>51</v>
      </c>
      <c r="P5830" t="s">
        <v>14</v>
      </c>
      <c r="Q5830">
        <v>2012</v>
      </c>
      <c r="R5830" t="s">
        <v>3003</v>
      </c>
    </row>
    <row r="5831" spans="1:18" hidden="1" x14ac:dyDescent="0.25">
      <c r="A5831" t="s">
        <v>15</v>
      </c>
      <c r="B5831" t="s">
        <v>3002</v>
      </c>
      <c r="C5831" t="str">
        <f t="shared" si="91"/>
        <v>Hawaii</v>
      </c>
      <c r="D5831" t="s">
        <v>3159</v>
      </c>
      <c r="E5831">
        <v>5</v>
      </c>
      <c r="F5831">
        <v>14</v>
      </c>
      <c r="G5831">
        <v>13</v>
      </c>
      <c r="H5831" t="s">
        <v>3003</v>
      </c>
      <c r="I5831" t="s">
        <v>2</v>
      </c>
      <c r="J5831" s="1" t="s">
        <v>3047</v>
      </c>
      <c r="K5831">
        <v>-157.79773700000001</v>
      </c>
      <c r="L5831">
        <v>2754690</v>
      </c>
      <c r="M5831">
        <v>62</v>
      </c>
      <c r="N5831" t="s">
        <v>220</v>
      </c>
      <c r="O5831" t="s">
        <v>3048</v>
      </c>
      <c r="P5831" t="s">
        <v>14</v>
      </c>
      <c r="Q5831">
        <v>2014</v>
      </c>
      <c r="R5831" t="s">
        <v>3003</v>
      </c>
    </row>
    <row r="5832" spans="1:18" hidden="1" x14ac:dyDescent="0.25">
      <c r="A5832" t="s">
        <v>15</v>
      </c>
      <c r="B5832" t="s">
        <v>3002</v>
      </c>
      <c r="C5832" t="str">
        <f t="shared" si="91"/>
        <v>Hawaii</v>
      </c>
      <c r="D5832" t="s">
        <v>3159</v>
      </c>
      <c r="E5832">
        <v>5</v>
      </c>
      <c r="F5832">
        <v>3</v>
      </c>
      <c r="G5832">
        <v>3</v>
      </c>
      <c r="H5832" t="s">
        <v>3020</v>
      </c>
      <c r="I5832" t="s">
        <v>2</v>
      </c>
      <c r="J5832" s="1" t="s">
        <v>3049</v>
      </c>
      <c r="K5832">
        <v>-158.01477299999999</v>
      </c>
      <c r="L5832">
        <v>10740613</v>
      </c>
      <c r="M5832">
        <v>48</v>
      </c>
      <c r="N5832" t="s">
        <v>283</v>
      </c>
      <c r="O5832" t="s">
        <v>337</v>
      </c>
      <c r="P5832" t="s">
        <v>14</v>
      </c>
      <c r="Q5832">
        <v>2019</v>
      </c>
      <c r="R5832" t="s">
        <v>3003</v>
      </c>
    </row>
    <row r="5833" spans="1:18" hidden="1" x14ac:dyDescent="0.25">
      <c r="A5833" t="s">
        <v>15</v>
      </c>
      <c r="B5833" t="s">
        <v>3002</v>
      </c>
      <c r="C5833" t="str">
        <f t="shared" si="91"/>
        <v>Hawaii</v>
      </c>
      <c r="D5833" t="s">
        <v>3159</v>
      </c>
      <c r="E5833">
        <v>4.84</v>
      </c>
      <c r="F5833">
        <v>70</v>
      </c>
      <c r="G5833">
        <v>58</v>
      </c>
      <c r="H5833" t="s">
        <v>3003</v>
      </c>
      <c r="I5833" t="s">
        <v>2</v>
      </c>
      <c r="J5833">
        <v>21.274343999999999</v>
      </c>
      <c r="K5833">
        <v>-157.815912</v>
      </c>
      <c r="L5833">
        <v>2587963</v>
      </c>
      <c r="M5833">
        <v>35</v>
      </c>
      <c r="N5833" t="s">
        <v>37</v>
      </c>
      <c r="O5833" t="s">
        <v>255</v>
      </c>
      <c r="P5833" t="s">
        <v>6</v>
      </c>
      <c r="Q5833">
        <v>2012</v>
      </c>
      <c r="R5833" t="s">
        <v>3003</v>
      </c>
    </row>
    <row r="5834" spans="1:18" hidden="1" x14ac:dyDescent="0.25">
      <c r="A5834" t="s">
        <v>15</v>
      </c>
      <c r="B5834" t="s">
        <v>3002</v>
      </c>
      <c r="C5834" t="str">
        <f t="shared" si="91"/>
        <v>Hawaii</v>
      </c>
      <c r="D5834" t="s">
        <v>3159</v>
      </c>
      <c r="E5834">
        <v>5</v>
      </c>
      <c r="F5834">
        <v>19</v>
      </c>
      <c r="G5834">
        <v>15</v>
      </c>
      <c r="H5834" t="s">
        <v>3005</v>
      </c>
      <c r="I5834" t="s">
        <v>2</v>
      </c>
      <c r="J5834">
        <v>21.435742000000001</v>
      </c>
      <c r="K5834">
        <v>-158.01872800000001</v>
      </c>
      <c r="L5834">
        <v>8836511</v>
      </c>
      <c r="M5834">
        <v>54</v>
      </c>
      <c r="N5834" t="s">
        <v>50</v>
      </c>
      <c r="O5834" t="s">
        <v>118</v>
      </c>
      <c r="P5834" t="s">
        <v>36</v>
      </c>
      <c r="Q5834">
        <v>2013</v>
      </c>
      <c r="R5834" t="s">
        <v>3003</v>
      </c>
    </row>
    <row r="5835" spans="1:18" hidden="1" x14ac:dyDescent="0.25">
      <c r="A5835" t="s">
        <v>15</v>
      </c>
      <c r="B5835" t="s">
        <v>3002</v>
      </c>
      <c r="C5835" t="str">
        <f t="shared" si="91"/>
        <v>Hawaii</v>
      </c>
      <c r="D5835" t="s">
        <v>3159</v>
      </c>
      <c r="E5835">
        <v>5</v>
      </c>
      <c r="F5835">
        <v>25</v>
      </c>
      <c r="G5835">
        <v>19</v>
      </c>
      <c r="H5835" t="s">
        <v>3003</v>
      </c>
      <c r="I5835" t="s">
        <v>2</v>
      </c>
      <c r="J5835">
        <v>21.286379</v>
      </c>
      <c r="K5835">
        <v>-157.697766</v>
      </c>
      <c r="L5835">
        <v>2318739</v>
      </c>
      <c r="M5835">
        <v>65</v>
      </c>
      <c r="N5835" t="s">
        <v>37</v>
      </c>
      <c r="O5835" t="s">
        <v>210</v>
      </c>
      <c r="P5835" t="s">
        <v>6</v>
      </c>
      <c r="Q5835">
        <v>2015</v>
      </c>
      <c r="R5835" t="s">
        <v>3003</v>
      </c>
    </row>
    <row r="5836" spans="1:18" hidden="1" x14ac:dyDescent="0.25">
      <c r="A5836" t="s">
        <v>15</v>
      </c>
      <c r="B5836" t="s">
        <v>3002</v>
      </c>
      <c r="C5836" t="str">
        <f t="shared" si="91"/>
        <v>Hawaii</v>
      </c>
      <c r="D5836" t="s">
        <v>3159</v>
      </c>
      <c r="E5836">
        <v>4.9400000000000004</v>
      </c>
      <c r="F5836">
        <v>33</v>
      </c>
      <c r="G5836">
        <v>31</v>
      </c>
      <c r="H5836" t="s">
        <v>3003</v>
      </c>
      <c r="I5836" t="s">
        <v>2</v>
      </c>
      <c r="J5836">
        <v>21.280360000000002</v>
      </c>
      <c r="K5836">
        <v>-157.79783399999999</v>
      </c>
      <c r="L5836">
        <v>2754690</v>
      </c>
      <c r="M5836">
        <v>60</v>
      </c>
      <c r="N5836" t="s">
        <v>142</v>
      </c>
      <c r="O5836" t="s">
        <v>246</v>
      </c>
      <c r="P5836" t="s">
        <v>14</v>
      </c>
      <c r="Q5836">
        <v>2008</v>
      </c>
      <c r="R5836" t="s">
        <v>3003</v>
      </c>
    </row>
    <row r="5837" spans="1:18" hidden="1" x14ac:dyDescent="0.25">
      <c r="A5837" t="s">
        <v>15</v>
      </c>
      <c r="B5837" t="s">
        <v>3002</v>
      </c>
      <c r="C5837" t="str">
        <f t="shared" si="91"/>
        <v>Hawaii</v>
      </c>
      <c r="D5837" t="s">
        <v>3159</v>
      </c>
      <c r="E5837">
        <v>5</v>
      </c>
      <c r="F5837">
        <v>6</v>
      </c>
      <c r="G5837">
        <v>5</v>
      </c>
      <c r="H5837" t="s">
        <v>3003</v>
      </c>
      <c r="I5837" t="s">
        <v>2</v>
      </c>
      <c r="J5837">
        <v>21.343903000000001</v>
      </c>
      <c r="K5837">
        <v>-157.878466</v>
      </c>
      <c r="L5837">
        <v>2151101</v>
      </c>
      <c r="M5837">
        <v>65</v>
      </c>
      <c r="N5837" t="s">
        <v>46</v>
      </c>
      <c r="O5837" t="s">
        <v>47</v>
      </c>
      <c r="P5837" t="s">
        <v>6</v>
      </c>
      <c r="Q5837">
        <v>2016</v>
      </c>
      <c r="R5837" t="s">
        <v>3003</v>
      </c>
    </row>
    <row r="5838" spans="1:18" hidden="1" x14ac:dyDescent="0.25">
      <c r="A5838" t="s">
        <v>15</v>
      </c>
      <c r="B5838" t="s">
        <v>3002</v>
      </c>
      <c r="C5838" t="str">
        <f t="shared" si="91"/>
        <v>Hawaii</v>
      </c>
      <c r="D5838" t="s">
        <v>3159</v>
      </c>
      <c r="F5838">
        <v>0</v>
      </c>
      <c r="G5838">
        <v>0</v>
      </c>
      <c r="H5838" t="s">
        <v>3001</v>
      </c>
      <c r="I5838" t="s">
        <v>2</v>
      </c>
      <c r="J5838" s="1" t="s">
        <v>3050</v>
      </c>
      <c r="K5838">
        <v>-158.03038599999999</v>
      </c>
      <c r="L5838">
        <v>14621149</v>
      </c>
      <c r="M5838">
        <v>35</v>
      </c>
      <c r="N5838" t="s">
        <v>37</v>
      </c>
      <c r="O5838" t="s">
        <v>38</v>
      </c>
      <c r="P5838" t="s">
        <v>6</v>
      </c>
      <c r="Q5838">
        <v>2015</v>
      </c>
      <c r="R5838" t="s">
        <v>3003</v>
      </c>
    </row>
    <row r="5839" spans="1:18" hidden="1" x14ac:dyDescent="0.25">
      <c r="A5839" t="s">
        <v>15</v>
      </c>
      <c r="B5839" t="s">
        <v>3002</v>
      </c>
      <c r="C5839" t="str">
        <f t="shared" si="91"/>
        <v>Hawaii</v>
      </c>
      <c r="D5839" t="s">
        <v>3159</v>
      </c>
      <c r="E5839">
        <v>5</v>
      </c>
      <c r="F5839">
        <v>16</v>
      </c>
      <c r="G5839">
        <v>4</v>
      </c>
      <c r="H5839" t="s">
        <v>3007</v>
      </c>
      <c r="I5839" t="s">
        <v>2</v>
      </c>
      <c r="J5839">
        <v>21.376137</v>
      </c>
      <c r="K5839">
        <v>-158.019058</v>
      </c>
      <c r="L5839">
        <v>4209883</v>
      </c>
      <c r="M5839">
        <v>77</v>
      </c>
      <c r="N5839" t="s">
        <v>16</v>
      </c>
      <c r="O5839" t="s">
        <v>2702</v>
      </c>
      <c r="P5839" t="s">
        <v>419</v>
      </c>
      <c r="Q5839">
        <v>2015</v>
      </c>
      <c r="R5839" t="s">
        <v>3003</v>
      </c>
    </row>
    <row r="5840" spans="1:18" hidden="1" x14ac:dyDescent="0.25">
      <c r="A5840" t="s">
        <v>15</v>
      </c>
      <c r="B5840" t="s">
        <v>3002</v>
      </c>
      <c r="C5840" t="str">
        <f t="shared" si="91"/>
        <v>Hawaii</v>
      </c>
      <c r="D5840" t="s">
        <v>3159</v>
      </c>
      <c r="E5840">
        <v>5</v>
      </c>
      <c r="F5840">
        <v>8</v>
      </c>
      <c r="G5840">
        <v>3</v>
      </c>
      <c r="H5840" t="s">
        <v>3007</v>
      </c>
      <c r="I5840" t="s">
        <v>2</v>
      </c>
      <c r="J5840">
        <v>21.376609999999999</v>
      </c>
      <c r="K5840">
        <v>-158.020205</v>
      </c>
      <c r="L5840">
        <v>4209883</v>
      </c>
      <c r="M5840">
        <v>77</v>
      </c>
      <c r="N5840" t="s">
        <v>16</v>
      </c>
      <c r="O5840" t="s">
        <v>2702</v>
      </c>
      <c r="P5840" t="s">
        <v>419</v>
      </c>
      <c r="Q5840">
        <v>2015</v>
      </c>
      <c r="R5840" t="s">
        <v>3003</v>
      </c>
    </row>
    <row r="5841" spans="1:18" hidden="1" x14ac:dyDescent="0.25">
      <c r="A5841" t="s">
        <v>15</v>
      </c>
      <c r="B5841" t="s">
        <v>3002</v>
      </c>
      <c r="C5841" t="str">
        <f t="shared" si="91"/>
        <v>Hawaii</v>
      </c>
      <c r="D5841" t="s">
        <v>3159</v>
      </c>
      <c r="E5841">
        <v>4.9800000000000004</v>
      </c>
      <c r="F5841">
        <v>61</v>
      </c>
      <c r="G5841">
        <v>49</v>
      </c>
      <c r="H5841" t="s">
        <v>3003</v>
      </c>
      <c r="I5841" t="s">
        <v>2</v>
      </c>
      <c r="J5841" s="1" t="s">
        <v>3051</v>
      </c>
      <c r="K5841">
        <v>-157.912555</v>
      </c>
      <c r="L5841">
        <v>6811877</v>
      </c>
      <c r="M5841">
        <v>55</v>
      </c>
      <c r="N5841" t="s">
        <v>16</v>
      </c>
      <c r="O5841" t="s">
        <v>17</v>
      </c>
      <c r="P5841" t="s">
        <v>14</v>
      </c>
      <c r="Q5841">
        <v>2016</v>
      </c>
      <c r="R5841" t="s">
        <v>3003</v>
      </c>
    </row>
    <row r="5842" spans="1:18" hidden="1" x14ac:dyDescent="0.25">
      <c r="A5842" t="s">
        <v>15</v>
      </c>
      <c r="B5842" t="s">
        <v>3002</v>
      </c>
      <c r="C5842" t="str">
        <f t="shared" si="91"/>
        <v>Hawaii</v>
      </c>
      <c r="D5842" t="s">
        <v>3159</v>
      </c>
      <c r="F5842">
        <v>0</v>
      </c>
      <c r="G5842">
        <v>0</v>
      </c>
      <c r="H5842" t="s">
        <v>3004</v>
      </c>
      <c r="I5842" t="s">
        <v>2</v>
      </c>
      <c r="J5842">
        <v>21.496248999999999</v>
      </c>
      <c r="K5842">
        <v>-158.06137200000001</v>
      </c>
      <c r="L5842">
        <v>6541927</v>
      </c>
      <c r="M5842">
        <v>165</v>
      </c>
      <c r="N5842" t="s">
        <v>87</v>
      </c>
      <c r="O5842" t="s">
        <v>166</v>
      </c>
      <c r="P5842" t="s">
        <v>6</v>
      </c>
      <c r="Q5842">
        <v>2018</v>
      </c>
      <c r="R5842" t="s">
        <v>3003</v>
      </c>
    </row>
    <row r="5843" spans="1:18" hidden="1" x14ac:dyDescent="0.25">
      <c r="A5843" t="s">
        <v>15</v>
      </c>
      <c r="B5843" t="s">
        <v>3002</v>
      </c>
      <c r="C5843" t="str">
        <f t="shared" si="91"/>
        <v>Hawaii</v>
      </c>
      <c r="D5843" t="s">
        <v>3159</v>
      </c>
      <c r="E5843">
        <v>5</v>
      </c>
      <c r="F5843">
        <v>7</v>
      </c>
      <c r="G5843">
        <v>6</v>
      </c>
      <c r="H5843" t="s">
        <v>3005</v>
      </c>
      <c r="I5843" t="s">
        <v>2</v>
      </c>
      <c r="J5843" s="1" t="s">
        <v>3052</v>
      </c>
      <c r="K5843">
        <v>-158.01986599999901</v>
      </c>
      <c r="L5843">
        <v>8836511</v>
      </c>
      <c r="M5843">
        <v>51</v>
      </c>
      <c r="N5843" t="s">
        <v>107</v>
      </c>
      <c r="O5843" t="s">
        <v>735</v>
      </c>
      <c r="P5843" t="s">
        <v>6</v>
      </c>
      <c r="Q5843">
        <v>2008</v>
      </c>
      <c r="R5843" t="s">
        <v>3003</v>
      </c>
    </row>
    <row r="5844" spans="1:18" hidden="1" x14ac:dyDescent="0.25">
      <c r="A5844" t="s">
        <v>15</v>
      </c>
      <c r="B5844" t="s">
        <v>3002</v>
      </c>
      <c r="C5844" t="str">
        <f t="shared" si="91"/>
        <v>Hawaii</v>
      </c>
      <c r="D5844" t="s">
        <v>3159</v>
      </c>
      <c r="E5844">
        <v>5</v>
      </c>
      <c r="F5844">
        <v>3</v>
      </c>
      <c r="G5844">
        <v>3</v>
      </c>
      <c r="H5844" t="s">
        <v>3007</v>
      </c>
      <c r="I5844" t="s">
        <v>2</v>
      </c>
      <c r="J5844">
        <v>21.375983999999999</v>
      </c>
      <c r="K5844">
        <v>-158.02013299999999</v>
      </c>
      <c r="L5844">
        <v>4209883</v>
      </c>
      <c r="M5844">
        <v>69</v>
      </c>
      <c r="N5844" t="s">
        <v>16</v>
      </c>
      <c r="O5844" t="s">
        <v>2702</v>
      </c>
      <c r="P5844" t="s">
        <v>419</v>
      </c>
      <c r="Q5844">
        <v>2015</v>
      </c>
      <c r="R5844" t="s">
        <v>3003</v>
      </c>
    </row>
    <row r="5845" spans="1:18" hidden="1" x14ac:dyDescent="0.25">
      <c r="A5845" t="s">
        <v>15</v>
      </c>
      <c r="B5845" t="s">
        <v>3002</v>
      </c>
      <c r="C5845" t="str">
        <f t="shared" si="91"/>
        <v>Hawaii</v>
      </c>
      <c r="D5845" t="s">
        <v>3159</v>
      </c>
      <c r="E5845">
        <v>4.88</v>
      </c>
      <c r="F5845">
        <v>27</v>
      </c>
      <c r="G5845">
        <v>24</v>
      </c>
      <c r="H5845" t="s">
        <v>3003</v>
      </c>
      <c r="I5845" t="s">
        <v>2</v>
      </c>
      <c r="J5845" s="1" t="s">
        <v>3053</v>
      </c>
      <c r="K5845">
        <v>-157.79804199999899</v>
      </c>
      <c r="L5845">
        <v>2754690</v>
      </c>
      <c r="M5845">
        <v>68</v>
      </c>
      <c r="N5845" t="s">
        <v>72</v>
      </c>
      <c r="O5845" t="s">
        <v>528</v>
      </c>
      <c r="P5845" t="s">
        <v>14</v>
      </c>
      <c r="Q5845">
        <v>2011</v>
      </c>
      <c r="R5845" t="s">
        <v>3003</v>
      </c>
    </row>
    <row r="5846" spans="1:18" hidden="1" x14ac:dyDescent="0.25">
      <c r="A5846" t="s">
        <v>15</v>
      </c>
      <c r="B5846" t="s">
        <v>3002</v>
      </c>
      <c r="C5846" t="str">
        <f t="shared" si="91"/>
        <v>Hawaii</v>
      </c>
      <c r="D5846" t="s">
        <v>3159</v>
      </c>
      <c r="E5846">
        <v>5</v>
      </c>
      <c r="F5846">
        <v>2</v>
      </c>
      <c r="G5846">
        <v>2</v>
      </c>
      <c r="H5846" t="s">
        <v>3005</v>
      </c>
      <c r="I5846" t="s">
        <v>2</v>
      </c>
      <c r="J5846" s="1" t="s">
        <v>3054</v>
      </c>
      <c r="K5846">
        <v>-158.01939999999999</v>
      </c>
      <c r="L5846">
        <v>8836511</v>
      </c>
      <c r="M5846">
        <v>50</v>
      </c>
      <c r="N5846" t="s">
        <v>46</v>
      </c>
      <c r="O5846" t="s">
        <v>47</v>
      </c>
      <c r="P5846" t="s">
        <v>6</v>
      </c>
      <c r="Q5846">
        <v>2014</v>
      </c>
      <c r="R5846" t="s">
        <v>3003</v>
      </c>
    </row>
    <row r="5847" spans="1:18" hidden="1" x14ac:dyDescent="0.25">
      <c r="A5847" t="s">
        <v>15</v>
      </c>
      <c r="B5847" t="s">
        <v>3002</v>
      </c>
      <c r="C5847" t="str">
        <f t="shared" si="91"/>
        <v>Hawaii</v>
      </c>
      <c r="D5847" t="s">
        <v>3159</v>
      </c>
      <c r="E5847">
        <v>5</v>
      </c>
      <c r="F5847">
        <v>32</v>
      </c>
      <c r="G5847">
        <v>27</v>
      </c>
      <c r="H5847" t="s">
        <v>3003</v>
      </c>
      <c r="I5847" t="s">
        <v>2</v>
      </c>
      <c r="J5847">
        <v>21.292950000000001</v>
      </c>
      <c r="K5847">
        <v>-157.83685600000001</v>
      </c>
      <c r="L5847">
        <v>9794111</v>
      </c>
      <c r="M5847">
        <v>33</v>
      </c>
      <c r="N5847" t="s">
        <v>57</v>
      </c>
      <c r="O5847" t="s">
        <v>232</v>
      </c>
      <c r="P5847" t="s">
        <v>14</v>
      </c>
      <c r="Q5847">
        <v>2017</v>
      </c>
      <c r="R5847" t="s">
        <v>3003</v>
      </c>
    </row>
    <row r="5848" spans="1:18" hidden="1" x14ac:dyDescent="0.25">
      <c r="A5848" t="s">
        <v>11</v>
      </c>
      <c r="B5848" t="s">
        <v>3002</v>
      </c>
      <c r="C5848" t="str">
        <f t="shared" si="91"/>
        <v>Hawaii</v>
      </c>
      <c r="D5848" t="s">
        <v>3159</v>
      </c>
      <c r="E5848">
        <v>5</v>
      </c>
      <c r="F5848">
        <v>17</v>
      </c>
      <c r="G5848">
        <v>16</v>
      </c>
      <c r="H5848" t="s">
        <v>3008</v>
      </c>
      <c r="I5848" t="s">
        <v>2</v>
      </c>
      <c r="J5848">
        <v>21.375506999999999</v>
      </c>
      <c r="K5848">
        <v>-157.914919</v>
      </c>
      <c r="L5848">
        <v>2754690</v>
      </c>
      <c r="M5848">
        <v>49</v>
      </c>
      <c r="N5848" t="s">
        <v>72</v>
      </c>
      <c r="O5848" t="s">
        <v>249</v>
      </c>
      <c r="P5848" t="s">
        <v>14</v>
      </c>
      <c r="Q5848">
        <v>2010</v>
      </c>
      <c r="R5848" t="s">
        <v>3003</v>
      </c>
    </row>
    <row r="5849" spans="1:18" hidden="1" x14ac:dyDescent="0.25">
      <c r="A5849" t="s">
        <v>15</v>
      </c>
      <c r="B5849" t="s">
        <v>3002</v>
      </c>
      <c r="C5849" t="str">
        <f t="shared" si="91"/>
        <v>Hawaii</v>
      </c>
      <c r="D5849" t="s">
        <v>3159</v>
      </c>
      <c r="E5849">
        <v>4.9400000000000004</v>
      </c>
      <c r="F5849">
        <v>18</v>
      </c>
      <c r="G5849">
        <v>17</v>
      </c>
      <c r="H5849" t="s">
        <v>3016</v>
      </c>
      <c r="I5849" t="s">
        <v>2</v>
      </c>
      <c r="J5849">
        <v>21.378719</v>
      </c>
      <c r="K5849">
        <v>-157.72781599999999</v>
      </c>
      <c r="L5849">
        <v>11313508</v>
      </c>
      <c r="M5849">
        <v>35</v>
      </c>
      <c r="N5849" t="s">
        <v>83</v>
      </c>
      <c r="O5849" t="s">
        <v>84</v>
      </c>
      <c r="P5849" t="s">
        <v>14</v>
      </c>
      <c r="Q5849">
        <v>2013</v>
      </c>
      <c r="R5849" t="s">
        <v>3003</v>
      </c>
    </row>
    <row r="5850" spans="1:18" hidden="1" x14ac:dyDescent="0.25">
      <c r="A5850" t="s">
        <v>15</v>
      </c>
      <c r="B5850" t="s">
        <v>3002</v>
      </c>
      <c r="C5850" t="str">
        <f t="shared" si="91"/>
        <v>Hawaii</v>
      </c>
      <c r="D5850" t="s">
        <v>3159</v>
      </c>
      <c r="F5850">
        <v>1</v>
      </c>
      <c r="G5850">
        <v>0</v>
      </c>
      <c r="H5850" t="s">
        <v>3007</v>
      </c>
      <c r="I5850" t="s">
        <v>2</v>
      </c>
      <c r="J5850">
        <v>21.376104999999999</v>
      </c>
      <c r="K5850">
        <v>-158.02023700000001</v>
      </c>
      <c r="L5850">
        <v>4209883</v>
      </c>
      <c r="M5850">
        <v>77</v>
      </c>
      <c r="N5850" t="s">
        <v>23</v>
      </c>
      <c r="O5850" t="s">
        <v>1620</v>
      </c>
      <c r="P5850" t="s">
        <v>419</v>
      </c>
      <c r="Q5850">
        <v>2015</v>
      </c>
      <c r="R5850" t="s">
        <v>3003</v>
      </c>
    </row>
    <row r="5851" spans="1:18" hidden="1" x14ac:dyDescent="0.25">
      <c r="A5851" t="s">
        <v>15</v>
      </c>
      <c r="B5851" t="s">
        <v>3002</v>
      </c>
      <c r="C5851" t="str">
        <f t="shared" si="91"/>
        <v>Hawaii</v>
      </c>
      <c r="D5851" t="s">
        <v>3159</v>
      </c>
      <c r="E5851">
        <v>5</v>
      </c>
      <c r="F5851">
        <v>16</v>
      </c>
      <c r="G5851">
        <v>14</v>
      </c>
      <c r="H5851" t="s">
        <v>3016</v>
      </c>
      <c r="I5851" t="s">
        <v>2</v>
      </c>
      <c r="J5851">
        <v>21.378039999999999</v>
      </c>
      <c r="K5851">
        <v>-157.72999999999999</v>
      </c>
      <c r="L5851">
        <v>11313508</v>
      </c>
      <c r="M5851">
        <v>35</v>
      </c>
      <c r="N5851" t="s">
        <v>83</v>
      </c>
      <c r="O5851" t="s">
        <v>84</v>
      </c>
      <c r="P5851" t="s">
        <v>14</v>
      </c>
      <c r="Q5851">
        <v>2013</v>
      </c>
      <c r="R5851" t="s">
        <v>3003</v>
      </c>
    </row>
  </sheetData>
  <autoFilter ref="A1:A5851" xr:uid="{EAD00240-90D2-4D5F-B2AB-BB851109E961}">
    <filterColumn colId="0">
      <filters blank="1"/>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A76EA-7C8D-489F-9A07-79B266B386C4}">
  <dimension ref="A1:R5851"/>
  <sheetViews>
    <sheetView tabSelected="1" workbookViewId="0">
      <selection activeCell="N9" sqref="N9:R9"/>
    </sheetView>
  </sheetViews>
  <sheetFormatPr defaultRowHeight="15" x14ac:dyDescent="0.25"/>
  <cols>
    <col min="1" max="1" width="13.28515625" customWidth="1"/>
    <col min="2" max="3" width="16.85546875" customWidth="1"/>
    <col min="4" max="5" width="13.7109375" customWidth="1"/>
    <col min="6" max="6" width="17.7109375" customWidth="1"/>
    <col min="7" max="7" width="18.140625" customWidth="1"/>
    <col min="8" max="8" width="12.5703125" customWidth="1"/>
    <col min="9" max="9" width="15.85546875" customWidth="1"/>
    <col min="10" max="11" width="14" customWidth="1"/>
    <col min="12" max="12" width="13.7109375" customWidth="1"/>
  </cols>
  <sheetData>
    <row r="1" spans="1:18" x14ac:dyDescent="0.25">
      <c r="A1" s="22" t="s">
        <v>3062</v>
      </c>
      <c r="B1" s="22" t="s">
        <v>3108</v>
      </c>
      <c r="C1" s="22" t="s">
        <v>3116</v>
      </c>
      <c r="D1" s="22" t="s">
        <v>3065</v>
      </c>
      <c r="E1" s="22" t="s">
        <v>3166</v>
      </c>
      <c r="F1" s="22" t="s">
        <v>3103</v>
      </c>
      <c r="G1" s="22" t="s">
        <v>3104</v>
      </c>
      <c r="H1" s="22" t="s">
        <v>3110</v>
      </c>
      <c r="I1" s="22" t="s">
        <v>3111</v>
      </c>
      <c r="J1" s="22" t="s">
        <v>3112</v>
      </c>
      <c r="K1" s="22" t="s">
        <v>3113</v>
      </c>
      <c r="L1" s="22" t="s">
        <v>3114</v>
      </c>
    </row>
    <row r="2" spans="1:18" x14ac:dyDescent="0.25">
      <c r="A2" t="s">
        <v>0</v>
      </c>
      <c r="B2" t="s">
        <v>3</v>
      </c>
      <c r="C2" t="s">
        <v>581</v>
      </c>
      <c r="D2">
        <v>5</v>
      </c>
      <c r="E2" t="str">
        <f>IF(D2&gt;=4.5, "Excellent", IF(D2&gt;=4, "Good", IF(D2&gt;=2.5, "Okay", IF(D2&gt;=2, "Bad", "Worse"))))</f>
        <v>Excellent</v>
      </c>
      <c r="F2">
        <v>13</v>
      </c>
      <c r="G2" t="s">
        <v>1</v>
      </c>
      <c r="H2">
        <v>135</v>
      </c>
      <c r="I2" t="s">
        <v>4</v>
      </c>
      <c r="J2" t="s">
        <v>5</v>
      </c>
      <c r="K2" t="s">
        <v>6</v>
      </c>
      <c r="L2">
        <v>2019</v>
      </c>
    </row>
    <row r="3" spans="1:18" x14ac:dyDescent="0.25">
      <c r="A3" t="s">
        <v>0</v>
      </c>
      <c r="B3" t="s">
        <v>10</v>
      </c>
      <c r="C3" t="s">
        <v>3117</v>
      </c>
      <c r="D3">
        <v>5</v>
      </c>
      <c r="E3" t="str">
        <f t="shared" ref="E3:E66" si="0">IF(D3&gt;=4.5, "Excellent", IF(D3&gt;=4, "Good", IF(D3&gt;=2.5, "Okay", IF(D3&gt;=2, "Bad", "Worse"))))</f>
        <v>Excellent</v>
      </c>
      <c r="F3">
        <v>2</v>
      </c>
      <c r="G3" t="s">
        <v>8</v>
      </c>
      <c r="H3">
        <v>190</v>
      </c>
      <c r="I3" t="s">
        <v>4</v>
      </c>
      <c r="J3" t="s">
        <v>5</v>
      </c>
      <c r="K3" t="s">
        <v>6</v>
      </c>
      <c r="L3">
        <v>2018</v>
      </c>
    </row>
    <row r="4" spans="1:18" x14ac:dyDescent="0.25">
      <c r="A4" t="s">
        <v>11</v>
      </c>
      <c r="B4" t="s">
        <v>10</v>
      </c>
      <c r="C4" t="s">
        <v>3117</v>
      </c>
      <c r="D4">
        <v>4.92</v>
      </c>
      <c r="E4" t="str">
        <f t="shared" si="0"/>
        <v>Excellent</v>
      </c>
      <c r="F4">
        <v>28</v>
      </c>
      <c r="G4" t="s">
        <v>7</v>
      </c>
      <c r="H4">
        <v>35</v>
      </c>
      <c r="I4" t="s">
        <v>12</v>
      </c>
      <c r="J4" t="s">
        <v>13</v>
      </c>
      <c r="K4" t="s">
        <v>14</v>
      </c>
      <c r="L4">
        <v>2012</v>
      </c>
    </row>
    <row r="5" spans="1:18" x14ac:dyDescent="0.25">
      <c r="A5" t="s">
        <v>15</v>
      </c>
      <c r="B5" t="s">
        <v>10</v>
      </c>
      <c r="C5" t="s">
        <v>3117</v>
      </c>
      <c r="D5">
        <v>5</v>
      </c>
      <c r="E5" t="str">
        <f t="shared" si="0"/>
        <v>Excellent</v>
      </c>
      <c r="F5">
        <v>21</v>
      </c>
      <c r="G5" t="s">
        <v>7</v>
      </c>
      <c r="H5">
        <v>75</v>
      </c>
      <c r="I5" t="s">
        <v>16</v>
      </c>
      <c r="J5" t="s">
        <v>17</v>
      </c>
      <c r="K5" t="s">
        <v>14</v>
      </c>
      <c r="L5">
        <v>2018</v>
      </c>
    </row>
    <row r="6" spans="1:18" x14ac:dyDescent="0.25">
      <c r="A6" t="s">
        <v>15</v>
      </c>
      <c r="B6" t="s">
        <v>10</v>
      </c>
      <c r="C6" t="s">
        <v>3117</v>
      </c>
      <c r="D6">
        <v>5</v>
      </c>
      <c r="E6" t="str">
        <f t="shared" si="0"/>
        <v>Excellent</v>
      </c>
      <c r="F6">
        <v>3</v>
      </c>
      <c r="G6" t="s">
        <v>7</v>
      </c>
      <c r="H6">
        <v>47</v>
      </c>
      <c r="I6" t="s">
        <v>19</v>
      </c>
      <c r="J6" t="s">
        <v>20</v>
      </c>
      <c r="K6" t="s">
        <v>14</v>
      </c>
      <c r="L6">
        <v>2010</v>
      </c>
    </row>
    <row r="7" spans="1:18" x14ac:dyDescent="0.25">
      <c r="A7" t="s">
        <v>15</v>
      </c>
      <c r="B7" t="s">
        <v>10</v>
      </c>
      <c r="C7" t="s">
        <v>3117</v>
      </c>
      <c r="D7">
        <v>5</v>
      </c>
      <c r="E7" t="str">
        <f t="shared" si="0"/>
        <v>Excellent</v>
      </c>
      <c r="F7">
        <v>13</v>
      </c>
      <c r="G7" t="s">
        <v>7</v>
      </c>
      <c r="H7">
        <v>58</v>
      </c>
      <c r="I7" t="s">
        <v>21</v>
      </c>
      <c r="J7" t="s">
        <v>22</v>
      </c>
      <c r="K7" t="s">
        <v>6</v>
      </c>
      <c r="L7">
        <v>2012</v>
      </c>
    </row>
    <row r="8" spans="1:18" ht="15.75" thickBot="1" x14ac:dyDescent="0.3">
      <c r="A8" t="s">
        <v>15</v>
      </c>
      <c r="B8" t="s">
        <v>10</v>
      </c>
      <c r="C8" t="s">
        <v>3117</v>
      </c>
      <c r="D8">
        <v>4.42</v>
      </c>
      <c r="E8" t="str">
        <f t="shared" si="0"/>
        <v>Good</v>
      </c>
      <c r="F8">
        <v>13</v>
      </c>
      <c r="G8" t="s">
        <v>7</v>
      </c>
      <c r="H8">
        <v>42</v>
      </c>
      <c r="I8" t="s">
        <v>23</v>
      </c>
      <c r="J8" t="s">
        <v>24</v>
      </c>
      <c r="K8" t="s">
        <v>6</v>
      </c>
      <c r="L8">
        <v>2005</v>
      </c>
    </row>
    <row r="9" spans="1:18" ht="15.75" thickBot="1" x14ac:dyDescent="0.3">
      <c r="A9" t="s">
        <v>15</v>
      </c>
      <c r="B9" t="s">
        <v>10</v>
      </c>
      <c r="C9" t="s">
        <v>3117</v>
      </c>
      <c r="D9">
        <v>4.9000000000000004</v>
      </c>
      <c r="E9" t="str">
        <f t="shared" si="0"/>
        <v>Excellent</v>
      </c>
      <c r="F9">
        <v>12</v>
      </c>
      <c r="G9" t="s">
        <v>7</v>
      </c>
      <c r="H9">
        <v>117</v>
      </c>
      <c r="I9" t="s">
        <v>16</v>
      </c>
      <c r="J9" t="s">
        <v>26</v>
      </c>
      <c r="K9" t="s">
        <v>6</v>
      </c>
      <c r="L9">
        <v>2018</v>
      </c>
      <c r="N9" s="52" t="s">
        <v>3206</v>
      </c>
      <c r="O9" s="53"/>
      <c r="P9" s="53"/>
      <c r="Q9" s="53"/>
      <c r="R9" s="54"/>
    </row>
    <row r="10" spans="1:18" ht="15.75" customHeight="1" x14ac:dyDescent="0.25">
      <c r="A10" t="s">
        <v>15</v>
      </c>
      <c r="B10" t="s">
        <v>10</v>
      </c>
      <c r="C10" t="s">
        <v>3117</v>
      </c>
      <c r="D10">
        <v>5</v>
      </c>
      <c r="E10" t="str">
        <f t="shared" si="0"/>
        <v>Excellent</v>
      </c>
      <c r="F10">
        <v>1</v>
      </c>
      <c r="G10" t="s">
        <v>7</v>
      </c>
      <c r="H10">
        <v>102</v>
      </c>
      <c r="I10" t="s">
        <v>16</v>
      </c>
      <c r="J10" t="s">
        <v>27</v>
      </c>
      <c r="K10" t="s">
        <v>14</v>
      </c>
      <c r="L10">
        <v>2016</v>
      </c>
      <c r="N10" s="43">
        <v>1</v>
      </c>
      <c r="O10" s="34" t="s">
        <v>3162</v>
      </c>
      <c r="P10" s="35"/>
      <c r="Q10" s="35"/>
      <c r="R10" s="36"/>
    </row>
    <row r="11" spans="1:18" ht="15.75" thickBot="1" x14ac:dyDescent="0.3">
      <c r="A11" t="s">
        <v>15</v>
      </c>
      <c r="B11" t="s">
        <v>10</v>
      </c>
      <c r="C11" t="s">
        <v>3117</v>
      </c>
      <c r="D11">
        <v>4.76</v>
      </c>
      <c r="E11" t="str">
        <f t="shared" si="0"/>
        <v>Excellent</v>
      </c>
      <c r="F11">
        <v>22</v>
      </c>
      <c r="G11" t="s">
        <v>7</v>
      </c>
      <c r="H11">
        <v>49</v>
      </c>
      <c r="I11" t="s">
        <v>16</v>
      </c>
      <c r="J11" t="s">
        <v>28</v>
      </c>
      <c r="K11" t="s">
        <v>6</v>
      </c>
      <c r="L11">
        <v>2018</v>
      </c>
      <c r="N11" s="45"/>
      <c r="O11" s="40"/>
      <c r="P11" s="41"/>
      <c r="Q11" s="41"/>
      <c r="R11" s="42"/>
    </row>
    <row r="12" spans="1:18" x14ac:dyDescent="0.25">
      <c r="A12" t="s">
        <v>15</v>
      </c>
      <c r="B12" t="s">
        <v>10</v>
      </c>
      <c r="C12" t="s">
        <v>3117</v>
      </c>
      <c r="D12">
        <v>4.95</v>
      </c>
      <c r="E12" t="str">
        <f t="shared" si="0"/>
        <v>Excellent</v>
      </c>
      <c r="F12">
        <v>23</v>
      </c>
      <c r="G12" t="s">
        <v>7</v>
      </c>
      <c r="H12">
        <v>75</v>
      </c>
      <c r="I12" t="s">
        <v>16</v>
      </c>
      <c r="J12" t="s">
        <v>29</v>
      </c>
      <c r="K12" t="s">
        <v>30</v>
      </c>
      <c r="L12">
        <v>2012</v>
      </c>
      <c r="N12" s="43">
        <v>2</v>
      </c>
      <c r="O12" s="34" t="s">
        <v>3163</v>
      </c>
      <c r="P12" s="35"/>
      <c r="Q12" s="35"/>
      <c r="R12" s="36"/>
    </row>
    <row r="13" spans="1:18" ht="15.75" thickBot="1" x14ac:dyDescent="0.3">
      <c r="A13" t="s">
        <v>11</v>
      </c>
      <c r="B13" t="s">
        <v>10</v>
      </c>
      <c r="C13" t="s">
        <v>3117</v>
      </c>
      <c r="D13">
        <v>4.7</v>
      </c>
      <c r="E13" t="str">
        <f t="shared" si="0"/>
        <v>Excellent</v>
      </c>
      <c r="F13">
        <v>11</v>
      </c>
      <c r="G13" t="s">
        <v>7</v>
      </c>
      <c r="H13">
        <v>35</v>
      </c>
      <c r="I13" t="s">
        <v>12</v>
      </c>
      <c r="J13" t="s">
        <v>13</v>
      </c>
      <c r="K13" t="s">
        <v>14</v>
      </c>
      <c r="L13">
        <v>2012</v>
      </c>
      <c r="N13" s="45"/>
      <c r="O13" s="40"/>
      <c r="P13" s="41"/>
      <c r="Q13" s="41"/>
      <c r="R13" s="42"/>
    </row>
    <row r="14" spans="1:18" ht="15.75" customHeight="1" x14ac:dyDescent="0.25">
      <c r="A14" t="s">
        <v>15</v>
      </c>
      <c r="B14" t="s">
        <v>10</v>
      </c>
      <c r="C14" t="s">
        <v>3117</v>
      </c>
      <c r="D14">
        <v>5</v>
      </c>
      <c r="E14" t="str">
        <f t="shared" si="0"/>
        <v>Excellent</v>
      </c>
      <c r="F14">
        <v>11</v>
      </c>
      <c r="G14" t="s">
        <v>7</v>
      </c>
      <c r="H14">
        <v>88</v>
      </c>
      <c r="I14" t="s">
        <v>31</v>
      </c>
      <c r="J14" t="s">
        <v>32</v>
      </c>
      <c r="K14" t="s">
        <v>6</v>
      </c>
      <c r="L14">
        <v>2018</v>
      </c>
      <c r="N14" s="43">
        <v>3</v>
      </c>
      <c r="O14" s="34" t="s">
        <v>3164</v>
      </c>
      <c r="P14" s="35"/>
      <c r="Q14" s="35"/>
      <c r="R14" s="36"/>
    </row>
    <row r="15" spans="1:18" x14ac:dyDescent="0.25">
      <c r="A15" t="s">
        <v>11</v>
      </c>
      <c r="B15" t="s">
        <v>10</v>
      </c>
      <c r="C15" t="s">
        <v>3117</v>
      </c>
      <c r="D15">
        <v>4.92</v>
      </c>
      <c r="E15" t="str">
        <f t="shared" si="0"/>
        <v>Excellent</v>
      </c>
      <c r="F15">
        <v>51</v>
      </c>
      <c r="G15" t="s">
        <v>7</v>
      </c>
      <c r="H15">
        <v>42</v>
      </c>
      <c r="I15" t="s">
        <v>12</v>
      </c>
      <c r="J15" t="s">
        <v>33</v>
      </c>
      <c r="K15" t="s">
        <v>14</v>
      </c>
      <c r="L15">
        <v>2013</v>
      </c>
      <c r="N15" s="44"/>
      <c r="O15" s="37"/>
      <c r="P15" s="38"/>
      <c r="Q15" s="38"/>
      <c r="R15" s="39"/>
    </row>
    <row r="16" spans="1:18" x14ac:dyDescent="0.25">
      <c r="A16" t="s">
        <v>15</v>
      </c>
      <c r="B16" t="s">
        <v>10</v>
      </c>
      <c r="C16" t="s">
        <v>3117</v>
      </c>
      <c r="D16">
        <v>4.5</v>
      </c>
      <c r="E16" t="str">
        <f t="shared" si="0"/>
        <v>Excellent</v>
      </c>
      <c r="F16">
        <v>2</v>
      </c>
      <c r="G16" t="s">
        <v>7</v>
      </c>
      <c r="H16">
        <v>65</v>
      </c>
      <c r="I16" t="s">
        <v>34</v>
      </c>
      <c r="J16" t="s">
        <v>35</v>
      </c>
      <c r="K16" t="s">
        <v>36</v>
      </c>
      <c r="L16">
        <v>2014</v>
      </c>
      <c r="N16" s="44"/>
      <c r="O16" s="37"/>
      <c r="P16" s="38"/>
      <c r="Q16" s="38"/>
      <c r="R16" s="39"/>
    </row>
    <row r="17" spans="1:18" x14ac:dyDescent="0.25">
      <c r="A17" t="s">
        <v>15</v>
      </c>
      <c r="B17" t="s">
        <v>10</v>
      </c>
      <c r="C17" t="s">
        <v>3117</v>
      </c>
      <c r="D17">
        <v>0</v>
      </c>
      <c r="E17" t="str">
        <f t="shared" si="0"/>
        <v>Worse</v>
      </c>
      <c r="F17">
        <v>0</v>
      </c>
      <c r="G17" t="s">
        <v>7</v>
      </c>
      <c r="H17">
        <v>42</v>
      </c>
      <c r="I17" t="s">
        <v>37</v>
      </c>
      <c r="J17" t="s">
        <v>38</v>
      </c>
      <c r="K17" t="s">
        <v>6</v>
      </c>
      <c r="L17">
        <v>2018</v>
      </c>
      <c r="N17" s="44"/>
      <c r="O17" s="37"/>
      <c r="P17" s="38"/>
      <c r="Q17" s="38"/>
      <c r="R17" s="39"/>
    </row>
    <row r="18" spans="1:18" ht="15.75" thickBot="1" x14ac:dyDescent="0.3">
      <c r="A18" t="s">
        <v>15</v>
      </c>
      <c r="B18" t="s">
        <v>10</v>
      </c>
      <c r="C18" t="s">
        <v>3117</v>
      </c>
      <c r="D18">
        <v>5</v>
      </c>
      <c r="E18" t="str">
        <f t="shared" si="0"/>
        <v>Excellent</v>
      </c>
      <c r="F18">
        <v>23</v>
      </c>
      <c r="G18" t="s">
        <v>7</v>
      </c>
      <c r="H18">
        <v>116</v>
      </c>
      <c r="I18" t="s">
        <v>40</v>
      </c>
      <c r="J18" t="s">
        <v>41</v>
      </c>
      <c r="K18" t="s">
        <v>14</v>
      </c>
      <c r="L18">
        <v>2007</v>
      </c>
      <c r="N18" s="45"/>
      <c r="O18" s="40"/>
      <c r="P18" s="41"/>
      <c r="Q18" s="41"/>
      <c r="R18" s="42"/>
    </row>
    <row r="19" spans="1:18" ht="15.75" thickBot="1" x14ac:dyDescent="0.3">
      <c r="A19" t="s">
        <v>15</v>
      </c>
      <c r="B19" t="s">
        <v>10</v>
      </c>
      <c r="C19" t="s">
        <v>3117</v>
      </c>
      <c r="D19">
        <v>4.67</v>
      </c>
      <c r="E19" t="str">
        <f t="shared" si="0"/>
        <v>Excellent</v>
      </c>
      <c r="F19">
        <v>5</v>
      </c>
      <c r="G19" t="s">
        <v>7</v>
      </c>
      <c r="H19">
        <v>119</v>
      </c>
      <c r="I19" t="s">
        <v>37</v>
      </c>
      <c r="J19" t="s">
        <v>42</v>
      </c>
      <c r="K19" t="s">
        <v>6</v>
      </c>
      <c r="L19">
        <v>2018</v>
      </c>
      <c r="N19" s="33">
        <v>4</v>
      </c>
      <c r="O19" s="32" t="s">
        <v>3165</v>
      </c>
      <c r="P19" s="32"/>
      <c r="Q19" s="32"/>
      <c r="R19" s="32"/>
    </row>
    <row r="20" spans="1:18" ht="15.75" thickBot="1" x14ac:dyDescent="0.3">
      <c r="A20" t="s">
        <v>15</v>
      </c>
      <c r="B20" t="s">
        <v>10</v>
      </c>
      <c r="C20" t="s">
        <v>3117</v>
      </c>
      <c r="D20">
        <v>5</v>
      </c>
      <c r="E20" t="str">
        <f t="shared" si="0"/>
        <v>Excellent</v>
      </c>
      <c r="F20">
        <v>24</v>
      </c>
      <c r="G20" t="s">
        <v>43</v>
      </c>
      <c r="H20">
        <v>80</v>
      </c>
      <c r="I20" t="s">
        <v>16</v>
      </c>
      <c r="J20" t="s">
        <v>17</v>
      </c>
      <c r="K20" t="s">
        <v>14</v>
      </c>
      <c r="L20">
        <v>2019</v>
      </c>
      <c r="N20" s="33"/>
      <c r="O20" s="32"/>
      <c r="P20" s="32"/>
      <c r="Q20" s="32"/>
      <c r="R20" s="32"/>
    </row>
    <row r="21" spans="1:18" ht="15.75" customHeight="1" thickBot="1" x14ac:dyDescent="0.3">
      <c r="A21" t="s">
        <v>15</v>
      </c>
      <c r="B21" t="s">
        <v>10</v>
      </c>
      <c r="C21" t="s">
        <v>3117</v>
      </c>
      <c r="D21">
        <v>4.5</v>
      </c>
      <c r="E21" t="str">
        <f t="shared" si="0"/>
        <v>Excellent</v>
      </c>
      <c r="F21">
        <v>4</v>
      </c>
      <c r="G21" t="s">
        <v>7</v>
      </c>
      <c r="H21">
        <v>97</v>
      </c>
      <c r="I21" t="s">
        <v>16</v>
      </c>
      <c r="J21" t="s">
        <v>45</v>
      </c>
      <c r="K21" t="s">
        <v>6</v>
      </c>
      <c r="L21">
        <v>2012</v>
      </c>
      <c r="N21" s="33">
        <v>5</v>
      </c>
      <c r="O21" s="32" t="s">
        <v>3167</v>
      </c>
      <c r="P21" s="32"/>
      <c r="Q21" s="32"/>
      <c r="R21" s="32"/>
    </row>
    <row r="22" spans="1:18" ht="15.75" thickBot="1" x14ac:dyDescent="0.3">
      <c r="A22" t="s">
        <v>15</v>
      </c>
      <c r="B22" t="s">
        <v>10</v>
      </c>
      <c r="C22" t="s">
        <v>3117</v>
      </c>
      <c r="D22">
        <v>4.92</v>
      </c>
      <c r="E22" t="str">
        <f t="shared" si="0"/>
        <v>Excellent</v>
      </c>
      <c r="F22">
        <v>70</v>
      </c>
      <c r="G22" t="s">
        <v>7</v>
      </c>
      <c r="H22">
        <v>41</v>
      </c>
      <c r="I22" t="s">
        <v>46</v>
      </c>
      <c r="J22" t="s">
        <v>47</v>
      </c>
      <c r="K22" t="s">
        <v>6</v>
      </c>
      <c r="L22">
        <v>2016</v>
      </c>
      <c r="N22" s="33"/>
      <c r="O22" s="32"/>
      <c r="P22" s="32"/>
      <c r="Q22" s="32"/>
      <c r="R22" s="32"/>
    </row>
    <row r="23" spans="1:18" ht="15.75" thickBot="1" x14ac:dyDescent="0.3">
      <c r="A23" t="s">
        <v>0</v>
      </c>
      <c r="B23" t="s">
        <v>10</v>
      </c>
      <c r="C23" t="s">
        <v>3117</v>
      </c>
      <c r="D23">
        <v>5</v>
      </c>
      <c r="E23" t="str">
        <f t="shared" si="0"/>
        <v>Excellent</v>
      </c>
      <c r="F23">
        <v>3</v>
      </c>
      <c r="G23" t="s">
        <v>7</v>
      </c>
      <c r="H23">
        <v>171</v>
      </c>
      <c r="I23" t="s">
        <v>4</v>
      </c>
      <c r="J23" t="s">
        <v>49</v>
      </c>
      <c r="K23" t="s">
        <v>14</v>
      </c>
      <c r="L23">
        <v>2015</v>
      </c>
      <c r="N23" s="33"/>
      <c r="O23" s="32"/>
      <c r="P23" s="32"/>
      <c r="Q23" s="32"/>
      <c r="R23" s="32"/>
    </row>
    <row r="24" spans="1:18" ht="15.75" thickBot="1" x14ac:dyDescent="0.3">
      <c r="A24" t="s">
        <v>15</v>
      </c>
      <c r="B24" t="s">
        <v>10</v>
      </c>
      <c r="C24" t="s">
        <v>3117</v>
      </c>
      <c r="D24">
        <v>4.72</v>
      </c>
      <c r="E24" t="str">
        <f t="shared" si="0"/>
        <v>Excellent</v>
      </c>
      <c r="F24">
        <v>20</v>
      </c>
      <c r="G24" t="s">
        <v>43</v>
      </c>
      <c r="H24">
        <v>50</v>
      </c>
      <c r="I24" t="s">
        <v>50</v>
      </c>
      <c r="J24" t="s">
        <v>51</v>
      </c>
      <c r="K24" t="s">
        <v>14</v>
      </c>
      <c r="L24">
        <v>2014</v>
      </c>
      <c r="N24" s="33"/>
      <c r="O24" s="32"/>
      <c r="P24" s="32"/>
      <c r="Q24" s="32"/>
      <c r="R24" s="32"/>
    </row>
    <row r="25" spans="1:18" ht="15.75" thickBot="1" x14ac:dyDescent="0.3">
      <c r="A25" t="s">
        <v>15</v>
      </c>
      <c r="B25" t="s">
        <v>10</v>
      </c>
      <c r="C25" t="s">
        <v>3117</v>
      </c>
      <c r="D25">
        <v>4.8499999999999996</v>
      </c>
      <c r="E25" t="str">
        <f t="shared" si="0"/>
        <v>Excellent</v>
      </c>
      <c r="F25">
        <v>61</v>
      </c>
      <c r="G25" t="s">
        <v>43</v>
      </c>
      <c r="H25">
        <v>49</v>
      </c>
      <c r="I25" t="s">
        <v>31</v>
      </c>
      <c r="J25" t="s">
        <v>53</v>
      </c>
      <c r="K25" t="s">
        <v>14</v>
      </c>
      <c r="L25">
        <v>2019</v>
      </c>
      <c r="N25" s="33">
        <v>6</v>
      </c>
      <c r="O25" s="32" t="s">
        <v>3171</v>
      </c>
      <c r="P25" s="32"/>
      <c r="Q25" s="32"/>
      <c r="R25" s="32"/>
    </row>
    <row r="26" spans="1:18" ht="15.75" thickBot="1" x14ac:dyDescent="0.3">
      <c r="A26" t="s">
        <v>15</v>
      </c>
      <c r="B26" t="s">
        <v>10</v>
      </c>
      <c r="C26" t="s">
        <v>3117</v>
      </c>
      <c r="D26">
        <v>4.82</v>
      </c>
      <c r="E26" t="str">
        <f t="shared" si="0"/>
        <v>Excellent</v>
      </c>
      <c r="F26">
        <v>18</v>
      </c>
      <c r="G26" t="s">
        <v>43</v>
      </c>
      <c r="H26">
        <v>39</v>
      </c>
      <c r="I26" t="s">
        <v>54</v>
      </c>
      <c r="J26" t="s">
        <v>55</v>
      </c>
      <c r="K26" t="s">
        <v>14</v>
      </c>
      <c r="L26">
        <v>2016</v>
      </c>
      <c r="N26" s="33"/>
      <c r="O26" s="32"/>
      <c r="P26" s="32"/>
      <c r="Q26" s="32"/>
      <c r="R26" s="32"/>
    </row>
    <row r="27" spans="1:18" ht="15.75" thickBot="1" x14ac:dyDescent="0.3">
      <c r="A27" t="s">
        <v>15</v>
      </c>
      <c r="B27" t="s">
        <v>10</v>
      </c>
      <c r="C27" t="s">
        <v>3117</v>
      </c>
      <c r="D27">
        <v>4.8</v>
      </c>
      <c r="E27" t="str">
        <f t="shared" si="0"/>
        <v>Excellent</v>
      </c>
      <c r="F27">
        <v>63</v>
      </c>
      <c r="G27" t="s">
        <v>56</v>
      </c>
      <c r="H27">
        <v>28</v>
      </c>
      <c r="I27" t="s">
        <v>57</v>
      </c>
      <c r="J27" t="s">
        <v>58</v>
      </c>
      <c r="K27" t="s">
        <v>14</v>
      </c>
      <c r="L27">
        <v>2010</v>
      </c>
      <c r="N27" s="33"/>
      <c r="O27" s="32"/>
      <c r="P27" s="32"/>
      <c r="Q27" s="32"/>
      <c r="R27" s="32"/>
    </row>
    <row r="28" spans="1:18" ht="15.75" thickBot="1" x14ac:dyDescent="0.3">
      <c r="A28" t="s">
        <v>15</v>
      </c>
      <c r="B28" t="s">
        <v>10</v>
      </c>
      <c r="C28" t="s">
        <v>3117</v>
      </c>
      <c r="D28">
        <v>5</v>
      </c>
      <c r="E28" t="str">
        <f t="shared" si="0"/>
        <v>Excellent</v>
      </c>
      <c r="F28">
        <v>21</v>
      </c>
      <c r="G28" t="s">
        <v>7</v>
      </c>
      <c r="H28">
        <v>32</v>
      </c>
      <c r="I28" t="s">
        <v>54</v>
      </c>
      <c r="J28" t="s">
        <v>59</v>
      </c>
      <c r="K28" t="s">
        <v>14</v>
      </c>
      <c r="L28">
        <v>2015</v>
      </c>
      <c r="N28" s="33"/>
      <c r="O28" s="32"/>
      <c r="P28" s="32"/>
      <c r="Q28" s="32"/>
      <c r="R28" s="32"/>
    </row>
    <row r="29" spans="1:18" x14ac:dyDescent="0.25">
      <c r="A29" t="s">
        <v>15</v>
      </c>
      <c r="B29" t="s">
        <v>10</v>
      </c>
      <c r="C29" t="s">
        <v>3117</v>
      </c>
      <c r="D29">
        <v>5</v>
      </c>
      <c r="E29" t="str">
        <f t="shared" si="0"/>
        <v>Excellent</v>
      </c>
      <c r="F29">
        <v>21</v>
      </c>
      <c r="G29" t="s">
        <v>7</v>
      </c>
      <c r="H29">
        <v>28</v>
      </c>
      <c r="I29" t="s">
        <v>16</v>
      </c>
      <c r="J29" t="s">
        <v>61</v>
      </c>
      <c r="K29" t="s">
        <v>14</v>
      </c>
      <c r="L29">
        <v>2010</v>
      </c>
      <c r="N29" s="24"/>
      <c r="R29" s="25"/>
    </row>
    <row r="30" spans="1:18" x14ac:dyDescent="0.25">
      <c r="A30" t="s">
        <v>15</v>
      </c>
      <c r="B30" t="s">
        <v>64</v>
      </c>
      <c r="C30" t="s">
        <v>3118</v>
      </c>
      <c r="D30">
        <v>0</v>
      </c>
      <c r="E30" t="str">
        <f t="shared" si="0"/>
        <v>Worse</v>
      </c>
      <c r="F30">
        <v>0</v>
      </c>
      <c r="G30" t="s">
        <v>62</v>
      </c>
      <c r="H30">
        <v>125</v>
      </c>
      <c r="I30" t="s">
        <v>23</v>
      </c>
      <c r="J30" t="s">
        <v>24</v>
      </c>
      <c r="K30" t="s">
        <v>6</v>
      </c>
      <c r="L30">
        <v>2018</v>
      </c>
      <c r="N30" s="24"/>
      <c r="R30" s="25"/>
    </row>
    <row r="31" spans="1:18" x14ac:dyDescent="0.25">
      <c r="A31" t="s">
        <v>15</v>
      </c>
      <c r="B31" t="s">
        <v>64</v>
      </c>
      <c r="C31" t="s">
        <v>3118</v>
      </c>
      <c r="D31">
        <v>5</v>
      </c>
      <c r="E31" t="str">
        <f t="shared" si="0"/>
        <v>Excellent</v>
      </c>
      <c r="F31">
        <v>3</v>
      </c>
      <c r="G31" t="s">
        <v>66</v>
      </c>
      <c r="H31">
        <v>112</v>
      </c>
      <c r="I31" t="s">
        <v>12</v>
      </c>
      <c r="J31" t="s">
        <v>67</v>
      </c>
      <c r="K31" t="s">
        <v>6</v>
      </c>
      <c r="L31">
        <v>2016</v>
      </c>
      <c r="N31" s="24"/>
      <c r="R31" s="25"/>
    </row>
    <row r="32" spans="1:18" x14ac:dyDescent="0.25">
      <c r="A32" t="s">
        <v>15</v>
      </c>
      <c r="B32" t="s">
        <v>64</v>
      </c>
      <c r="C32" t="s">
        <v>3118</v>
      </c>
      <c r="D32">
        <v>5</v>
      </c>
      <c r="E32" t="str">
        <f t="shared" si="0"/>
        <v>Excellent</v>
      </c>
      <c r="F32">
        <v>21</v>
      </c>
      <c r="G32" t="s">
        <v>65</v>
      </c>
      <c r="H32">
        <v>87</v>
      </c>
      <c r="I32" t="s">
        <v>21</v>
      </c>
      <c r="J32" t="s">
        <v>69</v>
      </c>
      <c r="K32" t="s">
        <v>6</v>
      </c>
      <c r="L32">
        <v>2016</v>
      </c>
      <c r="N32" s="24"/>
      <c r="R32" s="25"/>
    </row>
    <row r="33" spans="1:18" x14ac:dyDescent="0.25">
      <c r="A33" t="s">
        <v>3161</v>
      </c>
      <c r="B33" t="s">
        <v>64</v>
      </c>
      <c r="C33" t="s">
        <v>3118</v>
      </c>
      <c r="D33">
        <v>5</v>
      </c>
      <c r="E33" t="str">
        <f t="shared" si="0"/>
        <v>Excellent</v>
      </c>
      <c r="F33">
        <v>9</v>
      </c>
      <c r="G33" t="s">
        <v>65</v>
      </c>
      <c r="H33">
        <v>47</v>
      </c>
      <c r="I33" t="s">
        <v>16</v>
      </c>
      <c r="J33" t="s">
        <v>70</v>
      </c>
      <c r="K33" t="s">
        <v>14</v>
      </c>
      <c r="L33">
        <v>2019</v>
      </c>
      <c r="N33" s="24"/>
      <c r="R33" s="25"/>
    </row>
    <row r="34" spans="1:18" ht="15.75" thickBot="1" x14ac:dyDescent="0.3">
      <c r="A34" t="s">
        <v>15</v>
      </c>
      <c r="B34" t="s">
        <v>64</v>
      </c>
      <c r="C34" t="s">
        <v>3118</v>
      </c>
      <c r="D34">
        <v>5</v>
      </c>
      <c r="E34" t="str">
        <f t="shared" si="0"/>
        <v>Excellent</v>
      </c>
      <c r="F34">
        <v>9</v>
      </c>
      <c r="G34" t="s">
        <v>65</v>
      </c>
      <c r="H34">
        <v>42</v>
      </c>
      <c r="I34" t="s">
        <v>50</v>
      </c>
      <c r="J34" t="s">
        <v>71</v>
      </c>
      <c r="K34" t="s">
        <v>6</v>
      </c>
      <c r="L34">
        <v>2019</v>
      </c>
      <c r="N34" s="26"/>
      <c r="O34" s="23"/>
      <c r="P34" s="23"/>
      <c r="Q34" s="23"/>
      <c r="R34" s="27"/>
    </row>
    <row r="35" spans="1:18" x14ac:dyDescent="0.25">
      <c r="A35" t="s">
        <v>11</v>
      </c>
      <c r="B35" t="s">
        <v>64</v>
      </c>
      <c r="C35" t="s">
        <v>3118</v>
      </c>
      <c r="D35">
        <v>5</v>
      </c>
      <c r="E35" t="str">
        <f t="shared" si="0"/>
        <v>Excellent</v>
      </c>
      <c r="F35">
        <v>5</v>
      </c>
      <c r="G35" t="s">
        <v>66</v>
      </c>
      <c r="H35">
        <v>130</v>
      </c>
      <c r="I35" t="s">
        <v>72</v>
      </c>
      <c r="J35" t="s">
        <v>73</v>
      </c>
      <c r="K35" t="s">
        <v>14</v>
      </c>
      <c r="L35">
        <v>2015</v>
      </c>
    </row>
    <row r="36" spans="1:18" x14ac:dyDescent="0.25">
      <c r="A36" t="s">
        <v>15</v>
      </c>
      <c r="B36" t="s">
        <v>64</v>
      </c>
      <c r="C36" t="s">
        <v>3118</v>
      </c>
      <c r="D36">
        <v>5</v>
      </c>
      <c r="E36" t="str">
        <f t="shared" si="0"/>
        <v>Excellent</v>
      </c>
      <c r="F36">
        <v>1</v>
      </c>
      <c r="G36" t="s">
        <v>65</v>
      </c>
      <c r="H36">
        <v>115</v>
      </c>
      <c r="I36" t="s">
        <v>75</v>
      </c>
      <c r="J36" t="s">
        <v>76</v>
      </c>
      <c r="K36" t="s">
        <v>14</v>
      </c>
      <c r="L36">
        <v>2015</v>
      </c>
    </row>
    <row r="37" spans="1:18" x14ac:dyDescent="0.25">
      <c r="A37" t="s">
        <v>15</v>
      </c>
      <c r="B37" t="s">
        <v>79</v>
      </c>
      <c r="C37" t="s">
        <v>3119</v>
      </c>
      <c r="D37">
        <v>4.5</v>
      </c>
      <c r="E37" t="str">
        <f t="shared" si="0"/>
        <v>Excellent</v>
      </c>
      <c r="F37">
        <v>3</v>
      </c>
      <c r="G37" t="s">
        <v>77</v>
      </c>
      <c r="H37">
        <v>85</v>
      </c>
      <c r="I37" t="s">
        <v>72</v>
      </c>
      <c r="J37" t="s">
        <v>80</v>
      </c>
      <c r="K37" t="s">
        <v>14</v>
      </c>
      <c r="L37">
        <v>2015</v>
      </c>
    </row>
    <row r="38" spans="1:18" x14ac:dyDescent="0.25">
      <c r="A38" t="s">
        <v>15</v>
      </c>
      <c r="B38" t="s">
        <v>64</v>
      </c>
      <c r="C38" t="s">
        <v>3118</v>
      </c>
      <c r="D38">
        <v>4.58</v>
      </c>
      <c r="E38" t="str">
        <f t="shared" si="0"/>
        <v>Excellent</v>
      </c>
      <c r="F38">
        <v>27</v>
      </c>
      <c r="G38" t="s">
        <v>81</v>
      </c>
      <c r="H38">
        <v>24</v>
      </c>
      <c r="I38" t="s">
        <v>83</v>
      </c>
      <c r="J38" t="s">
        <v>84</v>
      </c>
      <c r="K38" t="s">
        <v>14</v>
      </c>
      <c r="L38">
        <v>2010</v>
      </c>
    </row>
    <row r="39" spans="1:18" x14ac:dyDescent="0.25">
      <c r="A39" t="s">
        <v>15</v>
      </c>
      <c r="B39" t="s">
        <v>64</v>
      </c>
      <c r="C39" t="s">
        <v>3118</v>
      </c>
      <c r="D39">
        <v>5</v>
      </c>
      <c r="E39" t="str">
        <f t="shared" si="0"/>
        <v>Excellent</v>
      </c>
      <c r="F39">
        <v>52</v>
      </c>
      <c r="G39" t="s">
        <v>85</v>
      </c>
      <c r="H39">
        <v>144</v>
      </c>
      <c r="I39" t="s">
        <v>87</v>
      </c>
      <c r="J39" t="s">
        <v>88</v>
      </c>
      <c r="K39" t="s">
        <v>6</v>
      </c>
      <c r="L39">
        <v>2016</v>
      </c>
    </row>
    <row r="40" spans="1:18" x14ac:dyDescent="0.25">
      <c r="A40" t="s">
        <v>0</v>
      </c>
      <c r="B40" t="s">
        <v>64</v>
      </c>
      <c r="C40" t="s">
        <v>3118</v>
      </c>
      <c r="D40">
        <v>4.83</v>
      </c>
      <c r="E40" t="str">
        <f t="shared" si="0"/>
        <v>Excellent</v>
      </c>
      <c r="F40">
        <v>8</v>
      </c>
      <c r="G40" t="s">
        <v>89</v>
      </c>
      <c r="H40">
        <v>146</v>
      </c>
      <c r="I40" t="s">
        <v>4</v>
      </c>
      <c r="J40" t="s">
        <v>90</v>
      </c>
      <c r="K40" t="s">
        <v>14</v>
      </c>
      <c r="L40">
        <v>2020</v>
      </c>
    </row>
    <row r="41" spans="1:18" x14ac:dyDescent="0.25">
      <c r="A41" t="s">
        <v>15</v>
      </c>
      <c r="B41" t="s">
        <v>64</v>
      </c>
      <c r="C41" t="s">
        <v>3118</v>
      </c>
      <c r="D41">
        <v>4.9400000000000004</v>
      </c>
      <c r="E41" t="str">
        <f t="shared" si="0"/>
        <v>Excellent</v>
      </c>
      <c r="F41">
        <v>34</v>
      </c>
      <c r="G41" t="s">
        <v>81</v>
      </c>
      <c r="H41">
        <v>125</v>
      </c>
      <c r="I41" t="s">
        <v>40</v>
      </c>
      <c r="J41" t="s">
        <v>91</v>
      </c>
      <c r="K41" t="s">
        <v>14</v>
      </c>
      <c r="L41">
        <v>2017</v>
      </c>
    </row>
    <row r="42" spans="1:18" x14ac:dyDescent="0.25">
      <c r="A42" t="s">
        <v>15</v>
      </c>
      <c r="B42" t="s">
        <v>64</v>
      </c>
      <c r="C42" t="s">
        <v>3118</v>
      </c>
      <c r="D42">
        <v>5</v>
      </c>
      <c r="E42" t="str">
        <f t="shared" si="0"/>
        <v>Excellent</v>
      </c>
      <c r="F42">
        <v>12</v>
      </c>
      <c r="G42" t="s">
        <v>92</v>
      </c>
      <c r="H42">
        <v>175</v>
      </c>
      <c r="I42" t="s">
        <v>21</v>
      </c>
      <c r="J42" t="s">
        <v>93</v>
      </c>
      <c r="K42" t="s">
        <v>14</v>
      </c>
      <c r="L42">
        <v>2015</v>
      </c>
    </row>
    <row r="43" spans="1:18" x14ac:dyDescent="0.25">
      <c r="A43" t="s">
        <v>15</v>
      </c>
      <c r="B43" t="s">
        <v>64</v>
      </c>
      <c r="C43" t="s">
        <v>3118</v>
      </c>
      <c r="D43">
        <v>5</v>
      </c>
      <c r="E43" t="str">
        <f t="shared" si="0"/>
        <v>Excellent</v>
      </c>
      <c r="F43">
        <v>2</v>
      </c>
      <c r="G43" t="s">
        <v>85</v>
      </c>
      <c r="H43">
        <v>200</v>
      </c>
      <c r="I43" t="s">
        <v>94</v>
      </c>
      <c r="J43" t="s">
        <v>95</v>
      </c>
      <c r="K43" t="s">
        <v>14</v>
      </c>
      <c r="L43">
        <v>2018</v>
      </c>
    </row>
    <row r="44" spans="1:18" x14ac:dyDescent="0.25">
      <c r="A44" t="s">
        <v>15</v>
      </c>
      <c r="B44" t="s">
        <v>64</v>
      </c>
      <c r="C44" t="s">
        <v>3118</v>
      </c>
      <c r="D44">
        <v>4.93</v>
      </c>
      <c r="E44" t="str">
        <f t="shared" si="0"/>
        <v>Excellent</v>
      </c>
      <c r="F44">
        <v>18</v>
      </c>
      <c r="G44" t="s">
        <v>85</v>
      </c>
      <c r="H44">
        <v>98</v>
      </c>
      <c r="I44" t="s">
        <v>96</v>
      </c>
      <c r="J44" t="s">
        <v>97</v>
      </c>
      <c r="K44" t="s">
        <v>14</v>
      </c>
      <c r="L44">
        <v>2019</v>
      </c>
    </row>
    <row r="45" spans="1:18" x14ac:dyDescent="0.25">
      <c r="A45" t="s">
        <v>15</v>
      </c>
      <c r="B45" t="s">
        <v>100</v>
      </c>
      <c r="C45" t="s">
        <v>3120</v>
      </c>
      <c r="D45">
        <v>0</v>
      </c>
      <c r="E45" t="str">
        <f t="shared" si="0"/>
        <v>Worse</v>
      </c>
      <c r="F45">
        <v>0</v>
      </c>
      <c r="G45" t="s">
        <v>98</v>
      </c>
      <c r="H45">
        <v>96</v>
      </c>
      <c r="I45" t="s">
        <v>94</v>
      </c>
      <c r="J45" t="s">
        <v>101</v>
      </c>
      <c r="K45" t="s">
        <v>14</v>
      </c>
      <c r="L45">
        <v>2018</v>
      </c>
    </row>
    <row r="46" spans="1:18" x14ac:dyDescent="0.25">
      <c r="A46" t="s">
        <v>15</v>
      </c>
      <c r="B46" t="s">
        <v>64</v>
      </c>
      <c r="C46" t="s">
        <v>3118</v>
      </c>
      <c r="D46">
        <v>4.8899999999999997</v>
      </c>
      <c r="E46" t="str">
        <f t="shared" si="0"/>
        <v>Excellent</v>
      </c>
      <c r="F46">
        <v>94</v>
      </c>
      <c r="G46" t="s">
        <v>85</v>
      </c>
      <c r="H46">
        <v>150</v>
      </c>
      <c r="I46" t="s">
        <v>40</v>
      </c>
      <c r="J46" t="s">
        <v>103</v>
      </c>
      <c r="K46" t="s">
        <v>14</v>
      </c>
      <c r="L46">
        <v>2011</v>
      </c>
    </row>
    <row r="47" spans="1:18" x14ac:dyDescent="0.25">
      <c r="A47" t="s">
        <v>15</v>
      </c>
      <c r="B47" t="s">
        <v>64</v>
      </c>
      <c r="C47" t="s">
        <v>3118</v>
      </c>
      <c r="D47">
        <v>4.8499999999999996</v>
      </c>
      <c r="E47" t="str">
        <f t="shared" si="0"/>
        <v>Excellent</v>
      </c>
      <c r="F47">
        <v>134</v>
      </c>
      <c r="G47" t="s">
        <v>89</v>
      </c>
      <c r="H47">
        <v>99</v>
      </c>
      <c r="I47" t="s">
        <v>21</v>
      </c>
      <c r="J47" t="s">
        <v>104</v>
      </c>
      <c r="K47" t="s">
        <v>6</v>
      </c>
      <c r="L47">
        <v>2017</v>
      </c>
    </row>
    <row r="48" spans="1:18" x14ac:dyDescent="0.25">
      <c r="A48" t="s">
        <v>15</v>
      </c>
      <c r="B48" t="s">
        <v>64</v>
      </c>
      <c r="C48" t="s">
        <v>3118</v>
      </c>
      <c r="D48">
        <v>4.87</v>
      </c>
      <c r="E48" t="str">
        <f t="shared" si="0"/>
        <v>Excellent</v>
      </c>
      <c r="F48">
        <v>40</v>
      </c>
      <c r="G48" t="s">
        <v>81</v>
      </c>
      <c r="H48">
        <v>42</v>
      </c>
      <c r="I48" t="s">
        <v>31</v>
      </c>
      <c r="J48" t="s">
        <v>53</v>
      </c>
      <c r="K48" t="s">
        <v>14</v>
      </c>
      <c r="L48">
        <v>2016</v>
      </c>
    </row>
    <row r="49" spans="1:12" x14ac:dyDescent="0.25">
      <c r="A49" t="s">
        <v>15</v>
      </c>
      <c r="B49" t="s">
        <v>64</v>
      </c>
      <c r="C49" t="s">
        <v>3118</v>
      </c>
      <c r="D49">
        <v>4.8899999999999997</v>
      </c>
      <c r="E49" t="str">
        <f t="shared" si="0"/>
        <v>Excellent</v>
      </c>
      <c r="F49">
        <v>40</v>
      </c>
      <c r="G49" t="s">
        <v>105</v>
      </c>
      <c r="H49">
        <v>48</v>
      </c>
      <c r="I49" t="s">
        <v>107</v>
      </c>
      <c r="J49" t="s">
        <v>108</v>
      </c>
      <c r="K49" t="s">
        <v>6</v>
      </c>
      <c r="L49">
        <v>2014</v>
      </c>
    </row>
    <row r="50" spans="1:12" x14ac:dyDescent="0.25">
      <c r="A50" t="s">
        <v>0</v>
      </c>
      <c r="B50" t="s">
        <v>64</v>
      </c>
      <c r="C50" t="s">
        <v>3118</v>
      </c>
      <c r="D50">
        <v>5</v>
      </c>
      <c r="E50" t="str">
        <f t="shared" si="0"/>
        <v>Excellent</v>
      </c>
      <c r="F50">
        <v>15</v>
      </c>
      <c r="G50" t="s">
        <v>85</v>
      </c>
      <c r="H50">
        <v>134</v>
      </c>
      <c r="I50" t="s">
        <v>4</v>
      </c>
      <c r="J50" t="s">
        <v>90</v>
      </c>
      <c r="K50" t="s">
        <v>14</v>
      </c>
      <c r="L50">
        <v>2018</v>
      </c>
    </row>
    <row r="51" spans="1:12" x14ac:dyDescent="0.25">
      <c r="A51" t="s">
        <v>15</v>
      </c>
      <c r="B51" t="s">
        <v>64</v>
      </c>
      <c r="C51" t="s">
        <v>3118</v>
      </c>
      <c r="D51">
        <v>4.96</v>
      </c>
      <c r="E51" t="str">
        <f t="shared" si="0"/>
        <v>Excellent</v>
      </c>
      <c r="F51">
        <v>152</v>
      </c>
      <c r="G51" t="s">
        <v>85</v>
      </c>
      <c r="H51">
        <v>155</v>
      </c>
      <c r="I51" t="s">
        <v>57</v>
      </c>
      <c r="J51" t="s">
        <v>109</v>
      </c>
      <c r="K51" t="s">
        <v>14</v>
      </c>
      <c r="L51">
        <v>2014</v>
      </c>
    </row>
    <row r="52" spans="1:12" x14ac:dyDescent="0.25">
      <c r="A52" t="s">
        <v>15</v>
      </c>
      <c r="B52" t="s">
        <v>64</v>
      </c>
      <c r="C52" t="s">
        <v>3118</v>
      </c>
      <c r="D52">
        <v>4.97</v>
      </c>
      <c r="E52" t="str">
        <f t="shared" si="0"/>
        <v>Excellent</v>
      </c>
      <c r="F52">
        <v>37</v>
      </c>
      <c r="G52" t="s">
        <v>85</v>
      </c>
      <c r="H52">
        <v>130</v>
      </c>
      <c r="I52" t="s">
        <v>110</v>
      </c>
      <c r="J52" t="s">
        <v>111</v>
      </c>
      <c r="K52" t="s">
        <v>14</v>
      </c>
      <c r="L52">
        <v>2015</v>
      </c>
    </row>
    <row r="53" spans="1:12" x14ac:dyDescent="0.25">
      <c r="A53" t="s">
        <v>15</v>
      </c>
      <c r="B53" t="s">
        <v>64</v>
      </c>
      <c r="C53" t="s">
        <v>3118</v>
      </c>
      <c r="D53">
        <v>4.99</v>
      </c>
      <c r="E53" t="str">
        <f t="shared" si="0"/>
        <v>Excellent</v>
      </c>
      <c r="F53">
        <v>81</v>
      </c>
      <c r="G53" t="s">
        <v>112</v>
      </c>
      <c r="H53">
        <v>58</v>
      </c>
      <c r="I53" t="s">
        <v>46</v>
      </c>
      <c r="J53" t="s">
        <v>113</v>
      </c>
      <c r="K53" t="s">
        <v>14</v>
      </c>
      <c r="L53">
        <v>2018</v>
      </c>
    </row>
    <row r="54" spans="1:12" x14ac:dyDescent="0.25">
      <c r="A54" t="s">
        <v>15</v>
      </c>
      <c r="B54" t="s">
        <v>64</v>
      </c>
      <c r="C54" t="s">
        <v>3118</v>
      </c>
      <c r="D54">
        <v>4.96</v>
      </c>
      <c r="E54" t="str">
        <f t="shared" si="0"/>
        <v>Excellent</v>
      </c>
      <c r="F54">
        <v>60</v>
      </c>
      <c r="G54" t="s">
        <v>85</v>
      </c>
      <c r="H54">
        <v>112</v>
      </c>
      <c r="I54" t="s">
        <v>110</v>
      </c>
      <c r="J54" t="s">
        <v>115</v>
      </c>
      <c r="K54" t="s">
        <v>14</v>
      </c>
      <c r="L54">
        <v>2017</v>
      </c>
    </row>
    <row r="55" spans="1:12" x14ac:dyDescent="0.25">
      <c r="A55" t="s">
        <v>15</v>
      </c>
      <c r="B55" t="s">
        <v>64</v>
      </c>
      <c r="C55" t="s">
        <v>3118</v>
      </c>
      <c r="D55">
        <v>5</v>
      </c>
      <c r="E55" t="str">
        <f t="shared" si="0"/>
        <v>Excellent</v>
      </c>
      <c r="F55">
        <v>23</v>
      </c>
      <c r="G55" t="s">
        <v>85</v>
      </c>
      <c r="H55">
        <v>209</v>
      </c>
      <c r="I55" t="s">
        <v>110</v>
      </c>
      <c r="J55" t="s">
        <v>116</v>
      </c>
      <c r="K55" t="s">
        <v>14</v>
      </c>
      <c r="L55">
        <v>2014</v>
      </c>
    </row>
    <row r="56" spans="1:12" x14ac:dyDescent="0.25">
      <c r="A56" t="s">
        <v>15</v>
      </c>
      <c r="B56" t="s">
        <v>64</v>
      </c>
      <c r="C56" t="s">
        <v>3118</v>
      </c>
      <c r="D56">
        <v>5</v>
      </c>
      <c r="E56" t="str">
        <f t="shared" si="0"/>
        <v>Excellent</v>
      </c>
      <c r="F56">
        <v>41</v>
      </c>
      <c r="G56" t="s">
        <v>117</v>
      </c>
      <c r="H56">
        <v>49</v>
      </c>
      <c r="I56" t="s">
        <v>50</v>
      </c>
      <c r="J56" t="s">
        <v>118</v>
      </c>
      <c r="K56" t="s">
        <v>36</v>
      </c>
      <c r="L56">
        <v>2015</v>
      </c>
    </row>
    <row r="57" spans="1:12" x14ac:dyDescent="0.25">
      <c r="A57" t="s">
        <v>15</v>
      </c>
      <c r="B57" t="s">
        <v>64</v>
      </c>
      <c r="C57" t="s">
        <v>3118</v>
      </c>
      <c r="D57">
        <v>5</v>
      </c>
      <c r="E57" t="str">
        <f t="shared" si="0"/>
        <v>Excellent</v>
      </c>
      <c r="F57">
        <v>29</v>
      </c>
      <c r="G57" t="s">
        <v>85</v>
      </c>
      <c r="H57">
        <v>129</v>
      </c>
      <c r="I57" t="s">
        <v>119</v>
      </c>
      <c r="J57" t="s">
        <v>120</v>
      </c>
      <c r="K57" t="s">
        <v>14</v>
      </c>
      <c r="L57">
        <v>2016</v>
      </c>
    </row>
    <row r="58" spans="1:12" x14ac:dyDescent="0.25">
      <c r="A58" t="s">
        <v>0</v>
      </c>
      <c r="B58" t="s">
        <v>64</v>
      </c>
      <c r="C58" t="s">
        <v>3118</v>
      </c>
      <c r="D58">
        <v>4.88</v>
      </c>
      <c r="E58" t="str">
        <f t="shared" si="0"/>
        <v>Excellent</v>
      </c>
      <c r="F58">
        <v>18</v>
      </c>
      <c r="G58" t="s">
        <v>121</v>
      </c>
      <c r="H58">
        <v>159</v>
      </c>
      <c r="I58" t="s">
        <v>4</v>
      </c>
      <c r="J58" t="s">
        <v>49</v>
      </c>
      <c r="K58" t="s">
        <v>14</v>
      </c>
      <c r="L58">
        <v>2018</v>
      </c>
    </row>
    <row r="59" spans="1:12" x14ac:dyDescent="0.25">
      <c r="A59" t="s">
        <v>15</v>
      </c>
      <c r="B59" t="s">
        <v>64</v>
      </c>
      <c r="C59" t="s">
        <v>3118</v>
      </c>
      <c r="D59">
        <v>4.95</v>
      </c>
      <c r="E59" t="str">
        <f t="shared" si="0"/>
        <v>Excellent</v>
      </c>
      <c r="F59">
        <v>42</v>
      </c>
      <c r="G59" t="s">
        <v>122</v>
      </c>
      <c r="H59">
        <v>84</v>
      </c>
      <c r="I59" t="s">
        <v>21</v>
      </c>
      <c r="J59" t="s">
        <v>97</v>
      </c>
      <c r="K59" t="s">
        <v>14</v>
      </c>
      <c r="L59">
        <v>2015</v>
      </c>
    </row>
    <row r="60" spans="1:12" x14ac:dyDescent="0.25">
      <c r="A60" t="s">
        <v>15</v>
      </c>
      <c r="B60" t="s">
        <v>64</v>
      </c>
      <c r="C60" t="s">
        <v>3118</v>
      </c>
      <c r="D60">
        <v>5</v>
      </c>
      <c r="E60" t="str">
        <f t="shared" si="0"/>
        <v>Excellent</v>
      </c>
      <c r="F60">
        <v>42</v>
      </c>
      <c r="G60" t="s">
        <v>85</v>
      </c>
      <c r="H60">
        <v>175</v>
      </c>
      <c r="I60" t="s">
        <v>57</v>
      </c>
      <c r="J60" t="s">
        <v>123</v>
      </c>
      <c r="K60" t="s">
        <v>14</v>
      </c>
      <c r="L60">
        <v>2017</v>
      </c>
    </row>
    <row r="61" spans="1:12" x14ac:dyDescent="0.25">
      <c r="A61" t="s">
        <v>15</v>
      </c>
      <c r="B61" t="s">
        <v>64</v>
      </c>
      <c r="C61" t="s">
        <v>3118</v>
      </c>
      <c r="D61">
        <v>4.83</v>
      </c>
      <c r="E61" t="str">
        <f t="shared" si="0"/>
        <v>Excellent</v>
      </c>
      <c r="F61">
        <v>9</v>
      </c>
      <c r="G61" t="s">
        <v>85</v>
      </c>
      <c r="H61">
        <v>189</v>
      </c>
      <c r="I61" t="s">
        <v>21</v>
      </c>
      <c r="J61" t="s">
        <v>93</v>
      </c>
      <c r="K61" t="s">
        <v>14</v>
      </c>
      <c r="L61">
        <v>2016</v>
      </c>
    </row>
    <row r="62" spans="1:12" x14ac:dyDescent="0.25">
      <c r="A62" t="s">
        <v>15</v>
      </c>
      <c r="B62" t="s">
        <v>64</v>
      </c>
      <c r="C62" t="s">
        <v>3118</v>
      </c>
      <c r="D62">
        <v>4.92</v>
      </c>
      <c r="E62" t="str">
        <f t="shared" si="0"/>
        <v>Excellent</v>
      </c>
      <c r="F62">
        <v>40</v>
      </c>
      <c r="G62" t="s">
        <v>85</v>
      </c>
      <c r="H62">
        <v>130</v>
      </c>
      <c r="I62" t="s">
        <v>57</v>
      </c>
      <c r="J62" t="s">
        <v>124</v>
      </c>
      <c r="K62" t="s">
        <v>14</v>
      </c>
      <c r="L62">
        <v>2017</v>
      </c>
    </row>
    <row r="63" spans="1:12" x14ac:dyDescent="0.25">
      <c r="A63" t="s">
        <v>15</v>
      </c>
      <c r="B63" t="s">
        <v>64</v>
      </c>
      <c r="C63" t="s">
        <v>3118</v>
      </c>
      <c r="D63">
        <v>4.88</v>
      </c>
      <c r="E63" t="str">
        <f t="shared" si="0"/>
        <v>Excellent</v>
      </c>
      <c r="F63">
        <v>88</v>
      </c>
      <c r="G63" t="s">
        <v>85</v>
      </c>
      <c r="H63">
        <v>150</v>
      </c>
      <c r="I63" t="s">
        <v>87</v>
      </c>
      <c r="J63" t="s">
        <v>125</v>
      </c>
      <c r="K63" t="s">
        <v>6</v>
      </c>
      <c r="L63">
        <v>2014</v>
      </c>
    </row>
    <row r="64" spans="1:12" x14ac:dyDescent="0.25">
      <c r="A64" t="s">
        <v>15</v>
      </c>
      <c r="B64" t="s">
        <v>64</v>
      </c>
      <c r="C64" t="s">
        <v>3118</v>
      </c>
      <c r="D64">
        <v>5</v>
      </c>
      <c r="E64" t="str">
        <f t="shared" si="0"/>
        <v>Excellent</v>
      </c>
      <c r="F64">
        <v>1</v>
      </c>
      <c r="G64" t="s">
        <v>85</v>
      </c>
      <c r="H64">
        <v>125</v>
      </c>
      <c r="I64" t="s">
        <v>126</v>
      </c>
      <c r="J64" t="s">
        <v>127</v>
      </c>
      <c r="K64" t="s">
        <v>14</v>
      </c>
      <c r="L64">
        <v>2016</v>
      </c>
    </row>
    <row r="65" spans="1:12" x14ac:dyDescent="0.25">
      <c r="A65" t="s">
        <v>15</v>
      </c>
      <c r="B65" t="s">
        <v>64</v>
      </c>
      <c r="C65" t="s">
        <v>3118</v>
      </c>
      <c r="D65">
        <v>4.84</v>
      </c>
      <c r="E65" t="str">
        <f t="shared" si="0"/>
        <v>Excellent</v>
      </c>
      <c r="F65">
        <v>38</v>
      </c>
      <c r="G65" t="s">
        <v>122</v>
      </c>
      <c r="H65">
        <v>76</v>
      </c>
      <c r="I65" t="s">
        <v>128</v>
      </c>
      <c r="J65" t="s">
        <v>129</v>
      </c>
      <c r="K65" t="s">
        <v>14</v>
      </c>
      <c r="L65">
        <v>2018</v>
      </c>
    </row>
    <row r="66" spans="1:12" x14ac:dyDescent="0.25">
      <c r="A66" t="s">
        <v>15</v>
      </c>
      <c r="B66" t="s">
        <v>64</v>
      </c>
      <c r="C66" t="s">
        <v>3118</v>
      </c>
      <c r="D66">
        <v>4.92</v>
      </c>
      <c r="E66" t="str">
        <f t="shared" si="0"/>
        <v>Excellent</v>
      </c>
      <c r="F66">
        <v>76</v>
      </c>
      <c r="G66" t="s">
        <v>85</v>
      </c>
      <c r="H66">
        <v>147</v>
      </c>
      <c r="I66" t="s">
        <v>57</v>
      </c>
      <c r="J66" t="s">
        <v>123</v>
      </c>
      <c r="K66" t="s">
        <v>14</v>
      </c>
      <c r="L66">
        <v>2015</v>
      </c>
    </row>
    <row r="67" spans="1:12" x14ac:dyDescent="0.25">
      <c r="A67" t="s">
        <v>15</v>
      </c>
      <c r="B67" t="s">
        <v>64</v>
      </c>
      <c r="C67" t="s">
        <v>3118</v>
      </c>
      <c r="D67">
        <v>5</v>
      </c>
      <c r="E67" t="str">
        <f t="shared" ref="E67:E130" si="1">IF(D67&gt;=4.5, "Excellent", IF(D67&gt;=4, "Good", IF(D67&gt;=2.5, "Okay", IF(D67&gt;=2, "Bad", "Worse"))))</f>
        <v>Excellent</v>
      </c>
      <c r="F67">
        <v>5</v>
      </c>
      <c r="G67" t="s">
        <v>131</v>
      </c>
      <c r="H67">
        <v>160</v>
      </c>
      <c r="I67" t="s">
        <v>40</v>
      </c>
      <c r="J67" t="s">
        <v>133</v>
      </c>
      <c r="K67" t="s">
        <v>14</v>
      </c>
      <c r="L67">
        <v>2014</v>
      </c>
    </row>
    <row r="68" spans="1:12" x14ac:dyDescent="0.25">
      <c r="A68" t="s">
        <v>0</v>
      </c>
      <c r="B68" t="s">
        <v>64</v>
      </c>
      <c r="C68" t="s">
        <v>3118</v>
      </c>
      <c r="D68">
        <v>4.8499999999999996</v>
      </c>
      <c r="E68" t="str">
        <f t="shared" si="1"/>
        <v>Excellent</v>
      </c>
      <c r="F68">
        <v>35</v>
      </c>
      <c r="G68" t="s">
        <v>134</v>
      </c>
      <c r="H68">
        <v>175</v>
      </c>
      <c r="I68" t="s">
        <v>4</v>
      </c>
      <c r="J68" t="s">
        <v>90</v>
      </c>
      <c r="K68" t="s">
        <v>14</v>
      </c>
      <c r="L68">
        <v>2019</v>
      </c>
    </row>
    <row r="69" spans="1:12" x14ac:dyDescent="0.25">
      <c r="A69" t="s">
        <v>135</v>
      </c>
      <c r="B69" t="s">
        <v>64</v>
      </c>
      <c r="C69" t="s">
        <v>3118</v>
      </c>
      <c r="D69">
        <v>4.97</v>
      </c>
      <c r="E69" t="str">
        <f t="shared" si="1"/>
        <v>Excellent</v>
      </c>
      <c r="F69">
        <v>32</v>
      </c>
      <c r="G69" t="s">
        <v>81</v>
      </c>
      <c r="H69">
        <v>89</v>
      </c>
      <c r="I69" t="s">
        <v>40</v>
      </c>
      <c r="J69" t="s">
        <v>136</v>
      </c>
      <c r="K69" t="s">
        <v>6</v>
      </c>
      <c r="L69">
        <v>2014</v>
      </c>
    </row>
    <row r="70" spans="1:12" x14ac:dyDescent="0.25">
      <c r="A70" t="s">
        <v>15</v>
      </c>
      <c r="B70" t="s">
        <v>64</v>
      </c>
      <c r="C70" t="s">
        <v>3118</v>
      </c>
      <c r="D70">
        <v>4.9800000000000004</v>
      </c>
      <c r="E70" t="str">
        <f t="shared" si="1"/>
        <v>Excellent</v>
      </c>
      <c r="F70">
        <v>72</v>
      </c>
      <c r="G70" t="s">
        <v>85</v>
      </c>
      <c r="H70">
        <v>116</v>
      </c>
      <c r="I70" t="s">
        <v>16</v>
      </c>
      <c r="J70" t="s">
        <v>17</v>
      </c>
      <c r="K70" t="s">
        <v>14</v>
      </c>
      <c r="L70">
        <v>2019</v>
      </c>
    </row>
    <row r="71" spans="1:12" x14ac:dyDescent="0.25">
      <c r="A71" t="s">
        <v>15</v>
      </c>
      <c r="B71" t="s">
        <v>64</v>
      </c>
      <c r="C71" t="s">
        <v>3118</v>
      </c>
      <c r="D71">
        <v>5</v>
      </c>
      <c r="E71" t="str">
        <f t="shared" si="1"/>
        <v>Excellent</v>
      </c>
      <c r="F71">
        <v>17</v>
      </c>
      <c r="G71" t="s">
        <v>85</v>
      </c>
      <c r="H71">
        <v>136</v>
      </c>
      <c r="I71" t="s">
        <v>87</v>
      </c>
      <c r="J71" t="s">
        <v>125</v>
      </c>
      <c r="K71" t="s">
        <v>6</v>
      </c>
      <c r="L71">
        <v>2016</v>
      </c>
    </row>
    <row r="72" spans="1:12" x14ac:dyDescent="0.25">
      <c r="A72" t="s">
        <v>15</v>
      </c>
      <c r="B72" t="s">
        <v>64</v>
      </c>
      <c r="C72" t="s">
        <v>3118</v>
      </c>
      <c r="D72">
        <v>4.82</v>
      </c>
      <c r="E72" t="str">
        <f t="shared" si="1"/>
        <v>Excellent</v>
      </c>
      <c r="F72">
        <v>56</v>
      </c>
      <c r="G72" t="s">
        <v>122</v>
      </c>
      <c r="H72">
        <v>56</v>
      </c>
      <c r="I72" t="s">
        <v>139</v>
      </c>
      <c r="J72" t="s">
        <v>140</v>
      </c>
      <c r="K72" t="s">
        <v>6</v>
      </c>
      <c r="L72">
        <v>2008</v>
      </c>
    </row>
    <row r="73" spans="1:12" x14ac:dyDescent="0.25">
      <c r="A73" t="s">
        <v>15</v>
      </c>
      <c r="B73" t="s">
        <v>64</v>
      </c>
      <c r="C73" t="s">
        <v>3118</v>
      </c>
      <c r="D73">
        <v>4.93</v>
      </c>
      <c r="E73" t="str">
        <f t="shared" si="1"/>
        <v>Excellent</v>
      </c>
      <c r="F73">
        <v>22</v>
      </c>
      <c r="G73" t="s">
        <v>81</v>
      </c>
      <c r="H73">
        <v>64</v>
      </c>
      <c r="I73" t="s">
        <v>128</v>
      </c>
      <c r="J73" t="s">
        <v>129</v>
      </c>
      <c r="K73" t="s">
        <v>14</v>
      </c>
      <c r="L73">
        <v>2018</v>
      </c>
    </row>
    <row r="74" spans="1:12" x14ac:dyDescent="0.25">
      <c r="A74" t="s">
        <v>15</v>
      </c>
      <c r="B74" t="s">
        <v>64</v>
      </c>
      <c r="C74" t="s">
        <v>3118</v>
      </c>
      <c r="D74">
        <v>4.95</v>
      </c>
      <c r="E74" t="str">
        <f t="shared" si="1"/>
        <v>Excellent</v>
      </c>
      <c r="F74">
        <v>69</v>
      </c>
      <c r="G74" t="s">
        <v>81</v>
      </c>
      <c r="H74">
        <v>90</v>
      </c>
      <c r="I74" t="s">
        <v>21</v>
      </c>
      <c r="J74" t="s">
        <v>141</v>
      </c>
      <c r="K74" t="s">
        <v>14</v>
      </c>
      <c r="L74">
        <v>2016</v>
      </c>
    </row>
    <row r="75" spans="1:12" x14ac:dyDescent="0.25">
      <c r="A75" t="s">
        <v>15</v>
      </c>
      <c r="B75" t="s">
        <v>64</v>
      </c>
      <c r="C75" t="s">
        <v>3118</v>
      </c>
      <c r="D75">
        <v>4.9000000000000004</v>
      </c>
      <c r="E75" t="str">
        <f t="shared" si="1"/>
        <v>Excellent</v>
      </c>
      <c r="F75">
        <v>61</v>
      </c>
      <c r="G75" t="s">
        <v>81</v>
      </c>
      <c r="H75">
        <v>55</v>
      </c>
      <c r="I75" t="s">
        <v>142</v>
      </c>
      <c r="J75" t="s">
        <v>143</v>
      </c>
      <c r="K75" t="s">
        <v>6</v>
      </c>
      <c r="L75">
        <v>2018</v>
      </c>
    </row>
    <row r="76" spans="1:12" x14ac:dyDescent="0.25">
      <c r="A76" t="s">
        <v>15</v>
      </c>
      <c r="B76" t="s">
        <v>64</v>
      </c>
      <c r="C76" t="s">
        <v>3118</v>
      </c>
      <c r="D76">
        <v>4.84</v>
      </c>
      <c r="E76" t="str">
        <f t="shared" si="1"/>
        <v>Excellent</v>
      </c>
      <c r="F76">
        <v>71</v>
      </c>
      <c r="G76" t="s">
        <v>81</v>
      </c>
      <c r="H76">
        <v>29</v>
      </c>
      <c r="I76" t="s">
        <v>83</v>
      </c>
      <c r="J76" t="s">
        <v>84</v>
      </c>
      <c r="K76" t="s">
        <v>14</v>
      </c>
      <c r="L76">
        <v>2015</v>
      </c>
    </row>
    <row r="77" spans="1:12" x14ac:dyDescent="0.25">
      <c r="A77" t="s">
        <v>15</v>
      </c>
      <c r="B77" t="s">
        <v>64</v>
      </c>
      <c r="C77" t="s">
        <v>3118</v>
      </c>
      <c r="D77">
        <v>5</v>
      </c>
      <c r="E77" t="str">
        <f t="shared" si="1"/>
        <v>Excellent</v>
      </c>
      <c r="F77">
        <v>17</v>
      </c>
      <c r="G77" t="s">
        <v>134</v>
      </c>
      <c r="H77">
        <v>78</v>
      </c>
      <c r="I77" t="s">
        <v>94</v>
      </c>
      <c r="J77" t="s">
        <v>145</v>
      </c>
      <c r="K77" t="s">
        <v>14</v>
      </c>
      <c r="L77">
        <v>2008</v>
      </c>
    </row>
    <row r="78" spans="1:12" x14ac:dyDescent="0.25">
      <c r="A78" t="s">
        <v>15</v>
      </c>
      <c r="B78" t="s">
        <v>64</v>
      </c>
      <c r="C78" t="s">
        <v>3118</v>
      </c>
      <c r="D78">
        <v>4.8899999999999997</v>
      </c>
      <c r="E78" t="str">
        <f t="shared" si="1"/>
        <v>Excellent</v>
      </c>
      <c r="F78">
        <v>9</v>
      </c>
      <c r="G78" t="s">
        <v>85</v>
      </c>
      <c r="H78">
        <v>102</v>
      </c>
      <c r="I78" t="s">
        <v>57</v>
      </c>
      <c r="J78" t="s">
        <v>124</v>
      </c>
      <c r="K78" t="s">
        <v>14</v>
      </c>
      <c r="L78">
        <v>2018</v>
      </c>
    </row>
    <row r="79" spans="1:12" x14ac:dyDescent="0.25">
      <c r="A79" t="s">
        <v>15</v>
      </c>
      <c r="B79" t="s">
        <v>64</v>
      </c>
      <c r="C79" t="s">
        <v>3118</v>
      </c>
      <c r="D79">
        <v>4.93</v>
      </c>
      <c r="E79" t="str">
        <f t="shared" si="1"/>
        <v>Excellent</v>
      </c>
      <c r="F79">
        <v>19</v>
      </c>
      <c r="G79" t="s">
        <v>85</v>
      </c>
      <c r="H79">
        <v>85</v>
      </c>
      <c r="I79" t="s">
        <v>87</v>
      </c>
      <c r="J79" t="s">
        <v>147</v>
      </c>
      <c r="K79" t="s">
        <v>6</v>
      </c>
      <c r="L79">
        <v>2015</v>
      </c>
    </row>
    <row r="80" spans="1:12" x14ac:dyDescent="0.25">
      <c r="A80" t="s">
        <v>15</v>
      </c>
      <c r="B80" t="s">
        <v>64</v>
      </c>
      <c r="C80" t="s">
        <v>3118</v>
      </c>
      <c r="D80">
        <v>5</v>
      </c>
      <c r="E80" t="str">
        <f t="shared" si="1"/>
        <v>Excellent</v>
      </c>
      <c r="F80">
        <v>2</v>
      </c>
      <c r="G80" t="s">
        <v>85</v>
      </c>
      <c r="H80">
        <v>98</v>
      </c>
      <c r="I80" t="s">
        <v>94</v>
      </c>
      <c r="J80" t="s">
        <v>148</v>
      </c>
      <c r="K80" t="s">
        <v>6</v>
      </c>
      <c r="L80">
        <v>2018</v>
      </c>
    </row>
    <row r="81" spans="1:12" x14ac:dyDescent="0.25">
      <c r="A81" t="s">
        <v>15</v>
      </c>
      <c r="B81" t="s">
        <v>64</v>
      </c>
      <c r="C81" t="s">
        <v>3118</v>
      </c>
      <c r="D81">
        <v>5</v>
      </c>
      <c r="E81" t="str">
        <f t="shared" si="1"/>
        <v>Excellent</v>
      </c>
      <c r="F81">
        <v>45</v>
      </c>
      <c r="G81" t="s">
        <v>81</v>
      </c>
      <c r="H81">
        <v>90</v>
      </c>
      <c r="I81" t="s">
        <v>139</v>
      </c>
      <c r="J81" t="s">
        <v>149</v>
      </c>
      <c r="K81" t="s">
        <v>6</v>
      </c>
      <c r="L81">
        <v>2015</v>
      </c>
    </row>
    <row r="82" spans="1:12" x14ac:dyDescent="0.25">
      <c r="A82" t="s">
        <v>0</v>
      </c>
      <c r="B82" t="s">
        <v>64</v>
      </c>
      <c r="C82" t="s">
        <v>3118</v>
      </c>
      <c r="D82">
        <v>5</v>
      </c>
      <c r="E82" t="str">
        <f t="shared" si="1"/>
        <v>Excellent</v>
      </c>
      <c r="F82">
        <v>21</v>
      </c>
      <c r="G82" t="s">
        <v>85</v>
      </c>
      <c r="H82">
        <v>150</v>
      </c>
      <c r="I82" t="s">
        <v>4</v>
      </c>
      <c r="J82" t="s">
        <v>90</v>
      </c>
      <c r="K82" t="s">
        <v>14</v>
      </c>
      <c r="L82">
        <v>2020</v>
      </c>
    </row>
    <row r="83" spans="1:12" x14ac:dyDescent="0.25">
      <c r="A83" t="s">
        <v>15</v>
      </c>
      <c r="B83" t="s">
        <v>64</v>
      </c>
      <c r="C83" t="s">
        <v>3118</v>
      </c>
      <c r="D83">
        <v>4.9800000000000004</v>
      </c>
      <c r="E83" t="str">
        <f t="shared" si="1"/>
        <v>Excellent</v>
      </c>
      <c r="F83">
        <v>54</v>
      </c>
      <c r="G83" t="s">
        <v>85</v>
      </c>
      <c r="H83">
        <v>149</v>
      </c>
      <c r="I83" t="s">
        <v>94</v>
      </c>
      <c r="J83" t="s">
        <v>150</v>
      </c>
      <c r="K83" t="s">
        <v>14</v>
      </c>
      <c r="L83">
        <v>2013</v>
      </c>
    </row>
    <row r="84" spans="1:12" x14ac:dyDescent="0.25">
      <c r="A84" t="s">
        <v>15</v>
      </c>
      <c r="B84" t="s">
        <v>64</v>
      </c>
      <c r="C84" t="s">
        <v>3118</v>
      </c>
      <c r="D84">
        <v>5</v>
      </c>
      <c r="E84" t="str">
        <f t="shared" si="1"/>
        <v>Excellent</v>
      </c>
      <c r="F84">
        <v>70</v>
      </c>
      <c r="G84" t="s">
        <v>85</v>
      </c>
      <c r="H84">
        <v>195</v>
      </c>
      <c r="I84" t="s">
        <v>94</v>
      </c>
      <c r="J84" t="s">
        <v>151</v>
      </c>
      <c r="K84" t="s">
        <v>14</v>
      </c>
      <c r="L84">
        <v>2015</v>
      </c>
    </row>
    <row r="85" spans="1:12" x14ac:dyDescent="0.25">
      <c r="A85" t="s">
        <v>15</v>
      </c>
      <c r="B85" t="s">
        <v>64</v>
      </c>
      <c r="C85" t="s">
        <v>3118</v>
      </c>
      <c r="D85">
        <v>5</v>
      </c>
      <c r="E85" t="str">
        <f t="shared" si="1"/>
        <v>Excellent</v>
      </c>
      <c r="F85">
        <v>13</v>
      </c>
      <c r="G85" t="s">
        <v>152</v>
      </c>
      <c r="H85">
        <v>130</v>
      </c>
      <c r="I85" t="s">
        <v>21</v>
      </c>
      <c r="J85" t="s">
        <v>97</v>
      </c>
      <c r="K85" t="s">
        <v>14</v>
      </c>
      <c r="L85">
        <v>2016</v>
      </c>
    </row>
    <row r="86" spans="1:12" x14ac:dyDescent="0.25">
      <c r="A86" t="s">
        <v>0</v>
      </c>
      <c r="B86" t="s">
        <v>64</v>
      </c>
      <c r="C86" t="s">
        <v>3118</v>
      </c>
      <c r="D86">
        <v>5</v>
      </c>
      <c r="E86" t="str">
        <f t="shared" si="1"/>
        <v>Excellent</v>
      </c>
      <c r="F86">
        <v>51</v>
      </c>
      <c r="G86" t="s">
        <v>81</v>
      </c>
      <c r="H86">
        <v>209</v>
      </c>
      <c r="I86" t="s">
        <v>4</v>
      </c>
      <c r="J86" t="s">
        <v>5</v>
      </c>
      <c r="K86" t="s">
        <v>6</v>
      </c>
      <c r="L86">
        <v>2018</v>
      </c>
    </row>
    <row r="87" spans="1:12" x14ac:dyDescent="0.25">
      <c r="A87" t="s">
        <v>15</v>
      </c>
      <c r="B87" t="s">
        <v>64</v>
      </c>
      <c r="C87" t="s">
        <v>3118</v>
      </c>
      <c r="D87">
        <v>4.9400000000000004</v>
      </c>
      <c r="E87" t="str">
        <f t="shared" si="1"/>
        <v>Excellent</v>
      </c>
      <c r="F87">
        <v>61</v>
      </c>
      <c r="G87" t="s">
        <v>153</v>
      </c>
      <c r="H87">
        <v>123</v>
      </c>
      <c r="I87" t="s">
        <v>126</v>
      </c>
      <c r="J87" t="s">
        <v>154</v>
      </c>
      <c r="K87" t="s">
        <v>14</v>
      </c>
      <c r="L87">
        <v>2015</v>
      </c>
    </row>
    <row r="88" spans="1:12" x14ac:dyDescent="0.25">
      <c r="A88" t="s">
        <v>15</v>
      </c>
      <c r="B88" t="s">
        <v>64</v>
      </c>
      <c r="C88" t="s">
        <v>3118</v>
      </c>
      <c r="D88">
        <v>0</v>
      </c>
      <c r="E88" t="str">
        <f t="shared" si="1"/>
        <v>Worse</v>
      </c>
      <c r="F88">
        <v>0</v>
      </c>
      <c r="G88" t="s">
        <v>85</v>
      </c>
      <c r="H88">
        <v>70</v>
      </c>
      <c r="I88" t="s">
        <v>21</v>
      </c>
      <c r="J88" t="s">
        <v>104</v>
      </c>
      <c r="K88" t="s">
        <v>6</v>
      </c>
      <c r="L88">
        <v>2015</v>
      </c>
    </row>
    <row r="89" spans="1:12" x14ac:dyDescent="0.25">
      <c r="A89" t="s">
        <v>15</v>
      </c>
      <c r="B89" t="s">
        <v>64</v>
      </c>
      <c r="C89" t="s">
        <v>3118</v>
      </c>
      <c r="D89">
        <v>5</v>
      </c>
      <c r="E89" t="str">
        <f t="shared" si="1"/>
        <v>Excellent</v>
      </c>
      <c r="F89">
        <v>5</v>
      </c>
      <c r="G89" t="s">
        <v>85</v>
      </c>
      <c r="H89">
        <v>250</v>
      </c>
      <c r="I89" t="s">
        <v>126</v>
      </c>
      <c r="J89" t="s">
        <v>154</v>
      </c>
      <c r="K89" t="s">
        <v>14</v>
      </c>
      <c r="L89">
        <v>2015</v>
      </c>
    </row>
    <row r="90" spans="1:12" x14ac:dyDescent="0.25">
      <c r="A90" t="s">
        <v>15</v>
      </c>
      <c r="B90" t="s">
        <v>64</v>
      </c>
      <c r="C90" t="s">
        <v>3118</v>
      </c>
      <c r="D90">
        <v>5</v>
      </c>
      <c r="E90" t="str">
        <f t="shared" si="1"/>
        <v>Excellent</v>
      </c>
      <c r="F90">
        <v>2</v>
      </c>
      <c r="G90" t="s">
        <v>85</v>
      </c>
      <c r="H90">
        <v>120</v>
      </c>
      <c r="I90" t="s">
        <v>57</v>
      </c>
      <c r="J90" t="s">
        <v>124</v>
      </c>
      <c r="K90" t="s">
        <v>14</v>
      </c>
      <c r="L90">
        <v>2019</v>
      </c>
    </row>
    <row r="91" spans="1:12" x14ac:dyDescent="0.25">
      <c r="A91" t="s">
        <v>15</v>
      </c>
      <c r="B91" t="s">
        <v>64</v>
      </c>
      <c r="C91" t="s">
        <v>3118</v>
      </c>
      <c r="D91">
        <v>5</v>
      </c>
      <c r="E91" t="str">
        <f t="shared" si="1"/>
        <v>Excellent</v>
      </c>
      <c r="F91">
        <v>39</v>
      </c>
      <c r="G91" t="s">
        <v>85</v>
      </c>
      <c r="H91">
        <v>65</v>
      </c>
      <c r="I91" t="s">
        <v>21</v>
      </c>
      <c r="J91" t="s">
        <v>97</v>
      </c>
      <c r="K91" t="s">
        <v>14</v>
      </c>
      <c r="L91">
        <v>2016</v>
      </c>
    </row>
    <row r="92" spans="1:12" x14ac:dyDescent="0.25">
      <c r="A92" t="s">
        <v>15</v>
      </c>
      <c r="B92" t="s">
        <v>64</v>
      </c>
      <c r="C92" t="s">
        <v>3118</v>
      </c>
      <c r="D92">
        <v>5</v>
      </c>
      <c r="E92" t="str">
        <f t="shared" si="1"/>
        <v>Excellent</v>
      </c>
      <c r="F92">
        <v>14</v>
      </c>
      <c r="G92" t="s">
        <v>155</v>
      </c>
      <c r="H92">
        <v>180</v>
      </c>
      <c r="I92" t="s">
        <v>94</v>
      </c>
      <c r="J92" t="s">
        <v>151</v>
      </c>
      <c r="K92" t="s">
        <v>14</v>
      </c>
      <c r="L92">
        <v>2016</v>
      </c>
    </row>
    <row r="93" spans="1:12" x14ac:dyDescent="0.25">
      <c r="A93" t="s">
        <v>0</v>
      </c>
      <c r="B93" t="s">
        <v>64</v>
      </c>
      <c r="C93" t="s">
        <v>3118</v>
      </c>
      <c r="D93">
        <v>4.9400000000000004</v>
      </c>
      <c r="E93" t="str">
        <f t="shared" si="1"/>
        <v>Excellent</v>
      </c>
      <c r="F93">
        <v>18</v>
      </c>
      <c r="G93" t="s">
        <v>85</v>
      </c>
      <c r="H93">
        <v>156</v>
      </c>
      <c r="I93" t="s">
        <v>4</v>
      </c>
      <c r="J93" t="s">
        <v>90</v>
      </c>
      <c r="K93" t="s">
        <v>14</v>
      </c>
      <c r="L93">
        <v>2018</v>
      </c>
    </row>
    <row r="94" spans="1:12" x14ac:dyDescent="0.25">
      <c r="A94" t="s">
        <v>15</v>
      </c>
      <c r="B94" t="s">
        <v>64</v>
      </c>
      <c r="C94" t="s">
        <v>3118</v>
      </c>
      <c r="D94">
        <v>5</v>
      </c>
      <c r="E94" t="str">
        <f t="shared" si="1"/>
        <v>Excellent</v>
      </c>
      <c r="F94">
        <v>13</v>
      </c>
      <c r="G94" t="s">
        <v>85</v>
      </c>
      <c r="H94">
        <v>64</v>
      </c>
      <c r="I94" t="s">
        <v>94</v>
      </c>
      <c r="J94" t="s">
        <v>156</v>
      </c>
      <c r="K94" t="s">
        <v>14</v>
      </c>
      <c r="L94">
        <v>2011</v>
      </c>
    </row>
    <row r="95" spans="1:12" x14ac:dyDescent="0.25">
      <c r="A95" t="s">
        <v>0</v>
      </c>
      <c r="B95" t="s">
        <v>64</v>
      </c>
      <c r="C95" t="s">
        <v>3118</v>
      </c>
      <c r="D95">
        <v>4.8899999999999997</v>
      </c>
      <c r="E95" t="str">
        <f t="shared" si="1"/>
        <v>Excellent</v>
      </c>
      <c r="F95">
        <v>56</v>
      </c>
      <c r="G95" t="s">
        <v>85</v>
      </c>
      <c r="H95">
        <v>245</v>
      </c>
      <c r="I95" t="s">
        <v>4</v>
      </c>
      <c r="J95" t="s">
        <v>5</v>
      </c>
      <c r="K95" t="s">
        <v>6</v>
      </c>
      <c r="L95">
        <v>2016</v>
      </c>
    </row>
    <row r="96" spans="1:12" x14ac:dyDescent="0.25">
      <c r="A96" t="s">
        <v>15</v>
      </c>
      <c r="B96" t="s">
        <v>64</v>
      </c>
      <c r="C96" t="s">
        <v>3118</v>
      </c>
      <c r="D96">
        <v>4.93</v>
      </c>
      <c r="E96" t="str">
        <f t="shared" si="1"/>
        <v>Excellent</v>
      </c>
      <c r="F96">
        <v>72</v>
      </c>
      <c r="G96" t="s">
        <v>105</v>
      </c>
      <c r="H96">
        <v>299</v>
      </c>
      <c r="I96" t="s">
        <v>94</v>
      </c>
      <c r="J96" t="s">
        <v>158</v>
      </c>
      <c r="K96" t="s">
        <v>14</v>
      </c>
      <c r="L96">
        <v>2015</v>
      </c>
    </row>
    <row r="97" spans="1:12" x14ac:dyDescent="0.25">
      <c r="A97" t="s">
        <v>15</v>
      </c>
      <c r="B97" t="s">
        <v>64</v>
      </c>
      <c r="C97" t="s">
        <v>3118</v>
      </c>
      <c r="D97">
        <v>5</v>
      </c>
      <c r="E97" t="str">
        <f t="shared" si="1"/>
        <v>Excellent</v>
      </c>
      <c r="F97">
        <v>2</v>
      </c>
      <c r="G97" t="s">
        <v>92</v>
      </c>
      <c r="H97">
        <v>98</v>
      </c>
      <c r="I97" t="s">
        <v>21</v>
      </c>
      <c r="J97" t="s">
        <v>141</v>
      </c>
      <c r="K97" t="s">
        <v>14</v>
      </c>
      <c r="L97">
        <v>2017</v>
      </c>
    </row>
    <row r="98" spans="1:12" x14ac:dyDescent="0.25">
      <c r="A98" t="s">
        <v>15</v>
      </c>
      <c r="B98" t="s">
        <v>64</v>
      </c>
      <c r="C98" t="s">
        <v>3118</v>
      </c>
      <c r="D98">
        <v>5</v>
      </c>
      <c r="E98" t="str">
        <f t="shared" si="1"/>
        <v>Excellent</v>
      </c>
      <c r="F98">
        <v>12</v>
      </c>
      <c r="G98" t="s">
        <v>85</v>
      </c>
      <c r="H98">
        <v>140</v>
      </c>
      <c r="I98" t="s">
        <v>87</v>
      </c>
      <c r="J98" t="s">
        <v>125</v>
      </c>
      <c r="K98" t="s">
        <v>6</v>
      </c>
      <c r="L98">
        <v>2018</v>
      </c>
    </row>
    <row r="99" spans="1:12" x14ac:dyDescent="0.25">
      <c r="A99" t="s">
        <v>15</v>
      </c>
      <c r="B99" t="s">
        <v>64</v>
      </c>
      <c r="C99" t="s">
        <v>3118</v>
      </c>
      <c r="D99">
        <v>5</v>
      </c>
      <c r="E99" t="str">
        <f t="shared" si="1"/>
        <v>Excellent</v>
      </c>
      <c r="F99">
        <v>25</v>
      </c>
      <c r="G99" t="s">
        <v>160</v>
      </c>
      <c r="H99">
        <v>205</v>
      </c>
      <c r="I99" t="s">
        <v>57</v>
      </c>
      <c r="J99" t="s">
        <v>123</v>
      </c>
      <c r="K99" t="s">
        <v>14</v>
      </c>
      <c r="L99">
        <v>2016</v>
      </c>
    </row>
    <row r="100" spans="1:12" x14ac:dyDescent="0.25">
      <c r="A100" t="s">
        <v>15</v>
      </c>
      <c r="B100" t="s">
        <v>64</v>
      </c>
      <c r="C100" t="s">
        <v>3118</v>
      </c>
      <c r="D100">
        <v>4.92</v>
      </c>
      <c r="E100" t="str">
        <f t="shared" si="1"/>
        <v>Excellent</v>
      </c>
      <c r="F100">
        <v>37</v>
      </c>
      <c r="G100" t="s">
        <v>85</v>
      </c>
      <c r="H100">
        <v>32</v>
      </c>
      <c r="I100" t="s">
        <v>16</v>
      </c>
      <c r="J100" t="s">
        <v>70</v>
      </c>
      <c r="K100" t="s">
        <v>14</v>
      </c>
      <c r="L100">
        <v>2017</v>
      </c>
    </row>
    <row r="101" spans="1:12" x14ac:dyDescent="0.25">
      <c r="A101" t="s">
        <v>15</v>
      </c>
      <c r="B101" t="s">
        <v>64</v>
      </c>
      <c r="C101" t="s">
        <v>3118</v>
      </c>
      <c r="D101">
        <v>5</v>
      </c>
      <c r="E101" t="str">
        <f t="shared" si="1"/>
        <v>Excellent</v>
      </c>
      <c r="F101">
        <v>35</v>
      </c>
      <c r="G101" t="s">
        <v>85</v>
      </c>
      <c r="H101">
        <v>300</v>
      </c>
      <c r="I101" t="s">
        <v>21</v>
      </c>
      <c r="J101" t="s">
        <v>162</v>
      </c>
      <c r="K101" t="s">
        <v>14</v>
      </c>
      <c r="L101">
        <v>2016</v>
      </c>
    </row>
    <row r="102" spans="1:12" x14ac:dyDescent="0.25">
      <c r="A102" t="s">
        <v>15</v>
      </c>
      <c r="B102" t="s">
        <v>64</v>
      </c>
      <c r="C102" t="s">
        <v>3118</v>
      </c>
      <c r="D102">
        <v>4.9400000000000004</v>
      </c>
      <c r="E102" t="str">
        <f t="shared" si="1"/>
        <v>Excellent</v>
      </c>
      <c r="F102">
        <v>19</v>
      </c>
      <c r="G102" t="s">
        <v>85</v>
      </c>
      <c r="H102">
        <v>99</v>
      </c>
      <c r="I102" t="s">
        <v>31</v>
      </c>
      <c r="J102" t="s">
        <v>163</v>
      </c>
      <c r="K102" t="s">
        <v>14</v>
      </c>
      <c r="L102">
        <v>2019</v>
      </c>
    </row>
    <row r="103" spans="1:12" x14ac:dyDescent="0.25">
      <c r="A103" t="s">
        <v>15</v>
      </c>
      <c r="B103" t="s">
        <v>64</v>
      </c>
      <c r="C103" t="s">
        <v>3118</v>
      </c>
      <c r="D103">
        <v>4.97</v>
      </c>
      <c r="E103" t="str">
        <f t="shared" si="1"/>
        <v>Excellent</v>
      </c>
      <c r="F103">
        <v>41</v>
      </c>
      <c r="G103" t="s">
        <v>85</v>
      </c>
      <c r="H103">
        <v>35</v>
      </c>
      <c r="I103" t="s">
        <v>16</v>
      </c>
      <c r="J103" t="s">
        <v>70</v>
      </c>
      <c r="K103" t="s">
        <v>14</v>
      </c>
      <c r="L103">
        <v>2015</v>
      </c>
    </row>
    <row r="104" spans="1:12" x14ac:dyDescent="0.25">
      <c r="A104" t="s">
        <v>15</v>
      </c>
      <c r="B104" t="s">
        <v>64</v>
      </c>
      <c r="C104" t="s">
        <v>3118</v>
      </c>
      <c r="D104">
        <v>5</v>
      </c>
      <c r="E104" t="str">
        <f t="shared" si="1"/>
        <v>Excellent</v>
      </c>
      <c r="F104">
        <v>41</v>
      </c>
      <c r="G104" t="s">
        <v>85</v>
      </c>
      <c r="H104">
        <v>135</v>
      </c>
      <c r="I104" t="s">
        <v>126</v>
      </c>
      <c r="J104" t="s">
        <v>154</v>
      </c>
      <c r="K104" t="s">
        <v>14</v>
      </c>
      <c r="L104">
        <v>2015</v>
      </c>
    </row>
    <row r="105" spans="1:12" x14ac:dyDescent="0.25">
      <c r="A105" t="s">
        <v>15</v>
      </c>
      <c r="B105" t="s">
        <v>64</v>
      </c>
      <c r="C105" t="s">
        <v>3118</v>
      </c>
      <c r="D105">
        <v>4.8899999999999997</v>
      </c>
      <c r="E105" t="str">
        <f t="shared" si="1"/>
        <v>Excellent</v>
      </c>
      <c r="F105">
        <v>11</v>
      </c>
      <c r="G105" t="s">
        <v>85</v>
      </c>
      <c r="H105">
        <v>150</v>
      </c>
      <c r="I105" t="s">
        <v>94</v>
      </c>
      <c r="J105" t="s">
        <v>164</v>
      </c>
      <c r="K105" t="s">
        <v>6</v>
      </c>
      <c r="L105">
        <v>2018</v>
      </c>
    </row>
    <row r="106" spans="1:12" x14ac:dyDescent="0.25">
      <c r="A106" t="s">
        <v>15</v>
      </c>
      <c r="B106" t="s">
        <v>64</v>
      </c>
      <c r="C106" t="s">
        <v>3118</v>
      </c>
      <c r="D106">
        <v>4.9000000000000004</v>
      </c>
      <c r="E106" t="str">
        <f t="shared" si="1"/>
        <v>Excellent</v>
      </c>
      <c r="F106">
        <v>14</v>
      </c>
      <c r="G106" t="s">
        <v>155</v>
      </c>
      <c r="H106">
        <v>90</v>
      </c>
      <c r="I106" t="s">
        <v>21</v>
      </c>
      <c r="J106" t="s">
        <v>165</v>
      </c>
      <c r="K106" t="s">
        <v>14</v>
      </c>
      <c r="L106">
        <v>2013</v>
      </c>
    </row>
    <row r="107" spans="1:12" x14ac:dyDescent="0.25">
      <c r="A107" t="s">
        <v>0</v>
      </c>
      <c r="B107" t="s">
        <v>64</v>
      </c>
      <c r="C107" t="s">
        <v>3118</v>
      </c>
      <c r="D107">
        <v>0</v>
      </c>
      <c r="E107" t="str">
        <f t="shared" si="1"/>
        <v>Worse</v>
      </c>
      <c r="F107">
        <v>0</v>
      </c>
      <c r="G107" t="s">
        <v>85</v>
      </c>
      <c r="H107">
        <v>138</v>
      </c>
      <c r="I107" t="s">
        <v>4</v>
      </c>
      <c r="J107" t="s">
        <v>90</v>
      </c>
      <c r="K107" t="s">
        <v>14</v>
      </c>
      <c r="L107">
        <v>2020</v>
      </c>
    </row>
    <row r="108" spans="1:12" x14ac:dyDescent="0.25">
      <c r="A108" t="s">
        <v>15</v>
      </c>
      <c r="B108" t="s">
        <v>64</v>
      </c>
      <c r="C108" t="s">
        <v>3118</v>
      </c>
      <c r="D108">
        <v>4.8600000000000003</v>
      </c>
      <c r="E108" t="str">
        <f t="shared" si="1"/>
        <v>Excellent</v>
      </c>
      <c r="F108">
        <v>7</v>
      </c>
      <c r="G108" t="s">
        <v>85</v>
      </c>
      <c r="H108">
        <v>150</v>
      </c>
      <c r="I108" t="s">
        <v>87</v>
      </c>
      <c r="J108" t="s">
        <v>166</v>
      </c>
      <c r="K108" t="s">
        <v>6</v>
      </c>
      <c r="L108">
        <v>2019</v>
      </c>
    </row>
    <row r="109" spans="1:12" x14ac:dyDescent="0.25">
      <c r="A109" t="s">
        <v>15</v>
      </c>
      <c r="B109" t="s">
        <v>64</v>
      </c>
      <c r="C109" t="s">
        <v>3118</v>
      </c>
      <c r="D109">
        <v>4.91</v>
      </c>
      <c r="E109" t="str">
        <f t="shared" si="1"/>
        <v>Excellent</v>
      </c>
      <c r="F109">
        <v>53</v>
      </c>
      <c r="G109" t="s">
        <v>85</v>
      </c>
      <c r="H109">
        <v>385</v>
      </c>
      <c r="I109" t="s">
        <v>167</v>
      </c>
      <c r="J109" t="s">
        <v>168</v>
      </c>
      <c r="K109" t="s">
        <v>14</v>
      </c>
      <c r="L109">
        <v>2005</v>
      </c>
    </row>
    <row r="110" spans="1:12" x14ac:dyDescent="0.25">
      <c r="A110" t="s">
        <v>15</v>
      </c>
      <c r="B110" t="s">
        <v>64</v>
      </c>
      <c r="C110" t="s">
        <v>3118</v>
      </c>
      <c r="D110">
        <v>5</v>
      </c>
      <c r="E110" t="str">
        <f t="shared" si="1"/>
        <v>Excellent</v>
      </c>
      <c r="F110">
        <v>5</v>
      </c>
      <c r="G110" t="s">
        <v>85</v>
      </c>
      <c r="H110">
        <v>250</v>
      </c>
      <c r="I110" t="s">
        <v>40</v>
      </c>
      <c r="J110" t="s">
        <v>103</v>
      </c>
      <c r="K110" t="s">
        <v>14</v>
      </c>
      <c r="L110">
        <v>2018</v>
      </c>
    </row>
    <row r="111" spans="1:12" x14ac:dyDescent="0.25">
      <c r="A111" t="s">
        <v>0</v>
      </c>
      <c r="B111" t="s">
        <v>64</v>
      </c>
      <c r="C111" t="s">
        <v>3118</v>
      </c>
      <c r="D111">
        <v>5</v>
      </c>
      <c r="E111" t="str">
        <f t="shared" si="1"/>
        <v>Excellent</v>
      </c>
      <c r="F111">
        <v>6</v>
      </c>
      <c r="G111" t="s">
        <v>85</v>
      </c>
      <c r="H111">
        <v>150</v>
      </c>
      <c r="I111" t="s">
        <v>4</v>
      </c>
      <c r="J111" t="s">
        <v>5</v>
      </c>
      <c r="K111" t="s">
        <v>6</v>
      </c>
      <c r="L111">
        <v>2016</v>
      </c>
    </row>
    <row r="112" spans="1:12" x14ac:dyDescent="0.25">
      <c r="A112" t="s">
        <v>11</v>
      </c>
      <c r="B112" t="s">
        <v>64</v>
      </c>
      <c r="C112" t="s">
        <v>3118</v>
      </c>
      <c r="D112">
        <v>5</v>
      </c>
      <c r="E112" t="str">
        <f t="shared" si="1"/>
        <v>Excellent</v>
      </c>
      <c r="F112">
        <v>12</v>
      </c>
      <c r="G112" t="s">
        <v>131</v>
      </c>
      <c r="H112">
        <v>202</v>
      </c>
      <c r="I112" t="s">
        <v>40</v>
      </c>
      <c r="J112" t="s">
        <v>136</v>
      </c>
      <c r="K112" t="s">
        <v>6</v>
      </c>
      <c r="L112">
        <v>2017</v>
      </c>
    </row>
    <row r="113" spans="1:12" x14ac:dyDescent="0.25">
      <c r="A113" t="s">
        <v>15</v>
      </c>
      <c r="B113" t="s">
        <v>64</v>
      </c>
      <c r="C113" t="s">
        <v>3118</v>
      </c>
      <c r="D113">
        <v>0</v>
      </c>
      <c r="E113" t="str">
        <f t="shared" si="1"/>
        <v>Worse</v>
      </c>
      <c r="F113">
        <v>0</v>
      </c>
      <c r="G113" t="s">
        <v>170</v>
      </c>
      <c r="H113">
        <v>135</v>
      </c>
      <c r="I113" t="s">
        <v>40</v>
      </c>
      <c r="J113" t="s">
        <v>171</v>
      </c>
      <c r="K113" t="s">
        <v>14</v>
      </c>
      <c r="L113">
        <v>2017</v>
      </c>
    </row>
    <row r="114" spans="1:12" x14ac:dyDescent="0.25">
      <c r="A114" t="s">
        <v>0</v>
      </c>
      <c r="B114" t="s">
        <v>64</v>
      </c>
      <c r="C114" t="s">
        <v>3118</v>
      </c>
      <c r="D114">
        <v>5</v>
      </c>
      <c r="E114" t="str">
        <f t="shared" si="1"/>
        <v>Excellent</v>
      </c>
      <c r="F114">
        <v>2</v>
      </c>
      <c r="G114" t="s">
        <v>152</v>
      </c>
      <c r="H114">
        <v>151</v>
      </c>
      <c r="I114" t="s">
        <v>4</v>
      </c>
      <c r="J114" t="s">
        <v>90</v>
      </c>
      <c r="K114" t="s">
        <v>14</v>
      </c>
      <c r="L114">
        <v>2019</v>
      </c>
    </row>
    <row r="115" spans="1:12" x14ac:dyDescent="0.25">
      <c r="A115" t="s">
        <v>15</v>
      </c>
      <c r="B115" t="s">
        <v>64</v>
      </c>
      <c r="C115" t="s">
        <v>3118</v>
      </c>
      <c r="D115">
        <v>4.82</v>
      </c>
      <c r="E115" t="str">
        <f t="shared" si="1"/>
        <v>Excellent</v>
      </c>
      <c r="F115">
        <v>71</v>
      </c>
      <c r="G115" t="s">
        <v>85</v>
      </c>
      <c r="H115">
        <v>110</v>
      </c>
      <c r="I115" t="s">
        <v>40</v>
      </c>
      <c r="J115" t="s">
        <v>136</v>
      </c>
      <c r="K115" t="s">
        <v>6</v>
      </c>
      <c r="L115">
        <v>2011</v>
      </c>
    </row>
    <row r="116" spans="1:12" x14ac:dyDescent="0.25">
      <c r="A116" t="s">
        <v>15</v>
      </c>
      <c r="B116" t="s">
        <v>64</v>
      </c>
      <c r="C116" t="s">
        <v>3118</v>
      </c>
      <c r="D116">
        <v>5</v>
      </c>
      <c r="E116" t="str">
        <f t="shared" si="1"/>
        <v>Excellent</v>
      </c>
      <c r="F116">
        <v>6</v>
      </c>
      <c r="G116" t="s">
        <v>173</v>
      </c>
      <c r="H116">
        <v>300</v>
      </c>
      <c r="I116" t="s">
        <v>119</v>
      </c>
      <c r="J116" t="s">
        <v>174</v>
      </c>
      <c r="K116" t="s">
        <v>14</v>
      </c>
      <c r="L116">
        <v>2016</v>
      </c>
    </row>
    <row r="117" spans="1:12" x14ac:dyDescent="0.25">
      <c r="A117" t="s">
        <v>15</v>
      </c>
      <c r="B117" t="s">
        <v>64</v>
      </c>
      <c r="C117" t="s">
        <v>3118</v>
      </c>
      <c r="D117">
        <v>4.7300000000000004</v>
      </c>
      <c r="E117" t="str">
        <f t="shared" si="1"/>
        <v>Excellent</v>
      </c>
      <c r="F117">
        <v>27</v>
      </c>
      <c r="G117" t="s">
        <v>85</v>
      </c>
      <c r="H117">
        <v>32</v>
      </c>
      <c r="I117" t="s">
        <v>16</v>
      </c>
      <c r="J117" t="s">
        <v>70</v>
      </c>
      <c r="K117" t="s">
        <v>14</v>
      </c>
      <c r="L117">
        <v>2017</v>
      </c>
    </row>
    <row r="118" spans="1:12" x14ac:dyDescent="0.25">
      <c r="A118" t="s">
        <v>15</v>
      </c>
      <c r="B118" t="s">
        <v>64</v>
      </c>
      <c r="C118" t="s">
        <v>3118</v>
      </c>
      <c r="D118">
        <v>4.96</v>
      </c>
      <c r="E118" t="str">
        <f t="shared" si="1"/>
        <v>Excellent</v>
      </c>
      <c r="F118">
        <v>59</v>
      </c>
      <c r="G118" t="s">
        <v>85</v>
      </c>
      <c r="H118">
        <v>95</v>
      </c>
      <c r="I118" t="s">
        <v>57</v>
      </c>
      <c r="J118" t="s">
        <v>124</v>
      </c>
      <c r="K118" t="s">
        <v>14</v>
      </c>
      <c r="L118">
        <v>2016</v>
      </c>
    </row>
    <row r="119" spans="1:12" x14ac:dyDescent="0.25">
      <c r="A119" t="s">
        <v>15</v>
      </c>
      <c r="B119" t="s">
        <v>64</v>
      </c>
      <c r="C119" t="s">
        <v>3118</v>
      </c>
      <c r="D119">
        <v>5</v>
      </c>
      <c r="E119" t="str">
        <f t="shared" si="1"/>
        <v>Excellent</v>
      </c>
      <c r="F119">
        <v>5</v>
      </c>
      <c r="G119" t="s">
        <v>131</v>
      </c>
      <c r="H119">
        <v>150</v>
      </c>
      <c r="I119" t="s">
        <v>110</v>
      </c>
      <c r="J119" t="s">
        <v>175</v>
      </c>
      <c r="K119" t="s">
        <v>14</v>
      </c>
      <c r="L119">
        <v>2017</v>
      </c>
    </row>
    <row r="120" spans="1:12" x14ac:dyDescent="0.25">
      <c r="A120" t="s">
        <v>15</v>
      </c>
      <c r="B120" t="s">
        <v>64</v>
      </c>
      <c r="C120" t="s">
        <v>3118</v>
      </c>
      <c r="D120">
        <v>5</v>
      </c>
      <c r="E120" t="str">
        <f t="shared" si="1"/>
        <v>Excellent</v>
      </c>
      <c r="F120">
        <v>3</v>
      </c>
      <c r="G120" t="s">
        <v>173</v>
      </c>
      <c r="H120">
        <v>60</v>
      </c>
      <c r="I120" t="s">
        <v>94</v>
      </c>
      <c r="J120" t="s">
        <v>148</v>
      </c>
      <c r="K120" t="s">
        <v>6</v>
      </c>
      <c r="L120">
        <v>2017</v>
      </c>
    </row>
    <row r="121" spans="1:12" x14ac:dyDescent="0.25">
      <c r="A121" t="s">
        <v>15</v>
      </c>
      <c r="B121" t="s">
        <v>64</v>
      </c>
      <c r="C121" t="s">
        <v>3118</v>
      </c>
      <c r="D121">
        <v>4.8499999999999996</v>
      </c>
      <c r="E121" t="str">
        <f t="shared" si="1"/>
        <v>Excellent</v>
      </c>
      <c r="F121">
        <v>51</v>
      </c>
      <c r="G121" t="s">
        <v>85</v>
      </c>
      <c r="H121">
        <v>129</v>
      </c>
      <c r="I121" t="s">
        <v>50</v>
      </c>
      <c r="J121" t="s">
        <v>51</v>
      </c>
      <c r="K121" t="s">
        <v>14</v>
      </c>
      <c r="L121">
        <v>2017</v>
      </c>
    </row>
    <row r="122" spans="1:12" x14ac:dyDescent="0.25">
      <c r="A122" t="s">
        <v>15</v>
      </c>
      <c r="B122" t="s">
        <v>64</v>
      </c>
      <c r="C122" t="s">
        <v>3118</v>
      </c>
      <c r="D122">
        <v>0</v>
      </c>
      <c r="E122" t="str">
        <f t="shared" si="1"/>
        <v>Worse</v>
      </c>
      <c r="F122">
        <v>0</v>
      </c>
      <c r="G122" t="s">
        <v>105</v>
      </c>
      <c r="H122">
        <v>82</v>
      </c>
      <c r="I122" t="s">
        <v>21</v>
      </c>
      <c r="J122" t="s">
        <v>97</v>
      </c>
      <c r="K122" t="s">
        <v>14</v>
      </c>
      <c r="L122">
        <v>2016</v>
      </c>
    </row>
    <row r="123" spans="1:12" x14ac:dyDescent="0.25">
      <c r="A123" t="s">
        <v>15</v>
      </c>
      <c r="B123" t="s">
        <v>64</v>
      </c>
      <c r="C123" t="s">
        <v>3118</v>
      </c>
      <c r="D123">
        <v>0</v>
      </c>
      <c r="E123" t="str">
        <f t="shared" si="1"/>
        <v>Worse</v>
      </c>
      <c r="F123">
        <v>1</v>
      </c>
      <c r="G123" t="s">
        <v>85</v>
      </c>
      <c r="H123">
        <v>105</v>
      </c>
      <c r="I123" t="s">
        <v>23</v>
      </c>
      <c r="J123" t="s">
        <v>176</v>
      </c>
      <c r="K123" t="s">
        <v>6</v>
      </c>
      <c r="L123">
        <v>2019</v>
      </c>
    </row>
    <row r="124" spans="1:12" x14ac:dyDescent="0.25">
      <c r="A124" t="s">
        <v>0</v>
      </c>
      <c r="B124" t="s">
        <v>64</v>
      </c>
      <c r="C124" t="s">
        <v>3118</v>
      </c>
      <c r="D124">
        <v>5</v>
      </c>
      <c r="E124" t="str">
        <f t="shared" si="1"/>
        <v>Excellent</v>
      </c>
      <c r="F124">
        <v>23</v>
      </c>
      <c r="G124" t="s">
        <v>85</v>
      </c>
      <c r="H124">
        <v>147</v>
      </c>
      <c r="I124" t="s">
        <v>4</v>
      </c>
      <c r="J124" t="s">
        <v>90</v>
      </c>
      <c r="K124" t="s">
        <v>14</v>
      </c>
      <c r="L124">
        <v>2019</v>
      </c>
    </row>
    <row r="125" spans="1:12" x14ac:dyDescent="0.25">
      <c r="A125" t="s">
        <v>15</v>
      </c>
      <c r="B125" t="s">
        <v>64</v>
      </c>
      <c r="C125" t="s">
        <v>3118</v>
      </c>
      <c r="D125">
        <v>4.8499999999999996</v>
      </c>
      <c r="E125" t="str">
        <f t="shared" si="1"/>
        <v>Excellent</v>
      </c>
      <c r="F125">
        <v>28</v>
      </c>
      <c r="G125" t="s">
        <v>85</v>
      </c>
      <c r="H125">
        <v>122</v>
      </c>
      <c r="I125" t="s">
        <v>57</v>
      </c>
      <c r="J125" t="s">
        <v>177</v>
      </c>
      <c r="K125" t="s">
        <v>6</v>
      </c>
      <c r="L125">
        <v>2011</v>
      </c>
    </row>
    <row r="126" spans="1:12" x14ac:dyDescent="0.25">
      <c r="A126" t="s">
        <v>15</v>
      </c>
      <c r="B126" t="s">
        <v>64</v>
      </c>
      <c r="C126" t="s">
        <v>3118</v>
      </c>
      <c r="D126">
        <v>4.74</v>
      </c>
      <c r="E126" t="str">
        <f t="shared" si="1"/>
        <v>Excellent</v>
      </c>
      <c r="F126">
        <v>28</v>
      </c>
      <c r="G126" t="s">
        <v>85</v>
      </c>
      <c r="H126">
        <v>49</v>
      </c>
      <c r="I126" t="s">
        <v>12</v>
      </c>
      <c r="J126" t="s">
        <v>178</v>
      </c>
      <c r="K126" t="s">
        <v>14</v>
      </c>
      <c r="L126">
        <v>2020</v>
      </c>
    </row>
    <row r="127" spans="1:12" x14ac:dyDescent="0.25">
      <c r="A127" t="s">
        <v>15</v>
      </c>
      <c r="B127" t="s">
        <v>64</v>
      </c>
      <c r="C127" t="s">
        <v>3118</v>
      </c>
      <c r="D127">
        <v>5</v>
      </c>
      <c r="E127" t="str">
        <f t="shared" si="1"/>
        <v>Excellent</v>
      </c>
      <c r="F127">
        <v>26</v>
      </c>
      <c r="G127" t="s">
        <v>179</v>
      </c>
      <c r="H127">
        <v>139</v>
      </c>
      <c r="I127" t="s">
        <v>40</v>
      </c>
      <c r="J127" t="s">
        <v>133</v>
      </c>
      <c r="K127" t="s">
        <v>14</v>
      </c>
      <c r="L127">
        <v>2015</v>
      </c>
    </row>
    <row r="128" spans="1:12" x14ac:dyDescent="0.25">
      <c r="A128" t="s">
        <v>0</v>
      </c>
      <c r="B128" t="s">
        <v>64</v>
      </c>
      <c r="C128" t="s">
        <v>3118</v>
      </c>
      <c r="D128">
        <v>4.7699999999999996</v>
      </c>
      <c r="E128" t="str">
        <f t="shared" si="1"/>
        <v>Excellent</v>
      </c>
      <c r="F128">
        <v>17</v>
      </c>
      <c r="G128" t="s">
        <v>121</v>
      </c>
      <c r="H128">
        <v>149</v>
      </c>
      <c r="I128" t="s">
        <v>4</v>
      </c>
      <c r="J128" t="s">
        <v>90</v>
      </c>
      <c r="K128" t="s">
        <v>14</v>
      </c>
      <c r="L128">
        <v>2019</v>
      </c>
    </row>
    <row r="129" spans="1:12" x14ac:dyDescent="0.25">
      <c r="A129" t="s">
        <v>15</v>
      </c>
      <c r="B129" t="s">
        <v>64</v>
      </c>
      <c r="C129" t="s">
        <v>3118</v>
      </c>
      <c r="D129">
        <v>4.51</v>
      </c>
      <c r="E129" t="str">
        <f t="shared" si="1"/>
        <v>Excellent</v>
      </c>
      <c r="F129">
        <v>51</v>
      </c>
      <c r="G129" t="s">
        <v>85</v>
      </c>
      <c r="H129">
        <v>37</v>
      </c>
      <c r="I129" t="s">
        <v>180</v>
      </c>
      <c r="J129" t="s">
        <v>181</v>
      </c>
      <c r="K129" t="s">
        <v>14</v>
      </c>
      <c r="L129">
        <v>2014</v>
      </c>
    </row>
    <row r="130" spans="1:12" x14ac:dyDescent="0.25">
      <c r="A130" t="s">
        <v>15</v>
      </c>
      <c r="B130" t="s">
        <v>64</v>
      </c>
      <c r="C130" t="s">
        <v>3118</v>
      </c>
      <c r="D130">
        <v>5</v>
      </c>
      <c r="E130" t="str">
        <f t="shared" si="1"/>
        <v>Excellent</v>
      </c>
      <c r="F130">
        <v>15</v>
      </c>
      <c r="G130" t="s">
        <v>170</v>
      </c>
      <c r="H130">
        <v>180</v>
      </c>
      <c r="I130" t="s">
        <v>57</v>
      </c>
      <c r="J130" t="s">
        <v>123</v>
      </c>
      <c r="K130" t="s">
        <v>14</v>
      </c>
      <c r="L130">
        <v>2017</v>
      </c>
    </row>
    <row r="131" spans="1:12" x14ac:dyDescent="0.25">
      <c r="A131" t="s">
        <v>15</v>
      </c>
      <c r="B131" t="s">
        <v>64</v>
      </c>
      <c r="C131" t="s">
        <v>3118</v>
      </c>
      <c r="D131">
        <v>4.88</v>
      </c>
      <c r="E131" t="str">
        <f t="shared" ref="E131:E194" si="2">IF(D131&gt;=4.5, "Excellent", IF(D131&gt;=4, "Good", IF(D131&gt;=2.5, "Okay", IF(D131&gt;=2, "Bad", "Worse"))))</f>
        <v>Excellent</v>
      </c>
      <c r="F131">
        <v>47</v>
      </c>
      <c r="G131" t="s">
        <v>85</v>
      </c>
      <c r="H131">
        <v>165</v>
      </c>
      <c r="I131" t="s">
        <v>40</v>
      </c>
      <c r="J131" t="s">
        <v>103</v>
      </c>
      <c r="K131" t="s">
        <v>14</v>
      </c>
      <c r="L131">
        <v>2016</v>
      </c>
    </row>
    <row r="132" spans="1:12" x14ac:dyDescent="0.25">
      <c r="A132" t="s">
        <v>135</v>
      </c>
      <c r="B132" t="s">
        <v>64</v>
      </c>
      <c r="C132" t="s">
        <v>3118</v>
      </c>
      <c r="D132">
        <v>5</v>
      </c>
      <c r="E132" t="str">
        <f t="shared" si="2"/>
        <v>Excellent</v>
      </c>
      <c r="F132">
        <v>2</v>
      </c>
      <c r="G132" t="s">
        <v>85</v>
      </c>
      <c r="H132">
        <v>211</v>
      </c>
      <c r="I132" t="s">
        <v>87</v>
      </c>
      <c r="J132" t="s">
        <v>88</v>
      </c>
      <c r="K132" t="s">
        <v>6</v>
      </c>
      <c r="L132">
        <v>2016</v>
      </c>
    </row>
    <row r="133" spans="1:12" x14ac:dyDescent="0.25">
      <c r="A133" t="s">
        <v>15</v>
      </c>
      <c r="B133" t="s">
        <v>64</v>
      </c>
      <c r="C133" t="s">
        <v>3118</v>
      </c>
      <c r="D133">
        <v>4.87</v>
      </c>
      <c r="E133" t="str">
        <f t="shared" si="2"/>
        <v>Excellent</v>
      </c>
      <c r="F133">
        <v>56</v>
      </c>
      <c r="G133" t="s">
        <v>85</v>
      </c>
      <c r="H133">
        <v>120</v>
      </c>
      <c r="I133" t="s">
        <v>94</v>
      </c>
      <c r="J133" t="s">
        <v>101</v>
      </c>
      <c r="K133" t="s">
        <v>14</v>
      </c>
      <c r="L133">
        <v>2014</v>
      </c>
    </row>
    <row r="134" spans="1:12" x14ac:dyDescent="0.25">
      <c r="A134" t="s">
        <v>15</v>
      </c>
      <c r="B134" t="s">
        <v>64</v>
      </c>
      <c r="C134" t="s">
        <v>3118</v>
      </c>
      <c r="D134">
        <v>4.92</v>
      </c>
      <c r="E134" t="str">
        <f t="shared" si="2"/>
        <v>Excellent</v>
      </c>
      <c r="F134">
        <v>45</v>
      </c>
      <c r="G134" t="s">
        <v>85</v>
      </c>
      <c r="H134">
        <v>99</v>
      </c>
      <c r="I134" t="s">
        <v>72</v>
      </c>
      <c r="J134" t="s">
        <v>183</v>
      </c>
      <c r="K134" t="s">
        <v>14</v>
      </c>
      <c r="L134">
        <v>2016</v>
      </c>
    </row>
    <row r="135" spans="1:12" x14ac:dyDescent="0.25">
      <c r="A135" t="s">
        <v>15</v>
      </c>
      <c r="B135" t="s">
        <v>64</v>
      </c>
      <c r="C135" t="s">
        <v>3118</v>
      </c>
      <c r="D135">
        <v>5</v>
      </c>
      <c r="E135" t="str">
        <f t="shared" si="2"/>
        <v>Excellent</v>
      </c>
      <c r="F135">
        <v>3</v>
      </c>
      <c r="G135" t="s">
        <v>85</v>
      </c>
      <c r="H135">
        <v>127</v>
      </c>
      <c r="I135" t="s">
        <v>57</v>
      </c>
      <c r="J135" t="s">
        <v>177</v>
      </c>
      <c r="K135" t="s">
        <v>6</v>
      </c>
      <c r="L135">
        <v>2012</v>
      </c>
    </row>
    <row r="136" spans="1:12" x14ac:dyDescent="0.25">
      <c r="A136" t="s">
        <v>15</v>
      </c>
      <c r="B136" t="s">
        <v>64</v>
      </c>
      <c r="C136" t="s">
        <v>3118</v>
      </c>
      <c r="D136">
        <v>4.8600000000000003</v>
      </c>
      <c r="E136" t="str">
        <f t="shared" si="2"/>
        <v>Excellent</v>
      </c>
      <c r="F136">
        <v>30</v>
      </c>
      <c r="G136" t="s">
        <v>85</v>
      </c>
      <c r="H136">
        <v>32</v>
      </c>
      <c r="I136" t="s">
        <v>46</v>
      </c>
      <c r="J136" t="s">
        <v>185</v>
      </c>
      <c r="K136" t="s">
        <v>14</v>
      </c>
      <c r="L136">
        <v>2017</v>
      </c>
    </row>
    <row r="137" spans="1:12" x14ac:dyDescent="0.25">
      <c r="A137" t="s">
        <v>15</v>
      </c>
      <c r="B137" t="s">
        <v>64</v>
      </c>
      <c r="C137" t="s">
        <v>3118</v>
      </c>
      <c r="D137">
        <v>5</v>
      </c>
      <c r="E137" t="str">
        <f t="shared" si="2"/>
        <v>Excellent</v>
      </c>
      <c r="F137">
        <v>14</v>
      </c>
      <c r="G137" t="s">
        <v>186</v>
      </c>
      <c r="H137">
        <v>200</v>
      </c>
      <c r="I137" t="s">
        <v>126</v>
      </c>
      <c r="J137" t="s">
        <v>154</v>
      </c>
      <c r="K137" t="s">
        <v>14</v>
      </c>
      <c r="L137">
        <v>2017</v>
      </c>
    </row>
    <row r="138" spans="1:12" x14ac:dyDescent="0.25">
      <c r="A138" t="s">
        <v>15</v>
      </c>
      <c r="B138" t="s">
        <v>64</v>
      </c>
      <c r="C138" t="s">
        <v>3118</v>
      </c>
      <c r="D138">
        <v>5</v>
      </c>
      <c r="E138" t="str">
        <f t="shared" si="2"/>
        <v>Excellent</v>
      </c>
      <c r="F138">
        <v>27</v>
      </c>
      <c r="G138" t="s">
        <v>188</v>
      </c>
      <c r="H138">
        <v>386</v>
      </c>
      <c r="I138" t="s">
        <v>119</v>
      </c>
      <c r="J138" t="s">
        <v>174</v>
      </c>
      <c r="K138" t="s">
        <v>14</v>
      </c>
      <c r="L138">
        <v>2014</v>
      </c>
    </row>
    <row r="139" spans="1:12" x14ac:dyDescent="0.25">
      <c r="A139" t="s">
        <v>15</v>
      </c>
      <c r="B139" t="s">
        <v>64</v>
      </c>
      <c r="C139" t="s">
        <v>3118</v>
      </c>
      <c r="D139">
        <v>5</v>
      </c>
      <c r="E139" t="str">
        <f t="shared" si="2"/>
        <v>Excellent</v>
      </c>
      <c r="F139">
        <v>6</v>
      </c>
      <c r="G139" t="s">
        <v>190</v>
      </c>
      <c r="H139">
        <v>94</v>
      </c>
      <c r="I139" t="s">
        <v>94</v>
      </c>
      <c r="J139" t="s">
        <v>101</v>
      </c>
      <c r="K139" t="s">
        <v>14</v>
      </c>
      <c r="L139">
        <v>2015</v>
      </c>
    </row>
    <row r="140" spans="1:12" x14ac:dyDescent="0.25">
      <c r="A140" t="s">
        <v>15</v>
      </c>
      <c r="B140" t="s">
        <v>64</v>
      </c>
      <c r="C140" t="s">
        <v>3118</v>
      </c>
      <c r="D140">
        <v>5</v>
      </c>
      <c r="E140" t="str">
        <f t="shared" si="2"/>
        <v>Excellent</v>
      </c>
      <c r="F140">
        <v>58</v>
      </c>
      <c r="G140" t="s">
        <v>85</v>
      </c>
      <c r="H140">
        <v>89</v>
      </c>
      <c r="I140" t="s">
        <v>50</v>
      </c>
      <c r="J140" t="s">
        <v>191</v>
      </c>
      <c r="K140" t="s">
        <v>14</v>
      </c>
      <c r="L140">
        <v>2019</v>
      </c>
    </row>
    <row r="141" spans="1:12" x14ac:dyDescent="0.25">
      <c r="A141" t="s">
        <v>15</v>
      </c>
      <c r="B141" t="s">
        <v>64</v>
      </c>
      <c r="C141" t="s">
        <v>3118</v>
      </c>
      <c r="D141">
        <v>4.92</v>
      </c>
      <c r="E141" t="str">
        <f t="shared" si="2"/>
        <v>Excellent</v>
      </c>
      <c r="F141">
        <v>33</v>
      </c>
      <c r="G141" t="s">
        <v>85</v>
      </c>
      <c r="H141">
        <v>137</v>
      </c>
      <c r="I141" t="s">
        <v>110</v>
      </c>
      <c r="J141" t="s">
        <v>115</v>
      </c>
      <c r="K141" t="s">
        <v>14</v>
      </c>
      <c r="L141">
        <v>2017</v>
      </c>
    </row>
    <row r="142" spans="1:12" x14ac:dyDescent="0.25">
      <c r="A142" t="s">
        <v>15</v>
      </c>
      <c r="B142" t="s">
        <v>64</v>
      </c>
      <c r="C142" t="s">
        <v>3118</v>
      </c>
      <c r="D142">
        <v>5</v>
      </c>
      <c r="E142" t="str">
        <f t="shared" si="2"/>
        <v>Excellent</v>
      </c>
      <c r="F142">
        <v>15</v>
      </c>
      <c r="G142" t="s">
        <v>192</v>
      </c>
      <c r="H142">
        <v>97</v>
      </c>
      <c r="I142" t="s">
        <v>16</v>
      </c>
      <c r="J142" t="s">
        <v>17</v>
      </c>
      <c r="K142" t="s">
        <v>14</v>
      </c>
      <c r="L142">
        <v>2014</v>
      </c>
    </row>
    <row r="143" spans="1:12" x14ac:dyDescent="0.25">
      <c r="A143" t="s">
        <v>15</v>
      </c>
      <c r="B143" t="s">
        <v>64</v>
      </c>
      <c r="C143" t="s">
        <v>3118</v>
      </c>
      <c r="D143">
        <v>5</v>
      </c>
      <c r="E143" t="str">
        <f t="shared" si="2"/>
        <v>Excellent</v>
      </c>
      <c r="F143">
        <v>5</v>
      </c>
      <c r="G143" t="s">
        <v>193</v>
      </c>
      <c r="H143">
        <v>160</v>
      </c>
      <c r="I143" t="s">
        <v>126</v>
      </c>
      <c r="J143" t="s">
        <v>154</v>
      </c>
      <c r="K143" t="s">
        <v>14</v>
      </c>
      <c r="L143">
        <v>2017</v>
      </c>
    </row>
    <row r="144" spans="1:12" x14ac:dyDescent="0.25">
      <c r="A144" t="s">
        <v>135</v>
      </c>
      <c r="B144" t="s">
        <v>64</v>
      </c>
      <c r="C144" t="s">
        <v>3118</v>
      </c>
      <c r="D144">
        <v>5</v>
      </c>
      <c r="E144" t="str">
        <f t="shared" si="2"/>
        <v>Excellent</v>
      </c>
      <c r="F144">
        <v>15</v>
      </c>
      <c r="G144" t="s">
        <v>122</v>
      </c>
      <c r="H144">
        <v>108</v>
      </c>
      <c r="I144" t="s">
        <v>110</v>
      </c>
      <c r="J144" t="s">
        <v>195</v>
      </c>
      <c r="K144" t="s">
        <v>6</v>
      </c>
      <c r="L144">
        <v>2015</v>
      </c>
    </row>
    <row r="145" spans="1:12" x14ac:dyDescent="0.25">
      <c r="A145" t="s">
        <v>15</v>
      </c>
      <c r="B145" t="s">
        <v>64</v>
      </c>
      <c r="C145" t="s">
        <v>3118</v>
      </c>
      <c r="D145">
        <v>0</v>
      </c>
      <c r="E145" t="str">
        <f t="shared" si="2"/>
        <v>Worse</v>
      </c>
      <c r="F145">
        <v>0</v>
      </c>
      <c r="G145" t="s">
        <v>122</v>
      </c>
      <c r="H145">
        <v>135</v>
      </c>
      <c r="I145" t="s">
        <v>107</v>
      </c>
      <c r="J145" t="s">
        <v>108</v>
      </c>
      <c r="K145" t="s">
        <v>6</v>
      </c>
      <c r="L145">
        <v>2016</v>
      </c>
    </row>
    <row r="146" spans="1:12" x14ac:dyDescent="0.25">
      <c r="A146" t="s">
        <v>15</v>
      </c>
      <c r="B146" t="s">
        <v>64</v>
      </c>
      <c r="C146" t="s">
        <v>3118</v>
      </c>
      <c r="D146">
        <v>5</v>
      </c>
      <c r="E146" t="str">
        <f t="shared" si="2"/>
        <v>Excellent</v>
      </c>
      <c r="F146">
        <v>10</v>
      </c>
      <c r="G146" t="s">
        <v>196</v>
      </c>
      <c r="H146">
        <v>128</v>
      </c>
      <c r="I146" t="s">
        <v>16</v>
      </c>
      <c r="J146" t="s">
        <v>17</v>
      </c>
      <c r="K146" t="s">
        <v>14</v>
      </c>
      <c r="L146">
        <v>2018</v>
      </c>
    </row>
    <row r="147" spans="1:12" x14ac:dyDescent="0.25">
      <c r="A147" t="s">
        <v>0</v>
      </c>
      <c r="B147" t="s">
        <v>64</v>
      </c>
      <c r="C147" t="s">
        <v>3118</v>
      </c>
      <c r="D147">
        <v>5</v>
      </c>
      <c r="E147" t="str">
        <f t="shared" si="2"/>
        <v>Excellent</v>
      </c>
      <c r="F147">
        <v>11</v>
      </c>
      <c r="G147" t="s">
        <v>85</v>
      </c>
      <c r="H147">
        <v>167</v>
      </c>
      <c r="I147" t="s">
        <v>4</v>
      </c>
      <c r="J147" t="s">
        <v>49</v>
      </c>
      <c r="K147" t="s">
        <v>14</v>
      </c>
      <c r="L147">
        <v>2015</v>
      </c>
    </row>
    <row r="148" spans="1:12" x14ac:dyDescent="0.25">
      <c r="A148" t="s">
        <v>15</v>
      </c>
      <c r="B148" t="s">
        <v>64</v>
      </c>
      <c r="C148" t="s">
        <v>3118</v>
      </c>
      <c r="D148">
        <v>4.8899999999999997</v>
      </c>
      <c r="E148" t="str">
        <f t="shared" si="2"/>
        <v>Excellent</v>
      </c>
      <c r="F148">
        <v>69</v>
      </c>
      <c r="G148" t="s">
        <v>134</v>
      </c>
      <c r="H148">
        <v>42</v>
      </c>
      <c r="I148" t="s">
        <v>54</v>
      </c>
      <c r="J148" t="s">
        <v>59</v>
      </c>
      <c r="K148" t="s">
        <v>14</v>
      </c>
      <c r="L148">
        <v>2017</v>
      </c>
    </row>
    <row r="149" spans="1:12" x14ac:dyDescent="0.25">
      <c r="A149" t="s">
        <v>15</v>
      </c>
      <c r="B149" t="s">
        <v>64</v>
      </c>
      <c r="C149" t="s">
        <v>3118</v>
      </c>
      <c r="D149">
        <v>4.9800000000000004</v>
      </c>
      <c r="E149" t="str">
        <f t="shared" si="2"/>
        <v>Excellent</v>
      </c>
      <c r="F149">
        <v>128</v>
      </c>
      <c r="G149" t="s">
        <v>85</v>
      </c>
      <c r="H149">
        <v>85</v>
      </c>
      <c r="I149" t="s">
        <v>50</v>
      </c>
      <c r="J149" t="s">
        <v>191</v>
      </c>
      <c r="K149" t="s">
        <v>14</v>
      </c>
      <c r="L149">
        <v>2018</v>
      </c>
    </row>
    <row r="150" spans="1:12" x14ac:dyDescent="0.25">
      <c r="A150" t="s">
        <v>15</v>
      </c>
      <c r="B150" t="s">
        <v>64</v>
      </c>
      <c r="C150" t="s">
        <v>3118</v>
      </c>
      <c r="D150">
        <v>5</v>
      </c>
      <c r="E150" t="str">
        <f t="shared" si="2"/>
        <v>Excellent</v>
      </c>
      <c r="F150">
        <v>9</v>
      </c>
      <c r="G150" t="s">
        <v>85</v>
      </c>
      <c r="H150">
        <v>130</v>
      </c>
      <c r="I150" t="s">
        <v>126</v>
      </c>
      <c r="J150" t="s">
        <v>154</v>
      </c>
      <c r="K150" t="s">
        <v>14</v>
      </c>
      <c r="L150">
        <v>2015</v>
      </c>
    </row>
    <row r="151" spans="1:12" x14ac:dyDescent="0.25">
      <c r="A151" t="s">
        <v>0</v>
      </c>
      <c r="B151" t="s">
        <v>64</v>
      </c>
      <c r="C151" t="s">
        <v>3118</v>
      </c>
      <c r="D151">
        <v>4.8899999999999997</v>
      </c>
      <c r="E151" t="str">
        <f t="shared" si="2"/>
        <v>Excellent</v>
      </c>
      <c r="F151">
        <v>76</v>
      </c>
      <c r="G151" t="s">
        <v>179</v>
      </c>
      <c r="H151">
        <v>115</v>
      </c>
      <c r="I151" t="s">
        <v>4</v>
      </c>
      <c r="J151" t="s">
        <v>49</v>
      </c>
      <c r="K151" t="s">
        <v>14</v>
      </c>
      <c r="L151">
        <v>2013</v>
      </c>
    </row>
    <row r="152" spans="1:12" x14ac:dyDescent="0.25">
      <c r="A152" t="s">
        <v>3161</v>
      </c>
      <c r="B152" t="s">
        <v>64</v>
      </c>
      <c r="C152" t="s">
        <v>3118</v>
      </c>
      <c r="D152">
        <v>0</v>
      </c>
      <c r="E152" t="str">
        <f t="shared" si="2"/>
        <v>Worse</v>
      </c>
      <c r="F152">
        <v>0</v>
      </c>
      <c r="G152" t="s">
        <v>85</v>
      </c>
      <c r="H152">
        <v>28</v>
      </c>
      <c r="I152" t="s">
        <v>198</v>
      </c>
      <c r="J152" t="s">
        <v>199</v>
      </c>
      <c r="K152" t="s">
        <v>14</v>
      </c>
      <c r="L152">
        <v>2020</v>
      </c>
    </row>
    <row r="153" spans="1:12" x14ac:dyDescent="0.25">
      <c r="A153" t="s">
        <v>15</v>
      </c>
      <c r="B153" t="s">
        <v>64</v>
      </c>
      <c r="C153" t="s">
        <v>3118</v>
      </c>
      <c r="D153">
        <v>5</v>
      </c>
      <c r="E153" t="str">
        <f t="shared" si="2"/>
        <v>Excellent</v>
      </c>
      <c r="F153">
        <v>15</v>
      </c>
      <c r="G153" t="s">
        <v>85</v>
      </c>
      <c r="H153">
        <v>48</v>
      </c>
      <c r="I153" t="s">
        <v>46</v>
      </c>
      <c r="J153" t="s">
        <v>113</v>
      </c>
      <c r="K153" t="s">
        <v>14</v>
      </c>
      <c r="L153">
        <v>2018</v>
      </c>
    </row>
    <row r="154" spans="1:12" x14ac:dyDescent="0.25">
      <c r="A154" t="s">
        <v>0</v>
      </c>
      <c r="B154" t="s">
        <v>64</v>
      </c>
      <c r="C154" t="s">
        <v>3118</v>
      </c>
      <c r="D154">
        <v>0</v>
      </c>
      <c r="E154" t="str">
        <f t="shared" si="2"/>
        <v>Worse</v>
      </c>
      <c r="F154">
        <v>0</v>
      </c>
      <c r="G154" t="s">
        <v>188</v>
      </c>
      <c r="H154">
        <v>350</v>
      </c>
      <c r="I154" t="s">
        <v>4</v>
      </c>
      <c r="J154" t="s">
        <v>5</v>
      </c>
      <c r="K154" t="s">
        <v>6</v>
      </c>
      <c r="L154">
        <v>2017</v>
      </c>
    </row>
    <row r="155" spans="1:12" x14ac:dyDescent="0.25">
      <c r="A155" t="s">
        <v>15</v>
      </c>
      <c r="B155" t="s">
        <v>64</v>
      </c>
      <c r="C155" t="s">
        <v>3118</v>
      </c>
      <c r="D155">
        <v>5</v>
      </c>
      <c r="E155" t="str">
        <f t="shared" si="2"/>
        <v>Excellent</v>
      </c>
      <c r="F155">
        <v>6</v>
      </c>
      <c r="G155" t="s">
        <v>186</v>
      </c>
      <c r="H155">
        <v>200</v>
      </c>
      <c r="I155" t="s">
        <v>21</v>
      </c>
      <c r="J155" t="s">
        <v>93</v>
      </c>
      <c r="K155" t="s">
        <v>14</v>
      </c>
      <c r="L155">
        <v>2014</v>
      </c>
    </row>
    <row r="156" spans="1:12" x14ac:dyDescent="0.25">
      <c r="A156" t="s">
        <v>0</v>
      </c>
      <c r="B156" t="s">
        <v>64</v>
      </c>
      <c r="C156" t="s">
        <v>3118</v>
      </c>
      <c r="D156">
        <v>0</v>
      </c>
      <c r="E156" t="str">
        <f t="shared" si="2"/>
        <v>Worse</v>
      </c>
      <c r="F156">
        <v>0</v>
      </c>
      <c r="G156" t="s">
        <v>134</v>
      </c>
      <c r="H156">
        <v>179</v>
      </c>
      <c r="I156" t="s">
        <v>4</v>
      </c>
      <c r="J156" t="s">
        <v>90</v>
      </c>
      <c r="K156" t="s">
        <v>14</v>
      </c>
      <c r="L156">
        <v>2018</v>
      </c>
    </row>
    <row r="157" spans="1:12" x14ac:dyDescent="0.25">
      <c r="A157" t="s">
        <v>15</v>
      </c>
      <c r="B157" t="s">
        <v>64</v>
      </c>
      <c r="C157" t="s">
        <v>3118</v>
      </c>
      <c r="D157">
        <v>4.74</v>
      </c>
      <c r="E157" t="str">
        <f t="shared" si="2"/>
        <v>Excellent</v>
      </c>
      <c r="F157">
        <v>91</v>
      </c>
      <c r="G157" t="s">
        <v>85</v>
      </c>
      <c r="H157">
        <v>48</v>
      </c>
      <c r="I157" t="s">
        <v>31</v>
      </c>
      <c r="J157" t="s">
        <v>53</v>
      </c>
      <c r="K157" t="s">
        <v>14</v>
      </c>
      <c r="L157">
        <v>2011</v>
      </c>
    </row>
    <row r="158" spans="1:12" x14ac:dyDescent="0.25">
      <c r="A158" t="s">
        <v>15</v>
      </c>
      <c r="B158" t="s">
        <v>64</v>
      </c>
      <c r="C158" t="s">
        <v>3118</v>
      </c>
      <c r="D158">
        <v>5</v>
      </c>
      <c r="E158" t="str">
        <f t="shared" si="2"/>
        <v>Excellent</v>
      </c>
      <c r="F158">
        <v>2</v>
      </c>
      <c r="G158" t="s">
        <v>134</v>
      </c>
      <c r="H158">
        <v>64</v>
      </c>
      <c r="I158" t="s">
        <v>31</v>
      </c>
      <c r="J158" t="s">
        <v>201</v>
      </c>
      <c r="K158" t="s">
        <v>14</v>
      </c>
      <c r="L158">
        <v>2008</v>
      </c>
    </row>
    <row r="159" spans="1:12" x14ac:dyDescent="0.25">
      <c r="A159" t="s">
        <v>15</v>
      </c>
      <c r="B159" t="s">
        <v>64</v>
      </c>
      <c r="C159" t="s">
        <v>3118</v>
      </c>
      <c r="D159">
        <v>4.75</v>
      </c>
      <c r="E159" t="str">
        <f t="shared" si="2"/>
        <v>Excellent</v>
      </c>
      <c r="F159">
        <v>17</v>
      </c>
      <c r="G159" t="s">
        <v>85</v>
      </c>
      <c r="H159">
        <v>172</v>
      </c>
      <c r="I159" t="s">
        <v>40</v>
      </c>
      <c r="J159" t="s">
        <v>136</v>
      </c>
      <c r="K159" t="s">
        <v>6</v>
      </c>
      <c r="L159">
        <v>2017</v>
      </c>
    </row>
    <row r="160" spans="1:12" x14ac:dyDescent="0.25">
      <c r="A160" t="s">
        <v>15</v>
      </c>
      <c r="B160" t="s">
        <v>64</v>
      </c>
      <c r="C160" t="s">
        <v>3118</v>
      </c>
      <c r="D160">
        <v>5</v>
      </c>
      <c r="E160" t="str">
        <f t="shared" si="2"/>
        <v>Excellent</v>
      </c>
      <c r="F160">
        <v>5</v>
      </c>
      <c r="G160" t="s">
        <v>85</v>
      </c>
      <c r="H160">
        <v>150</v>
      </c>
      <c r="I160" t="s">
        <v>57</v>
      </c>
      <c r="J160" t="s">
        <v>203</v>
      </c>
      <c r="K160" t="s">
        <v>30</v>
      </c>
      <c r="L160">
        <v>2017</v>
      </c>
    </row>
    <row r="161" spans="1:12" x14ac:dyDescent="0.25">
      <c r="A161" t="s">
        <v>0</v>
      </c>
      <c r="B161" t="s">
        <v>64</v>
      </c>
      <c r="C161" t="s">
        <v>3118</v>
      </c>
      <c r="D161">
        <v>4.83</v>
      </c>
      <c r="E161" t="str">
        <f t="shared" si="2"/>
        <v>Excellent</v>
      </c>
      <c r="F161">
        <v>25</v>
      </c>
      <c r="G161" t="s">
        <v>121</v>
      </c>
      <c r="H161">
        <v>149</v>
      </c>
      <c r="I161" t="s">
        <v>4</v>
      </c>
      <c r="J161" t="s">
        <v>90</v>
      </c>
      <c r="K161" t="s">
        <v>14</v>
      </c>
      <c r="L161">
        <v>2020</v>
      </c>
    </row>
    <row r="162" spans="1:12" x14ac:dyDescent="0.25">
      <c r="A162" t="s">
        <v>11</v>
      </c>
      <c r="B162" t="s">
        <v>64</v>
      </c>
      <c r="C162" t="s">
        <v>3118</v>
      </c>
      <c r="D162">
        <v>4.7699999999999996</v>
      </c>
      <c r="E162" t="str">
        <f t="shared" si="2"/>
        <v>Excellent</v>
      </c>
      <c r="F162">
        <v>14</v>
      </c>
      <c r="G162" t="s">
        <v>204</v>
      </c>
      <c r="H162">
        <v>44</v>
      </c>
      <c r="I162" t="s">
        <v>198</v>
      </c>
      <c r="J162" t="s">
        <v>205</v>
      </c>
      <c r="K162" t="s">
        <v>14</v>
      </c>
      <c r="L162">
        <v>2016</v>
      </c>
    </row>
    <row r="163" spans="1:12" x14ac:dyDescent="0.25">
      <c r="A163" t="s">
        <v>15</v>
      </c>
      <c r="B163" t="s">
        <v>64</v>
      </c>
      <c r="C163" t="s">
        <v>3118</v>
      </c>
      <c r="D163">
        <v>4.9000000000000004</v>
      </c>
      <c r="E163" t="str">
        <f t="shared" si="2"/>
        <v>Excellent</v>
      </c>
      <c r="F163">
        <v>64</v>
      </c>
      <c r="G163" t="s">
        <v>85</v>
      </c>
      <c r="H163">
        <v>120</v>
      </c>
      <c r="I163" t="s">
        <v>40</v>
      </c>
      <c r="J163" t="s">
        <v>207</v>
      </c>
      <c r="K163" t="s">
        <v>6</v>
      </c>
      <c r="L163">
        <v>2017</v>
      </c>
    </row>
    <row r="164" spans="1:12" x14ac:dyDescent="0.25">
      <c r="A164" t="s">
        <v>15</v>
      </c>
      <c r="B164" t="s">
        <v>64</v>
      </c>
      <c r="C164" t="s">
        <v>3118</v>
      </c>
      <c r="D164">
        <v>5</v>
      </c>
      <c r="E164" t="str">
        <f t="shared" si="2"/>
        <v>Excellent</v>
      </c>
      <c r="F164">
        <v>26</v>
      </c>
      <c r="G164" t="s">
        <v>105</v>
      </c>
      <c r="H164">
        <v>38</v>
      </c>
      <c r="I164" t="s">
        <v>198</v>
      </c>
      <c r="J164" t="s">
        <v>208</v>
      </c>
      <c r="K164" t="s">
        <v>6</v>
      </c>
      <c r="L164">
        <v>2014</v>
      </c>
    </row>
    <row r="165" spans="1:12" x14ac:dyDescent="0.25">
      <c r="A165" t="s">
        <v>15</v>
      </c>
      <c r="B165" t="s">
        <v>64</v>
      </c>
      <c r="C165" t="s">
        <v>3118</v>
      </c>
      <c r="D165">
        <v>5</v>
      </c>
      <c r="E165" t="str">
        <f t="shared" si="2"/>
        <v>Excellent</v>
      </c>
      <c r="F165">
        <v>4</v>
      </c>
      <c r="G165" t="s">
        <v>209</v>
      </c>
      <c r="H165">
        <v>82</v>
      </c>
      <c r="I165" t="s">
        <v>37</v>
      </c>
      <c r="J165" t="s">
        <v>210</v>
      </c>
      <c r="K165" t="s">
        <v>6</v>
      </c>
      <c r="L165">
        <v>2017</v>
      </c>
    </row>
    <row r="166" spans="1:12" x14ac:dyDescent="0.25">
      <c r="A166" t="s">
        <v>15</v>
      </c>
      <c r="B166" t="s">
        <v>64</v>
      </c>
      <c r="C166" t="s">
        <v>3118</v>
      </c>
      <c r="D166">
        <v>0</v>
      </c>
      <c r="E166" t="str">
        <f t="shared" si="2"/>
        <v>Worse</v>
      </c>
      <c r="F166">
        <v>0</v>
      </c>
      <c r="G166" t="s">
        <v>85</v>
      </c>
      <c r="H166">
        <v>112</v>
      </c>
      <c r="I166" t="s">
        <v>23</v>
      </c>
      <c r="J166" t="s">
        <v>24</v>
      </c>
      <c r="K166" t="s">
        <v>6</v>
      </c>
      <c r="L166">
        <v>2019</v>
      </c>
    </row>
    <row r="167" spans="1:12" x14ac:dyDescent="0.25">
      <c r="A167" t="s">
        <v>15</v>
      </c>
      <c r="B167" t="s">
        <v>64</v>
      </c>
      <c r="C167" t="s">
        <v>3118</v>
      </c>
      <c r="D167">
        <v>5</v>
      </c>
      <c r="E167" t="str">
        <f t="shared" si="2"/>
        <v>Excellent</v>
      </c>
      <c r="F167">
        <v>17</v>
      </c>
      <c r="G167" t="s">
        <v>211</v>
      </c>
      <c r="H167">
        <v>149</v>
      </c>
      <c r="I167" t="s">
        <v>40</v>
      </c>
      <c r="J167" t="s">
        <v>133</v>
      </c>
      <c r="K167" t="s">
        <v>14</v>
      </c>
      <c r="L167">
        <v>2015</v>
      </c>
    </row>
    <row r="168" spans="1:12" x14ac:dyDescent="0.25">
      <c r="A168" t="s">
        <v>15</v>
      </c>
      <c r="B168" t="s">
        <v>64</v>
      </c>
      <c r="C168" t="s">
        <v>3118</v>
      </c>
      <c r="D168">
        <v>5</v>
      </c>
      <c r="E168" t="str">
        <f t="shared" si="2"/>
        <v>Excellent</v>
      </c>
      <c r="F168">
        <v>13</v>
      </c>
      <c r="G168" t="s">
        <v>155</v>
      </c>
      <c r="H168">
        <v>80</v>
      </c>
      <c r="I168" t="s">
        <v>72</v>
      </c>
      <c r="J168" t="s">
        <v>212</v>
      </c>
      <c r="K168" t="s">
        <v>14</v>
      </c>
      <c r="L168">
        <v>2020</v>
      </c>
    </row>
    <row r="169" spans="1:12" x14ac:dyDescent="0.25">
      <c r="A169" t="s">
        <v>15</v>
      </c>
      <c r="B169" t="s">
        <v>64</v>
      </c>
      <c r="C169" t="s">
        <v>3118</v>
      </c>
      <c r="D169">
        <v>4.63</v>
      </c>
      <c r="E169" t="str">
        <f t="shared" si="2"/>
        <v>Excellent</v>
      </c>
      <c r="F169">
        <v>271</v>
      </c>
      <c r="G169" t="s">
        <v>85</v>
      </c>
      <c r="H169">
        <v>39</v>
      </c>
      <c r="I169" t="s">
        <v>46</v>
      </c>
      <c r="J169" t="s">
        <v>213</v>
      </c>
      <c r="K169" t="s">
        <v>14</v>
      </c>
      <c r="L169">
        <v>2015</v>
      </c>
    </row>
    <row r="170" spans="1:12" x14ac:dyDescent="0.25">
      <c r="A170" t="s">
        <v>15</v>
      </c>
      <c r="B170" t="s">
        <v>64</v>
      </c>
      <c r="C170" t="s">
        <v>3118</v>
      </c>
      <c r="D170">
        <v>4.8600000000000003</v>
      </c>
      <c r="E170" t="str">
        <f t="shared" si="2"/>
        <v>Excellent</v>
      </c>
      <c r="F170">
        <v>73</v>
      </c>
      <c r="G170" t="s">
        <v>85</v>
      </c>
      <c r="H170">
        <v>120</v>
      </c>
      <c r="I170" t="s">
        <v>21</v>
      </c>
      <c r="J170" t="s">
        <v>214</v>
      </c>
      <c r="K170" t="s">
        <v>14</v>
      </c>
      <c r="L170">
        <v>2016</v>
      </c>
    </row>
    <row r="171" spans="1:12" x14ac:dyDescent="0.25">
      <c r="A171" t="s">
        <v>15</v>
      </c>
      <c r="B171" t="s">
        <v>64</v>
      </c>
      <c r="C171" t="s">
        <v>3118</v>
      </c>
      <c r="D171">
        <v>0</v>
      </c>
      <c r="E171" t="str">
        <f t="shared" si="2"/>
        <v>Worse</v>
      </c>
      <c r="F171">
        <v>0</v>
      </c>
      <c r="G171" t="s">
        <v>85</v>
      </c>
      <c r="H171">
        <v>87</v>
      </c>
      <c r="I171" t="s">
        <v>50</v>
      </c>
      <c r="J171" t="s">
        <v>51</v>
      </c>
      <c r="K171" t="s">
        <v>14</v>
      </c>
      <c r="L171">
        <v>2020</v>
      </c>
    </row>
    <row r="172" spans="1:12" x14ac:dyDescent="0.25">
      <c r="A172" t="s">
        <v>15</v>
      </c>
      <c r="B172" t="s">
        <v>64</v>
      </c>
      <c r="C172" t="s">
        <v>3118</v>
      </c>
      <c r="D172">
        <v>5</v>
      </c>
      <c r="E172" t="str">
        <f t="shared" si="2"/>
        <v>Excellent</v>
      </c>
      <c r="F172">
        <v>7</v>
      </c>
      <c r="G172" t="s">
        <v>215</v>
      </c>
      <c r="H172">
        <v>35</v>
      </c>
      <c r="I172" t="s">
        <v>198</v>
      </c>
      <c r="J172" t="s">
        <v>216</v>
      </c>
      <c r="K172" t="s">
        <v>14</v>
      </c>
      <c r="L172">
        <v>2014</v>
      </c>
    </row>
    <row r="173" spans="1:12" x14ac:dyDescent="0.25">
      <c r="A173" t="s">
        <v>15</v>
      </c>
      <c r="B173" t="s">
        <v>64</v>
      </c>
      <c r="C173" t="s">
        <v>3118</v>
      </c>
      <c r="D173">
        <v>4.78</v>
      </c>
      <c r="E173" t="str">
        <f t="shared" si="2"/>
        <v>Excellent</v>
      </c>
      <c r="F173">
        <v>62</v>
      </c>
      <c r="G173" t="s">
        <v>85</v>
      </c>
      <c r="H173">
        <v>35</v>
      </c>
      <c r="I173" t="s">
        <v>31</v>
      </c>
      <c r="J173" t="s">
        <v>217</v>
      </c>
      <c r="K173" t="s">
        <v>14</v>
      </c>
      <c r="L173">
        <v>2015</v>
      </c>
    </row>
    <row r="174" spans="1:12" x14ac:dyDescent="0.25">
      <c r="A174" t="s">
        <v>15</v>
      </c>
      <c r="B174" t="s">
        <v>64</v>
      </c>
      <c r="C174" t="s">
        <v>3118</v>
      </c>
      <c r="D174">
        <v>4.8099999999999996</v>
      </c>
      <c r="E174" t="str">
        <f t="shared" si="2"/>
        <v>Excellent</v>
      </c>
      <c r="F174">
        <v>139</v>
      </c>
      <c r="G174" t="s">
        <v>85</v>
      </c>
      <c r="H174">
        <v>51</v>
      </c>
      <c r="I174" t="s">
        <v>46</v>
      </c>
      <c r="J174" t="s">
        <v>113</v>
      </c>
      <c r="K174" t="s">
        <v>14</v>
      </c>
      <c r="L174">
        <v>2016</v>
      </c>
    </row>
    <row r="175" spans="1:12" x14ac:dyDescent="0.25">
      <c r="A175" t="s">
        <v>15</v>
      </c>
      <c r="B175" t="s">
        <v>64</v>
      </c>
      <c r="C175" t="s">
        <v>3118</v>
      </c>
      <c r="D175">
        <v>4.96</v>
      </c>
      <c r="E175" t="str">
        <f t="shared" si="2"/>
        <v>Excellent</v>
      </c>
      <c r="F175">
        <v>26</v>
      </c>
      <c r="G175" t="s">
        <v>85</v>
      </c>
      <c r="H175">
        <v>40</v>
      </c>
      <c r="I175" t="s">
        <v>54</v>
      </c>
      <c r="J175" t="s">
        <v>218</v>
      </c>
      <c r="K175" t="s">
        <v>14</v>
      </c>
      <c r="L175">
        <v>2019</v>
      </c>
    </row>
    <row r="176" spans="1:12" x14ac:dyDescent="0.25">
      <c r="A176" t="s">
        <v>15</v>
      </c>
      <c r="B176" t="s">
        <v>64</v>
      </c>
      <c r="C176" t="s">
        <v>3118</v>
      </c>
      <c r="D176">
        <v>5</v>
      </c>
      <c r="E176" t="str">
        <f t="shared" si="2"/>
        <v>Excellent</v>
      </c>
      <c r="F176">
        <v>56</v>
      </c>
      <c r="G176" t="s">
        <v>85</v>
      </c>
      <c r="H176">
        <v>89</v>
      </c>
      <c r="I176" t="s">
        <v>37</v>
      </c>
      <c r="J176" t="s">
        <v>219</v>
      </c>
      <c r="K176" t="s">
        <v>6</v>
      </c>
      <c r="L176">
        <v>2019</v>
      </c>
    </row>
    <row r="177" spans="1:12" x14ac:dyDescent="0.25">
      <c r="A177" t="s">
        <v>15</v>
      </c>
      <c r="B177" t="s">
        <v>64</v>
      </c>
      <c r="C177" t="s">
        <v>3118</v>
      </c>
      <c r="D177">
        <v>5</v>
      </c>
      <c r="E177" t="str">
        <f t="shared" si="2"/>
        <v>Excellent</v>
      </c>
      <c r="F177">
        <v>15</v>
      </c>
      <c r="G177" t="s">
        <v>155</v>
      </c>
      <c r="H177">
        <v>72</v>
      </c>
      <c r="I177" t="s">
        <v>220</v>
      </c>
      <c r="J177" t="s">
        <v>221</v>
      </c>
      <c r="K177" t="s">
        <v>14</v>
      </c>
      <c r="L177">
        <v>2015</v>
      </c>
    </row>
    <row r="178" spans="1:12" x14ac:dyDescent="0.25">
      <c r="A178" t="s">
        <v>15</v>
      </c>
      <c r="B178" t="s">
        <v>64</v>
      </c>
      <c r="C178" t="s">
        <v>3118</v>
      </c>
      <c r="D178">
        <v>5</v>
      </c>
      <c r="E178" t="str">
        <f t="shared" si="2"/>
        <v>Excellent</v>
      </c>
      <c r="F178">
        <v>5</v>
      </c>
      <c r="G178" t="s">
        <v>222</v>
      </c>
      <c r="H178">
        <v>89</v>
      </c>
      <c r="I178" t="s">
        <v>37</v>
      </c>
      <c r="J178" t="s">
        <v>219</v>
      </c>
      <c r="K178" t="s">
        <v>6</v>
      </c>
      <c r="L178">
        <v>2017</v>
      </c>
    </row>
    <row r="179" spans="1:12" x14ac:dyDescent="0.25">
      <c r="A179" t="s">
        <v>15</v>
      </c>
      <c r="B179" t="s">
        <v>64</v>
      </c>
      <c r="C179" t="s">
        <v>3118</v>
      </c>
      <c r="D179">
        <v>4.84</v>
      </c>
      <c r="E179" t="str">
        <f t="shared" si="2"/>
        <v>Excellent</v>
      </c>
      <c r="F179">
        <v>54</v>
      </c>
      <c r="G179" t="s">
        <v>85</v>
      </c>
      <c r="H179">
        <v>40</v>
      </c>
      <c r="I179" t="s">
        <v>31</v>
      </c>
      <c r="J179" t="s">
        <v>217</v>
      </c>
      <c r="K179" t="s">
        <v>14</v>
      </c>
      <c r="L179">
        <v>2012</v>
      </c>
    </row>
    <row r="180" spans="1:12" x14ac:dyDescent="0.25">
      <c r="A180" t="s">
        <v>11</v>
      </c>
      <c r="B180" t="s">
        <v>64</v>
      </c>
      <c r="C180" t="s">
        <v>3118</v>
      </c>
      <c r="D180">
        <v>5</v>
      </c>
      <c r="E180" t="str">
        <f t="shared" si="2"/>
        <v>Excellent</v>
      </c>
      <c r="F180">
        <v>6</v>
      </c>
      <c r="G180" t="s">
        <v>85</v>
      </c>
      <c r="H180">
        <v>600</v>
      </c>
      <c r="I180" t="s">
        <v>94</v>
      </c>
      <c r="J180" t="s">
        <v>158</v>
      </c>
      <c r="K180" t="s">
        <v>14</v>
      </c>
      <c r="L180">
        <v>2016</v>
      </c>
    </row>
    <row r="181" spans="1:12" x14ac:dyDescent="0.25">
      <c r="A181" t="s">
        <v>15</v>
      </c>
      <c r="B181" t="s">
        <v>64</v>
      </c>
      <c r="C181" t="s">
        <v>3118</v>
      </c>
      <c r="D181">
        <v>4.8899999999999997</v>
      </c>
      <c r="E181" t="str">
        <f t="shared" si="2"/>
        <v>Excellent</v>
      </c>
      <c r="F181">
        <v>26</v>
      </c>
      <c r="G181" t="s">
        <v>224</v>
      </c>
      <c r="H181">
        <v>199</v>
      </c>
      <c r="I181" t="s">
        <v>87</v>
      </c>
      <c r="J181" t="s">
        <v>166</v>
      </c>
      <c r="K181" t="s">
        <v>6</v>
      </c>
      <c r="L181">
        <v>2018</v>
      </c>
    </row>
    <row r="182" spans="1:12" x14ac:dyDescent="0.25">
      <c r="A182" t="s">
        <v>0</v>
      </c>
      <c r="B182" t="s">
        <v>64</v>
      </c>
      <c r="C182" t="s">
        <v>3118</v>
      </c>
      <c r="D182">
        <v>5</v>
      </c>
      <c r="E182" t="str">
        <f t="shared" si="2"/>
        <v>Excellent</v>
      </c>
      <c r="F182">
        <v>7</v>
      </c>
      <c r="G182" t="s">
        <v>188</v>
      </c>
      <c r="H182">
        <v>265</v>
      </c>
      <c r="I182" t="s">
        <v>4</v>
      </c>
      <c r="J182" t="s">
        <v>90</v>
      </c>
      <c r="K182" t="s">
        <v>14</v>
      </c>
      <c r="L182">
        <v>2020</v>
      </c>
    </row>
    <row r="183" spans="1:12" x14ac:dyDescent="0.25">
      <c r="A183" t="s">
        <v>0</v>
      </c>
      <c r="B183" t="s">
        <v>64</v>
      </c>
      <c r="C183" t="s">
        <v>3118</v>
      </c>
      <c r="D183">
        <v>5</v>
      </c>
      <c r="E183" t="str">
        <f t="shared" si="2"/>
        <v>Excellent</v>
      </c>
      <c r="F183">
        <v>36</v>
      </c>
      <c r="G183" t="s">
        <v>222</v>
      </c>
      <c r="H183">
        <v>200</v>
      </c>
      <c r="I183" t="s">
        <v>4</v>
      </c>
      <c r="J183" t="s">
        <v>90</v>
      </c>
      <c r="K183" t="s">
        <v>14</v>
      </c>
      <c r="L183">
        <v>2020</v>
      </c>
    </row>
    <row r="184" spans="1:12" x14ac:dyDescent="0.25">
      <c r="A184" t="s">
        <v>0</v>
      </c>
      <c r="B184" t="s">
        <v>64</v>
      </c>
      <c r="C184" t="s">
        <v>3118</v>
      </c>
      <c r="D184">
        <v>4.79</v>
      </c>
      <c r="E184" t="str">
        <f t="shared" si="2"/>
        <v>Excellent</v>
      </c>
      <c r="F184">
        <v>99</v>
      </c>
      <c r="G184" t="s">
        <v>85</v>
      </c>
      <c r="H184">
        <v>120</v>
      </c>
      <c r="I184" t="s">
        <v>4</v>
      </c>
      <c r="J184" t="s">
        <v>49</v>
      </c>
      <c r="K184" t="s">
        <v>14</v>
      </c>
      <c r="L184">
        <v>2013</v>
      </c>
    </row>
    <row r="185" spans="1:12" x14ac:dyDescent="0.25">
      <c r="A185" t="s">
        <v>11</v>
      </c>
      <c r="B185" t="s">
        <v>64</v>
      </c>
      <c r="C185" t="s">
        <v>3118</v>
      </c>
      <c r="D185">
        <v>4.83</v>
      </c>
      <c r="E185" t="str">
        <f t="shared" si="2"/>
        <v>Excellent</v>
      </c>
      <c r="F185">
        <v>23</v>
      </c>
      <c r="G185" t="s">
        <v>81</v>
      </c>
      <c r="H185">
        <v>39</v>
      </c>
      <c r="I185" t="s">
        <v>12</v>
      </c>
      <c r="J185" t="s">
        <v>13</v>
      </c>
      <c r="K185" t="s">
        <v>14</v>
      </c>
      <c r="L185">
        <v>2010</v>
      </c>
    </row>
    <row r="186" spans="1:12" x14ac:dyDescent="0.25">
      <c r="A186" t="s">
        <v>15</v>
      </c>
      <c r="B186" t="s">
        <v>64</v>
      </c>
      <c r="C186" t="s">
        <v>3118</v>
      </c>
      <c r="D186">
        <v>4.9400000000000004</v>
      </c>
      <c r="E186" t="str">
        <f t="shared" si="2"/>
        <v>Excellent</v>
      </c>
      <c r="F186">
        <v>39</v>
      </c>
      <c r="G186" t="s">
        <v>85</v>
      </c>
      <c r="H186">
        <v>85</v>
      </c>
      <c r="I186" t="s">
        <v>21</v>
      </c>
      <c r="J186" t="s">
        <v>141</v>
      </c>
      <c r="K186" t="s">
        <v>14</v>
      </c>
      <c r="L186">
        <v>2016</v>
      </c>
    </row>
    <row r="187" spans="1:12" x14ac:dyDescent="0.25">
      <c r="A187" t="s">
        <v>15</v>
      </c>
      <c r="B187" t="s">
        <v>64</v>
      </c>
      <c r="C187" t="s">
        <v>3118</v>
      </c>
      <c r="D187">
        <v>4.79</v>
      </c>
      <c r="E187" t="str">
        <f t="shared" si="2"/>
        <v>Excellent</v>
      </c>
      <c r="F187">
        <v>45</v>
      </c>
      <c r="G187" t="s">
        <v>85</v>
      </c>
      <c r="H187">
        <v>57</v>
      </c>
      <c r="I187" t="s">
        <v>94</v>
      </c>
      <c r="J187" t="s">
        <v>228</v>
      </c>
      <c r="K187" t="s">
        <v>6</v>
      </c>
      <c r="L187">
        <v>2009</v>
      </c>
    </row>
    <row r="188" spans="1:12" x14ac:dyDescent="0.25">
      <c r="A188" t="s">
        <v>15</v>
      </c>
      <c r="B188" t="s">
        <v>64</v>
      </c>
      <c r="C188" t="s">
        <v>3118</v>
      </c>
      <c r="D188">
        <v>5</v>
      </c>
      <c r="E188" t="str">
        <f t="shared" si="2"/>
        <v>Excellent</v>
      </c>
      <c r="F188">
        <v>10</v>
      </c>
      <c r="G188" t="s">
        <v>85</v>
      </c>
      <c r="H188">
        <v>57</v>
      </c>
      <c r="I188" t="s">
        <v>37</v>
      </c>
      <c r="J188" t="s">
        <v>229</v>
      </c>
      <c r="K188" t="s">
        <v>6</v>
      </c>
      <c r="L188">
        <v>2018</v>
      </c>
    </row>
    <row r="189" spans="1:12" x14ac:dyDescent="0.25">
      <c r="A189" t="s">
        <v>15</v>
      </c>
      <c r="B189" t="s">
        <v>64</v>
      </c>
      <c r="C189" t="s">
        <v>3118</v>
      </c>
      <c r="D189">
        <v>5</v>
      </c>
      <c r="E189" t="str">
        <f t="shared" si="2"/>
        <v>Excellent</v>
      </c>
      <c r="F189">
        <v>4</v>
      </c>
      <c r="G189" t="s">
        <v>122</v>
      </c>
      <c r="H189">
        <v>226</v>
      </c>
      <c r="I189" t="s">
        <v>230</v>
      </c>
      <c r="J189" t="s">
        <v>231</v>
      </c>
      <c r="K189" t="s">
        <v>14</v>
      </c>
      <c r="L189">
        <v>2017</v>
      </c>
    </row>
    <row r="190" spans="1:12" x14ac:dyDescent="0.25">
      <c r="A190" t="s">
        <v>15</v>
      </c>
      <c r="B190" t="s">
        <v>64</v>
      </c>
      <c r="C190" t="s">
        <v>3118</v>
      </c>
      <c r="D190">
        <v>4.8600000000000003</v>
      </c>
      <c r="E190" t="str">
        <f t="shared" si="2"/>
        <v>Excellent</v>
      </c>
      <c r="F190">
        <v>27</v>
      </c>
      <c r="G190" t="s">
        <v>134</v>
      </c>
      <c r="H190">
        <v>44</v>
      </c>
      <c r="I190" t="s">
        <v>57</v>
      </c>
      <c r="J190" t="s">
        <v>232</v>
      </c>
      <c r="K190" t="s">
        <v>14</v>
      </c>
      <c r="L190">
        <v>2017</v>
      </c>
    </row>
    <row r="191" spans="1:12" x14ac:dyDescent="0.25">
      <c r="A191" t="s">
        <v>15</v>
      </c>
      <c r="B191" t="s">
        <v>64</v>
      </c>
      <c r="C191" t="s">
        <v>3118</v>
      </c>
      <c r="D191">
        <v>4.97</v>
      </c>
      <c r="E191" t="str">
        <f t="shared" si="2"/>
        <v>Excellent</v>
      </c>
      <c r="F191">
        <v>41</v>
      </c>
      <c r="G191" t="s">
        <v>85</v>
      </c>
      <c r="H191">
        <v>112</v>
      </c>
      <c r="I191" t="s">
        <v>37</v>
      </c>
      <c r="J191" t="s">
        <v>233</v>
      </c>
      <c r="K191" t="s">
        <v>6</v>
      </c>
      <c r="L191">
        <v>2019</v>
      </c>
    </row>
    <row r="192" spans="1:12" x14ac:dyDescent="0.25">
      <c r="A192" t="s">
        <v>15</v>
      </c>
      <c r="B192" t="s">
        <v>64</v>
      </c>
      <c r="C192" t="s">
        <v>3118</v>
      </c>
      <c r="D192">
        <v>4.67</v>
      </c>
      <c r="E192" t="str">
        <f t="shared" si="2"/>
        <v>Excellent</v>
      </c>
      <c r="F192">
        <v>3</v>
      </c>
      <c r="G192" t="s">
        <v>224</v>
      </c>
      <c r="H192">
        <v>148</v>
      </c>
      <c r="I192" t="s">
        <v>57</v>
      </c>
      <c r="J192" t="s">
        <v>124</v>
      </c>
      <c r="K192" t="s">
        <v>14</v>
      </c>
      <c r="L192">
        <v>2015</v>
      </c>
    </row>
    <row r="193" spans="1:12" x14ac:dyDescent="0.25">
      <c r="A193" t="s">
        <v>15</v>
      </c>
      <c r="B193" t="s">
        <v>64</v>
      </c>
      <c r="C193" t="s">
        <v>3118</v>
      </c>
      <c r="D193">
        <v>5</v>
      </c>
      <c r="E193" t="str">
        <f t="shared" si="2"/>
        <v>Excellent</v>
      </c>
      <c r="F193">
        <v>21</v>
      </c>
      <c r="G193" t="s">
        <v>85</v>
      </c>
      <c r="H193">
        <v>153</v>
      </c>
      <c r="I193" t="s">
        <v>21</v>
      </c>
      <c r="J193" t="s">
        <v>141</v>
      </c>
      <c r="K193" t="s">
        <v>14</v>
      </c>
      <c r="L193">
        <v>2014</v>
      </c>
    </row>
    <row r="194" spans="1:12" x14ac:dyDescent="0.25">
      <c r="A194" t="s">
        <v>15</v>
      </c>
      <c r="B194" t="s">
        <v>64</v>
      </c>
      <c r="C194" t="s">
        <v>3118</v>
      </c>
      <c r="D194">
        <v>4.8</v>
      </c>
      <c r="E194" t="str">
        <f t="shared" si="2"/>
        <v>Excellent</v>
      </c>
      <c r="F194">
        <v>5</v>
      </c>
      <c r="G194" t="s">
        <v>235</v>
      </c>
      <c r="H194">
        <v>74</v>
      </c>
      <c r="I194" t="s">
        <v>19</v>
      </c>
      <c r="J194">
        <v>300</v>
      </c>
      <c r="K194" t="s">
        <v>14</v>
      </c>
      <c r="L194">
        <v>2018</v>
      </c>
    </row>
    <row r="195" spans="1:12" x14ac:dyDescent="0.25">
      <c r="A195" t="s">
        <v>15</v>
      </c>
      <c r="B195" t="s">
        <v>64</v>
      </c>
      <c r="C195" t="s">
        <v>3118</v>
      </c>
      <c r="D195">
        <v>4.6900000000000004</v>
      </c>
      <c r="E195" t="str">
        <f t="shared" ref="E195:E258" si="3">IF(D195&gt;=4.5, "Excellent", IF(D195&gt;=4, "Good", IF(D195&gt;=2.5, "Okay", IF(D195&gt;=2, "Bad", "Worse"))))</f>
        <v>Excellent</v>
      </c>
      <c r="F195">
        <v>14</v>
      </c>
      <c r="G195" t="s">
        <v>224</v>
      </c>
      <c r="H195">
        <v>269</v>
      </c>
      <c r="I195" t="s">
        <v>126</v>
      </c>
      <c r="J195" t="s">
        <v>236</v>
      </c>
      <c r="K195" t="s">
        <v>6</v>
      </c>
      <c r="L195">
        <v>2020</v>
      </c>
    </row>
    <row r="196" spans="1:12" x14ac:dyDescent="0.25">
      <c r="A196" t="s">
        <v>15</v>
      </c>
      <c r="B196" t="s">
        <v>64</v>
      </c>
      <c r="C196" t="s">
        <v>3118</v>
      </c>
      <c r="D196">
        <v>4.8600000000000003</v>
      </c>
      <c r="E196" t="str">
        <f t="shared" si="3"/>
        <v>Excellent</v>
      </c>
      <c r="F196">
        <v>91</v>
      </c>
      <c r="G196" t="s">
        <v>85</v>
      </c>
      <c r="H196">
        <v>129</v>
      </c>
      <c r="I196" t="s">
        <v>21</v>
      </c>
      <c r="J196" t="s">
        <v>141</v>
      </c>
      <c r="K196" t="s">
        <v>14</v>
      </c>
      <c r="L196">
        <v>2012</v>
      </c>
    </row>
    <row r="197" spans="1:12" x14ac:dyDescent="0.25">
      <c r="A197" t="s">
        <v>15</v>
      </c>
      <c r="B197" t="s">
        <v>64</v>
      </c>
      <c r="C197" t="s">
        <v>3118</v>
      </c>
      <c r="D197">
        <v>4.95</v>
      </c>
      <c r="E197" t="str">
        <f t="shared" si="3"/>
        <v>Excellent</v>
      </c>
      <c r="F197">
        <v>21</v>
      </c>
      <c r="G197" t="s">
        <v>85</v>
      </c>
      <c r="H197">
        <v>84</v>
      </c>
      <c r="I197" t="s">
        <v>37</v>
      </c>
      <c r="J197" t="s">
        <v>210</v>
      </c>
      <c r="K197" t="s">
        <v>6</v>
      </c>
      <c r="L197">
        <v>2017</v>
      </c>
    </row>
    <row r="198" spans="1:12" x14ac:dyDescent="0.25">
      <c r="A198" t="s">
        <v>15</v>
      </c>
      <c r="B198" t="s">
        <v>64</v>
      </c>
      <c r="C198" t="s">
        <v>3118</v>
      </c>
      <c r="D198">
        <v>5</v>
      </c>
      <c r="E198" t="str">
        <f t="shared" si="3"/>
        <v>Excellent</v>
      </c>
      <c r="F198">
        <v>9</v>
      </c>
      <c r="G198" t="s">
        <v>170</v>
      </c>
      <c r="H198">
        <v>58</v>
      </c>
      <c r="I198" t="s">
        <v>54</v>
      </c>
      <c r="J198" t="s">
        <v>237</v>
      </c>
      <c r="K198" t="s">
        <v>14</v>
      </c>
      <c r="L198">
        <v>2014</v>
      </c>
    </row>
    <row r="199" spans="1:12" x14ac:dyDescent="0.25">
      <c r="A199" t="s">
        <v>15</v>
      </c>
      <c r="B199" t="s">
        <v>64</v>
      </c>
      <c r="C199" t="s">
        <v>3118</v>
      </c>
      <c r="D199">
        <v>0</v>
      </c>
      <c r="E199" t="str">
        <f t="shared" si="3"/>
        <v>Worse</v>
      </c>
      <c r="F199">
        <v>0</v>
      </c>
      <c r="G199" t="s">
        <v>85</v>
      </c>
      <c r="H199">
        <v>150</v>
      </c>
      <c r="I199" t="s">
        <v>94</v>
      </c>
      <c r="J199" t="s">
        <v>228</v>
      </c>
      <c r="K199" t="s">
        <v>6</v>
      </c>
      <c r="L199">
        <v>2015</v>
      </c>
    </row>
    <row r="200" spans="1:12" x14ac:dyDescent="0.25">
      <c r="A200" t="s">
        <v>15</v>
      </c>
      <c r="B200" t="s">
        <v>64</v>
      </c>
      <c r="C200" t="s">
        <v>3118</v>
      </c>
      <c r="D200">
        <v>4.9000000000000004</v>
      </c>
      <c r="E200" t="str">
        <f t="shared" si="3"/>
        <v>Excellent</v>
      </c>
      <c r="F200">
        <v>159</v>
      </c>
      <c r="G200" t="s">
        <v>85</v>
      </c>
      <c r="H200">
        <v>33</v>
      </c>
      <c r="I200" t="s">
        <v>46</v>
      </c>
      <c r="J200" t="s">
        <v>238</v>
      </c>
      <c r="K200" t="s">
        <v>14</v>
      </c>
      <c r="L200">
        <v>2017</v>
      </c>
    </row>
    <row r="201" spans="1:12" x14ac:dyDescent="0.25">
      <c r="A201" t="s">
        <v>15</v>
      </c>
      <c r="B201" t="s">
        <v>64</v>
      </c>
      <c r="C201" t="s">
        <v>3118</v>
      </c>
      <c r="D201">
        <v>4.8600000000000003</v>
      </c>
      <c r="E201" t="str">
        <f t="shared" si="3"/>
        <v>Excellent</v>
      </c>
      <c r="F201">
        <v>82</v>
      </c>
      <c r="G201" t="s">
        <v>134</v>
      </c>
      <c r="H201">
        <v>50</v>
      </c>
      <c r="I201" t="s">
        <v>12</v>
      </c>
      <c r="J201" t="s">
        <v>239</v>
      </c>
      <c r="K201" t="s">
        <v>14</v>
      </c>
      <c r="L201">
        <v>2017</v>
      </c>
    </row>
    <row r="202" spans="1:12" x14ac:dyDescent="0.25">
      <c r="A202" t="s">
        <v>15</v>
      </c>
      <c r="B202" t="s">
        <v>64</v>
      </c>
      <c r="C202" t="s">
        <v>3118</v>
      </c>
      <c r="D202">
        <v>4.67</v>
      </c>
      <c r="E202" t="str">
        <f t="shared" si="3"/>
        <v>Excellent</v>
      </c>
      <c r="F202">
        <v>84</v>
      </c>
      <c r="G202" t="s">
        <v>85</v>
      </c>
      <c r="H202">
        <v>47</v>
      </c>
      <c r="I202" t="s">
        <v>94</v>
      </c>
      <c r="J202" t="s">
        <v>240</v>
      </c>
      <c r="K202" t="s">
        <v>14</v>
      </c>
      <c r="L202">
        <v>2011</v>
      </c>
    </row>
    <row r="203" spans="1:12" x14ac:dyDescent="0.25">
      <c r="A203" t="s">
        <v>15</v>
      </c>
      <c r="B203" t="s">
        <v>64</v>
      </c>
      <c r="C203" t="s">
        <v>3118</v>
      </c>
      <c r="D203">
        <v>4.8899999999999997</v>
      </c>
      <c r="E203" t="str">
        <f t="shared" si="3"/>
        <v>Excellent</v>
      </c>
      <c r="F203">
        <v>10</v>
      </c>
      <c r="G203" t="s">
        <v>170</v>
      </c>
      <c r="H203">
        <v>50</v>
      </c>
      <c r="I203" t="s">
        <v>12</v>
      </c>
      <c r="J203" t="s">
        <v>241</v>
      </c>
      <c r="K203" t="s">
        <v>6</v>
      </c>
      <c r="L203">
        <v>2017</v>
      </c>
    </row>
    <row r="204" spans="1:12" x14ac:dyDescent="0.25">
      <c r="A204" t="s">
        <v>15</v>
      </c>
      <c r="B204" t="s">
        <v>64</v>
      </c>
      <c r="C204" t="s">
        <v>3118</v>
      </c>
      <c r="D204">
        <v>0</v>
      </c>
      <c r="E204" t="str">
        <f t="shared" si="3"/>
        <v>Worse</v>
      </c>
      <c r="F204">
        <v>0</v>
      </c>
      <c r="G204" t="s">
        <v>242</v>
      </c>
      <c r="H204">
        <v>150</v>
      </c>
      <c r="I204" t="s">
        <v>57</v>
      </c>
      <c r="J204" t="s">
        <v>243</v>
      </c>
      <c r="K204" t="s">
        <v>6</v>
      </c>
      <c r="L204">
        <v>2015</v>
      </c>
    </row>
    <row r="205" spans="1:12" x14ac:dyDescent="0.25">
      <c r="A205" t="s">
        <v>15</v>
      </c>
      <c r="B205" t="s">
        <v>64</v>
      </c>
      <c r="C205" t="s">
        <v>3118</v>
      </c>
      <c r="D205">
        <v>5</v>
      </c>
      <c r="E205" t="str">
        <f t="shared" si="3"/>
        <v>Excellent</v>
      </c>
      <c r="F205">
        <v>71</v>
      </c>
      <c r="G205" t="s">
        <v>244</v>
      </c>
      <c r="H205">
        <v>99</v>
      </c>
      <c r="I205" t="s">
        <v>142</v>
      </c>
      <c r="J205" t="s">
        <v>246</v>
      </c>
      <c r="K205" t="s">
        <v>14</v>
      </c>
      <c r="L205">
        <v>2016</v>
      </c>
    </row>
    <row r="206" spans="1:12" x14ac:dyDescent="0.25">
      <c r="A206" t="s">
        <v>15</v>
      </c>
      <c r="B206" t="s">
        <v>64</v>
      </c>
      <c r="C206" t="s">
        <v>3118</v>
      </c>
      <c r="D206">
        <v>5</v>
      </c>
      <c r="E206" t="str">
        <f t="shared" si="3"/>
        <v>Excellent</v>
      </c>
      <c r="F206">
        <v>2</v>
      </c>
      <c r="G206" t="s">
        <v>196</v>
      </c>
      <c r="H206">
        <v>71</v>
      </c>
      <c r="I206" t="s">
        <v>50</v>
      </c>
      <c r="J206" t="s">
        <v>118</v>
      </c>
      <c r="K206" t="s">
        <v>36</v>
      </c>
      <c r="L206">
        <v>2016</v>
      </c>
    </row>
    <row r="207" spans="1:12" x14ac:dyDescent="0.25">
      <c r="A207" t="s">
        <v>15</v>
      </c>
      <c r="B207" t="s">
        <v>64</v>
      </c>
      <c r="C207" t="s">
        <v>3118</v>
      </c>
      <c r="D207">
        <v>4.8600000000000003</v>
      </c>
      <c r="E207" t="str">
        <f t="shared" si="3"/>
        <v>Excellent</v>
      </c>
      <c r="F207">
        <v>75</v>
      </c>
      <c r="G207" t="s">
        <v>134</v>
      </c>
      <c r="H207">
        <v>56</v>
      </c>
      <c r="I207" t="s">
        <v>12</v>
      </c>
      <c r="J207" t="s">
        <v>239</v>
      </c>
      <c r="K207" t="s">
        <v>14</v>
      </c>
      <c r="L207">
        <v>2018</v>
      </c>
    </row>
    <row r="208" spans="1:12" x14ac:dyDescent="0.25">
      <c r="A208" t="s">
        <v>15</v>
      </c>
      <c r="B208" t="s">
        <v>64</v>
      </c>
      <c r="C208" t="s">
        <v>3118</v>
      </c>
      <c r="D208">
        <v>0</v>
      </c>
      <c r="E208" t="str">
        <f t="shared" si="3"/>
        <v>Worse</v>
      </c>
      <c r="F208">
        <v>0</v>
      </c>
      <c r="G208" t="s">
        <v>248</v>
      </c>
      <c r="H208">
        <v>140</v>
      </c>
      <c r="I208" t="s">
        <v>94</v>
      </c>
      <c r="J208" t="s">
        <v>148</v>
      </c>
      <c r="K208" t="s">
        <v>6</v>
      </c>
      <c r="L208">
        <v>2020</v>
      </c>
    </row>
    <row r="209" spans="1:12" x14ac:dyDescent="0.25">
      <c r="A209" t="s">
        <v>15</v>
      </c>
      <c r="B209" t="s">
        <v>64</v>
      </c>
      <c r="C209" t="s">
        <v>3118</v>
      </c>
      <c r="D209">
        <v>5</v>
      </c>
      <c r="E209" t="str">
        <f t="shared" si="3"/>
        <v>Excellent</v>
      </c>
      <c r="F209">
        <v>3</v>
      </c>
      <c r="G209" t="s">
        <v>193</v>
      </c>
      <c r="H209">
        <v>45</v>
      </c>
      <c r="I209" t="s">
        <v>57</v>
      </c>
      <c r="J209" t="s">
        <v>232</v>
      </c>
      <c r="K209" t="s">
        <v>14</v>
      </c>
      <c r="L209">
        <v>2017</v>
      </c>
    </row>
    <row r="210" spans="1:12" x14ac:dyDescent="0.25">
      <c r="A210" t="s">
        <v>11</v>
      </c>
      <c r="B210" t="s">
        <v>64</v>
      </c>
      <c r="C210" t="s">
        <v>3118</v>
      </c>
      <c r="D210">
        <v>4.8099999999999996</v>
      </c>
      <c r="E210" t="str">
        <f t="shared" si="3"/>
        <v>Excellent</v>
      </c>
      <c r="F210">
        <v>106</v>
      </c>
      <c r="G210" t="s">
        <v>134</v>
      </c>
      <c r="H210">
        <v>64</v>
      </c>
      <c r="I210" t="s">
        <v>72</v>
      </c>
      <c r="J210" t="s">
        <v>249</v>
      </c>
      <c r="K210" t="s">
        <v>14</v>
      </c>
      <c r="L210">
        <v>2010</v>
      </c>
    </row>
    <row r="211" spans="1:12" x14ac:dyDescent="0.25">
      <c r="A211" t="s">
        <v>15</v>
      </c>
      <c r="B211" t="s">
        <v>64</v>
      </c>
      <c r="C211" t="s">
        <v>3118</v>
      </c>
      <c r="D211">
        <v>4.72</v>
      </c>
      <c r="E211" t="str">
        <f t="shared" si="3"/>
        <v>Excellent</v>
      </c>
      <c r="F211">
        <v>67</v>
      </c>
      <c r="G211" t="s">
        <v>85</v>
      </c>
      <c r="H211">
        <v>70</v>
      </c>
      <c r="I211" t="s">
        <v>110</v>
      </c>
      <c r="J211" t="s">
        <v>250</v>
      </c>
      <c r="K211" t="s">
        <v>14</v>
      </c>
      <c r="L211">
        <v>2012</v>
      </c>
    </row>
    <row r="212" spans="1:12" x14ac:dyDescent="0.25">
      <c r="A212" t="s">
        <v>15</v>
      </c>
      <c r="B212" t="s">
        <v>64</v>
      </c>
      <c r="C212" t="s">
        <v>3118</v>
      </c>
      <c r="D212">
        <v>4.92</v>
      </c>
      <c r="E212" t="str">
        <f t="shared" si="3"/>
        <v>Excellent</v>
      </c>
      <c r="F212">
        <v>159</v>
      </c>
      <c r="G212" t="s">
        <v>251</v>
      </c>
      <c r="H212">
        <v>52</v>
      </c>
      <c r="I212" t="s">
        <v>198</v>
      </c>
      <c r="J212" t="s">
        <v>205</v>
      </c>
      <c r="K212" t="s">
        <v>14</v>
      </c>
      <c r="L212">
        <v>2013</v>
      </c>
    </row>
    <row r="213" spans="1:12" x14ac:dyDescent="0.25">
      <c r="A213" t="s">
        <v>15</v>
      </c>
      <c r="B213" t="s">
        <v>64</v>
      </c>
      <c r="C213" t="s">
        <v>3118</v>
      </c>
      <c r="D213">
        <v>5</v>
      </c>
      <c r="E213" t="str">
        <f t="shared" si="3"/>
        <v>Excellent</v>
      </c>
      <c r="F213">
        <v>12</v>
      </c>
      <c r="G213" t="s">
        <v>134</v>
      </c>
      <c r="H213">
        <v>60</v>
      </c>
      <c r="I213" t="s">
        <v>12</v>
      </c>
      <c r="J213" t="s">
        <v>254</v>
      </c>
      <c r="K213" t="s">
        <v>36</v>
      </c>
      <c r="L213">
        <v>2012</v>
      </c>
    </row>
    <row r="214" spans="1:12" x14ac:dyDescent="0.25">
      <c r="A214" t="s">
        <v>3161</v>
      </c>
      <c r="B214" t="s">
        <v>64</v>
      </c>
      <c r="C214" t="s">
        <v>3118</v>
      </c>
      <c r="D214">
        <v>0</v>
      </c>
      <c r="E214" t="str">
        <f t="shared" si="3"/>
        <v>Worse</v>
      </c>
      <c r="F214">
        <v>0</v>
      </c>
      <c r="G214" t="s">
        <v>209</v>
      </c>
      <c r="H214">
        <v>67</v>
      </c>
      <c r="I214" t="s">
        <v>12</v>
      </c>
      <c r="J214" t="s">
        <v>239</v>
      </c>
      <c r="K214" t="s">
        <v>14</v>
      </c>
      <c r="L214">
        <v>2020</v>
      </c>
    </row>
    <row r="215" spans="1:12" x14ac:dyDescent="0.25">
      <c r="A215" t="s">
        <v>15</v>
      </c>
      <c r="B215" t="s">
        <v>64</v>
      </c>
      <c r="C215" t="s">
        <v>3118</v>
      </c>
      <c r="D215">
        <v>5</v>
      </c>
      <c r="E215" t="str">
        <f t="shared" si="3"/>
        <v>Excellent</v>
      </c>
      <c r="F215">
        <v>3</v>
      </c>
      <c r="G215" t="s">
        <v>85</v>
      </c>
      <c r="H215">
        <v>48</v>
      </c>
      <c r="I215" t="s">
        <v>37</v>
      </c>
      <c r="J215" t="s">
        <v>255</v>
      </c>
      <c r="K215" t="s">
        <v>6</v>
      </c>
      <c r="L215">
        <v>2015</v>
      </c>
    </row>
    <row r="216" spans="1:12" x14ac:dyDescent="0.25">
      <c r="A216" t="s">
        <v>15</v>
      </c>
      <c r="B216" t="s">
        <v>64</v>
      </c>
      <c r="C216" t="s">
        <v>3118</v>
      </c>
      <c r="D216">
        <v>5</v>
      </c>
      <c r="E216" t="str">
        <f t="shared" si="3"/>
        <v>Excellent</v>
      </c>
      <c r="F216">
        <v>11</v>
      </c>
      <c r="G216" t="s">
        <v>134</v>
      </c>
      <c r="H216">
        <v>132</v>
      </c>
      <c r="I216" t="s">
        <v>21</v>
      </c>
      <c r="J216" t="s">
        <v>256</v>
      </c>
      <c r="K216" t="s">
        <v>14</v>
      </c>
      <c r="L216">
        <v>2018</v>
      </c>
    </row>
    <row r="217" spans="1:12" x14ac:dyDescent="0.25">
      <c r="A217" t="s">
        <v>15</v>
      </c>
      <c r="B217" t="s">
        <v>64</v>
      </c>
      <c r="C217" t="s">
        <v>3118</v>
      </c>
      <c r="D217">
        <v>4.9000000000000004</v>
      </c>
      <c r="E217" t="str">
        <f t="shared" si="3"/>
        <v>Excellent</v>
      </c>
      <c r="F217">
        <v>66</v>
      </c>
      <c r="G217" t="s">
        <v>134</v>
      </c>
      <c r="H217">
        <v>54</v>
      </c>
      <c r="I217" t="s">
        <v>12</v>
      </c>
      <c r="J217" t="s">
        <v>239</v>
      </c>
      <c r="K217" t="s">
        <v>14</v>
      </c>
      <c r="L217">
        <v>2018</v>
      </c>
    </row>
    <row r="218" spans="1:12" x14ac:dyDescent="0.25">
      <c r="A218" t="s">
        <v>15</v>
      </c>
      <c r="B218" t="s">
        <v>64</v>
      </c>
      <c r="C218" t="s">
        <v>3118</v>
      </c>
      <c r="D218">
        <v>4.88</v>
      </c>
      <c r="E218" t="str">
        <f t="shared" si="3"/>
        <v>Excellent</v>
      </c>
      <c r="F218">
        <v>59</v>
      </c>
      <c r="G218" t="s">
        <v>211</v>
      </c>
      <c r="H218">
        <v>63</v>
      </c>
      <c r="I218" t="s">
        <v>16</v>
      </c>
      <c r="J218" t="s">
        <v>257</v>
      </c>
      <c r="K218" t="s">
        <v>6</v>
      </c>
      <c r="L218">
        <v>2017</v>
      </c>
    </row>
    <row r="219" spans="1:12" x14ac:dyDescent="0.25">
      <c r="A219" t="s">
        <v>15</v>
      </c>
      <c r="B219" t="s">
        <v>64</v>
      </c>
      <c r="C219" t="s">
        <v>3118</v>
      </c>
      <c r="D219">
        <v>4.83</v>
      </c>
      <c r="E219" t="str">
        <f t="shared" si="3"/>
        <v>Excellent</v>
      </c>
      <c r="F219">
        <v>44</v>
      </c>
      <c r="G219" t="s">
        <v>134</v>
      </c>
      <c r="H219">
        <v>54</v>
      </c>
      <c r="I219" t="s">
        <v>12</v>
      </c>
      <c r="J219" t="s">
        <v>239</v>
      </c>
      <c r="K219" t="s">
        <v>14</v>
      </c>
      <c r="L219">
        <v>2017</v>
      </c>
    </row>
    <row r="220" spans="1:12" x14ac:dyDescent="0.25">
      <c r="A220" t="s">
        <v>15</v>
      </c>
      <c r="B220" t="s">
        <v>64</v>
      </c>
      <c r="C220" t="s">
        <v>3118</v>
      </c>
      <c r="D220">
        <v>5</v>
      </c>
      <c r="E220" t="str">
        <f t="shared" si="3"/>
        <v>Excellent</v>
      </c>
      <c r="F220">
        <v>10</v>
      </c>
      <c r="G220" t="s">
        <v>224</v>
      </c>
      <c r="H220">
        <v>176</v>
      </c>
      <c r="I220" t="s">
        <v>57</v>
      </c>
      <c r="J220" t="s">
        <v>177</v>
      </c>
      <c r="K220" t="s">
        <v>6</v>
      </c>
      <c r="L220">
        <v>2019</v>
      </c>
    </row>
    <row r="221" spans="1:12" x14ac:dyDescent="0.25">
      <c r="A221" t="s">
        <v>15</v>
      </c>
      <c r="B221" t="s">
        <v>64</v>
      </c>
      <c r="C221" t="s">
        <v>3118</v>
      </c>
      <c r="D221">
        <v>4.97</v>
      </c>
      <c r="E221" t="str">
        <f t="shared" si="3"/>
        <v>Excellent</v>
      </c>
      <c r="F221">
        <v>41</v>
      </c>
      <c r="G221" t="s">
        <v>258</v>
      </c>
      <c r="H221">
        <v>90</v>
      </c>
      <c r="I221" t="s">
        <v>72</v>
      </c>
      <c r="J221" t="s">
        <v>259</v>
      </c>
      <c r="K221" t="s">
        <v>14</v>
      </c>
      <c r="L221">
        <v>2015</v>
      </c>
    </row>
    <row r="222" spans="1:12" x14ac:dyDescent="0.25">
      <c r="A222" t="s">
        <v>15</v>
      </c>
      <c r="B222" t="s">
        <v>64</v>
      </c>
      <c r="C222" t="s">
        <v>3118</v>
      </c>
      <c r="D222">
        <v>4.87</v>
      </c>
      <c r="E222" t="str">
        <f t="shared" si="3"/>
        <v>Excellent</v>
      </c>
      <c r="F222">
        <v>66</v>
      </c>
      <c r="G222" t="s">
        <v>211</v>
      </c>
      <c r="H222">
        <v>62</v>
      </c>
      <c r="I222" t="s">
        <v>16</v>
      </c>
      <c r="J222" t="s">
        <v>61</v>
      </c>
      <c r="K222" t="s">
        <v>14</v>
      </c>
      <c r="L222">
        <v>2018</v>
      </c>
    </row>
    <row r="223" spans="1:12" x14ac:dyDescent="0.25">
      <c r="A223" t="s">
        <v>0</v>
      </c>
      <c r="B223" t="s">
        <v>64</v>
      </c>
      <c r="C223" t="s">
        <v>3118</v>
      </c>
      <c r="D223">
        <v>5</v>
      </c>
      <c r="E223" t="str">
        <f t="shared" si="3"/>
        <v>Excellent</v>
      </c>
      <c r="F223">
        <v>4</v>
      </c>
      <c r="G223" t="s">
        <v>258</v>
      </c>
      <c r="H223">
        <v>800</v>
      </c>
      <c r="I223" t="s">
        <v>4</v>
      </c>
      <c r="J223" t="s">
        <v>5</v>
      </c>
      <c r="K223" t="s">
        <v>6</v>
      </c>
      <c r="L223">
        <v>2019</v>
      </c>
    </row>
    <row r="224" spans="1:12" x14ac:dyDescent="0.25">
      <c r="A224" t="s">
        <v>3161</v>
      </c>
      <c r="B224" t="s">
        <v>64</v>
      </c>
      <c r="C224" t="s">
        <v>3118</v>
      </c>
      <c r="D224">
        <v>5</v>
      </c>
      <c r="E224" t="str">
        <f t="shared" si="3"/>
        <v>Excellent</v>
      </c>
      <c r="F224">
        <v>10</v>
      </c>
      <c r="G224" t="s">
        <v>85</v>
      </c>
      <c r="H224">
        <v>299</v>
      </c>
      <c r="I224" t="s">
        <v>87</v>
      </c>
      <c r="J224" t="s">
        <v>88</v>
      </c>
      <c r="K224" t="s">
        <v>6</v>
      </c>
      <c r="L224">
        <v>2020</v>
      </c>
    </row>
    <row r="225" spans="1:12" x14ac:dyDescent="0.25">
      <c r="A225" t="s">
        <v>3161</v>
      </c>
      <c r="B225" t="s">
        <v>64</v>
      </c>
      <c r="C225" t="s">
        <v>3118</v>
      </c>
      <c r="D225">
        <v>4.8</v>
      </c>
      <c r="E225" t="str">
        <f t="shared" si="3"/>
        <v>Excellent</v>
      </c>
      <c r="F225">
        <v>5</v>
      </c>
      <c r="G225" t="s">
        <v>121</v>
      </c>
      <c r="H225">
        <v>216</v>
      </c>
      <c r="I225" t="s">
        <v>110</v>
      </c>
      <c r="J225" t="s">
        <v>111</v>
      </c>
      <c r="K225" t="s">
        <v>14</v>
      </c>
      <c r="L225">
        <v>2015</v>
      </c>
    </row>
    <row r="226" spans="1:12" x14ac:dyDescent="0.25">
      <c r="A226" t="s">
        <v>15</v>
      </c>
      <c r="B226" t="s">
        <v>64</v>
      </c>
      <c r="C226" t="s">
        <v>3118</v>
      </c>
      <c r="D226">
        <v>4.91</v>
      </c>
      <c r="E226" t="str">
        <f t="shared" si="3"/>
        <v>Excellent</v>
      </c>
      <c r="F226">
        <v>36</v>
      </c>
      <c r="G226" t="s">
        <v>85</v>
      </c>
      <c r="H226">
        <v>99</v>
      </c>
      <c r="I226" t="s">
        <v>94</v>
      </c>
      <c r="J226" t="s">
        <v>261</v>
      </c>
      <c r="K226" t="s">
        <v>14</v>
      </c>
      <c r="L226">
        <v>2016</v>
      </c>
    </row>
    <row r="227" spans="1:12" x14ac:dyDescent="0.25">
      <c r="A227" t="s">
        <v>15</v>
      </c>
      <c r="B227" t="s">
        <v>64</v>
      </c>
      <c r="C227" t="s">
        <v>3118</v>
      </c>
      <c r="D227">
        <v>4.8600000000000003</v>
      </c>
      <c r="E227" t="str">
        <f t="shared" si="3"/>
        <v>Excellent</v>
      </c>
      <c r="F227">
        <v>73</v>
      </c>
      <c r="G227" t="s">
        <v>262</v>
      </c>
      <c r="H227">
        <v>50</v>
      </c>
      <c r="I227" t="s">
        <v>46</v>
      </c>
      <c r="J227" t="s">
        <v>113</v>
      </c>
      <c r="K227" t="s">
        <v>14</v>
      </c>
      <c r="L227">
        <v>2015</v>
      </c>
    </row>
    <row r="228" spans="1:12" x14ac:dyDescent="0.25">
      <c r="A228" t="s">
        <v>15</v>
      </c>
      <c r="B228" t="s">
        <v>64</v>
      </c>
      <c r="C228" t="s">
        <v>3118</v>
      </c>
      <c r="D228">
        <v>5</v>
      </c>
      <c r="E228" t="str">
        <f t="shared" si="3"/>
        <v>Excellent</v>
      </c>
      <c r="F228">
        <v>27</v>
      </c>
      <c r="G228" t="s">
        <v>263</v>
      </c>
      <c r="H228">
        <v>125</v>
      </c>
      <c r="I228" t="s">
        <v>16</v>
      </c>
      <c r="J228" t="s">
        <v>29</v>
      </c>
      <c r="K228" t="s">
        <v>30</v>
      </c>
      <c r="L228">
        <v>2019</v>
      </c>
    </row>
    <row r="229" spans="1:12" x14ac:dyDescent="0.25">
      <c r="A229" t="s">
        <v>15</v>
      </c>
      <c r="B229" t="s">
        <v>64</v>
      </c>
      <c r="C229" t="s">
        <v>3118</v>
      </c>
      <c r="D229">
        <v>4.7300000000000004</v>
      </c>
      <c r="E229" t="str">
        <f t="shared" si="3"/>
        <v>Excellent</v>
      </c>
      <c r="F229">
        <v>56</v>
      </c>
      <c r="G229" t="s">
        <v>134</v>
      </c>
      <c r="H229">
        <v>45</v>
      </c>
      <c r="I229" t="s">
        <v>12</v>
      </c>
      <c r="J229" t="s">
        <v>264</v>
      </c>
      <c r="K229" t="s">
        <v>14</v>
      </c>
      <c r="L229">
        <v>2017</v>
      </c>
    </row>
    <row r="230" spans="1:12" x14ac:dyDescent="0.25">
      <c r="A230" t="s">
        <v>15</v>
      </c>
      <c r="B230" t="s">
        <v>64</v>
      </c>
      <c r="C230" t="s">
        <v>3118</v>
      </c>
      <c r="D230">
        <v>4.7</v>
      </c>
      <c r="E230" t="str">
        <f t="shared" si="3"/>
        <v>Excellent</v>
      </c>
      <c r="F230">
        <v>100</v>
      </c>
      <c r="G230" t="s">
        <v>85</v>
      </c>
      <c r="H230">
        <v>50</v>
      </c>
      <c r="I230" t="s">
        <v>265</v>
      </c>
      <c r="J230" t="s">
        <v>266</v>
      </c>
      <c r="K230" t="s">
        <v>14</v>
      </c>
      <c r="L230">
        <v>2016</v>
      </c>
    </row>
    <row r="231" spans="1:12" x14ac:dyDescent="0.25">
      <c r="A231" t="s">
        <v>15</v>
      </c>
      <c r="B231" t="s">
        <v>64</v>
      </c>
      <c r="C231" t="s">
        <v>3118</v>
      </c>
      <c r="D231">
        <v>5</v>
      </c>
      <c r="E231" t="str">
        <f t="shared" si="3"/>
        <v>Excellent</v>
      </c>
      <c r="F231">
        <v>18</v>
      </c>
      <c r="G231" t="s">
        <v>131</v>
      </c>
      <c r="H231">
        <v>53</v>
      </c>
      <c r="I231" t="s">
        <v>107</v>
      </c>
      <c r="J231" t="s">
        <v>268</v>
      </c>
      <c r="K231" t="s">
        <v>14</v>
      </c>
      <c r="L231">
        <v>2011</v>
      </c>
    </row>
    <row r="232" spans="1:12" x14ac:dyDescent="0.25">
      <c r="A232" t="s">
        <v>15</v>
      </c>
      <c r="B232" t="s">
        <v>64</v>
      </c>
      <c r="C232" t="s">
        <v>3118</v>
      </c>
      <c r="D232">
        <v>4.8499999999999996</v>
      </c>
      <c r="E232" t="str">
        <f t="shared" si="3"/>
        <v>Excellent</v>
      </c>
      <c r="F232">
        <v>34</v>
      </c>
      <c r="G232" t="s">
        <v>258</v>
      </c>
      <c r="H232">
        <v>90</v>
      </c>
      <c r="I232" t="s">
        <v>72</v>
      </c>
      <c r="J232" t="s">
        <v>259</v>
      </c>
      <c r="K232" t="s">
        <v>14</v>
      </c>
      <c r="L232">
        <v>2015</v>
      </c>
    </row>
    <row r="233" spans="1:12" x14ac:dyDescent="0.25">
      <c r="A233" t="s">
        <v>15</v>
      </c>
      <c r="B233" t="s">
        <v>64</v>
      </c>
      <c r="C233" t="s">
        <v>3118</v>
      </c>
      <c r="D233">
        <v>4.7300000000000004</v>
      </c>
      <c r="E233" t="str">
        <f t="shared" si="3"/>
        <v>Excellent</v>
      </c>
      <c r="F233">
        <v>52</v>
      </c>
      <c r="G233" t="s">
        <v>85</v>
      </c>
      <c r="H233">
        <v>58</v>
      </c>
      <c r="I233" t="s">
        <v>31</v>
      </c>
      <c r="J233" t="s">
        <v>32</v>
      </c>
      <c r="K233" t="s">
        <v>6</v>
      </c>
      <c r="L233">
        <v>2011</v>
      </c>
    </row>
    <row r="234" spans="1:12" x14ac:dyDescent="0.25">
      <c r="A234" t="s">
        <v>11</v>
      </c>
      <c r="B234" t="s">
        <v>64</v>
      </c>
      <c r="C234" t="s">
        <v>3118</v>
      </c>
      <c r="D234">
        <v>4.88</v>
      </c>
      <c r="E234" t="str">
        <f t="shared" si="3"/>
        <v>Excellent</v>
      </c>
      <c r="F234">
        <v>52</v>
      </c>
      <c r="G234" t="s">
        <v>134</v>
      </c>
      <c r="H234">
        <v>43</v>
      </c>
      <c r="I234" t="s">
        <v>12</v>
      </c>
      <c r="J234" t="s">
        <v>239</v>
      </c>
      <c r="K234" t="s">
        <v>14</v>
      </c>
      <c r="L234">
        <v>2008</v>
      </c>
    </row>
    <row r="235" spans="1:12" x14ac:dyDescent="0.25">
      <c r="A235" t="s">
        <v>15</v>
      </c>
      <c r="B235" t="s">
        <v>64</v>
      </c>
      <c r="C235" t="s">
        <v>3118</v>
      </c>
      <c r="D235">
        <v>0</v>
      </c>
      <c r="E235" t="str">
        <f t="shared" si="3"/>
        <v>Worse</v>
      </c>
      <c r="F235">
        <v>0</v>
      </c>
      <c r="G235" t="s">
        <v>269</v>
      </c>
      <c r="H235">
        <v>103</v>
      </c>
      <c r="I235" t="s">
        <v>72</v>
      </c>
      <c r="J235" t="s">
        <v>259</v>
      </c>
      <c r="K235" t="s">
        <v>14</v>
      </c>
      <c r="L235">
        <v>2014</v>
      </c>
    </row>
    <row r="236" spans="1:12" x14ac:dyDescent="0.25">
      <c r="A236" t="s">
        <v>15</v>
      </c>
      <c r="B236" t="s">
        <v>64</v>
      </c>
      <c r="C236" t="s">
        <v>3118</v>
      </c>
      <c r="D236">
        <v>4.88</v>
      </c>
      <c r="E236" t="str">
        <f t="shared" si="3"/>
        <v>Excellent</v>
      </c>
      <c r="F236">
        <v>19</v>
      </c>
      <c r="G236" t="s">
        <v>270</v>
      </c>
      <c r="H236">
        <v>52</v>
      </c>
      <c r="I236" t="s">
        <v>107</v>
      </c>
      <c r="J236" t="s">
        <v>268</v>
      </c>
      <c r="K236" t="s">
        <v>14</v>
      </c>
      <c r="L236">
        <v>2011</v>
      </c>
    </row>
    <row r="237" spans="1:12" x14ac:dyDescent="0.25">
      <c r="A237" t="s">
        <v>11</v>
      </c>
      <c r="B237" t="s">
        <v>272</v>
      </c>
      <c r="C237" t="s">
        <v>3121</v>
      </c>
      <c r="D237">
        <v>4.8600000000000003</v>
      </c>
      <c r="E237" t="str">
        <f t="shared" si="3"/>
        <v>Excellent</v>
      </c>
      <c r="F237">
        <v>66</v>
      </c>
      <c r="G237" t="s">
        <v>271</v>
      </c>
      <c r="H237">
        <v>37</v>
      </c>
      <c r="I237" t="s">
        <v>12</v>
      </c>
      <c r="J237" t="s">
        <v>273</v>
      </c>
      <c r="K237" t="s">
        <v>14</v>
      </c>
      <c r="L237">
        <v>2012</v>
      </c>
    </row>
    <row r="238" spans="1:12" x14ac:dyDescent="0.25">
      <c r="A238" t="s">
        <v>15</v>
      </c>
      <c r="B238" t="s">
        <v>272</v>
      </c>
      <c r="C238" t="s">
        <v>3121</v>
      </c>
      <c r="D238">
        <v>4.9800000000000004</v>
      </c>
      <c r="E238" t="str">
        <f t="shared" si="3"/>
        <v>Excellent</v>
      </c>
      <c r="F238">
        <v>60</v>
      </c>
      <c r="G238" t="s">
        <v>271</v>
      </c>
      <c r="H238">
        <v>38</v>
      </c>
      <c r="I238" t="s">
        <v>31</v>
      </c>
      <c r="J238" t="s">
        <v>53</v>
      </c>
      <c r="K238" t="s">
        <v>14</v>
      </c>
      <c r="L238">
        <v>2017</v>
      </c>
    </row>
    <row r="239" spans="1:12" x14ac:dyDescent="0.25">
      <c r="A239" t="s">
        <v>15</v>
      </c>
      <c r="B239" t="s">
        <v>272</v>
      </c>
      <c r="C239" t="s">
        <v>3121</v>
      </c>
      <c r="D239">
        <v>4.97</v>
      </c>
      <c r="E239" t="str">
        <f t="shared" si="3"/>
        <v>Excellent</v>
      </c>
      <c r="F239">
        <v>39</v>
      </c>
      <c r="G239" t="s">
        <v>271</v>
      </c>
      <c r="H239">
        <v>35</v>
      </c>
      <c r="I239" t="s">
        <v>198</v>
      </c>
      <c r="J239" t="s">
        <v>216</v>
      </c>
      <c r="K239" t="s">
        <v>14</v>
      </c>
      <c r="L239">
        <v>2018</v>
      </c>
    </row>
    <row r="240" spans="1:12" x14ac:dyDescent="0.25">
      <c r="A240" t="s">
        <v>15</v>
      </c>
      <c r="B240" t="s">
        <v>272</v>
      </c>
      <c r="C240" t="s">
        <v>3121</v>
      </c>
      <c r="D240">
        <v>4.8099999999999996</v>
      </c>
      <c r="E240" t="str">
        <f t="shared" si="3"/>
        <v>Excellent</v>
      </c>
      <c r="F240">
        <v>51</v>
      </c>
      <c r="G240" t="s">
        <v>271</v>
      </c>
      <c r="H240">
        <v>37</v>
      </c>
      <c r="I240" t="s">
        <v>54</v>
      </c>
      <c r="J240" t="s">
        <v>218</v>
      </c>
      <c r="K240" t="s">
        <v>14</v>
      </c>
      <c r="L240">
        <v>2015</v>
      </c>
    </row>
    <row r="241" spans="1:12" x14ac:dyDescent="0.25">
      <c r="A241" t="s">
        <v>11</v>
      </c>
      <c r="B241" t="s">
        <v>272</v>
      </c>
      <c r="C241" t="s">
        <v>3121</v>
      </c>
      <c r="D241">
        <v>4.99</v>
      </c>
      <c r="E241" t="str">
        <f t="shared" si="3"/>
        <v>Excellent</v>
      </c>
      <c r="F241">
        <v>107</v>
      </c>
      <c r="G241" t="s">
        <v>271</v>
      </c>
      <c r="H241">
        <v>35</v>
      </c>
      <c r="I241" t="s">
        <v>12</v>
      </c>
      <c r="J241" t="s">
        <v>13</v>
      </c>
      <c r="K241" t="s">
        <v>14</v>
      </c>
      <c r="L241">
        <v>2010</v>
      </c>
    </row>
    <row r="242" spans="1:12" x14ac:dyDescent="0.25">
      <c r="A242" t="s">
        <v>11</v>
      </c>
      <c r="B242" t="s">
        <v>272</v>
      </c>
      <c r="C242" t="s">
        <v>3121</v>
      </c>
      <c r="D242">
        <v>4.91</v>
      </c>
      <c r="E242" t="str">
        <f t="shared" si="3"/>
        <v>Excellent</v>
      </c>
      <c r="F242">
        <v>89</v>
      </c>
      <c r="G242" t="s">
        <v>271</v>
      </c>
      <c r="H242">
        <v>35</v>
      </c>
      <c r="I242" t="s">
        <v>12</v>
      </c>
      <c r="J242" t="s">
        <v>13</v>
      </c>
      <c r="K242" t="s">
        <v>14</v>
      </c>
      <c r="L242">
        <v>2010</v>
      </c>
    </row>
    <row r="243" spans="1:12" x14ac:dyDescent="0.25">
      <c r="A243" t="s">
        <v>11</v>
      </c>
      <c r="B243" t="s">
        <v>272</v>
      </c>
      <c r="C243" t="s">
        <v>3121</v>
      </c>
      <c r="D243">
        <v>4.8600000000000003</v>
      </c>
      <c r="E243" t="str">
        <f t="shared" si="3"/>
        <v>Excellent</v>
      </c>
      <c r="F243">
        <v>109</v>
      </c>
      <c r="G243" t="s">
        <v>271</v>
      </c>
      <c r="H243">
        <v>35</v>
      </c>
      <c r="I243" t="s">
        <v>72</v>
      </c>
      <c r="J243" t="s">
        <v>249</v>
      </c>
      <c r="K243" t="s">
        <v>14</v>
      </c>
      <c r="L243">
        <v>2011</v>
      </c>
    </row>
    <row r="244" spans="1:12" x14ac:dyDescent="0.25">
      <c r="A244" t="s">
        <v>15</v>
      </c>
      <c r="B244" t="s">
        <v>272</v>
      </c>
      <c r="C244" t="s">
        <v>3121</v>
      </c>
      <c r="D244">
        <v>0</v>
      </c>
      <c r="E244" t="str">
        <f t="shared" si="3"/>
        <v>Worse</v>
      </c>
      <c r="F244">
        <v>3</v>
      </c>
      <c r="G244" t="s">
        <v>271</v>
      </c>
      <c r="H244">
        <v>35</v>
      </c>
      <c r="I244" t="s">
        <v>280</v>
      </c>
      <c r="J244">
        <v>500</v>
      </c>
      <c r="K244" t="s">
        <v>14</v>
      </c>
      <c r="L244">
        <v>2012</v>
      </c>
    </row>
    <row r="245" spans="1:12" x14ac:dyDescent="0.25">
      <c r="A245" t="s">
        <v>15</v>
      </c>
      <c r="B245" t="s">
        <v>272</v>
      </c>
      <c r="C245" t="s">
        <v>3121</v>
      </c>
      <c r="D245">
        <v>5</v>
      </c>
      <c r="E245" t="str">
        <f t="shared" si="3"/>
        <v>Excellent</v>
      </c>
      <c r="F245">
        <v>4</v>
      </c>
      <c r="G245" t="s">
        <v>271</v>
      </c>
      <c r="H245">
        <v>24</v>
      </c>
      <c r="I245" t="s">
        <v>198</v>
      </c>
      <c r="J245" t="s">
        <v>199</v>
      </c>
      <c r="K245" t="s">
        <v>14</v>
      </c>
      <c r="L245">
        <v>2009</v>
      </c>
    </row>
    <row r="246" spans="1:12" x14ac:dyDescent="0.25">
      <c r="A246" t="s">
        <v>11</v>
      </c>
      <c r="B246" t="s">
        <v>272</v>
      </c>
      <c r="C246" t="s">
        <v>3121</v>
      </c>
      <c r="D246">
        <v>4.9000000000000004</v>
      </c>
      <c r="E246" t="str">
        <f t="shared" si="3"/>
        <v>Excellent</v>
      </c>
      <c r="F246">
        <v>61</v>
      </c>
      <c r="G246" t="s">
        <v>271</v>
      </c>
      <c r="H246">
        <v>31</v>
      </c>
      <c r="I246" t="s">
        <v>12</v>
      </c>
      <c r="J246" t="s">
        <v>13</v>
      </c>
      <c r="K246" t="s">
        <v>14</v>
      </c>
      <c r="L246">
        <v>2010</v>
      </c>
    </row>
    <row r="247" spans="1:12" x14ac:dyDescent="0.25">
      <c r="A247" t="s">
        <v>15</v>
      </c>
      <c r="B247" t="s">
        <v>272</v>
      </c>
      <c r="C247" t="s">
        <v>3121</v>
      </c>
      <c r="D247">
        <v>4.63</v>
      </c>
      <c r="E247" t="str">
        <f t="shared" si="3"/>
        <v>Excellent</v>
      </c>
      <c r="F247">
        <v>54</v>
      </c>
      <c r="G247" t="s">
        <v>281</v>
      </c>
      <c r="H247">
        <v>32</v>
      </c>
      <c r="I247" t="s">
        <v>283</v>
      </c>
      <c r="J247" t="s">
        <v>284</v>
      </c>
      <c r="K247" t="s">
        <v>14</v>
      </c>
      <c r="L247">
        <v>2011</v>
      </c>
    </row>
    <row r="248" spans="1:12" x14ac:dyDescent="0.25">
      <c r="A248" t="s">
        <v>11</v>
      </c>
      <c r="B248" t="s">
        <v>272</v>
      </c>
      <c r="C248" t="s">
        <v>3121</v>
      </c>
      <c r="D248">
        <v>4.95</v>
      </c>
      <c r="E248" t="str">
        <f t="shared" si="3"/>
        <v>Excellent</v>
      </c>
      <c r="F248">
        <v>120</v>
      </c>
      <c r="G248" t="s">
        <v>271</v>
      </c>
      <c r="H248">
        <v>41</v>
      </c>
      <c r="I248" t="s">
        <v>72</v>
      </c>
      <c r="J248" t="s">
        <v>285</v>
      </c>
      <c r="K248" t="s">
        <v>14</v>
      </c>
      <c r="L248">
        <v>2012</v>
      </c>
    </row>
    <row r="249" spans="1:12" x14ac:dyDescent="0.25">
      <c r="A249" t="s">
        <v>15</v>
      </c>
      <c r="B249" t="s">
        <v>272</v>
      </c>
      <c r="C249" t="s">
        <v>3121</v>
      </c>
      <c r="D249">
        <v>4.95</v>
      </c>
      <c r="E249" t="str">
        <f t="shared" si="3"/>
        <v>Excellent</v>
      </c>
      <c r="F249">
        <v>20</v>
      </c>
      <c r="G249" t="s">
        <v>281</v>
      </c>
      <c r="H249">
        <v>58</v>
      </c>
      <c r="I249" t="s">
        <v>94</v>
      </c>
      <c r="J249" t="s">
        <v>156</v>
      </c>
      <c r="K249" t="s">
        <v>14</v>
      </c>
      <c r="L249">
        <v>2016</v>
      </c>
    </row>
    <row r="250" spans="1:12" x14ac:dyDescent="0.25">
      <c r="A250" t="s">
        <v>15</v>
      </c>
      <c r="B250" t="s">
        <v>272</v>
      </c>
      <c r="C250" t="s">
        <v>3121</v>
      </c>
      <c r="D250">
        <v>5</v>
      </c>
      <c r="E250" t="str">
        <f t="shared" si="3"/>
        <v>Excellent</v>
      </c>
      <c r="F250">
        <v>14</v>
      </c>
      <c r="G250" t="s">
        <v>271</v>
      </c>
      <c r="H250">
        <v>42</v>
      </c>
      <c r="I250" t="s">
        <v>94</v>
      </c>
      <c r="J250" t="s">
        <v>240</v>
      </c>
      <c r="K250" t="s">
        <v>14</v>
      </c>
      <c r="L250">
        <v>2011</v>
      </c>
    </row>
    <row r="251" spans="1:12" x14ac:dyDescent="0.25">
      <c r="A251" t="s">
        <v>15</v>
      </c>
      <c r="B251" t="s">
        <v>272</v>
      </c>
      <c r="C251" t="s">
        <v>3121</v>
      </c>
      <c r="D251">
        <v>4.92</v>
      </c>
      <c r="E251" t="str">
        <f t="shared" si="3"/>
        <v>Excellent</v>
      </c>
      <c r="F251">
        <v>59</v>
      </c>
      <c r="G251" t="s">
        <v>271</v>
      </c>
      <c r="H251">
        <v>43</v>
      </c>
      <c r="I251" t="s">
        <v>21</v>
      </c>
      <c r="J251" t="s">
        <v>97</v>
      </c>
      <c r="K251" t="s">
        <v>14</v>
      </c>
      <c r="L251">
        <v>2009</v>
      </c>
    </row>
    <row r="252" spans="1:12" x14ac:dyDescent="0.25">
      <c r="A252" t="s">
        <v>15</v>
      </c>
      <c r="B252" t="s">
        <v>272</v>
      </c>
      <c r="C252" t="s">
        <v>3121</v>
      </c>
      <c r="D252">
        <v>4.92</v>
      </c>
      <c r="E252" t="str">
        <f t="shared" si="3"/>
        <v>Excellent</v>
      </c>
      <c r="F252">
        <v>30</v>
      </c>
      <c r="G252" t="s">
        <v>271</v>
      </c>
      <c r="H252">
        <v>34</v>
      </c>
      <c r="I252" t="s">
        <v>280</v>
      </c>
      <c r="J252">
        <v>500</v>
      </c>
      <c r="K252" t="s">
        <v>14</v>
      </c>
      <c r="L252">
        <v>2013</v>
      </c>
    </row>
    <row r="253" spans="1:12" x14ac:dyDescent="0.25">
      <c r="A253" t="s">
        <v>15</v>
      </c>
      <c r="B253" t="s">
        <v>272</v>
      </c>
      <c r="C253" t="s">
        <v>3121</v>
      </c>
      <c r="D253">
        <v>4.8</v>
      </c>
      <c r="E253" t="str">
        <f t="shared" si="3"/>
        <v>Excellent</v>
      </c>
      <c r="F253">
        <v>25</v>
      </c>
      <c r="G253" t="s">
        <v>271</v>
      </c>
      <c r="H253">
        <v>49</v>
      </c>
      <c r="I253" t="s">
        <v>94</v>
      </c>
      <c r="J253" t="s">
        <v>240</v>
      </c>
      <c r="K253" t="s">
        <v>14</v>
      </c>
      <c r="L253">
        <v>2016</v>
      </c>
    </row>
    <row r="254" spans="1:12" x14ac:dyDescent="0.25">
      <c r="A254" t="s">
        <v>15</v>
      </c>
      <c r="B254" t="s">
        <v>272</v>
      </c>
      <c r="C254" t="s">
        <v>3121</v>
      </c>
      <c r="D254">
        <v>4.9800000000000004</v>
      </c>
      <c r="E254" t="str">
        <f t="shared" si="3"/>
        <v>Excellent</v>
      </c>
      <c r="F254">
        <v>58</v>
      </c>
      <c r="G254" t="s">
        <v>271</v>
      </c>
      <c r="H254">
        <v>59</v>
      </c>
      <c r="I254" t="s">
        <v>21</v>
      </c>
      <c r="J254" t="s">
        <v>256</v>
      </c>
      <c r="K254" t="s">
        <v>14</v>
      </c>
      <c r="L254">
        <v>2015</v>
      </c>
    </row>
    <row r="255" spans="1:12" x14ac:dyDescent="0.25">
      <c r="A255" t="s">
        <v>11</v>
      </c>
      <c r="B255" t="s">
        <v>272</v>
      </c>
      <c r="C255" t="s">
        <v>3121</v>
      </c>
      <c r="D255">
        <v>0</v>
      </c>
      <c r="E255" t="str">
        <f t="shared" si="3"/>
        <v>Worse</v>
      </c>
      <c r="F255">
        <v>0</v>
      </c>
      <c r="G255" t="s">
        <v>271</v>
      </c>
      <c r="H255">
        <v>38</v>
      </c>
      <c r="I255" t="s">
        <v>72</v>
      </c>
      <c r="J255" t="s">
        <v>285</v>
      </c>
      <c r="K255" t="s">
        <v>14</v>
      </c>
      <c r="L255">
        <v>2012</v>
      </c>
    </row>
    <row r="256" spans="1:12" x14ac:dyDescent="0.25">
      <c r="A256" t="s">
        <v>15</v>
      </c>
      <c r="B256" t="s">
        <v>272</v>
      </c>
      <c r="C256" t="s">
        <v>3121</v>
      </c>
      <c r="D256">
        <v>5</v>
      </c>
      <c r="E256" t="str">
        <f t="shared" si="3"/>
        <v>Excellent</v>
      </c>
      <c r="F256">
        <v>30</v>
      </c>
      <c r="G256" t="s">
        <v>271</v>
      </c>
      <c r="H256">
        <v>43</v>
      </c>
      <c r="I256" t="s">
        <v>94</v>
      </c>
      <c r="J256" t="s">
        <v>289</v>
      </c>
      <c r="K256" t="s">
        <v>6</v>
      </c>
      <c r="L256">
        <v>2013</v>
      </c>
    </row>
    <row r="257" spans="1:12" x14ac:dyDescent="0.25">
      <c r="A257" t="s">
        <v>15</v>
      </c>
      <c r="B257" t="s">
        <v>272</v>
      </c>
      <c r="C257" t="s">
        <v>3121</v>
      </c>
      <c r="D257">
        <v>5</v>
      </c>
      <c r="E257" t="str">
        <f t="shared" si="3"/>
        <v>Excellent</v>
      </c>
      <c r="F257">
        <v>44</v>
      </c>
      <c r="G257" t="s">
        <v>271</v>
      </c>
      <c r="H257">
        <v>43</v>
      </c>
      <c r="I257" t="s">
        <v>94</v>
      </c>
      <c r="J257" t="s">
        <v>240</v>
      </c>
      <c r="K257" t="s">
        <v>14</v>
      </c>
      <c r="L257">
        <v>2009</v>
      </c>
    </row>
    <row r="258" spans="1:12" x14ac:dyDescent="0.25">
      <c r="A258" t="s">
        <v>15</v>
      </c>
      <c r="B258" t="s">
        <v>272</v>
      </c>
      <c r="C258" t="s">
        <v>3121</v>
      </c>
      <c r="D258">
        <v>4.95</v>
      </c>
      <c r="E258" t="str">
        <f t="shared" si="3"/>
        <v>Excellent</v>
      </c>
      <c r="F258">
        <v>22</v>
      </c>
      <c r="G258" t="s">
        <v>271</v>
      </c>
      <c r="H258">
        <v>58</v>
      </c>
      <c r="I258" t="s">
        <v>21</v>
      </c>
      <c r="J258" t="s">
        <v>256</v>
      </c>
      <c r="K258" t="s">
        <v>14</v>
      </c>
      <c r="L258">
        <v>2017</v>
      </c>
    </row>
    <row r="259" spans="1:12" x14ac:dyDescent="0.25">
      <c r="A259" t="s">
        <v>15</v>
      </c>
      <c r="B259" t="s">
        <v>272</v>
      </c>
      <c r="C259" t="s">
        <v>3121</v>
      </c>
      <c r="D259">
        <v>5</v>
      </c>
      <c r="E259" t="str">
        <f t="shared" ref="E259:E322" si="4">IF(D259&gt;=4.5, "Excellent", IF(D259&gt;=4, "Good", IF(D259&gt;=2.5, "Okay", IF(D259&gt;=2, "Bad", "Worse"))))</f>
        <v>Excellent</v>
      </c>
      <c r="F259">
        <v>3</v>
      </c>
      <c r="G259" t="s">
        <v>271</v>
      </c>
      <c r="H259">
        <v>37</v>
      </c>
      <c r="I259" t="s">
        <v>54</v>
      </c>
      <c r="J259" t="s">
        <v>291</v>
      </c>
      <c r="K259" t="s">
        <v>14</v>
      </c>
      <c r="L259">
        <v>2017</v>
      </c>
    </row>
    <row r="260" spans="1:12" x14ac:dyDescent="0.25">
      <c r="A260" t="s">
        <v>15</v>
      </c>
      <c r="B260" t="s">
        <v>272</v>
      </c>
      <c r="C260" t="s">
        <v>3121</v>
      </c>
      <c r="D260">
        <v>4.92</v>
      </c>
      <c r="E260" t="str">
        <f t="shared" si="4"/>
        <v>Excellent</v>
      </c>
      <c r="F260">
        <v>29</v>
      </c>
      <c r="G260" t="s">
        <v>271</v>
      </c>
      <c r="H260">
        <v>35</v>
      </c>
      <c r="I260" t="s">
        <v>54</v>
      </c>
      <c r="J260" t="s">
        <v>55</v>
      </c>
      <c r="K260" t="s">
        <v>14</v>
      </c>
      <c r="L260">
        <v>2019</v>
      </c>
    </row>
    <row r="261" spans="1:12" x14ac:dyDescent="0.25">
      <c r="A261" t="s">
        <v>11</v>
      </c>
      <c r="B261" t="s">
        <v>272</v>
      </c>
      <c r="C261" t="s">
        <v>3121</v>
      </c>
      <c r="D261">
        <v>3.86</v>
      </c>
      <c r="E261" t="str">
        <f t="shared" si="4"/>
        <v>Okay</v>
      </c>
      <c r="F261">
        <v>10</v>
      </c>
      <c r="G261" t="s">
        <v>281</v>
      </c>
      <c r="H261">
        <v>31</v>
      </c>
      <c r="I261" t="s">
        <v>12</v>
      </c>
      <c r="J261" t="s">
        <v>293</v>
      </c>
      <c r="K261" t="s">
        <v>14</v>
      </c>
      <c r="L261">
        <v>2012</v>
      </c>
    </row>
    <row r="262" spans="1:12" x14ac:dyDescent="0.25">
      <c r="A262" t="s">
        <v>15</v>
      </c>
      <c r="B262" t="s">
        <v>272</v>
      </c>
      <c r="C262" t="s">
        <v>3121</v>
      </c>
      <c r="D262">
        <v>4.95</v>
      </c>
      <c r="E262" t="str">
        <f t="shared" si="4"/>
        <v>Excellent</v>
      </c>
      <c r="F262">
        <v>49</v>
      </c>
      <c r="G262" t="s">
        <v>294</v>
      </c>
      <c r="H262">
        <v>99</v>
      </c>
      <c r="I262" t="s">
        <v>295</v>
      </c>
      <c r="J262" t="s">
        <v>296</v>
      </c>
      <c r="K262" t="s">
        <v>14</v>
      </c>
      <c r="L262">
        <v>2019</v>
      </c>
    </row>
    <row r="263" spans="1:12" x14ac:dyDescent="0.25">
      <c r="A263" t="s">
        <v>15</v>
      </c>
      <c r="B263" t="s">
        <v>272</v>
      </c>
      <c r="C263" t="s">
        <v>3121</v>
      </c>
      <c r="D263">
        <v>5</v>
      </c>
      <c r="E263" t="str">
        <f t="shared" si="4"/>
        <v>Excellent</v>
      </c>
      <c r="F263">
        <v>27</v>
      </c>
      <c r="G263" t="s">
        <v>271</v>
      </c>
      <c r="H263">
        <v>89</v>
      </c>
      <c r="I263" t="s">
        <v>23</v>
      </c>
      <c r="J263" t="s">
        <v>297</v>
      </c>
      <c r="K263" t="s">
        <v>30</v>
      </c>
      <c r="L263">
        <v>2016</v>
      </c>
    </row>
    <row r="264" spans="1:12" x14ac:dyDescent="0.25">
      <c r="A264" t="s">
        <v>15</v>
      </c>
      <c r="B264" t="s">
        <v>272</v>
      </c>
      <c r="C264" t="s">
        <v>3121</v>
      </c>
      <c r="D264">
        <v>5</v>
      </c>
      <c r="E264" t="str">
        <f t="shared" si="4"/>
        <v>Excellent</v>
      </c>
      <c r="F264">
        <v>5</v>
      </c>
      <c r="G264" t="s">
        <v>294</v>
      </c>
      <c r="H264">
        <v>60</v>
      </c>
      <c r="I264" t="s">
        <v>57</v>
      </c>
      <c r="J264" t="s">
        <v>124</v>
      </c>
      <c r="K264" t="s">
        <v>14</v>
      </c>
      <c r="L264">
        <v>2018</v>
      </c>
    </row>
    <row r="265" spans="1:12" x14ac:dyDescent="0.25">
      <c r="A265" t="s">
        <v>0</v>
      </c>
      <c r="B265" t="s">
        <v>272</v>
      </c>
      <c r="C265" t="s">
        <v>3121</v>
      </c>
      <c r="D265">
        <v>5</v>
      </c>
      <c r="E265" t="str">
        <f t="shared" si="4"/>
        <v>Excellent</v>
      </c>
      <c r="F265">
        <v>21</v>
      </c>
      <c r="G265" t="s">
        <v>298</v>
      </c>
      <c r="H265">
        <v>175</v>
      </c>
      <c r="I265" t="s">
        <v>4</v>
      </c>
      <c r="J265" t="s">
        <v>5</v>
      </c>
      <c r="K265" t="s">
        <v>6</v>
      </c>
      <c r="L265">
        <v>2017</v>
      </c>
    </row>
    <row r="266" spans="1:12" x14ac:dyDescent="0.25">
      <c r="A266" t="s">
        <v>15</v>
      </c>
      <c r="B266" t="s">
        <v>272</v>
      </c>
      <c r="C266" t="s">
        <v>3121</v>
      </c>
      <c r="D266">
        <v>5</v>
      </c>
      <c r="E266" t="str">
        <f t="shared" si="4"/>
        <v>Excellent</v>
      </c>
      <c r="F266">
        <v>23</v>
      </c>
      <c r="G266" t="s">
        <v>271</v>
      </c>
      <c r="H266">
        <v>32</v>
      </c>
      <c r="I266" t="s">
        <v>12</v>
      </c>
      <c r="J266" t="s">
        <v>301</v>
      </c>
      <c r="K266" t="s">
        <v>14</v>
      </c>
      <c r="L266">
        <v>2008</v>
      </c>
    </row>
    <row r="267" spans="1:12" x14ac:dyDescent="0.25">
      <c r="A267" t="s">
        <v>15</v>
      </c>
      <c r="B267" t="s">
        <v>272</v>
      </c>
      <c r="C267" t="s">
        <v>3121</v>
      </c>
      <c r="D267">
        <v>5</v>
      </c>
      <c r="E267" t="str">
        <f t="shared" si="4"/>
        <v>Excellent</v>
      </c>
      <c r="F267">
        <v>10</v>
      </c>
      <c r="G267" t="s">
        <v>271</v>
      </c>
      <c r="H267">
        <v>107</v>
      </c>
      <c r="I267" t="s">
        <v>94</v>
      </c>
      <c r="J267" t="s">
        <v>156</v>
      </c>
      <c r="K267" t="s">
        <v>14</v>
      </c>
      <c r="L267">
        <v>2018</v>
      </c>
    </row>
    <row r="268" spans="1:12" x14ac:dyDescent="0.25">
      <c r="A268" t="s">
        <v>15</v>
      </c>
      <c r="B268" t="s">
        <v>272</v>
      </c>
      <c r="C268" t="s">
        <v>3121</v>
      </c>
      <c r="D268">
        <v>5</v>
      </c>
      <c r="E268" t="str">
        <f t="shared" si="4"/>
        <v>Excellent</v>
      </c>
      <c r="F268">
        <v>26</v>
      </c>
      <c r="G268" t="s">
        <v>271</v>
      </c>
      <c r="H268">
        <v>105</v>
      </c>
      <c r="I268" t="s">
        <v>40</v>
      </c>
      <c r="J268" t="s">
        <v>133</v>
      </c>
      <c r="K268" t="s">
        <v>14</v>
      </c>
      <c r="L268">
        <v>2014</v>
      </c>
    </row>
    <row r="269" spans="1:12" x14ac:dyDescent="0.25">
      <c r="A269" t="s">
        <v>15</v>
      </c>
      <c r="B269" t="s">
        <v>272</v>
      </c>
      <c r="C269" t="s">
        <v>3121</v>
      </c>
      <c r="D269">
        <v>4.87</v>
      </c>
      <c r="E269" t="str">
        <f t="shared" si="4"/>
        <v>Excellent</v>
      </c>
      <c r="F269">
        <v>58</v>
      </c>
      <c r="G269" t="s">
        <v>294</v>
      </c>
      <c r="H269">
        <v>80</v>
      </c>
      <c r="I269" t="s">
        <v>21</v>
      </c>
      <c r="J269" t="s">
        <v>256</v>
      </c>
      <c r="K269" t="s">
        <v>14</v>
      </c>
      <c r="L269">
        <v>2018</v>
      </c>
    </row>
    <row r="270" spans="1:12" x14ac:dyDescent="0.25">
      <c r="A270" t="s">
        <v>15</v>
      </c>
      <c r="B270" t="s">
        <v>272</v>
      </c>
      <c r="C270" t="s">
        <v>3121</v>
      </c>
      <c r="D270">
        <v>4.91</v>
      </c>
      <c r="E270" t="str">
        <f t="shared" si="4"/>
        <v>Excellent</v>
      </c>
      <c r="F270">
        <v>108</v>
      </c>
      <c r="G270" t="s">
        <v>271</v>
      </c>
      <c r="H270">
        <v>69</v>
      </c>
      <c r="I270" t="s">
        <v>96</v>
      </c>
      <c r="J270" t="s">
        <v>69</v>
      </c>
      <c r="K270" t="s">
        <v>6</v>
      </c>
      <c r="L270">
        <v>2019</v>
      </c>
    </row>
    <row r="271" spans="1:12" x14ac:dyDescent="0.25">
      <c r="A271" t="s">
        <v>15</v>
      </c>
      <c r="B271" t="s">
        <v>272</v>
      </c>
      <c r="C271" t="s">
        <v>3121</v>
      </c>
      <c r="D271">
        <v>4.8899999999999997</v>
      </c>
      <c r="E271" t="str">
        <f t="shared" si="4"/>
        <v>Excellent</v>
      </c>
      <c r="F271">
        <v>25</v>
      </c>
      <c r="G271" t="s">
        <v>271</v>
      </c>
      <c r="H271">
        <v>39</v>
      </c>
      <c r="I271" t="s">
        <v>57</v>
      </c>
      <c r="J271" t="s">
        <v>304</v>
      </c>
      <c r="K271" t="s">
        <v>6</v>
      </c>
      <c r="L271">
        <v>2018</v>
      </c>
    </row>
    <row r="272" spans="1:12" x14ac:dyDescent="0.25">
      <c r="A272" t="s">
        <v>15</v>
      </c>
      <c r="B272" t="s">
        <v>272</v>
      </c>
      <c r="C272" t="s">
        <v>3121</v>
      </c>
      <c r="D272">
        <v>5</v>
      </c>
      <c r="E272" t="str">
        <f t="shared" si="4"/>
        <v>Excellent</v>
      </c>
      <c r="F272">
        <v>22</v>
      </c>
      <c r="G272" t="s">
        <v>271</v>
      </c>
      <c r="H272">
        <v>91</v>
      </c>
      <c r="I272" t="s">
        <v>57</v>
      </c>
      <c r="J272" t="s">
        <v>123</v>
      </c>
      <c r="K272" t="s">
        <v>14</v>
      </c>
      <c r="L272">
        <v>2007</v>
      </c>
    </row>
    <row r="273" spans="1:12" x14ac:dyDescent="0.25">
      <c r="A273" t="s">
        <v>15</v>
      </c>
      <c r="B273" t="s">
        <v>272</v>
      </c>
      <c r="C273" t="s">
        <v>3121</v>
      </c>
      <c r="D273">
        <v>5</v>
      </c>
      <c r="E273" t="str">
        <f t="shared" si="4"/>
        <v>Excellent</v>
      </c>
      <c r="F273">
        <v>22</v>
      </c>
      <c r="G273" t="s">
        <v>271</v>
      </c>
      <c r="H273">
        <v>55</v>
      </c>
      <c r="I273" t="s">
        <v>94</v>
      </c>
      <c r="J273" t="s">
        <v>101</v>
      </c>
      <c r="K273" t="s">
        <v>14</v>
      </c>
      <c r="L273">
        <v>2018</v>
      </c>
    </row>
    <row r="274" spans="1:12" x14ac:dyDescent="0.25">
      <c r="A274" t="s">
        <v>15</v>
      </c>
      <c r="B274" t="s">
        <v>272</v>
      </c>
      <c r="C274" t="s">
        <v>3121</v>
      </c>
      <c r="D274">
        <v>5</v>
      </c>
      <c r="E274" t="str">
        <f t="shared" si="4"/>
        <v>Excellent</v>
      </c>
      <c r="F274">
        <v>2</v>
      </c>
      <c r="G274" t="s">
        <v>271</v>
      </c>
      <c r="H274">
        <v>70</v>
      </c>
      <c r="I274" t="s">
        <v>21</v>
      </c>
      <c r="J274" t="s">
        <v>97</v>
      </c>
      <c r="K274" t="s">
        <v>14</v>
      </c>
      <c r="L274">
        <v>2016</v>
      </c>
    </row>
    <row r="275" spans="1:12" x14ac:dyDescent="0.25">
      <c r="A275" t="s">
        <v>15</v>
      </c>
      <c r="B275" t="s">
        <v>272</v>
      </c>
      <c r="C275" t="s">
        <v>3121</v>
      </c>
      <c r="D275">
        <v>5</v>
      </c>
      <c r="E275" t="str">
        <f t="shared" si="4"/>
        <v>Excellent</v>
      </c>
      <c r="F275">
        <v>7</v>
      </c>
      <c r="G275" t="s">
        <v>306</v>
      </c>
      <c r="H275">
        <v>56</v>
      </c>
      <c r="I275" t="s">
        <v>87</v>
      </c>
      <c r="J275" t="s">
        <v>147</v>
      </c>
      <c r="K275" t="s">
        <v>6</v>
      </c>
      <c r="L275">
        <v>2015</v>
      </c>
    </row>
    <row r="276" spans="1:12" x14ac:dyDescent="0.25">
      <c r="A276" t="s">
        <v>15</v>
      </c>
      <c r="B276" t="s">
        <v>272</v>
      </c>
      <c r="C276" t="s">
        <v>3121</v>
      </c>
      <c r="D276">
        <v>4.8499999999999996</v>
      </c>
      <c r="E276" t="str">
        <f t="shared" si="4"/>
        <v>Excellent</v>
      </c>
      <c r="F276">
        <v>42</v>
      </c>
      <c r="G276" t="s">
        <v>271</v>
      </c>
      <c r="H276">
        <v>31</v>
      </c>
      <c r="I276" t="s">
        <v>46</v>
      </c>
      <c r="J276" t="s">
        <v>238</v>
      </c>
      <c r="K276" t="s">
        <v>14</v>
      </c>
      <c r="L276">
        <v>2017</v>
      </c>
    </row>
    <row r="277" spans="1:12" x14ac:dyDescent="0.25">
      <c r="A277" t="s">
        <v>15</v>
      </c>
      <c r="B277" t="s">
        <v>272</v>
      </c>
      <c r="C277" t="s">
        <v>3121</v>
      </c>
      <c r="D277">
        <v>5</v>
      </c>
      <c r="E277" t="str">
        <f t="shared" si="4"/>
        <v>Excellent</v>
      </c>
      <c r="F277">
        <v>11</v>
      </c>
      <c r="G277" t="s">
        <v>271</v>
      </c>
      <c r="H277">
        <v>126</v>
      </c>
      <c r="I277" t="s">
        <v>16</v>
      </c>
      <c r="J277" t="s">
        <v>17</v>
      </c>
      <c r="K277" t="s">
        <v>14</v>
      </c>
      <c r="L277">
        <v>2016</v>
      </c>
    </row>
    <row r="278" spans="1:12" x14ac:dyDescent="0.25">
      <c r="A278" t="s">
        <v>15</v>
      </c>
      <c r="B278" t="s">
        <v>272</v>
      </c>
      <c r="C278" t="s">
        <v>3121</v>
      </c>
      <c r="D278">
        <v>4.93</v>
      </c>
      <c r="E278" t="str">
        <f t="shared" si="4"/>
        <v>Excellent</v>
      </c>
      <c r="F278">
        <v>64</v>
      </c>
      <c r="G278" t="s">
        <v>294</v>
      </c>
      <c r="H278">
        <v>80</v>
      </c>
      <c r="I278" t="s">
        <v>21</v>
      </c>
      <c r="J278" t="s">
        <v>256</v>
      </c>
      <c r="K278" t="s">
        <v>14</v>
      </c>
      <c r="L278">
        <v>2017</v>
      </c>
    </row>
    <row r="279" spans="1:12" x14ac:dyDescent="0.25">
      <c r="A279" t="s">
        <v>0</v>
      </c>
      <c r="B279" t="s">
        <v>272</v>
      </c>
      <c r="C279" t="s">
        <v>3121</v>
      </c>
      <c r="D279">
        <v>4.96</v>
      </c>
      <c r="E279" t="str">
        <f t="shared" si="4"/>
        <v>Excellent</v>
      </c>
      <c r="F279">
        <v>29</v>
      </c>
      <c r="G279" t="s">
        <v>310</v>
      </c>
      <c r="H279">
        <v>121</v>
      </c>
      <c r="I279" t="s">
        <v>4</v>
      </c>
      <c r="J279" t="s">
        <v>90</v>
      </c>
      <c r="K279" t="s">
        <v>14</v>
      </c>
      <c r="L279">
        <v>2020</v>
      </c>
    </row>
    <row r="280" spans="1:12" x14ac:dyDescent="0.25">
      <c r="A280" t="s">
        <v>0</v>
      </c>
      <c r="B280" t="s">
        <v>272</v>
      </c>
      <c r="C280" t="s">
        <v>3121</v>
      </c>
      <c r="D280">
        <v>5</v>
      </c>
      <c r="E280" t="str">
        <f t="shared" si="4"/>
        <v>Excellent</v>
      </c>
      <c r="F280">
        <v>1</v>
      </c>
      <c r="G280" t="s">
        <v>306</v>
      </c>
      <c r="H280">
        <v>70</v>
      </c>
      <c r="I280" t="s">
        <v>4</v>
      </c>
      <c r="J280" t="s">
        <v>90</v>
      </c>
      <c r="K280" t="s">
        <v>14</v>
      </c>
      <c r="L280">
        <v>2020</v>
      </c>
    </row>
    <row r="281" spans="1:12" x14ac:dyDescent="0.25">
      <c r="A281" t="s">
        <v>15</v>
      </c>
      <c r="B281" t="s">
        <v>272</v>
      </c>
      <c r="C281" t="s">
        <v>3121</v>
      </c>
      <c r="D281">
        <v>5</v>
      </c>
      <c r="E281" t="str">
        <f t="shared" si="4"/>
        <v>Excellent</v>
      </c>
      <c r="F281">
        <v>21</v>
      </c>
      <c r="G281" t="s">
        <v>271</v>
      </c>
      <c r="H281">
        <v>35</v>
      </c>
      <c r="I281" t="s">
        <v>16</v>
      </c>
      <c r="J281" t="s">
        <v>17</v>
      </c>
      <c r="K281" t="s">
        <v>14</v>
      </c>
      <c r="L281">
        <v>2014</v>
      </c>
    </row>
    <row r="282" spans="1:12" x14ac:dyDescent="0.25">
      <c r="A282" t="s">
        <v>15</v>
      </c>
      <c r="B282" t="s">
        <v>272</v>
      </c>
      <c r="C282" t="s">
        <v>3121</v>
      </c>
      <c r="D282">
        <v>5</v>
      </c>
      <c r="E282" t="str">
        <f t="shared" si="4"/>
        <v>Excellent</v>
      </c>
      <c r="F282">
        <v>1</v>
      </c>
      <c r="G282" t="s">
        <v>271</v>
      </c>
      <c r="H282">
        <v>135</v>
      </c>
      <c r="I282" t="s">
        <v>21</v>
      </c>
      <c r="J282" t="s">
        <v>313</v>
      </c>
      <c r="K282" t="s">
        <v>14</v>
      </c>
      <c r="L282">
        <v>2017</v>
      </c>
    </row>
    <row r="283" spans="1:12" x14ac:dyDescent="0.25">
      <c r="A283" t="s">
        <v>15</v>
      </c>
      <c r="B283" t="s">
        <v>272</v>
      </c>
      <c r="C283" t="s">
        <v>3121</v>
      </c>
      <c r="D283">
        <v>5</v>
      </c>
      <c r="E283" t="str">
        <f t="shared" si="4"/>
        <v>Excellent</v>
      </c>
      <c r="F283">
        <v>15</v>
      </c>
      <c r="G283" t="s">
        <v>271</v>
      </c>
      <c r="H283">
        <v>75</v>
      </c>
      <c r="I283" t="s">
        <v>110</v>
      </c>
      <c r="J283" t="s">
        <v>315</v>
      </c>
      <c r="K283" t="s">
        <v>14</v>
      </c>
      <c r="L283">
        <v>2015</v>
      </c>
    </row>
    <row r="284" spans="1:12" x14ac:dyDescent="0.25">
      <c r="A284" t="s">
        <v>0</v>
      </c>
      <c r="B284" t="s">
        <v>272</v>
      </c>
      <c r="C284" t="s">
        <v>3121</v>
      </c>
      <c r="D284">
        <v>4.83</v>
      </c>
      <c r="E284" t="str">
        <f t="shared" si="4"/>
        <v>Excellent</v>
      </c>
      <c r="F284">
        <v>14</v>
      </c>
      <c r="G284" t="s">
        <v>316</v>
      </c>
      <c r="H284">
        <v>199</v>
      </c>
      <c r="I284" t="s">
        <v>4</v>
      </c>
      <c r="J284" t="s">
        <v>49</v>
      </c>
      <c r="K284" t="s">
        <v>14</v>
      </c>
      <c r="L284">
        <v>2018</v>
      </c>
    </row>
    <row r="285" spans="1:12" x14ac:dyDescent="0.25">
      <c r="A285" t="s">
        <v>11</v>
      </c>
      <c r="B285" t="s">
        <v>272</v>
      </c>
      <c r="C285" t="s">
        <v>3121</v>
      </c>
      <c r="D285">
        <v>4.79</v>
      </c>
      <c r="E285" t="str">
        <f t="shared" si="4"/>
        <v>Excellent</v>
      </c>
      <c r="F285">
        <v>52</v>
      </c>
      <c r="G285" t="s">
        <v>271</v>
      </c>
      <c r="H285">
        <v>31</v>
      </c>
      <c r="I285" t="s">
        <v>12</v>
      </c>
      <c r="J285" t="s">
        <v>13</v>
      </c>
      <c r="K285" t="s">
        <v>14</v>
      </c>
      <c r="L285">
        <v>2008</v>
      </c>
    </row>
    <row r="286" spans="1:12" x14ac:dyDescent="0.25">
      <c r="A286" t="s">
        <v>15</v>
      </c>
      <c r="B286" t="s">
        <v>272</v>
      </c>
      <c r="C286" t="s">
        <v>3121</v>
      </c>
      <c r="D286">
        <v>0</v>
      </c>
      <c r="E286" t="str">
        <f t="shared" si="4"/>
        <v>Worse</v>
      </c>
      <c r="F286">
        <v>0</v>
      </c>
      <c r="G286" t="s">
        <v>271</v>
      </c>
      <c r="H286">
        <v>175</v>
      </c>
      <c r="I286" t="s">
        <v>94</v>
      </c>
      <c r="J286" t="s">
        <v>151</v>
      </c>
      <c r="K286" t="s">
        <v>14</v>
      </c>
      <c r="L286">
        <v>2016</v>
      </c>
    </row>
    <row r="287" spans="1:12" x14ac:dyDescent="0.25">
      <c r="A287" t="s">
        <v>15</v>
      </c>
      <c r="B287" t="s">
        <v>272</v>
      </c>
      <c r="C287" t="s">
        <v>3121</v>
      </c>
      <c r="D287">
        <v>5</v>
      </c>
      <c r="E287" t="str">
        <f t="shared" si="4"/>
        <v>Excellent</v>
      </c>
      <c r="F287">
        <v>1</v>
      </c>
      <c r="G287" t="s">
        <v>271</v>
      </c>
      <c r="H287">
        <v>59</v>
      </c>
      <c r="I287" t="s">
        <v>31</v>
      </c>
      <c r="J287" t="s">
        <v>319</v>
      </c>
      <c r="K287" t="s">
        <v>6</v>
      </c>
      <c r="L287">
        <v>2020</v>
      </c>
    </row>
    <row r="288" spans="1:12" x14ac:dyDescent="0.25">
      <c r="A288" t="s">
        <v>15</v>
      </c>
      <c r="B288" t="s">
        <v>272</v>
      </c>
      <c r="C288" t="s">
        <v>3121</v>
      </c>
      <c r="D288">
        <v>4.95</v>
      </c>
      <c r="E288" t="str">
        <f t="shared" si="4"/>
        <v>Excellent</v>
      </c>
      <c r="F288">
        <v>104</v>
      </c>
      <c r="G288" t="s">
        <v>271</v>
      </c>
      <c r="H288">
        <v>129</v>
      </c>
      <c r="I288" t="s">
        <v>57</v>
      </c>
      <c r="J288" t="s">
        <v>123</v>
      </c>
      <c r="K288" t="s">
        <v>14</v>
      </c>
      <c r="L288">
        <v>2019</v>
      </c>
    </row>
    <row r="289" spans="1:12" x14ac:dyDescent="0.25">
      <c r="A289" t="s">
        <v>15</v>
      </c>
      <c r="B289" t="s">
        <v>272</v>
      </c>
      <c r="C289" t="s">
        <v>3121</v>
      </c>
      <c r="D289">
        <v>5</v>
      </c>
      <c r="E289" t="str">
        <f t="shared" si="4"/>
        <v>Excellent</v>
      </c>
      <c r="F289">
        <v>17</v>
      </c>
      <c r="G289" t="s">
        <v>310</v>
      </c>
      <c r="H289">
        <v>96</v>
      </c>
      <c r="I289" t="s">
        <v>230</v>
      </c>
      <c r="J289" t="s">
        <v>231</v>
      </c>
      <c r="K289" t="s">
        <v>14</v>
      </c>
      <c r="L289">
        <v>2019</v>
      </c>
    </row>
    <row r="290" spans="1:12" x14ac:dyDescent="0.25">
      <c r="A290" t="s">
        <v>15</v>
      </c>
      <c r="B290" t="s">
        <v>272</v>
      </c>
      <c r="C290" t="s">
        <v>3121</v>
      </c>
      <c r="D290">
        <v>5</v>
      </c>
      <c r="E290" t="str">
        <f t="shared" si="4"/>
        <v>Excellent</v>
      </c>
      <c r="F290">
        <v>30</v>
      </c>
      <c r="G290" t="s">
        <v>306</v>
      </c>
      <c r="H290">
        <v>87</v>
      </c>
      <c r="I290" t="s">
        <v>50</v>
      </c>
      <c r="J290" t="s">
        <v>191</v>
      </c>
      <c r="K290" t="s">
        <v>14</v>
      </c>
      <c r="L290">
        <v>2015</v>
      </c>
    </row>
    <row r="291" spans="1:12" x14ac:dyDescent="0.25">
      <c r="A291" t="s">
        <v>15</v>
      </c>
      <c r="B291" t="s">
        <v>272</v>
      </c>
      <c r="C291" t="s">
        <v>3121</v>
      </c>
      <c r="D291">
        <v>5</v>
      </c>
      <c r="E291" t="str">
        <f t="shared" si="4"/>
        <v>Excellent</v>
      </c>
      <c r="F291">
        <v>6</v>
      </c>
      <c r="G291" t="s">
        <v>306</v>
      </c>
      <c r="H291">
        <v>60</v>
      </c>
      <c r="I291" t="s">
        <v>16</v>
      </c>
      <c r="J291" t="s">
        <v>17</v>
      </c>
      <c r="K291" t="s">
        <v>14</v>
      </c>
      <c r="L291">
        <v>2018</v>
      </c>
    </row>
    <row r="292" spans="1:12" x14ac:dyDescent="0.25">
      <c r="A292" t="s">
        <v>15</v>
      </c>
      <c r="B292" t="s">
        <v>272</v>
      </c>
      <c r="C292" t="s">
        <v>3121</v>
      </c>
      <c r="D292">
        <v>5</v>
      </c>
      <c r="E292" t="str">
        <f t="shared" si="4"/>
        <v>Excellent</v>
      </c>
      <c r="F292">
        <v>43</v>
      </c>
      <c r="G292" t="s">
        <v>271</v>
      </c>
      <c r="H292">
        <v>199</v>
      </c>
      <c r="I292" t="s">
        <v>50</v>
      </c>
      <c r="J292" t="s">
        <v>191</v>
      </c>
      <c r="K292" t="s">
        <v>14</v>
      </c>
      <c r="L292">
        <v>2019</v>
      </c>
    </row>
    <row r="293" spans="1:12" x14ac:dyDescent="0.25">
      <c r="A293" t="s">
        <v>15</v>
      </c>
      <c r="B293" t="s">
        <v>272</v>
      </c>
      <c r="C293" t="s">
        <v>3121</v>
      </c>
      <c r="D293">
        <v>5</v>
      </c>
      <c r="E293" t="str">
        <f t="shared" si="4"/>
        <v>Excellent</v>
      </c>
      <c r="F293">
        <v>1</v>
      </c>
      <c r="G293" t="s">
        <v>271</v>
      </c>
      <c r="H293">
        <v>95</v>
      </c>
      <c r="I293" t="s">
        <v>96</v>
      </c>
      <c r="J293" t="s">
        <v>69</v>
      </c>
      <c r="K293" t="s">
        <v>6</v>
      </c>
      <c r="L293">
        <v>2019</v>
      </c>
    </row>
    <row r="294" spans="1:12" x14ac:dyDescent="0.25">
      <c r="A294" t="s">
        <v>15</v>
      </c>
      <c r="B294" t="s">
        <v>272</v>
      </c>
      <c r="C294" t="s">
        <v>3121</v>
      </c>
      <c r="D294">
        <v>4.87</v>
      </c>
      <c r="E294" t="str">
        <f t="shared" si="4"/>
        <v>Excellent</v>
      </c>
      <c r="F294">
        <v>18</v>
      </c>
      <c r="G294" t="s">
        <v>271</v>
      </c>
      <c r="H294">
        <v>60</v>
      </c>
      <c r="I294" t="s">
        <v>12</v>
      </c>
      <c r="J294" t="s">
        <v>324</v>
      </c>
      <c r="K294" t="s">
        <v>6</v>
      </c>
      <c r="L294">
        <v>2016</v>
      </c>
    </row>
    <row r="295" spans="1:12" x14ac:dyDescent="0.25">
      <c r="A295" t="s">
        <v>0</v>
      </c>
      <c r="B295" t="s">
        <v>272</v>
      </c>
      <c r="C295" t="s">
        <v>3121</v>
      </c>
      <c r="D295">
        <v>4.8499999999999996</v>
      </c>
      <c r="E295" t="str">
        <f t="shared" si="4"/>
        <v>Excellent</v>
      </c>
      <c r="F295">
        <v>16</v>
      </c>
      <c r="G295" t="s">
        <v>306</v>
      </c>
      <c r="H295">
        <v>99</v>
      </c>
      <c r="I295" t="s">
        <v>4</v>
      </c>
      <c r="J295" t="s">
        <v>90</v>
      </c>
      <c r="K295" t="s">
        <v>14</v>
      </c>
      <c r="L295">
        <v>2018</v>
      </c>
    </row>
    <row r="296" spans="1:12" x14ac:dyDescent="0.25">
      <c r="A296" t="s">
        <v>0</v>
      </c>
      <c r="B296" t="s">
        <v>272</v>
      </c>
      <c r="C296" t="s">
        <v>3121</v>
      </c>
      <c r="D296">
        <v>0</v>
      </c>
      <c r="E296" t="str">
        <f t="shared" si="4"/>
        <v>Worse</v>
      </c>
      <c r="F296">
        <v>0</v>
      </c>
      <c r="G296" t="s">
        <v>298</v>
      </c>
      <c r="H296">
        <v>250</v>
      </c>
      <c r="I296" t="s">
        <v>4</v>
      </c>
      <c r="J296" t="s">
        <v>326</v>
      </c>
      <c r="K296" t="s">
        <v>6</v>
      </c>
      <c r="L296">
        <v>2020</v>
      </c>
    </row>
    <row r="297" spans="1:12" x14ac:dyDescent="0.25">
      <c r="A297" t="s">
        <v>15</v>
      </c>
      <c r="B297" t="s">
        <v>272</v>
      </c>
      <c r="C297" t="s">
        <v>3121</v>
      </c>
      <c r="D297">
        <v>4.75</v>
      </c>
      <c r="E297" t="str">
        <f t="shared" si="4"/>
        <v>Excellent</v>
      </c>
      <c r="F297">
        <v>14</v>
      </c>
      <c r="G297" t="s">
        <v>271</v>
      </c>
      <c r="H297">
        <v>99</v>
      </c>
      <c r="I297" t="s">
        <v>40</v>
      </c>
      <c r="J297" t="s">
        <v>136</v>
      </c>
      <c r="K297" t="s">
        <v>6</v>
      </c>
      <c r="L297">
        <v>2014</v>
      </c>
    </row>
    <row r="298" spans="1:12" x14ac:dyDescent="0.25">
      <c r="A298" t="s">
        <v>15</v>
      </c>
      <c r="B298" t="s">
        <v>272</v>
      </c>
      <c r="C298" t="s">
        <v>3121</v>
      </c>
      <c r="D298">
        <v>5</v>
      </c>
      <c r="E298" t="str">
        <f t="shared" si="4"/>
        <v>Excellent</v>
      </c>
      <c r="F298">
        <v>3</v>
      </c>
      <c r="G298" t="s">
        <v>306</v>
      </c>
      <c r="H298">
        <v>85</v>
      </c>
      <c r="I298" t="s">
        <v>94</v>
      </c>
      <c r="J298" t="s">
        <v>156</v>
      </c>
      <c r="K298" t="s">
        <v>14</v>
      </c>
      <c r="L298">
        <v>2014</v>
      </c>
    </row>
    <row r="299" spans="1:12" x14ac:dyDescent="0.25">
      <c r="A299" t="s">
        <v>15</v>
      </c>
      <c r="B299" t="s">
        <v>272</v>
      </c>
      <c r="C299" t="s">
        <v>3121</v>
      </c>
      <c r="D299">
        <v>0</v>
      </c>
      <c r="E299" t="str">
        <f t="shared" si="4"/>
        <v>Worse</v>
      </c>
      <c r="F299">
        <v>0</v>
      </c>
      <c r="G299" t="s">
        <v>271</v>
      </c>
      <c r="H299">
        <v>66</v>
      </c>
      <c r="I299" t="s">
        <v>96</v>
      </c>
      <c r="J299" t="s">
        <v>97</v>
      </c>
      <c r="K299" t="s">
        <v>14</v>
      </c>
      <c r="L299">
        <v>2019</v>
      </c>
    </row>
    <row r="300" spans="1:12" x14ac:dyDescent="0.25">
      <c r="A300" t="s">
        <v>15</v>
      </c>
      <c r="B300" t="s">
        <v>272</v>
      </c>
      <c r="C300" t="s">
        <v>3121</v>
      </c>
      <c r="D300">
        <v>4.99</v>
      </c>
      <c r="E300" t="str">
        <f t="shared" si="4"/>
        <v>Excellent</v>
      </c>
      <c r="F300">
        <v>80</v>
      </c>
      <c r="G300" t="s">
        <v>271</v>
      </c>
      <c r="H300">
        <v>79</v>
      </c>
      <c r="I300" t="s">
        <v>21</v>
      </c>
      <c r="J300" t="s">
        <v>141</v>
      </c>
      <c r="K300" t="s">
        <v>14</v>
      </c>
      <c r="L300">
        <v>2017</v>
      </c>
    </row>
    <row r="301" spans="1:12" x14ac:dyDescent="0.25">
      <c r="A301" t="s">
        <v>15</v>
      </c>
      <c r="B301" t="s">
        <v>272</v>
      </c>
      <c r="C301" t="s">
        <v>3121</v>
      </c>
      <c r="D301">
        <v>5</v>
      </c>
      <c r="E301" t="str">
        <f t="shared" si="4"/>
        <v>Excellent</v>
      </c>
      <c r="F301">
        <v>57</v>
      </c>
      <c r="G301" t="s">
        <v>271</v>
      </c>
      <c r="H301">
        <v>149</v>
      </c>
      <c r="I301" t="s">
        <v>57</v>
      </c>
      <c r="J301" t="s">
        <v>123</v>
      </c>
      <c r="K301" t="s">
        <v>14</v>
      </c>
      <c r="L301">
        <v>2019</v>
      </c>
    </row>
    <row r="302" spans="1:12" x14ac:dyDescent="0.25">
      <c r="A302" t="s">
        <v>0</v>
      </c>
      <c r="B302" t="s">
        <v>272</v>
      </c>
      <c r="C302" t="s">
        <v>3121</v>
      </c>
      <c r="D302">
        <v>5</v>
      </c>
      <c r="E302" t="str">
        <f t="shared" si="4"/>
        <v>Excellent</v>
      </c>
      <c r="F302">
        <v>15</v>
      </c>
      <c r="G302" t="s">
        <v>298</v>
      </c>
      <c r="H302">
        <v>84</v>
      </c>
      <c r="I302" t="s">
        <v>4</v>
      </c>
      <c r="J302" t="s">
        <v>90</v>
      </c>
      <c r="K302" t="s">
        <v>14</v>
      </c>
      <c r="L302">
        <v>2019</v>
      </c>
    </row>
    <row r="303" spans="1:12" x14ac:dyDescent="0.25">
      <c r="A303" t="s">
        <v>11</v>
      </c>
      <c r="B303" t="s">
        <v>272</v>
      </c>
      <c r="C303" t="s">
        <v>3121</v>
      </c>
      <c r="D303">
        <v>5</v>
      </c>
      <c r="E303" t="str">
        <f t="shared" si="4"/>
        <v>Excellent</v>
      </c>
      <c r="F303">
        <v>28</v>
      </c>
      <c r="G303" t="s">
        <v>271</v>
      </c>
      <c r="H303">
        <v>169</v>
      </c>
      <c r="I303" t="s">
        <v>87</v>
      </c>
      <c r="J303" t="s">
        <v>125</v>
      </c>
      <c r="K303" t="s">
        <v>6</v>
      </c>
      <c r="L303">
        <v>2020</v>
      </c>
    </row>
    <row r="304" spans="1:12" x14ac:dyDescent="0.25">
      <c r="A304" t="s">
        <v>15</v>
      </c>
      <c r="B304" t="s">
        <v>272</v>
      </c>
      <c r="C304" t="s">
        <v>3121</v>
      </c>
      <c r="D304">
        <v>5</v>
      </c>
      <c r="E304" t="str">
        <f t="shared" si="4"/>
        <v>Excellent</v>
      </c>
      <c r="F304">
        <v>2</v>
      </c>
      <c r="G304" t="s">
        <v>271</v>
      </c>
      <c r="H304">
        <v>65</v>
      </c>
      <c r="I304" t="s">
        <v>110</v>
      </c>
      <c r="J304" t="s">
        <v>175</v>
      </c>
      <c r="K304" t="s">
        <v>14</v>
      </c>
      <c r="L304">
        <v>2010</v>
      </c>
    </row>
    <row r="305" spans="1:12" x14ac:dyDescent="0.25">
      <c r="A305" t="s">
        <v>11</v>
      </c>
      <c r="B305" t="s">
        <v>272</v>
      </c>
      <c r="C305" t="s">
        <v>3121</v>
      </c>
      <c r="D305">
        <v>4.82</v>
      </c>
      <c r="E305" t="str">
        <f t="shared" si="4"/>
        <v>Excellent</v>
      </c>
      <c r="F305">
        <v>83</v>
      </c>
      <c r="G305" t="s">
        <v>281</v>
      </c>
      <c r="H305">
        <v>29</v>
      </c>
      <c r="I305" t="s">
        <v>12</v>
      </c>
      <c r="J305" t="s">
        <v>13</v>
      </c>
      <c r="K305" t="s">
        <v>14</v>
      </c>
      <c r="L305">
        <v>2009</v>
      </c>
    </row>
    <row r="306" spans="1:12" x14ac:dyDescent="0.25">
      <c r="A306" t="s">
        <v>15</v>
      </c>
      <c r="B306" t="s">
        <v>272</v>
      </c>
      <c r="C306" t="s">
        <v>3121</v>
      </c>
      <c r="D306">
        <v>4.66</v>
      </c>
      <c r="E306" t="str">
        <f t="shared" si="4"/>
        <v>Excellent</v>
      </c>
      <c r="F306">
        <v>43</v>
      </c>
      <c r="G306" t="s">
        <v>281</v>
      </c>
      <c r="H306">
        <v>29</v>
      </c>
      <c r="I306" t="s">
        <v>72</v>
      </c>
      <c r="J306" t="s">
        <v>329</v>
      </c>
      <c r="K306" t="s">
        <v>14</v>
      </c>
      <c r="L306">
        <v>2009</v>
      </c>
    </row>
    <row r="307" spans="1:12" x14ac:dyDescent="0.25">
      <c r="A307" t="s">
        <v>15</v>
      </c>
      <c r="B307" t="s">
        <v>272</v>
      </c>
      <c r="C307" t="s">
        <v>3121</v>
      </c>
      <c r="D307">
        <v>4.97</v>
      </c>
      <c r="E307" t="str">
        <f t="shared" si="4"/>
        <v>Excellent</v>
      </c>
      <c r="F307">
        <v>37</v>
      </c>
      <c r="G307" t="s">
        <v>271</v>
      </c>
      <c r="H307">
        <v>79</v>
      </c>
      <c r="I307" t="s">
        <v>12</v>
      </c>
      <c r="J307" t="s">
        <v>67</v>
      </c>
      <c r="K307" t="s">
        <v>6</v>
      </c>
      <c r="L307">
        <v>2018</v>
      </c>
    </row>
    <row r="308" spans="1:12" x14ac:dyDescent="0.25">
      <c r="A308" t="s">
        <v>15</v>
      </c>
      <c r="B308" t="s">
        <v>272</v>
      </c>
      <c r="C308" t="s">
        <v>3121</v>
      </c>
      <c r="D308">
        <v>4.7</v>
      </c>
      <c r="E308" t="str">
        <f t="shared" si="4"/>
        <v>Excellent</v>
      </c>
      <c r="F308">
        <v>114</v>
      </c>
      <c r="G308" t="s">
        <v>281</v>
      </c>
      <c r="H308">
        <v>29</v>
      </c>
      <c r="I308" t="s">
        <v>12</v>
      </c>
      <c r="J308" t="s">
        <v>239</v>
      </c>
      <c r="K308" t="s">
        <v>14</v>
      </c>
      <c r="L308">
        <v>2010</v>
      </c>
    </row>
    <row r="309" spans="1:12" x14ac:dyDescent="0.25">
      <c r="A309" t="s">
        <v>15</v>
      </c>
      <c r="B309" t="s">
        <v>272</v>
      </c>
      <c r="C309" t="s">
        <v>3121</v>
      </c>
      <c r="D309">
        <v>4.9800000000000004</v>
      </c>
      <c r="E309" t="str">
        <f t="shared" si="4"/>
        <v>Excellent</v>
      </c>
      <c r="F309">
        <v>55</v>
      </c>
      <c r="G309" t="s">
        <v>298</v>
      </c>
      <c r="H309">
        <v>42</v>
      </c>
      <c r="I309" t="s">
        <v>12</v>
      </c>
      <c r="J309" t="s">
        <v>239</v>
      </c>
      <c r="K309" t="s">
        <v>14</v>
      </c>
      <c r="L309">
        <v>2017</v>
      </c>
    </row>
    <row r="310" spans="1:12" x14ac:dyDescent="0.25">
      <c r="A310" t="s">
        <v>15</v>
      </c>
      <c r="B310" t="s">
        <v>272</v>
      </c>
      <c r="C310" t="s">
        <v>3121</v>
      </c>
      <c r="D310">
        <v>5</v>
      </c>
      <c r="E310" t="str">
        <f t="shared" si="4"/>
        <v>Excellent</v>
      </c>
      <c r="F310">
        <v>5</v>
      </c>
      <c r="G310" t="s">
        <v>271</v>
      </c>
      <c r="H310">
        <v>89</v>
      </c>
      <c r="I310" t="s">
        <v>94</v>
      </c>
      <c r="J310" t="s">
        <v>164</v>
      </c>
      <c r="K310" t="s">
        <v>6</v>
      </c>
      <c r="L310">
        <v>2016</v>
      </c>
    </row>
    <row r="311" spans="1:12" x14ac:dyDescent="0.25">
      <c r="A311" t="s">
        <v>15</v>
      </c>
      <c r="B311" t="s">
        <v>272</v>
      </c>
      <c r="C311" t="s">
        <v>3121</v>
      </c>
      <c r="D311">
        <v>5</v>
      </c>
      <c r="E311" t="str">
        <f t="shared" si="4"/>
        <v>Excellent</v>
      </c>
      <c r="F311">
        <v>3</v>
      </c>
      <c r="G311" t="s">
        <v>271</v>
      </c>
      <c r="H311">
        <v>230</v>
      </c>
      <c r="I311" t="s">
        <v>126</v>
      </c>
      <c r="J311" t="s">
        <v>154</v>
      </c>
      <c r="K311" t="s">
        <v>14</v>
      </c>
      <c r="L311">
        <v>2019</v>
      </c>
    </row>
    <row r="312" spans="1:12" x14ac:dyDescent="0.25">
      <c r="A312" t="s">
        <v>15</v>
      </c>
      <c r="B312" t="s">
        <v>272</v>
      </c>
      <c r="C312" t="s">
        <v>3121</v>
      </c>
      <c r="D312">
        <v>4.93</v>
      </c>
      <c r="E312" t="str">
        <f t="shared" si="4"/>
        <v>Excellent</v>
      </c>
      <c r="F312">
        <v>15</v>
      </c>
      <c r="G312" t="s">
        <v>298</v>
      </c>
      <c r="H312">
        <v>72</v>
      </c>
      <c r="I312" t="s">
        <v>332</v>
      </c>
      <c r="J312" t="s">
        <v>333</v>
      </c>
      <c r="K312" t="s">
        <v>6</v>
      </c>
      <c r="L312">
        <v>2016</v>
      </c>
    </row>
    <row r="313" spans="1:12" x14ac:dyDescent="0.25">
      <c r="A313" t="s">
        <v>15</v>
      </c>
      <c r="B313" t="s">
        <v>272</v>
      </c>
      <c r="C313" t="s">
        <v>3121</v>
      </c>
      <c r="D313">
        <v>0</v>
      </c>
      <c r="E313" t="str">
        <f t="shared" si="4"/>
        <v>Worse</v>
      </c>
      <c r="F313">
        <v>0</v>
      </c>
      <c r="G313" t="s">
        <v>271</v>
      </c>
      <c r="H313">
        <v>79</v>
      </c>
      <c r="I313" t="s">
        <v>107</v>
      </c>
      <c r="J313" t="s">
        <v>108</v>
      </c>
      <c r="K313" t="s">
        <v>6</v>
      </c>
      <c r="L313">
        <v>2016</v>
      </c>
    </row>
    <row r="314" spans="1:12" x14ac:dyDescent="0.25">
      <c r="A314" t="s">
        <v>15</v>
      </c>
      <c r="B314" t="s">
        <v>272</v>
      </c>
      <c r="C314" t="s">
        <v>3121</v>
      </c>
      <c r="D314">
        <v>5</v>
      </c>
      <c r="E314" t="str">
        <f t="shared" si="4"/>
        <v>Excellent</v>
      </c>
      <c r="F314">
        <v>61</v>
      </c>
      <c r="G314" t="s">
        <v>271</v>
      </c>
      <c r="H314">
        <v>39</v>
      </c>
      <c r="I314" t="s">
        <v>57</v>
      </c>
      <c r="J314" t="s">
        <v>335</v>
      </c>
      <c r="K314" t="s">
        <v>6</v>
      </c>
      <c r="L314">
        <v>2019</v>
      </c>
    </row>
    <row r="315" spans="1:12" x14ac:dyDescent="0.25">
      <c r="A315" t="s">
        <v>15</v>
      </c>
      <c r="B315" t="s">
        <v>272</v>
      </c>
      <c r="C315" t="s">
        <v>3121</v>
      </c>
      <c r="D315">
        <v>4.8</v>
      </c>
      <c r="E315" t="str">
        <f t="shared" si="4"/>
        <v>Excellent</v>
      </c>
      <c r="F315">
        <v>46</v>
      </c>
      <c r="G315" t="s">
        <v>298</v>
      </c>
      <c r="H315">
        <v>46</v>
      </c>
      <c r="I315" t="s">
        <v>283</v>
      </c>
      <c r="J315" t="s">
        <v>337</v>
      </c>
      <c r="K315" t="s">
        <v>14</v>
      </c>
      <c r="L315">
        <v>2019</v>
      </c>
    </row>
    <row r="316" spans="1:12" x14ac:dyDescent="0.25">
      <c r="A316" t="s">
        <v>0</v>
      </c>
      <c r="B316" t="s">
        <v>272</v>
      </c>
      <c r="C316" t="s">
        <v>3121</v>
      </c>
      <c r="D316">
        <v>5</v>
      </c>
      <c r="E316" t="str">
        <f t="shared" si="4"/>
        <v>Excellent</v>
      </c>
      <c r="F316">
        <v>3</v>
      </c>
      <c r="G316" t="s">
        <v>271</v>
      </c>
      <c r="H316">
        <v>100</v>
      </c>
      <c r="I316" t="s">
        <v>4</v>
      </c>
      <c r="J316" t="s">
        <v>90</v>
      </c>
      <c r="K316" t="s">
        <v>14</v>
      </c>
      <c r="L316">
        <v>2018</v>
      </c>
    </row>
    <row r="317" spans="1:12" x14ac:dyDescent="0.25">
      <c r="A317" t="s">
        <v>15</v>
      </c>
      <c r="B317" t="s">
        <v>272</v>
      </c>
      <c r="C317" t="s">
        <v>3121</v>
      </c>
      <c r="D317">
        <v>5</v>
      </c>
      <c r="E317" t="str">
        <f t="shared" si="4"/>
        <v>Excellent</v>
      </c>
      <c r="F317">
        <v>1</v>
      </c>
      <c r="G317" t="s">
        <v>338</v>
      </c>
      <c r="H317">
        <v>62</v>
      </c>
      <c r="I317" t="s">
        <v>283</v>
      </c>
      <c r="J317" t="s">
        <v>340</v>
      </c>
      <c r="K317" t="s">
        <v>30</v>
      </c>
      <c r="L317">
        <v>2014</v>
      </c>
    </row>
    <row r="318" spans="1:12" x14ac:dyDescent="0.25">
      <c r="A318" t="s">
        <v>15</v>
      </c>
      <c r="B318" t="s">
        <v>272</v>
      </c>
      <c r="C318" t="s">
        <v>3121</v>
      </c>
      <c r="D318">
        <v>4.95</v>
      </c>
      <c r="E318" t="str">
        <f t="shared" si="4"/>
        <v>Excellent</v>
      </c>
      <c r="F318">
        <v>111</v>
      </c>
      <c r="G318" t="s">
        <v>271</v>
      </c>
      <c r="H318">
        <v>60</v>
      </c>
      <c r="I318" t="s">
        <v>16</v>
      </c>
      <c r="J318" t="s">
        <v>29</v>
      </c>
      <c r="K318" t="s">
        <v>30</v>
      </c>
      <c r="L318">
        <v>2014</v>
      </c>
    </row>
    <row r="319" spans="1:12" x14ac:dyDescent="0.25">
      <c r="A319" t="s">
        <v>15</v>
      </c>
      <c r="B319" t="s">
        <v>272</v>
      </c>
      <c r="C319" t="s">
        <v>3121</v>
      </c>
      <c r="D319">
        <v>4.97</v>
      </c>
      <c r="E319" t="str">
        <f t="shared" si="4"/>
        <v>Excellent</v>
      </c>
      <c r="F319">
        <v>36</v>
      </c>
      <c r="G319" t="s">
        <v>298</v>
      </c>
      <c r="H319">
        <v>60</v>
      </c>
      <c r="I319" t="s">
        <v>12</v>
      </c>
      <c r="J319" t="s">
        <v>342</v>
      </c>
      <c r="K319" t="s">
        <v>6</v>
      </c>
      <c r="L319">
        <v>2019</v>
      </c>
    </row>
    <row r="320" spans="1:12" x14ac:dyDescent="0.25">
      <c r="A320" t="s">
        <v>15</v>
      </c>
      <c r="B320" t="s">
        <v>272</v>
      </c>
      <c r="C320" t="s">
        <v>3121</v>
      </c>
      <c r="D320">
        <v>5</v>
      </c>
      <c r="E320" t="str">
        <f t="shared" si="4"/>
        <v>Excellent</v>
      </c>
      <c r="F320">
        <v>5</v>
      </c>
      <c r="G320" t="s">
        <v>306</v>
      </c>
      <c r="H320">
        <v>120</v>
      </c>
      <c r="I320" t="s">
        <v>21</v>
      </c>
      <c r="J320" t="s">
        <v>93</v>
      </c>
      <c r="K320" t="s">
        <v>14</v>
      </c>
      <c r="L320">
        <v>2013</v>
      </c>
    </row>
    <row r="321" spans="1:12" x14ac:dyDescent="0.25">
      <c r="A321" t="s">
        <v>0</v>
      </c>
      <c r="B321" t="s">
        <v>272</v>
      </c>
      <c r="C321" t="s">
        <v>3121</v>
      </c>
      <c r="D321">
        <v>4.97</v>
      </c>
      <c r="E321" t="str">
        <f t="shared" si="4"/>
        <v>Excellent</v>
      </c>
      <c r="F321">
        <v>38</v>
      </c>
      <c r="G321" t="s">
        <v>271</v>
      </c>
      <c r="H321">
        <v>99</v>
      </c>
      <c r="I321" t="s">
        <v>4</v>
      </c>
      <c r="J321" t="s">
        <v>90</v>
      </c>
      <c r="K321" t="s">
        <v>14</v>
      </c>
      <c r="L321">
        <v>2020</v>
      </c>
    </row>
    <row r="322" spans="1:12" x14ac:dyDescent="0.25">
      <c r="A322" t="s">
        <v>0</v>
      </c>
      <c r="B322" t="s">
        <v>272</v>
      </c>
      <c r="C322" t="s">
        <v>3121</v>
      </c>
      <c r="D322">
        <v>5</v>
      </c>
      <c r="E322" t="str">
        <f t="shared" si="4"/>
        <v>Excellent</v>
      </c>
      <c r="F322">
        <v>10</v>
      </c>
      <c r="G322" t="s">
        <v>306</v>
      </c>
      <c r="H322">
        <v>475</v>
      </c>
      <c r="I322" t="s">
        <v>4</v>
      </c>
      <c r="J322" t="s">
        <v>5</v>
      </c>
      <c r="K322" t="s">
        <v>6</v>
      </c>
      <c r="L322">
        <v>2018</v>
      </c>
    </row>
    <row r="323" spans="1:12" x14ac:dyDescent="0.25">
      <c r="A323" t="s">
        <v>15</v>
      </c>
      <c r="B323" t="s">
        <v>272</v>
      </c>
      <c r="C323" t="s">
        <v>3121</v>
      </c>
      <c r="D323">
        <v>5</v>
      </c>
      <c r="E323" t="str">
        <f t="shared" ref="E323:E386" si="5">IF(D323&gt;=4.5, "Excellent", IF(D323&gt;=4, "Good", IF(D323&gt;=2.5, "Okay", IF(D323&gt;=2, "Bad", "Worse"))))</f>
        <v>Excellent</v>
      </c>
      <c r="F323">
        <v>10</v>
      </c>
      <c r="G323" t="s">
        <v>271</v>
      </c>
      <c r="H323">
        <v>64</v>
      </c>
      <c r="I323" t="s">
        <v>94</v>
      </c>
      <c r="J323" t="s">
        <v>228</v>
      </c>
      <c r="K323" t="s">
        <v>6</v>
      </c>
      <c r="L323">
        <v>2012</v>
      </c>
    </row>
    <row r="324" spans="1:12" x14ac:dyDescent="0.25">
      <c r="A324" t="s">
        <v>11</v>
      </c>
      <c r="B324" t="s">
        <v>272</v>
      </c>
      <c r="C324" t="s">
        <v>3121</v>
      </c>
      <c r="D324">
        <v>4.4800000000000004</v>
      </c>
      <c r="E324" t="str">
        <f t="shared" si="5"/>
        <v>Good</v>
      </c>
      <c r="F324">
        <v>55</v>
      </c>
      <c r="G324" t="s">
        <v>281</v>
      </c>
      <c r="H324">
        <v>29</v>
      </c>
      <c r="I324" t="s">
        <v>12</v>
      </c>
      <c r="J324" t="s">
        <v>13</v>
      </c>
      <c r="K324" t="s">
        <v>14</v>
      </c>
      <c r="L324">
        <v>2009</v>
      </c>
    </row>
    <row r="325" spans="1:12" x14ac:dyDescent="0.25">
      <c r="A325" t="s">
        <v>15</v>
      </c>
      <c r="B325" t="s">
        <v>272</v>
      </c>
      <c r="C325" t="s">
        <v>3121</v>
      </c>
      <c r="D325">
        <v>4.95</v>
      </c>
      <c r="E325" t="str">
        <f t="shared" si="5"/>
        <v>Excellent</v>
      </c>
      <c r="F325">
        <v>54</v>
      </c>
      <c r="G325" t="s">
        <v>271</v>
      </c>
      <c r="H325">
        <v>79</v>
      </c>
      <c r="I325" t="s">
        <v>21</v>
      </c>
      <c r="J325" t="s">
        <v>22</v>
      </c>
      <c r="K325" t="s">
        <v>6</v>
      </c>
      <c r="L325">
        <v>2012</v>
      </c>
    </row>
    <row r="326" spans="1:12" x14ac:dyDescent="0.25">
      <c r="A326" t="s">
        <v>15</v>
      </c>
      <c r="B326" t="s">
        <v>272</v>
      </c>
      <c r="C326" t="s">
        <v>3121</v>
      </c>
      <c r="D326">
        <v>0</v>
      </c>
      <c r="E326" t="str">
        <f t="shared" si="5"/>
        <v>Worse</v>
      </c>
      <c r="F326">
        <v>0</v>
      </c>
      <c r="G326" t="s">
        <v>298</v>
      </c>
      <c r="H326">
        <v>110</v>
      </c>
      <c r="I326" t="s">
        <v>57</v>
      </c>
      <c r="J326" t="s">
        <v>177</v>
      </c>
      <c r="K326" t="s">
        <v>6</v>
      </c>
      <c r="L326">
        <v>2020</v>
      </c>
    </row>
    <row r="327" spans="1:12" x14ac:dyDescent="0.25">
      <c r="A327" t="s">
        <v>15</v>
      </c>
      <c r="B327" t="s">
        <v>272</v>
      </c>
      <c r="C327" t="s">
        <v>3121</v>
      </c>
      <c r="D327">
        <v>4.93</v>
      </c>
      <c r="E327" t="str">
        <f t="shared" si="5"/>
        <v>Excellent</v>
      </c>
      <c r="F327">
        <v>36</v>
      </c>
      <c r="G327" t="s">
        <v>271</v>
      </c>
      <c r="H327">
        <v>29</v>
      </c>
      <c r="I327" t="s">
        <v>280</v>
      </c>
      <c r="J327">
        <v>500</v>
      </c>
      <c r="K327" t="s">
        <v>14</v>
      </c>
      <c r="L327">
        <v>2012</v>
      </c>
    </row>
    <row r="328" spans="1:12" x14ac:dyDescent="0.25">
      <c r="A328" t="s">
        <v>15</v>
      </c>
      <c r="B328" t="s">
        <v>272</v>
      </c>
      <c r="C328" t="s">
        <v>3121</v>
      </c>
      <c r="D328">
        <v>4.93</v>
      </c>
      <c r="E328" t="str">
        <f t="shared" si="5"/>
        <v>Excellent</v>
      </c>
      <c r="F328">
        <v>19</v>
      </c>
      <c r="G328" t="s">
        <v>271</v>
      </c>
      <c r="H328">
        <v>99</v>
      </c>
      <c r="I328" t="s">
        <v>21</v>
      </c>
      <c r="J328" t="s">
        <v>345</v>
      </c>
      <c r="K328" t="s">
        <v>36</v>
      </c>
      <c r="L328">
        <v>2018</v>
      </c>
    </row>
    <row r="329" spans="1:12" x14ac:dyDescent="0.25">
      <c r="A329" t="s">
        <v>3161</v>
      </c>
      <c r="B329" t="s">
        <v>272</v>
      </c>
      <c r="C329" t="s">
        <v>3121</v>
      </c>
      <c r="D329">
        <v>5</v>
      </c>
      <c r="E329" t="str">
        <f t="shared" si="5"/>
        <v>Excellent</v>
      </c>
      <c r="F329">
        <v>10</v>
      </c>
      <c r="G329" t="s">
        <v>271</v>
      </c>
      <c r="H329">
        <v>110</v>
      </c>
      <c r="I329" t="s">
        <v>37</v>
      </c>
      <c r="J329" t="s">
        <v>233</v>
      </c>
      <c r="K329" t="s">
        <v>6</v>
      </c>
      <c r="L329">
        <v>2020</v>
      </c>
    </row>
    <row r="330" spans="1:12" x14ac:dyDescent="0.25">
      <c r="A330" t="s">
        <v>15</v>
      </c>
      <c r="B330" t="s">
        <v>272</v>
      </c>
      <c r="C330" t="s">
        <v>3121</v>
      </c>
      <c r="D330">
        <v>5</v>
      </c>
      <c r="E330" t="str">
        <f t="shared" si="5"/>
        <v>Excellent</v>
      </c>
      <c r="F330">
        <v>2</v>
      </c>
      <c r="G330" t="s">
        <v>271</v>
      </c>
      <c r="H330">
        <v>90</v>
      </c>
      <c r="I330" t="s">
        <v>110</v>
      </c>
      <c r="J330" t="s">
        <v>346</v>
      </c>
      <c r="K330" t="s">
        <v>14</v>
      </c>
      <c r="L330">
        <v>2018</v>
      </c>
    </row>
    <row r="331" spans="1:12" x14ac:dyDescent="0.25">
      <c r="A331" t="s">
        <v>15</v>
      </c>
      <c r="B331" t="s">
        <v>272</v>
      </c>
      <c r="C331" t="s">
        <v>3121</v>
      </c>
      <c r="D331">
        <v>5</v>
      </c>
      <c r="E331" t="str">
        <f t="shared" si="5"/>
        <v>Excellent</v>
      </c>
      <c r="F331">
        <v>28</v>
      </c>
      <c r="G331" t="s">
        <v>271</v>
      </c>
      <c r="H331">
        <v>55</v>
      </c>
      <c r="I331" t="s">
        <v>50</v>
      </c>
      <c r="J331" t="s">
        <v>191</v>
      </c>
      <c r="K331" t="s">
        <v>14</v>
      </c>
      <c r="L331">
        <v>2015</v>
      </c>
    </row>
    <row r="332" spans="1:12" x14ac:dyDescent="0.25">
      <c r="A332" t="s">
        <v>15</v>
      </c>
      <c r="B332" t="s">
        <v>272</v>
      </c>
      <c r="C332" t="s">
        <v>3121</v>
      </c>
      <c r="D332">
        <v>5</v>
      </c>
      <c r="E332" t="str">
        <f t="shared" si="5"/>
        <v>Excellent</v>
      </c>
      <c r="F332">
        <v>30</v>
      </c>
      <c r="G332" t="s">
        <v>271</v>
      </c>
      <c r="H332">
        <v>65</v>
      </c>
      <c r="I332" t="s">
        <v>37</v>
      </c>
      <c r="J332" t="s">
        <v>210</v>
      </c>
      <c r="K332" t="s">
        <v>6</v>
      </c>
      <c r="L332">
        <v>2013</v>
      </c>
    </row>
    <row r="333" spans="1:12" x14ac:dyDescent="0.25">
      <c r="A333" t="s">
        <v>15</v>
      </c>
      <c r="B333" t="s">
        <v>272</v>
      </c>
      <c r="C333" t="s">
        <v>3121</v>
      </c>
      <c r="D333">
        <v>4.84</v>
      </c>
      <c r="E333" t="str">
        <f t="shared" si="5"/>
        <v>Excellent</v>
      </c>
      <c r="F333">
        <v>30</v>
      </c>
      <c r="G333" t="s">
        <v>271</v>
      </c>
      <c r="H333">
        <v>45</v>
      </c>
      <c r="I333" t="s">
        <v>54</v>
      </c>
      <c r="J333" t="s">
        <v>237</v>
      </c>
      <c r="K333" t="s">
        <v>14</v>
      </c>
      <c r="L333">
        <v>2013</v>
      </c>
    </row>
    <row r="334" spans="1:12" x14ac:dyDescent="0.25">
      <c r="A334" t="s">
        <v>15</v>
      </c>
      <c r="B334" t="s">
        <v>272</v>
      </c>
      <c r="C334" t="s">
        <v>3121</v>
      </c>
      <c r="D334">
        <v>5</v>
      </c>
      <c r="E334" t="str">
        <f t="shared" si="5"/>
        <v>Excellent</v>
      </c>
      <c r="F334">
        <v>9</v>
      </c>
      <c r="G334" t="s">
        <v>348</v>
      </c>
      <c r="H334">
        <v>43</v>
      </c>
      <c r="I334" t="s">
        <v>72</v>
      </c>
      <c r="J334" t="s">
        <v>350</v>
      </c>
      <c r="K334" t="s">
        <v>14</v>
      </c>
      <c r="L334">
        <v>2013</v>
      </c>
    </row>
    <row r="335" spans="1:12" x14ac:dyDescent="0.25">
      <c r="A335" t="s">
        <v>15</v>
      </c>
      <c r="B335" t="s">
        <v>272</v>
      </c>
      <c r="C335" t="s">
        <v>3121</v>
      </c>
      <c r="D335">
        <v>5</v>
      </c>
      <c r="E335" t="str">
        <f t="shared" si="5"/>
        <v>Excellent</v>
      </c>
      <c r="F335">
        <v>36</v>
      </c>
      <c r="G335" t="s">
        <v>271</v>
      </c>
      <c r="H335">
        <v>75</v>
      </c>
      <c r="I335" t="s">
        <v>16</v>
      </c>
      <c r="J335" t="s">
        <v>257</v>
      </c>
      <c r="K335" t="s">
        <v>6</v>
      </c>
      <c r="L335">
        <v>2015</v>
      </c>
    </row>
    <row r="336" spans="1:12" x14ac:dyDescent="0.25">
      <c r="A336" t="s">
        <v>15</v>
      </c>
      <c r="B336" t="s">
        <v>272</v>
      </c>
      <c r="C336" t="s">
        <v>3121</v>
      </c>
      <c r="D336">
        <v>5</v>
      </c>
      <c r="E336" t="str">
        <f t="shared" si="5"/>
        <v>Excellent</v>
      </c>
      <c r="F336">
        <v>6</v>
      </c>
      <c r="G336" t="s">
        <v>352</v>
      </c>
      <c r="H336">
        <v>31</v>
      </c>
      <c r="I336" t="s">
        <v>180</v>
      </c>
      <c r="J336" t="s">
        <v>353</v>
      </c>
      <c r="K336" t="s">
        <v>6</v>
      </c>
      <c r="L336">
        <v>2019</v>
      </c>
    </row>
    <row r="337" spans="1:12" x14ac:dyDescent="0.25">
      <c r="A337" t="s">
        <v>15</v>
      </c>
      <c r="B337" t="s">
        <v>272</v>
      </c>
      <c r="C337" t="s">
        <v>3121</v>
      </c>
      <c r="D337">
        <v>5</v>
      </c>
      <c r="E337" t="str">
        <f t="shared" si="5"/>
        <v>Excellent</v>
      </c>
      <c r="F337">
        <v>17</v>
      </c>
      <c r="G337" t="s">
        <v>310</v>
      </c>
      <c r="H337">
        <v>49</v>
      </c>
      <c r="I337" t="s">
        <v>37</v>
      </c>
      <c r="J337" t="s">
        <v>210</v>
      </c>
      <c r="K337" t="s">
        <v>6</v>
      </c>
      <c r="L337">
        <v>2020</v>
      </c>
    </row>
    <row r="338" spans="1:12" x14ac:dyDescent="0.25">
      <c r="A338" t="s">
        <v>15</v>
      </c>
      <c r="B338" t="s">
        <v>272</v>
      </c>
      <c r="C338" t="s">
        <v>3121</v>
      </c>
      <c r="D338">
        <v>5</v>
      </c>
      <c r="E338" t="str">
        <f t="shared" si="5"/>
        <v>Excellent</v>
      </c>
      <c r="F338">
        <v>20</v>
      </c>
      <c r="G338" t="s">
        <v>271</v>
      </c>
      <c r="H338">
        <v>175</v>
      </c>
      <c r="I338" t="s">
        <v>96</v>
      </c>
      <c r="J338" t="s">
        <v>97</v>
      </c>
      <c r="K338" t="s">
        <v>14</v>
      </c>
      <c r="L338">
        <v>2019</v>
      </c>
    </row>
    <row r="339" spans="1:12" x14ac:dyDescent="0.25">
      <c r="A339" t="s">
        <v>15</v>
      </c>
      <c r="B339" t="s">
        <v>272</v>
      </c>
      <c r="C339" t="s">
        <v>3121</v>
      </c>
      <c r="D339">
        <v>4.5</v>
      </c>
      <c r="E339" t="str">
        <f t="shared" si="5"/>
        <v>Excellent</v>
      </c>
      <c r="F339">
        <v>10</v>
      </c>
      <c r="G339" t="s">
        <v>271</v>
      </c>
      <c r="H339">
        <v>65</v>
      </c>
      <c r="I339" t="s">
        <v>46</v>
      </c>
      <c r="J339" t="s">
        <v>47</v>
      </c>
      <c r="K339" t="s">
        <v>6</v>
      </c>
      <c r="L339">
        <v>2019</v>
      </c>
    </row>
    <row r="340" spans="1:12" x14ac:dyDescent="0.25">
      <c r="A340" t="s">
        <v>15</v>
      </c>
      <c r="B340" t="s">
        <v>272</v>
      </c>
      <c r="C340" t="s">
        <v>3121</v>
      </c>
      <c r="D340">
        <v>5</v>
      </c>
      <c r="E340" t="str">
        <f t="shared" si="5"/>
        <v>Excellent</v>
      </c>
      <c r="F340">
        <v>14</v>
      </c>
      <c r="G340" t="s">
        <v>355</v>
      </c>
      <c r="H340">
        <v>150</v>
      </c>
      <c r="I340" t="s">
        <v>57</v>
      </c>
      <c r="J340" t="s">
        <v>177</v>
      </c>
      <c r="K340" t="s">
        <v>6</v>
      </c>
      <c r="L340">
        <v>2017</v>
      </c>
    </row>
    <row r="341" spans="1:12" x14ac:dyDescent="0.25">
      <c r="A341" t="s">
        <v>15</v>
      </c>
      <c r="B341" t="s">
        <v>272</v>
      </c>
      <c r="C341" t="s">
        <v>3121</v>
      </c>
      <c r="D341">
        <v>5</v>
      </c>
      <c r="E341" t="str">
        <f t="shared" si="5"/>
        <v>Excellent</v>
      </c>
      <c r="F341">
        <v>22</v>
      </c>
      <c r="G341" t="s">
        <v>298</v>
      </c>
      <c r="H341">
        <v>58</v>
      </c>
      <c r="I341" t="s">
        <v>57</v>
      </c>
      <c r="J341" t="s">
        <v>177</v>
      </c>
      <c r="K341" t="s">
        <v>6</v>
      </c>
      <c r="L341">
        <v>2012</v>
      </c>
    </row>
    <row r="342" spans="1:12" x14ac:dyDescent="0.25">
      <c r="A342" t="s">
        <v>0</v>
      </c>
      <c r="B342" t="s">
        <v>272</v>
      </c>
      <c r="C342" t="s">
        <v>3121</v>
      </c>
      <c r="D342">
        <v>0</v>
      </c>
      <c r="E342" t="str">
        <f t="shared" si="5"/>
        <v>Worse</v>
      </c>
      <c r="F342">
        <v>0</v>
      </c>
      <c r="G342" t="s">
        <v>271</v>
      </c>
      <c r="H342">
        <v>369</v>
      </c>
      <c r="I342" t="s">
        <v>110</v>
      </c>
      <c r="J342" t="s">
        <v>358</v>
      </c>
      <c r="K342" t="s">
        <v>6</v>
      </c>
      <c r="L342">
        <v>2019</v>
      </c>
    </row>
    <row r="343" spans="1:12" x14ac:dyDescent="0.25">
      <c r="A343" t="s">
        <v>15</v>
      </c>
      <c r="B343" t="s">
        <v>272</v>
      </c>
      <c r="C343" t="s">
        <v>3121</v>
      </c>
      <c r="D343">
        <v>5</v>
      </c>
      <c r="E343" t="str">
        <f t="shared" si="5"/>
        <v>Excellent</v>
      </c>
      <c r="F343">
        <v>11</v>
      </c>
      <c r="G343" t="s">
        <v>271</v>
      </c>
      <c r="H343">
        <v>55</v>
      </c>
      <c r="I343" t="s">
        <v>139</v>
      </c>
      <c r="J343" t="s">
        <v>149</v>
      </c>
      <c r="K343" t="s">
        <v>6</v>
      </c>
      <c r="L343">
        <v>2020</v>
      </c>
    </row>
    <row r="344" spans="1:12" x14ac:dyDescent="0.25">
      <c r="A344" t="s">
        <v>15</v>
      </c>
      <c r="B344" t="s">
        <v>272</v>
      </c>
      <c r="C344" t="s">
        <v>3121</v>
      </c>
      <c r="D344">
        <v>5</v>
      </c>
      <c r="E344" t="str">
        <f t="shared" si="5"/>
        <v>Excellent</v>
      </c>
      <c r="F344">
        <v>4</v>
      </c>
      <c r="G344" t="s">
        <v>298</v>
      </c>
      <c r="H344">
        <v>65</v>
      </c>
      <c r="I344" t="s">
        <v>283</v>
      </c>
      <c r="J344" t="s">
        <v>361</v>
      </c>
      <c r="K344" t="s">
        <v>6</v>
      </c>
      <c r="L344">
        <v>2019</v>
      </c>
    </row>
    <row r="345" spans="1:12" x14ac:dyDescent="0.25">
      <c r="A345" t="s">
        <v>15</v>
      </c>
      <c r="B345" t="s">
        <v>272</v>
      </c>
      <c r="C345" t="s">
        <v>3121</v>
      </c>
      <c r="D345">
        <v>5</v>
      </c>
      <c r="E345" t="str">
        <f t="shared" si="5"/>
        <v>Excellent</v>
      </c>
      <c r="F345">
        <v>16</v>
      </c>
      <c r="G345" t="s">
        <v>271</v>
      </c>
      <c r="H345">
        <v>85</v>
      </c>
      <c r="I345" t="s">
        <v>23</v>
      </c>
      <c r="J345" t="s">
        <v>176</v>
      </c>
      <c r="K345" t="s">
        <v>6</v>
      </c>
      <c r="L345">
        <v>2012</v>
      </c>
    </row>
    <row r="346" spans="1:12" x14ac:dyDescent="0.25">
      <c r="A346" t="s">
        <v>15</v>
      </c>
      <c r="B346" t="s">
        <v>272</v>
      </c>
      <c r="C346" t="s">
        <v>3121</v>
      </c>
      <c r="D346">
        <v>4.9800000000000004</v>
      </c>
      <c r="E346" t="str">
        <f t="shared" si="5"/>
        <v>Excellent</v>
      </c>
      <c r="F346">
        <v>45</v>
      </c>
      <c r="G346" t="s">
        <v>271</v>
      </c>
      <c r="H346">
        <v>39</v>
      </c>
      <c r="I346" t="s">
        <v>110</v>
      </c>
      <c r="J346" t="s">
        <v>250</v>
      </c>
      <c r="K346" t="s">
        <v>14</v>
      </c>
      <c r="L346">
        <v>2016</v>
      </c>
    </row>
    <row r="347" spans="1:12" x14ac:dyDescent="0.25">
      <c r="A347" t="s">
        <v>15</v>
      </c>
      <c r="B347" t="s">
        <v>272</v>
      </c>
      <c r="C347" t="s">
        <v>3121</v>
      </c>
      <c r="D347">
        <v>5</v>
      </c>
      <c r="E347" t="str">
        <f t="shared" si="5"/>
        <v>Excellent</v>
      </c>
      <c r="F347">
        <v>1</v>
      </c>
      <c r="G347" t="s">
        <v>298</v>
      </c>
      <c r="H347">
        <v>65</v>
      </c>
      <c r="I347" t="s">
        <v>283</v>
      </c>
      <c r="J347" t="s">
        <v>362</v>
      </c>
      <c r="K347" t="s">
        <v>36</v>
      </c>
      <c r="L347">
        <v>2020</v>
      </c>
    </row>
    <row r="348" spans="1:12" x14ac:dyDescent="0.25">
      <c r="A348" t="s">
        <v>15</v>
      </c>
      <c r="B348" t="s">
        <v>272</v>
      </c>
      <c r="C348" t="s">
        <v>3121</v>
      </c>
      <c r="D348">
        <v>5</v>
      </c>
      <c r="E348" t="str">
        <f t="shared" si="5"/>
        <v>Excellent</v>
      </c>
      <c r="F348">
        <v>11</v>
      </c>
      <c r="G348" t="s">
        <v>363</v>
      </c>
      <c r="H348">
        <v>99</v>
      </c>
      <c r="I348" t="s">
        <v>37</v>
      </c>
      <c r="J348" t="s">
        <v>210</v>
      </c>
      <c r="K348" t="s">
        <v>6</v>
      </c>
      <c r="L348">
        <v>2018</v>
      </c>
    </row>
    <row r="349" spans="1:12" x14ac:dyDescent="0.25">
      <c r="A349" t="s">
        <v>15</v>
      </c>
      <c r="B349" t="s">
        <v>272</v>
      </c>
      <c r="C349" t="s">
        <v>3121</v>
      </c>
      <c r="D349">
        <v>5</v>
      </c>
      <c r="E349" t="str">
        <f t="shared" si="5"/>
        <v>Excellent</v>
      </c>
      <c r="F349">
        <v>43</v>
      </c>
      <c r="G349" t="s">
        <v>271</v>
      </c>
      <c r="H349">
        <v>45</v>
      </c>
      <c r="I349" t="s">
        <v>54</v>
      </c>
      <c r="J349" t="s">
        <v>43</v>
      </c>
      <c r="K349" t="s">
        <v>6</v>
      </c>
      <c r="L349">
        <v>2013</v>
      </c>
    </row>
    <row r="350" spans="1:12" x14ac:dyDescent="0.25">
      <c r="A350" t="s">
        <v>15</v>
      </c>
      <c r="B350" t="s">
        <v>272</v>
      </c>
      <c r="C350" t="s">
        <v>3121</v>
      </c>
      <c r="D350">
        <v>4.9800000000000004</v>
      </c>
      <c r="E350" t="str">
        <f t="shared" si="5"/>
        <v>Excellent</v>
      </c>
      <c r="F350">
        <v>52</v>
      </c>
      <c r="G350" t="s">
        <v>271</v>
      </c>
      <c r="H350">
        <v>113</v>
      </c>
      <c r="I350" t="s">
        <v>12</v>
      </c>
      <c r="J350" t="s">
        <v>366</v>
      </c>
      <c r="K350" t="s">
        <v>14</v>
      </c>
      <c r="L350">
        <v>2020</v>
      </c>
    </row>
    <row r="351" spans="1:12" x14ac:dyDescent="0.25">
      <c r="A351" t="s">
        <v>15</v>
      </c>
      <c r="B351" t="s">
        <v>272</v>
      </c>
      <c r="C351" t="s">
        <v>3121</v>
      </c>
      <c r="D351">
        <v>5</v>
      </c>
      <c r="E351" t="str">
        <f t="shared" si="5"/>
        <v>Excellent</v>
      </c>
      <c r="F351">
        <v>16</v>
      </c>
      <c r="G351" t="s">
        <v>271</v>
      </c>
      <c r="H351">
        <v>90</v>
      </c>
      <c r="I351" t="s">
        <v>75</v>
      </c>
      <c r="J351" t="s">
        <v>368</v>
      </c>
      <c r="K351" t="s">
        <v>14</v>
      </c>
      <c r="L351">
        <v>2011</v>
      </c>
    </row>
    <row r="352" spans="1:12" x14ac:dyDescent="0.25">
      <c r="A352" t="s">
        <v>15</v>
      </c>
      <c r="B352" t="s">
        <v>272</v>
      </c>
      <c r="C352" t="s">
        <v>3121</v>
      </c>
      <c r="D352">
        <v>5</v>
      </c>
      <c r="E352" t="str">
        <f t="shared" si="5"/>
        <v>Excellent</v>
      </c>
      <c r="F352">
        <v>9</v>
      </c>
      <c r="G352" t="s">
        <v>271</v>
      </c>
      <c r="H352">
        <v>99</v>
      </c>
      <c r="I352" t="s">
        <v>12</v>
      </c>
      <c r="J352" t="s">
        <v>370</v>
      </c>
      <c r="K352" t="s">
        <v>30</v>
      </c>
      <c r="L352">
        <v>2018</v>
      </c>
    </row>
    <row r="353" spans="1:12" x14ac:dyDescent="0.25">
      <c r="A353" t="s">
        <v>15</v>
      </c>
      <c r="B353" t="s">
        <v>272</v>
      </c>
      <c r="C353" t="s">
        <v>3121</v>
      </c>
      <c r="D353">
        <v>5</v>
      </c>
      <c r="E353" t="str">
        <f t="shared" si="5"/>
        <v>Excellent</v>
      </c>
      <c r="F353">
        <v>17</v>
      </c>
      <c r="G353" t="s">
        <v>271</v>
      </c>
      <c r="H353">
        <v>65</v>
      </c>
      <c r="I353" t="s">
        <v>23</v>
      </c>
      <c r="J353" t="s">
        <v>371</v>
      </c>
      <c r="K353" t="s">
        <v>6</v>
      </c>
      <c r="L353">
        <v>2015</v>
      </c>
    </row>
    <row r="354" spans="1:12" x14ac:dyDescent="0.25">
      <c r="A354" t="s">
        <v>15</v>
      </c>
      <c r="B354" t="s">
        <v>272</v>
      </c>
      <c r="C354" t="s">
        <v>3121</v>
      </c>
      <c r="D354">
        <v>5</v>
      </c>
      <c r="E354" t="str">
        <f t="shared" si="5"/>
        <v>Excellent</v>
      </c>
      <c r="F354">
        <v>35</v>
      </c>
      <c r="G354" t="s">
        <v>271</v>
      </c>
      <c r="H354">
        <v>69</v>
      </c>
      <c r="I354" t="s">
        <v>12</v>
      </c>
      <c r="J354" t="s">
        <v>342</v>
      </c>
      <c r="K354" t="s">
        <v>6</v>
      </c>
      <c r="L354">
        <v>2019</v>
      </c>
    </row>
    <row r="355" spans="1:12" x14ac:dyDescent="0.25">
      <c r="A355" t="s">
        <v>15</v>
      </c>
      <c r="B355" t="s">
        <v>272</v>
      </c>
      <c r="C355" t="s">
        <v>3121</v>
      </c>
      <c r="D355">
        <v>5</v>
      </c>
      <c r="E355" t="str">
        <f t="shared" si="5"/>
        <v>Excellent</v>
      </c>
      <c r="F355">
        <v>24</v>
      </c>
      <c r="G355" t="s">
        <v>271</v>
      </c>
      <c r="H355">
        <v>69</v>
      </c>
      <c r="I355" t="s">
        <v>12</v>
      </c>
      <c r="J355" t="s">
        <v>342</v>
      </c>
      <c r="K355" t="s">
        <v>6</v>
      </c>
      <c r="L355">
        <v>2019</v>
      </c>
    </row>
    <row r="356" spans="1:12" x14ac:dyDescent="0.25">
      <c r="A356" t="s">
        <v>15</v>
      </c>
      <c r="B356" t="s">
        <v>272</v>
      </c>
      <c r="C356" t="s">
        <v>3121</v>
      </c>
      <c r="D356">
        <v>5</v>
      </c>
      <c r="E356" t="str">
        <f t="shared" si="5"/>
        <v>Excellent</v>
      </c>
      <c r="F356">
        <v>17</v>
      </c>
      <c r="G356" t="s">
        <v>271</v>
      </c>
      <c r="H356">
        <v>84</v>
      </c>
      <c r="I356" t="s">
        <v>37</v>
      </c>
      <c r="J356" t="s">
        <v>210</v>
      </c>
      <c r="K356" t="s">
        <v>6</v>
      </c>
      <c r="L356">
        <v>2017</v>
      </c>
    </row>
    <row r="357" spans="1:12" x14ac:dyDescent="0.25">
      <c r="A357" t="s">
        <v>15</v>
      </c>
      <c r="B357" t="s">
        <v>272</v>
      </c>
      <c r="C357" t="s">
        <v>3121</v>
      </c>
      <c r="D357">
        <v>5</v>
      </c>
      <c r="E357" t="str">
        <f t="shared" si="5"/>
        <v>Excellent</v>
      </c>
      <c r="F357">
        <v>6</v>
      </c>
      <c r="G357" t="s">
        <v>271</v>
      </c>
      <c r="H357">
        <v>85</v>
      </c>
      <c r="I357" t="s">
        <v>37</v>
      </c>
      <c r="J357" t="s">
        <v>210</v>
      </c>
      <c r="K357" t="s">
        <v>6</v>
      </c>
      <c r="L357">
        <v>2015</v>
      </c>
    </row>
    <row r="358" spans="1:12" x14ac:dyDescent="0.25">
      <c r="A358" t="s">
        <v>15</v>
      </c>
      <c r="B358" t="s">
        <v>272</v>
      </c>
      <c r="C358" t="s">
        <v>3121</v>
      </c>
      <c r="D358">
        <v>5</v>
      </c>
      <c r="E358" t="str">
        <f t="shared" si="5"/>
        <v>Excellent</v>
      </c>
      <c r="F358">
        <v>3</v>
      </c>
      <c r="G358" t="s">
        <v>374</v>
      </c>
      <c r="H358">
        <v>89</v>
      </c>
      <c r="I358" t="s">
        <v>110</v>
      </c>
      <c r="J358" t="s">
        <v>376</v>
      </c>
      <c r="K358" t="s">
        <v>14</v>
      </c>
      <c r="L358">
        <v>2018</v>
      </c>
    </row>
    <row r="359" spans="1:12" x14ac:dyDescent="0.25">
      <c r="A359" t="s">
        <v>15</v>
      </c>
      <c r="B359" t="s">
        <v>272</v>
      </c>
      <c r="C359" t="s">
        <v>3121</v>
      </c>
      <c r="D359">
        <v>4.75</v>
      </c>
      <c r="E359" t="str">
        <f t="shared" si="5"/>
        <v>Excellent</v>
      </c>
      <c r="F359">
        <v>12</v>
      </c>
      <c r="G359" t="s">
        <v>271</v>
      </c>
      <c r="H359">
        <v>88</v>
      </c>
      <c r="I359" t="s">
        <v>37</v>
      </c>
      <c r="J359" t="s">
        <v>210</v>
      </c>
      <c r="K359" t="s">
        <v>6</v>
      </c>
      <c r="L359">
        <v>2016</v>
      </c>
    </row>
    <row r="360" spans="1:12" x14ac:dyDescent="0.25">
      <c r="A360" t="s">
        <v>15</v>
      </c>
      <c r="B360" t="s">
        <v>272</v>
      </c>
      <c r="C360" t="s">
        <v>3121</v>
      </c>
      <c r="D360">
        <v>0</v>
      </c>
      <c r="E360" t="str">
        <f t="shared" si="5"/>
        <v>Worse</v>
      </c>
      <c r="F360">
        <v>0</v>
      </c>
      <c r="G360" t="s">
        <v>271</v>
      </c>
      <c r="H360">
        <v>175</v>
      </c>
      <c r="I360" t="s">
        <v>332</v>
      </c>
      <c r="J360" t="s">
        <v>333</v>
      </c>
      <c r="K360" t="s">
        <v>6</v>
      </c>
      <c r="L360">
        <v>2015</v>
      </c>
    </row>
    <row r="361" spans="1:12" x14ac:dyDescent="0.25">
      <c r="A361" t="s">
        <v>15</v>
      </c>
      <c r="B361" t="s">
        <v>272</v>
      </c>
      <c r="C361" t="s">
        <v>3121</v>
      </c>
      <c r="D361">
        <v>5</v>
      </c>
      <c r="E361" t="str">
        <f t="shared" si="5"/>
        <v>Excellent</v>
      </c>
      <c r="F361">
        <v>4</v>
      </c>
      <c r="G361" t="s">
        <v>271</v>
      </c>
      <c r="H361">
        <v>90</v>
      </c>
      <c r="I361" t="s">
        <v>57</v>
      </c>
      <c r="J361" t="s">
        <v>243</v>
      </c>
      <c r="K361" t="s">
        <v>6</v>
      </c>
      <c r="L361">
        <v>2011</v>
      </c>
    </row>
    <row r="362" spans="1:12" x14ac:dyDescent="0.25">
      <c r="A362" t="s">
        <v>15</v>
      </c>
      <c r="B362" t="s">
        <v>272</v>
      </c>
      <c r="C362" t="s">
        <v>3121</v>
      </c>
      <c r="D362">
        <v>5</v>
      </c>
      <c r="E362" t="str">
        <f t="shared" si="5"/>
        <v>Excellent</v>
      </c>
      <c r="F362">
        <v>1</v>
      </c>
      <c r="G362" t="s">
        <v>271</v>
      </c>
      <c r="H362">
        <v>65</v>
      </c>
      <c r="I362" t="s">
        <v>72</v>
      </c>
      <c r="J362" t="s">
        <v>379</v>
      </c>
      <c r="K362" t="s">
        <v>6</v>
      </c>
      <c r="L362">
        <v>2015</v>
      </c>
    </row>
    <row r="363" spans="1:12" x14ac:dyDescent="0.25">
      <c r="A363" t="s">
        <v>15</v>
      </c>
      <c r="B363" t="s">
        <v>272</v>
      </c>
      <c r="C363" t="s">
        <v>3121</v>
      </c>
      <c r="D363">
        <v>0</v>
      </c>
      <c r="E363" t="str">
        <f t="shared" si="5"/>
        <v>Worse</v>
      </c>
      <c r="F363">
        <v>0</v>
      </c>
      <c r="G363" t="s">
        <v>271</v>
      </c>
      <c r="H363">
        <v>149</v>
      </c>
      <c r="I363" t="s">
        <v>87</v>
      </c>
      <c r="J363" t="s">
        <v>125</v>
      </c>
      <c r="K363" t="s">
        <v>6</v>
      </c>
      <c r="L363">
        <v>2018</v>
      </c>
    </row>
    <row r="364" spans="1:12" x14ac:dyDescent="0.25">
      <c r="A364" t="s">
        <v>15</v>
      </c>
      <c r="B364" t="s">
        <v>272</v>
      </c>
      <c r="C364" t="s">
        <v>3121</v>
      </c>
      <c r="D364">
        <v>5</v>
      </c>
      <c r="E364" t="str">
        <f t="shared" si="5"/>
        <v>Excellent</v>
      </c>
      <c r="F364">
        <v>2</v>
      </c>
      <c r="G364" t="s">
        <v>271</v>
      </c>
      <c r="H364">
        <v>150</v>
      </c>
      <c r="I364" t="s">
        <v>94</v>
      </c>
      <c r="J364" t="s">
        <v>156</v>
      </c>
      <c r="K364" t="s">
        <v>14</v>
      </c>
      <c r="L364">
        <v>2012</v>
      </c>
    </row>
    <row r="365" spans="1:12" x14ac:dyDescent="0.25">
      <c r="A365" t="s">
        <v>15</v>
      </c>
      <c r="B365" t="s">
        <v>272</v>
      </c>
      <c r="C365" t="s">
        <v>3121</v>
      </c>
      <c r="D365">
        <v>4.88</v>
      </c>
      <c r="E365" t="str">
        <f t="shared" si="5"/>
        <v>Excellent</v>
      </c>
      <c r="F365">
        <v>27</v>
      </c>
      <c r="G365" t="s">
        <v>271</v>
      </c>
      <c r="H365">
        <v>34</v>
      </c>
      <c r="I365" t="s">
        <v>382</v>
      </c>
      <c r="J365" t="s">
        <v>383</v>
      </c>
      <c r="K365" t="s">
        <v>14</v>
      </c>
      <c r="L365">
        <v>2012</v>
      </c>
    </row>
    <row r="366" spans="1:12" x14ac:dyDescent="0.25">
      <c r="A366" t="s">
        <v>15</v>
      </c>
      <c r="B366" t="s">
        <v>272</v>
      </c>
      <c r="C366" t="s">
        <v>3121</v>
      </c>
      <c r="D366">
        <v>5</v>
      </c>
      <c r="E366" t="str">
        <f t="shared" si="5"/>
        <v>Excellent</v>
      </c>
      <c r="F366">
        <v>26</v>
      </c>
      <c r="G366" t="s">
        <v>271</v>
      </c>
      <c r="H366">
        <v>49</v>
      </c>
      <c r="I366" t="s">
        <v>12</v>
      </c>
      <c r="J366" t="s">
        <v>239</v>
      </c>
      <c r="K366" t="s">
        <v>14</v>
      </c>
      <c r="L366">
        <v>2020</v>
      </c>
    </row>
    <row r="367" spans="1:12" x14ac:dyDescent="0.25">
      <c r="A367" t="s">
        <v>15</v>
      </c>
      <c r="B367" t="s">
        <v>272</v>
      </c>
      <c r="C367" t="s">
        <v>3121</v>
      </c>
      <c r="D367">
        <v>4.92</v>
      </c>
      <c r="E367" t="str">
        <f t="shared" si="5"/>
        <v>Excellent</v>
      </c>
      <c r="F367">
        <v>14</v>
      </c>
      <c r="G367" t="s">
        <v>271</v>
      </c>
      <c r="H367">
        <v>44</v>
      </c>
      <c r="I367" t="s">
        <v>12</v>
      </c>
      <c r="J367" t="s">
        <v>239</v>
      </c>
      <c r="K367" t="s">
        <v>14</v>
      </c>
      <c r="L367">
        <v>2017</v>
      </c>
    </row>
    <row r="368" spans="1:12" x14ac:dyDescent="0.25">
      <c r="A368" t="s">
        <v>15</v>
      </c>
      <c r="B368" t="s">
        <v>272</v>
      </c>
      <c r="C368" t="s">
        <v>3121</v>
      </c>
      <c r="D368">
        <v>5</v>
      </c>
      <c r="E368" t="str">
        <f t="shared" si="5"/>
        <v>Excellent</v>
      </c>
      <c r="F368">
        <v>15</v>
      </c>
      <c r="G368" t="s">
        <v>271</v>
      </c>
      <c r="H368">
        <v>65</v>
      </c>
      <c r="I368" t="s">
        <v>139</v>
      </c>
      <c r="J368" t="s">
        <v>149</v>
      </c>
      <c r="K368" t="s">
        <v>6</v>
      </c>
      <c r="L368">
        <v>2020</v>
      </c>
    </row>
    <row r="369" spans="1:12" x14ac:dyDescent="0.25">
      <c r="A369" t="s">
        <v>15</v>
      </c>
      <c r="B369" t="s">
        <v>272</v>
      </c>
      <c r="C369" t="s">
        <v>3121</v>
      </c>
      <c r="D369">
        <v>4.8</v>
      </c>
      <c r="E369" t="str">
        <f t="shared" si="5"/>
        <v>Excellent</v>
      </c>
      <c r="F369">
        <v>7</v>
      </c>
      <c r="G369" t="s">
        <v>271</v>
      </c>
      <c r="H369">
        <v>42</v>
      </c>
      <c r="I369" t="s">
        <v>283</v>
      </c>
      <c r="J369" t="s">
        <v>337</v>
      </c>
      <c r="K369" t="s">
        <v>14</v>
      </c>
      <c r="L369">
        <v>2019</v>
      </c>
    </row>
    <row r="370" spans="1:12" x14ac:dyDescent="0.25">
      <c r="A370" t="s">
        <v>15</v>
      </c>
      <c r="B370" t="s">
        <v>272</v>
      </c>
      <c r="C370" t="s">
        <v>3121</v>
      </c>
      <c r="D370">
        <v>4.5999999999999996</v>
      </c>
      <c r="E370" t="str">
        <f t="shared" si="5"/>
        <v>Excellent</v>
      </c>
      <c r="F370">
        <v>10</v>
      </c>
      <c r="G370" t="s">
        <v>271</v>
      </c>
      <c r="H370">
        <v>42</v>
      </c>
      <c r="I370" t="s">
        <v>12</v>
      </c>
      <c r="J370" t="s">
        <v>239</v>
      </c>
      <c r="K370" t="s">
        <v>14</v>
      </c>
      <c r="L370">
        <v>2020</v>
      </c>
    </row>
    <row r="371" spans="1:12" x14ac:dyDescent="0.25">
      <c r="A371" t="s">
        <v>15</v>
      </c>
      <c r="B371" t="s">
        <v>272</v>
      </c>
      <c r="C371" t="s">
        <v>3121</v>
      </c>
      <c r="D371">
        <v>4.9800000000000004</v>
      </c>
      <c r="E371" t="str">
        <f t="shared" si="5"/>
        <v>Excellent</v>
      </c>
      <c r="F371">
        <v>99</v>
      </c>
      <c r="G371" t="s">
        <v>271</v>
      </c>
      <c r="H371">
        <v>44</v>
      </c>
      <c r="I371" t="s">
        <v>283</v>
      </c>
      <c r="J371" t="s">
        <v>385</v>
      </c>
      <c r="K371" t="s">
        <v>14</v>
      </c>
      <c r="L371">
        <v>2019</v>
      </c>
    </row>
    <row r="372" spans="1:12" x14ac:dyDescent="0.25">
      <c r="A372" t="s">
        <v>11</v>
      </c>
      <c r="B372" t="s">
        <v>272</v>
      </c>
      <c r="C372" t="s">
        <v>3121</v>
      </c>
      <c r="D372">
        <v>5</v>
      </c>
      <c r="E372" t="str">
        <f t="shared" si="5"/>
        <v>Excellent</v>
      </c>
      <c r="F372">
        <v>31</v>
      </c>
      <c r="G372" t="s">
        <v>271</v>
      </c>
      <c r="H372">
        <v>62</v>
      </c>
      <c r="I372" t="s">
        <v>72</v>
      </c>
      <c r="J372" t="s">
        <v>285</v>
      </c>
      <c r="K372" t="s">
        <v>14</v>
      </c>
      <c r="L372">
        <v>2015</v>
      </c>
    </row>
    <row r="373" spans="1:12" x14ac:dyDescent="0.25">
      <c r="A373" t="s">
        <v>15</v>
      </c>
      <c r="B373" t="s">
        <v>272</v>
      </c>
      <c r="C373" t="s">
        <v>3121</v>
      </c>
      <c r="D373">
        <v>0</v>
      </c>
      <c r="E373" t="str">
        <f t="shared" si="5"/>
        <v>Worse</v>
      </c>
      <c r="F373">
        <v>0</v>
      </c>
      <c r="G373" t="s">
        <v>316</v>
      </c>
      <c r="H373">
        <v>30</v>
      </c>
      <c r="I373" t="s">
        <v>54</v>
      </c>
      <c r="J373" t="s">
        <v>55</v>
      </c>
      <c r="K373" t="s">
        <v>14</v>
      </c>
      <c r="L373">
        <v>2020</v>
      </c>
    </row>
    <row r="374" spans="1:12" x14ac:dyDescent="0.25">
      <c r="A374" t="s">
        <v>15</v>
      </c>
      <c r="B374" t="s">
        <v>272</v>
      </c>
      <c r="C374" t="s">
        <v>3121</v>
      </c>
      <c r="D374">
        <v>5</v>
      </c>
      <c r="E374" t="str">
        <f t="shared" si="5"/>
        <v>Excellent</v>
      </c>
      <c r="F374">
        <v>28</v>
      </c>
      <c r="G374" t="s">
        <v>298</v>
      </c>
      <c r="H374">
        <v>32</v>
      </c>
      <c r="I374" t="s">
        <v>12</v>
      </c>
      <c r="J374" t="s">
        <v>239</v>
      </c>
      <c r="K374" t="s">
        <v>14</v>
      </c>
      <c r="L374">
        <v>2015</v>
      </c>
    </row>
    <row r="375" spans="1:12" x14ac:dyDescent="0.25">
      <c r="A375" t="s">
        <v>15</v>
      </c>
      <c r="B375" t="s">
        <v>272</v>
      </c>
      <c r="C375" t="s">
        <v>3121</v>
      </c>
      <c r="D375">
        <v>5</v>
      </c>
      <c r="E375" t="str">
        <f t="shared" si="5"/>
        <v>Excellent</v>
      </c>
      <c r="F375">
        <v>28</v>
      </c>
      <c r="G375" t="s">
        <v>316</v>
      </c>
      <c r="H375">
        <v>45</v>
      </c>
      <c r="I375" t="s">
        <v>220</v>
      </c>
      <c r="J375" t="s">
        <v>387</v>
      </c>
      <c r="K375" t="s">
        <v>14</v>
      </c>
      <c r="L375">
        <v>2018</v>
      </c>
    </row>
    <row r="376" spans="1:12" x14ac:dyDescent="0.25">
      <c r="A376" t="s">
        <v>11</v>
      </c>
      <c r="B376" t="s">
        <v>272</v>
      </c>
      <c r="C376" t="s">
        <v>3121</v>
      </c>
      <c r="D376">
        <v>5</v>
      </c>
      <c r="E376" t="str">
        <f t="shared" si="5"/>
        <v>Excellent</v>
      </c>
      <c r="F376">
        <v>38</v>
      </c>
      <c r="G376" t="s">
        <v>271</v>
      </c>
      <c r="H376">
        <v>36</v>
      </c>
      <c r="I376" t="s">
        <v>12</v>
      </c>
      <c r="J376" t="s">
        <v>13</v>
      </c>
      <c r="K376" t="s">
        <v>14</v>
      </c>
      <c r="L376">
        <v>2013</v>
      </c>
    </row>
    <row r="377" spans="1:12" x14ac:dyDescent="0.25">
      <c r="A377" t="s">
        <v>15</v>
      </c>
      <c r="B377" t="s">
        <v>272</v>
      </c>
      <c r="C377" t="s">
        <v>3121</v>
      </c>
      <c r="D377">
        <v>4.97</v>
      </c>
      <c r="E377" t="str">
        <f t="shared" si="5"/>
        <v>Excellent</v>
      </c>
      <c r="F377">
        <v>44</v>
      </c>
      <c r="G377" t="s">
        <v>271</v>
      </c>
      <c r="H377">
        <v>31</v>
      </c>
      <c r="I377" t="s">
        <v>382</v>
      </c>
      <c r="J377" t="s">
        <v>383</v>
      </c>
      <c r="K377" t="s">
        <v>14</v>
      </c>
      <c r="L377">
        <v>2009</v>
      </c>
    </row>
    <row r="378" spans="1:12" x14ac:dyDescent="0.25">
      <c r="A378" t="s">
        <v>15</v>
      </c>
      <c r="B378" t="s">
        <v>272</v>
      </c>
      <c r="C378" t="s">
        <v>3121</v>
      </c>
      <c r="D378">
        <v>0</v>
      </c>
      <c r="E378" t="str">
        <f t="shared" si="5"/>
        <v>Worse</v>
      </c>
      <c r="F378">
        <v>0</v>
      </c>
      <c r="G378" t="s">
        <v>271</v>
      </c>
      <c r="H378">
        <v>57</v>
      </c>
      <c r="I378" t="s">
        <v>142</v>
      </c>
      <c r="J378" t="s">
        <v>388</v>
      </c>
      <c r="K378" t="s">
        <v>14</v>
      </c>
      <c r="L378">
        <v>2019</v>
      </c>
    </row>
    <row r="379" spans="1:12" x14ac:dyDescent="0.25">
      <c r="A379" t="s">
        <v>15</v>
      </c>
      <c r="B379" t="s">
        <v>272</v>
      </c>
      <c r="C379" t="s">
        <v>3121</v>
      </c>
      <c r="D379">
        <v>0</v>
      </c>
      <c r="E379" t="str">
        <f t="shared" si="5"/>
        <v>Worse</v>
      </c>
      <c r="F379">
        <v>0</v>
      </c>
      <c r="G379" t="s">
        <v>271</v>
      </c>
      <c r="H379">
        <v>40</v>
      </c>
      <c r="I379" t="s">
        <v>142</v>
      </c>
      <c r="J379" t="s">
        <v>143</v>
      </c>
      <c r="K379" t="s">
        <v>6</v>
      </c>
      <c r="L379">
        <v>2014</v>
      </c>
    </row>
    <row r="380" spans="1:12" x14ac:dyDescent="0.25">
      <c r="A380" t="s">
        <v>15</v>
      </c>
      <c r="B380" t="s">
        <v>272</v>
      </c>
      <c r="C380" t="s">
        <v>3121</v>
      </c>
      <c r="D380">
        <v>5</v>
      </c>
      <c r="E380" t="str">
        <f t="shared" si="5"/>
        <v>Excellent</v>
      </c>
      <c r="F380">
        <v>11</v>
      </c>
      <c r="G380" t="s">
        <v>271</v>
      </c>
      <c r="H380">
        <v>42</v>
      </c>
      <c r="I380" t="s">
        <v>54</v>
      </c>
      <c r="J380" t="s">
        <v>55</v>
      </c>
      <c r="K380" t="s">
        <v>14</v>
      </c>
      <c r="L380">
        <v>2015</v>
      </c>
    </row>
    <row r="381" spans="1:12" x14ac:dyDescent="0.25">
      <c r="A381" t="s">
        <v>15</v>
      </c>
      <c r="B381" t="s">
        <v>272</v>
      </c>
      <c r="C381" t="s">
        <v>3121</v>
      </c>
      <c r="D381">
        <v>5</v>
      </c>
      <c r="E381" t="str">
        <f t="shared" si="5"/>
        <v>Excellent</v>
      </c>
      <c r="F381">
        <v>4</v>
      </c>
      <c r="G381" t="s">
        <v>271</v>
      </c>
      <c r="H381">
        <v>49</v>
      </c>
      <c r="I381" t="s">
        <v>12</v>
      </c>
      <c r="J381" t="s">
        <v>254</v>
      </c>
      <c r="K381" t="s">
        <v>36</v>
      </c>
      <c r="L381">
        <v>2012</v>
      </c>
    </row>
    <row r="382" spans="1:12" x14ac:dyDescent="0.25">
      <c r="A382" t="s">
        <v>15</v>
      </c>
      <c r="B382" t="s">
        <v>272</v>
      </c>
      <c r="C382" t="s">
        <v>3121</v>
      </c>
      <c r="D382">
        <v>5</v>
      </c>
      <c r="E382" t="str">
        <f t="shared" si="5"/>
        <v>Excellent</v>
      </c>
      <c r="F382">
        <v>27</v>
      </c>
      <c r="G382" t="s">
        <v>271</v>
      </c>
      <c r="H382">
        <v>49</v>
      </c>
      <c r="I382" t="s">
        <v>220</v>
      </c>
      <c r="J382" t="s">
        <v>390</v>
      </c>
      <c r="K382" t="s">
        <v>14</v>
      </c>
      <c r="L382">
        <v>2017</v>
      </c>
    </row>
    <row r="383" spans="1:12" x14ac:dyDescent="0.25">
      <c r="A383" t="s">
        <v>15</v>
      </c>
      <c r="B383" t="s">
        <v>272</v>
      </c>
      <c r="C383" t="s">
        <v>3121</v>
      </c>
      <c r="D383">
        <v>5</v>
      </c>
      <c r="E383" t="str">
        <f t="shared" si="5"/>
        <v>Excellent</v>
      </c>
      <c r="F383">
        <v>3</v>
      </c>
      <c r="G383" t="s">
        <v>391</v>
      </c>
      <c r="H383">
        <v>52</v>
      </c>
      <c r="I383" t="s">
        <v>54</v>
      </c>
      <c r="J383" t="s">
        <v>218</v>
      </c>
      <c r="K383" t="s">
        <v>14</v>
      </c>
      <c r="L383">
        <v>2017</v>
      </c>
    </row>
    <row r="384" spans="1:12" x14ac:dyDescent="0.25">
      <c r="A384" t="s">
        <v>15</v>
      </c>
      <c r="B384" t="s">
        <v>272</v>
      </c>
      <c r="C384" t="s">
        <v>3121</v>
      </c>
      <c r="D384">
        <v>5</v>
      </c>
      <c r="E384" t="str">
        <f t="shared" si="5"/>
        <v>Excellent</v>
      </c>
      <c r="F384">
        <v>7</v>
      </c>
      <c r="G384" t="s">
        <v>271</v>
      </c>
      <c r="H384">
        <v>45</v>
      </c>
      <c r="I384" t="s">
        <v>139</v>
      </c>
      <c r="J384" t="s">
        <v>129</v>
      </c>
      <c r="K384" t="s">
        <v>14</v>
      </c>
      <c r="L384">
        <v>2019</v>
      </c>
    </row>
    <row r="385" spans="1:12" x14ac:dyDescent="0.25">
      <c r="A385" t="s">
        <v>15</v>
      </c>
      <c r="B385" t="s">
        <v>272</v>
      </c>
      <c r="C385" t="s">
        <v>3121</v>
      </c>
      <c r="D385">
        <v>5</v>
      </c>
      <c r="E385" t="str">
        <f t="shared" si="5"/>
        <v>Excellent</v>
      </c>
      <c r="F385">
        <v>3</v>
      </c>
      <c r="G385" t="s">
        <v>271</v>
      </c>
      <c r="H385">
        <v>38</v>
      </c>
      <c r="I385" t="s">
        <v>72</v>
      </c>
      <c r="J385" t="s">
        <v>393</v>
      </c>
      <c r="K385" t="s">
        <v>6</v>
      </c>
      <c r="L385">
        <v>2014</v>
      </c>
    </row>
    <row r="386" spans="1:12" x14ac:dyDescent="0.25">
      <c r="A386" t="s">
        <v>15</v>
      </c>
      <c r="B386" t="s">
        <v>272</v>
      </c>
      <c r="C386" t="s">
        <v>3121</v>
      </c>
      <c r="D386">
        <v>5</v>
      </c>
      <c r="E386" t="str">
        <f t="shared" si="5"/>
        <v>Excellent</v>
      </c>
      <c r="F386">
        <v>10</v>
      </c>
      <c r="G386" t="s">
        <v>391</v>
      </c>
      <c r="H386">
        <v>52</v>
      </c>
      <c r="I386" t="s">
        <v>46</v>
      </c>
      <c r="J386" t="s">
        <v>238</v>
      </c>
      <c r="K386" t="s">
        <v>14</v>
      </c>
      <c r="L386">
        <v>2015</v>
      </c>
    </row>
    <row r="387" spans="1:12" x14ac:dyDescent="0.25">
      <c r="A387" t="s">
        <v>15</v>
      </c>
      <c r="B387" t="s">
        <v>272</v>
      </c>
      <c r="C387" t="s">
        <v>3121</v>
      </c>
      <c r="D387">
        <v>4.84</v>
      </c>
      <c r="E387" t="str">
        <f t="shared" ref="E387:E450" si="6">IF(D387&gt;=4.5, "Excellent", IF(D387&gt;=4, "Good", IF(D387&gt;=2.5, "Okay", IF(D387&gt;=2, "Bad", "Worse"))))</f>
        <v>Excellent</v>
      </c>
      <c r="F387">
        <v>35</v>
      </c>
      <c r="G387" t="s">
        <v>298</v>
      </c>
      <c r="H387">
        <v>30</v>
      </c>
      <c r="I387" t="s">
        <v>283</v>
      </c>
      <c r="J387" t="s">
        <v>395</v>
      </c>
      <c r="K387" t="s">
        <v>6</v>
      </c>
      <c r="L387">
        <v>2019</v>
      </c>
    </row>
    <row r="388" spans="1:12" x14ac:dyDescent="0.25">
      <c r="A388" t="s">
        <v>15</v>
      </c>
      <c r="B388" t="s">
        <v>272</v>
      </c>
      <c r="C388" t="s">
        <v>3121</v>
      </c>
      <c r="D388">
        <v>5</v>
      </c>
      <c r="E388" t="str">
        <f t="shared" si="6"/>
        <v>Excellent</v>
      </c>
      <c r="F388">
        <v>39</v>
      </c>
      <c r="G388" t="s">
        <v>271</v>
      </c>
      <c r="H388">
        <v>33</v>
      </c>
      <c r="I388" t="s">
        <v>283</v>
      </c>
      <c r="J388" t="s">
        <v>396</v>
      </c>
      <c r="K388" t="s">
        <v>14</v>
      </c>
      <c r="L388">
        <v>2016</v>
      </c>
    </row>
    <row r="389" spans="1:12" x14ac:dyDescent="0.25">
      <c r="A389" t="s">
        <v>15</v>
      </c>
      <c r="B389" t="s">
        <v>272</v>
      </c>
      <c r="C389" t="s">
        <v>3121</v>
      </c>
      <c r="D389">
        <v>5</v>
      </c>
      <c r="E389" t="str">
        <f t="shared" si="6"/>
        <v>Excellent</v>
      </c>
      <c r="F389">
        <v>2</v>
      </c>
      <c r="G389" t="s">
        <v>391</v>
      </c>
      <c r="H389">
        <v>52</v>
      </c>
      <c r="I389" t="s">
        <v>198</v>
      </c>
      <c r="J389" t="s">
        <v>199</v>
      </c>
      <c r="K389" t="s">
        <v>14</v>
      </c>
      <c r="L389">
        <v>2019</v>
      </c>
    </row>
    <row r="390" spans="1:12" x14ac:dyDescent="0.25">
      <c r="A390" t="s">
        <v>15</v>
      </c>
      <c r="B390" t="s">
        <v>272</v>
      </c>
      <c r="C390" t="s">
        <v>3121</v>
      </c>
      <c r="D390">
        <v>5</v>
      </c>
      <c r="E390" t="str">
        <f t="shared" si="6"/>
        <v>Excellent</v>
      </c>
      <c r="F390">
        <v>7</v>
      </c>
      <c r="G390" t="s">
        <v>271</v>
      </c>
      <c r="H390">
        <v>36</v>
      </c>
      <c r="I390" t="s">
        <v>46</v>
      </c>
      <c r="J390" t="s">
        <v>238</v>
      </c>
      <c r="K390" t="s">
        <v>14</v>
      </c>
      <c r="L390">
        <v>2018</v>
      </c>
    </row>
    <row r="391" spans="1:12" x14ac:dyDescent="0.25">
      <c r="A391" t="s">
        <v>15</v>
      </c>
      <c r="B391" t="s">
        <v>272</v>
      </c>
      <c r="C391" t="s">
        <v>3121</v>
      </c>
      <c r="D391">
        <v>5</v>
      </c>
      <c r="E391" t="str">
        <f t="shared" si="6"/>
        <v>Excellent</v>
      </c>
      <c r="F391">
        <v>2</v>
      </c>
      <c r="G391" t="s">
        <v>271</v>
      </c>
      <c r="H391">
        <v>31</v>
      </c>
      <c r="I391" t="s">
        <v>46</v>
      </c>
      <c r="J391" t="s">
        <v>399</v>
      </c>
      <c r="K391" t="s">
        <v>30</v>
      </c>
      <c r="L391">
        <v>2015</v>
      </c>
    </row>
    <row r="392" spans="1:12" x14ac:dyDescent="0.25">
      <c r="A392" t="s">
        <v>15</v>
      </c>
      <c r="B392" t="s">
        <v>272</v>
      </c>
      <c r="C392" t="s">
        <v>3121</v>
      </c>
      <c r="D392">
        <v>4.71</v>
      </c>
      <c r="E392" t="str">
        <f t="shared" si="6"/>
        <v>Excellent</v>
      </c>
      <c r="F392">
        <v>44</v>
      </c>
      <c r="G392" t="s">
        <v>271</v>
      </c>
      <c r="H392">
        <v>35</v>
      </c>
      <c r="I392" t="s">
        <v>16</v>
      </c>
      <c r="J392" t="s">
        <v>29</v>
      </c>
      <c r="K392" t="s">
        <v>30</v>
      </c>
      <c r="L392">
        <v>2014</v>
      </c>
    </row>
    <row r="393" spans="1:12" x14ac:dyDescent="0.25">
      <c r="A393" t="s">
        <v>15</v>
      </c>
      <c r="B393" t="s">
        <v>272</v>
      </c>
      <c r="C393" t="s">
        <v>3121</v>
      </c>
      <c r="D393">
        <v>5</v>
      </c>
      <c r="E393" t="str">
        <f t="shared" si="6"/>
        <v>Excellent</v>
      </c>
      <c r="F393">
        <v>19</v>
      </c>
      <c r="G393" t="s">
        <v>271</v>
      </c>
      <c r="H393">
        <v>32</v>
      </c>
      <c r="I393" t="s">
        <v>401</v>
      </c>
      <c r="J393" t="s">
        <v>402</v>
      </c>
      <c r="K393" t="s">
        <v>14</v>
      </c>
      <c r="L393">
        <v>2011</v>
      </c>
    </row>
    <row r="394" spans="1:12" x14ac:dyDescent="0.25">
      <c r="A394" t="s">
        <v>11</v>
      </c>
      <c r="B394" t="s">
        <v>272</v>
      </c>
      <c r="C394" t="s">
        <v>3121</v>
      </c>
      <c r="D394">
        <v>4.91</v>
      </c>
      <c r="E394" t="str">
        <f t="shared" si="6"/>
        <v>Excellent</v>
      </c>
      <c r="F394">
        <v>12</v>
      </c>
      <c r="G394" t="s">
        <v>306</v>
      </c>
      <c r="H394">
        <v>35</v>
      </c>
      <c r="I394" t="s">
        <v>198</v>
      </c>
      <c r="J394" t="s">
        <v>404</v>
      </c>
      <c r="K394" t="s">
        <v>14</v>
      </c>
      <c r="L394">
        <v>2018</v>
      </c>
    </row>
    <row r="395" spans="1:12" x14ac:dyDescent="0.25">
      <c r="A395" t="s">
        <v>15</v>
      </c>
      <c r="B395" t="s">
        <v>272</v>
      </c>
      <c r="C395" t="s">
        <v>3121</v>
      </c>
      <c r="D395">
        <v>4.97</v>
      </c>
      <c r="E395" t="str">
        <f t="shared" si="6"/>
        <v>Excellent</v>
      </c>
      <c r="F395">
        <v>80</v>
      </c>
      <c r="G395" t="s">
        <v>271</v>
      </c>
      <c r="H395">
        <v>29</v>
      </c>
      <c r="I395" t="s">
        <v>72</v>
      </c>
      <c r="J395" t="s">
        <v>405</v>
      </c>
      <c r="K395" t="s">
        <v>14</v>
      </c>
      <c r="L395">
        <v>2006</v>
      </c>
    </row>
    <row r="396" spans="1:12" x14ac:dyDescent="0.25">
      <c r="A396" t="s">
        <v>15</v>
      </c>
      <c r="B396" t="s">
        <v>272</v>
      </c>
      <c r="C396" t="s">
        <v>3121</v>
      </c>
      <c r="D396">
        <v>4.9400000000000004</v>
      </c>
      <c r="E396" t="str">
        <f t="shared" si="6"/>
        <v>Excellent</v>
      </c>
      <c r="F396">
        <v>66</v>
      </c>
      <c r="G396" t="s">
        <v>271</v>
      </c>
      <c r="H396">
        <v>30</v>
      </c>
      <c r="I396" t="s">
        <v>12</v>
      </c>
      <c r="J396" t="s">
        <v>178</v>
      </c>
      <c r="K396" t="s">
        <v>14</v>
      </c>
      <c r="L396">
        <v>2018</v>
      </c>
    </row>
    <row r="397" spans="1:12" x14ac:dyDescent="0.25">
      <c r="A397" t="s">
        <v>15</v>
      </c>
      <c r="B397" t="s">
        <v>272</v>
      </c>
      <c r="C397" t="s">
        <v>3121</v>
      </c>
      <c r="D397">
        <v>5</v>
      </c>
      <c r="E397" t="str">
        <f t="shared" si="6"/>
        <v>Excellent</v>
      </c>
      <c r="F397">
        <v>38</v>
      </c>
      <c r="G397" t="s">
        <v>271</v>
      </c>
      <c r="H397">
        <v>37</v>
      </c>
      <c r="I397" t="s">
        <v>12</v>
      </c>
      <c r="J397" t="s">
        <v>239</v>
      </c>
      <c r="K397" t="s">
        <v>14</v>
      </c>
      <c r="L397">
        <v>2009</v>
      </c>
    </row>
    <row r="398" spans="1:12" x14ac:dyDescent="0.25">
      <c r="A398" t="s">
        <v>11</v>
      </c>
      <c r="B398" t="s">
        <v>272</v>
      </c>
      <c r="C398" t="s">
        <v>3121</v>
      </c>
      <c r="D398">
        <v>5</v>
      </c>
      <c r="E398" t="str">
        <f t="shared" si="6"/>
        <v>Excellent</v>
      </c>
      <c r="F398">
        <v>1</v>
      </c>
      <c r="G398" t="s">
        <v>271</v>
      </c>
      <c r="H398">
        <v>30</v>
      </c>
      <c r="I398" t="s">
        <v>12</v>
      </c>
      <c r="J398" t="s">
        <v>13</v>
      </c>
      <c r="K398" t="s">
        <v>14</v>
      </c>
      <c r="L398">
        <v>2015</v>
      </c>
    </row>
    <row r="399" spans="1:12" x14ac:dyDescent="0.25">
      <c r="A399" t="s">
        <v>15</v>
      </c>
      <c r="B399" t="s">
        <v>272</v>
      </c>
      <c r="C399" t="s">
        <v>3121</v>
      </c>
      <c r="D399">
        <v>4.9000000000000004</v>
      </c>
      <c r="E399" t="str">
        <f t="shared" si="6"/>
        <v>Excellent</v>
      </c>
      <c r="F399">
        <v>34</v>
      </c>
      <c r="G399" t="s">
        <v>271</v>
      </c>
      <c r="H399">
        <v>30</v>
      </c>
      <c r="I399" t="s">
        <v>12</v>
      </c>
      <c r="J399" t="s">
        <v>178</v>
      </c>
      <c r="K399" t="s">
        <v>14</v>
      </c>
      <c r="L399">
        <v>2017</v>
      </c>
    </row>
    <row r="400" spans="1:12" x14ac:dyDescent="0.25">
      <c r="A400" t="s">
        <v>11</v>
      </c>
      <c r="B400" t="s">
        <v>272</v>
      </c>
      <c r="C400" t="s">
        <v>3121</v>
      </c>
      <c r="D400">
        <v>4.96</v>
      </c>
      <c r="E400" t="str">
        <f t="shared" si="6"/>
        <v>Excellent</v>
      </c>
      <c r="F400">
        <v>113</v>
      </c>
      <c r="G400" t="s">
        <v>271</v>
      </c>
      <c r="H400">
        <v>27</v>
      </c>
      <c r="I400" t="s">
        <v>12</v>
      </c>
      <c r="J400" t="s">
        <v>293</v>
      </c>
      <c r="K400" t="s">
        <v>14</v>
      </c>
      <c r="L400">
        <v>2012</v>
      </c>
    </row>
    <row r="401" spans="1:12" x14ac:dyDescent="0.25">
      <c r="A401" t="s">
        <v>15</v>
      </c>
      <c r="B401" t="s">
        <v>272</v>
      </c>
      <c r="C401" t="s">
        <v>3121</v>
      </c>
      <c r="D401">
        <v>4.8600000000000003</v>
      </c>
      <c r="E401" t="str">
        <f t="shared" si="6"/>
        <v>Excellent</v>
      </c>
      <c r="F401">
        <v>22</v>
      </c>
      <c r="G401" t="s">
        <v>271</v>
      </c>
      <c r="H401">
        <v>31</v>
      </c>
      <c r="I401" t="s">
        <v>31</v>
      </c>
      <c r="J401" t="s">
        <v>53</v>
      </c>
      <c r="K401" t="s">
        <v>14</v>
      </c>
      <c r="L401">
        <v>2013</v>
      </c>
    </row>
    <row r="402" spans="1:12" x14ac:dyDescent="0.25">
      <c r="A402" t="s">
        <v>11</v>
      </c>
      <c r="B402" t="s">
        <v>272</v>
      </c>
      <c r="C402" t="s">
        <v>3121</v>
      </c>
      <c r="D402">
        <v>5</v>
      </c>
      <c r="E402" t="str">
        <f t="shared" si="6"/>
        <v>Excellent</v>
      </c>
      <c r="F402">
        <v>48</v>
      </c>
      <c r="G402" t="s">
        <v>271</v>
      </c>
      <c r="H402">
        <v>29</v>
      </c>
      <c r="I402" t="s">
        <v>12</v>
      </c>
      <c r="J402" t="s">
        <v>293</v>
      </c>
      <c r="K402" t="s">
        <v>14</v>
      </c>
      <c r="L402">
        <v>2015</v>
      </c>
    </row>
    <row r="403" spans="1:12" x14ac:dyDescent="0.25">
      <c r="A403" t="s">
        <v>15</v>
      </c>
      <c r="B403" t="s">
        <v>272</v>
      </c>
      <c r="C403" t="s">
        <v>3121</v>
      </c>
      <c r="D403">
        <v>4.97</v>
      </c>
      <c r="E403" t="str">
        <f t="shared" si="6"/>
        <v>Excellent</v>
      </c>
      <c r="F403">
        <v>42</v>
      </c>
      <c r="G403" t="s">
        <v>271</v>
      </c>
      <c r="H403">
        <v>28</v>
      </c>
      <c r="I403" t="s">
        <v>283</v>
      </c>
      <c r="J403" t="s">
        <v>396</v>
      </c>
      <c r="K403" t="s">
        <v>14</v>
      </c>
      <c r="L403">
        <v>2014</v>
      </c>
    </row>
    <row r="404" spans="1:12" x14ac:dyDescent="0.25">
      <c r="A404" t="s">
        <v>15</v>
      </c>
      <c r="B404" t="s">
        <v>272</v>
      </c>
      <c r="C404" t="s">
        <v>3121</v>
      </c>
      <c r="D404">
        <v>4.6399999999999997</v>
      </c>
      <c r="E404" t="str">
        <f t="shared" si="6"/>
        <v>Excellent</v>
      </c>
      <c r="F404">
        <v>16</v>
      </c>
      <c r="G404" t="s">
        <v>271</v>
      </c>
      <c r="H404">
        <v>27</v>
      </c>
      <c r="I404" t="s">
        <v>12</v>
      </c>
      <c r="J404" t="s">
        <v>239</v>
      </c>
      <c r="K404" t="s">
        <v>14</v>
      </c>
      <c r="L404">
        <v>2011</v>
      </c>
    </row>
    <row r="405" spans="1:12" x14ac:dyDescent="0.25">
      <c r="A405" t="s">
        <v>15</v>
      </c>
      <c r="B405" t="s">
        <v>272</v>
      </c>
      <c r="C405" t="s">
        <v>3121</v>
      </c>
      <c r="D405">
        <v>0</v>
      </c>
      <c r="E405" t="str">
        <f t="shared" si="6"/>
        <v>Worse</v>
      </c>
      <c r="F405">
        <v>1</v>
      </c>
      <c r="G405" t="s">
        <v>271</v>
      </c>
      <c r="H405">
        <v>28</v>
      </c>
      <c r="I405" t="s">
        <v>12</v>
      </c>
      <c r="J405" t="s">
        <v>241</v>
      </c>
      <c r="K405" t="s">
        <v>6</v>
      </c>
      <c r="L405">
        <v>2011</v>
      </c>
    </row>
    <row r="406" spans="1:12" x14ac:dyDescent="0.25">
      <c r="A406" t="s">
        <v>15</v>
      </c>
      <c r="B406" t="s">
        <v>272</v>
      </c>
      <c r="C406" t="s">
        <v>3121</v>
      </c>
      <c r="D406">
        <v>4.79</v>
      </c>
      <c r="E406" t="str">
        <f t="shared" si="6"/>
        <v>Excellent</v>
      </c>
      <c r="F406">
        <v>18</v>
      </c>
      <c r="G406" t="s">
        <v>271</v>
      </c>
      <c r="H406">
        <v>26</v>
      </c>
      <c r="I406" t="s">
        <v>12</v>
      </c>
      <c r="J406" t="s">
        <v>241</v>
      </c>
      <c r="K406" t="s">
        <v>6</v>
      </c>
      <c r="L406">
        <v>2012</v>
      </c>
    </row>
    <row r="407" spans="1:12" x14ac:dyDescent="0.25">
      <c r="A407" t="s">
        <v>15</v>
      </c>
      <c r="B407" t="s">
        <v>272</v>
      </c>
      <c r="C407" t="s">
        <v>3121</v>
      </c>
      <c r="D407">
        <v>5</v>
      </c>
      <c r="E407" t="str">
        <f t="shared" si="6"/>
        <v>Excellent</v>
      </c>
      <c r="F407">
        <v>11</v>
      </c>
      <c r="G407" t="s">
        <v>271</v>
      </c>
      <c r="H407">
        <v>25</v>
      </c>
      <c r="I407" t="s">
        <v>283</v>
      </c>
      <c r="J407" t="s">
        <v>410</v>
      </c>
      <c r="K407" t="s">
        <v>14</v>
      </c>
      <c r="L407">
        <v>2011</v>
      </c>
    </row>
    <row r="408" spans="1:12" x14ac:dyDescent="0.25">
      <c r="A408" t="s">
        <v>15</v>
      </c>
      <c r="B408" t="s">
        <v>272</v>
      </c>
      <c r="C408" t="s">
        <v>3121</v>
      </c>
      <c r="D408">
        <v>4.8899999999999997</v>
      </c>
      <c r="E408" t="str">
        <f t="shared" si="6"/>
        <v>Excellent</v>
      </c>
      <c r="F408">
        <v>59</v>
      </c>
      <c r="G408" t="s">
        <v>271</v>
      </c>
      <c r="H408">
        <v>22</v>
      </c>
      <c r="I408" t="s">
        <v>12</v>
      </c>
      <c r="J408" t="s">
        <v>178</v>
      </c>
      <c r="K408" t="s">
        <v>14</v>
      </c>
      <c r="L408">
        <v>2007</v>
      </c>
    </row>
    <row r="409" spans="1:12" x14ac:dyDescent="0.25">
      <c r="A409" t="s">
        <v>15</v>
      </c>
      <c r="B409" t="s">
        <v>272</v>
      </c>
      <c r="C409" t="s">
        <v>3121</v>
      </c>
      <c r="D409">
        <v>4.78</v>
      </c>
      <c r="E409" t="str">
        <f t="shared" si="6"/>
        <v>Excellent</v>
      </c>
      <c r="F409">
        <v>40</v>
      </c>
      <c r="G409" t="s">
        <v>271</v>
      </c>
      <c r="H409">
        <v>24</v>
      </c>
      <c r="I409" t="s">
        <v>283</v>
      </c>
      <c r="J409" t="s">
        <v>410</v>
      </c>
      <c r="K409" t="s">
        <v>14</v>
      </c>
      <c r="L409">
        <v>2008</v>
      </c>
    </row>
    <row r="410" spans="1:12" x14ac:dyDescent="0.25">
      <c r="A410" t="s">
        <v>15</v>
      </c>
      <c r="B410" t="s">
        <v>272</v>
      </c>
      <c r="C410" t="s">
        <v>3121</v>
      </c>
      <c r="D410">
        <v>4.92</v>
      </c>
      <c r="E410" t="str">
        <f t="shared" si="6"/>
        <v>Excellent</v>
      </c>
      <c r="F410">
        <v>201</v>
      </c>
      <c r="G410" t="s">
        <v>271</v>
      </c>
      <c r="H410">
        <v>24</v>
      </c>
      <c r="I410" t="s">
        <v>12</v>
      </c>
      <c r="J410" t="s">
        <v>178</v>
      </c>
      <c r="K410" t="s">
        <v>14</v>
      </c>
      <c r="L410">
        <v>2006</v>
      </c>
    </row>
    <row r="411" spans="1:12" x14ac:dyDescent="0.25">
      <c r="A411" t="s">
        <v>15</v>
      </c>
      <c r="B411" t="s">
        <v>412</v>
      </c>
      <c r="C411" t="s">
        <v>3122</v>
      </c>
      <c r="D411">
        <v>5</v>
      </c>
      <c r="E411" t="str">
        <f t="shared" si="6"/>
        <v>Excellent</v>
      </c>
      <c r="F411">
        <v>5</v>
      </c>
      <c r="G411" t="s">
        <v>411</v>
      </c>
      <c r="H411">
        <v>99</v>
      </c>
      <c r="I411" t="s">
        <v>16</v>
      </c>
      <c r="J411" t="s">
        <v>17</v>
      </c>
      <c r="K411" t="s">
        <v>14</v>
      </c>
      <c r="L411">
        <v>2019</v>
      </c>
    </row>
    <row r="412" spans="1:12" x14ac:dyDescent="0.25">
      <c r="A412" t="s">
        <v>0</v>
      </c>
      <c r="B412" t="s">
        <v>412</v>
      </c>
      <c r="C412" t="s">
        <v>3122</v>
      </c>
      <c r="D412">
        <v>0</v>
      </c>
      <c r="E412" t="str">
        <f t="shared" si="6"/>
        <v>Worse</v>
      </c>
      <c r="F412">
        <v>1</v>
      </c>
      <c r="G412" t="s">
        <v>414</v>
      </c>
      <c r="H412">
        <v>229</v>
      </c>
      <c r="I412" t="s">
        <v>4</v>
      </c>
      <c r="J412" t="s">
        <v>49</v>
      </c>
      <c r="K412" t="s">
        <v>14</v>
      </c>
      <c r="L412">
        <v>2014</v>
      </c>
    </row>
    <row r="413" spans="1:12" x14ac:dyDescent="0.25">
      <c r="A413" t="s">
        <v>11</v>
      </c>
      <c r="B413" t="s">
        <v>412</v>
      </c>
      <c r="C413" t="s">
        <v>3122</v>
      </c>
      <c r="D413">
        <v>5</v>
      </c>
      <c r="E413" t="str">
        <f t="shared" si="6"/>
        <v>Excellent</v>
      </c>
      <c r="F413">
        <v>2</v>
      </c>
      <c r="G413" t="s">
        <v>413</v>
      </c>
      <c r="H413">
        <v>42</v>
      </c>
      <c r="I413" t="s">
        <v>198</v>
      </c>
      <c r="J413" t="s">
        <v>415</v>
      </c>
      <c r="K413" t="s">
        <v>6</v>
      </c>
      <c r="L413">
        <v>2017</v>
      </c>
    </row>
    <row r="414" spans="1:12" x14ac:dyDescent="0.25">
      <c r="A414" t="s">
        <v>15</v>
      </c>
      <c r="B414" t="s">
        <v>412</v>
      </c>
      <c r="C414" t="s">
        <v>3122</v>
      </c>
      <c r="D414">
        <v>5</v>
      </c>
      <c r="E414" t="str">
        <f t="shared" si="6"/>
        <v>Excellent</v>
      </c>
      <c r="F414">
        <v>9</v>
      </c>
      <c r="G414" t="s">
        <v>413</v>
      </c>
      <c r="H414">
        <v>57</v>
      </c>
      <c r="I414" t="s">
        <v>50</v>
      </c>
      <c r="J414" t="s">
        <v>118</v>
      </c>
      <c r="K414" t="s">
        <v>36</v>
      </c>
      <c r="L414">
        <v>2017</v>
      </c>
    </row>
    <row r="415" spans="1:12" x14ac:dyDescent="0.25">
      <c r="A415" t="s">
        <v>15</v>
      </c>
      <c r="B415" t="s">
        <v>412</v>
      </c>
      <c r="C415" t="s">
        <v>3122</v>
      </c>
      <c r="D415">
        <v>4.96</v>
      </c>
      <c r="E415" t="str">
        <f t="shared" si="6"/>
        <v>Excellent</v>
      </c>
      <c r="F415">
        <v>32</v>
      </c>
      <c r="G415" t="s">
        <v>416</v>
      </c>
      <c r="H415">
        <v>68</v>
      </c>
      <c r="I415" t="s">
        <v>37</v>
      </c>
      <c r="J415" t="s">
        <v>38</v>
      </c>
      <c r="K415" t="s">
        <v>6</v>
      </c>
      <c r="L415">
        <v>2017</v>
      </c>
    </row>
    <row r="416" spans="1:12" x14ac:dyDescent="0.25">
      <c r="A416" t="s">
        <v>15</v>
      </c>
      <c r="B416" t="s">
        <v>412</v>
      </c>
      <c r="C416" t="s">
        <v>3122</v>
      </c>
      <c r="D416">
        <v>5</v>
      </c>
      <c r="E416" t="str">
        <f t="shared" si="6"/>
        <v>Excellent</v>
      </c>
      <c r="F416">
        <v>2</v>
      </c>
      <c r="G416" t="s">
        <v>411</v>
      </c>
      <c r="H416">
        <v>99</v>
      </c>
      <c r="I416" t="s">
        <v>37</v>
      </c>
      <c r="J416" t="s">
        <v>210</v>
      </c>
      <c r="K416" t="s">
        <v>6</v>
      </c>
      <c r="L416">
        <v>2018</v>
      </c>
    </row>
    <row r="417" spans="1:12" x14ac:dyDescent="0.25">
      <c r="A417" t="s">
        <v>15</v>
      </c>
      <c r="B417" t="s">
        <v>412</v>
      </c>
      <c r="C417" t="s">
        <v>3122</v>
      </c>
      <c r="D417">
        <v>0</v>
      </c>
      <c r="E417" t="str">
        <f t="shared" si="6"/>
        <v>Worse</v>
      </c>
      <c r="F417">
        <v>0</v>
      </c>
      <c r="G417" t="s">
        <v>411</v>
      </c>
      <c r="H417">
        <v>80</v>
      </c>
      <c r="I417" t="s">
        <v>16</v>
      </c>
      <c r="J417" t="s">
        <v>418</v>
      </c>
      <c r="K417" t="s">
        <v>419</v>
      </c>
      <c r="L417">
        <v>2018</v>
      </c>
    </row>
    <row r="418" spans="1:12" x14ac:dyDescent="0.25">
      <c r="A418" t="s">
        <v>15</v>
      </c>
      <c r="B418" t="s">
        <v>412</v>
      </c>
      <c r="C418" t="s">
        <v>3122</v>
      </c>
      <c r="D418">
        <v>5</v>
      </c>
      <c r="E418" t="str">
        <f t="shared" si="6"/>
        <v>Excellent</v>
      </c>
      <c r="F418">
        <v>6</v>
      </c>
      <c r="G418" t="s">
        <v>420</v>
      </c>
      <c r="H418">
        <v>229</v>
      </c>
      <c r="I418" t="s">
        <v>230</v>
      </c>
      <c r="J418" t="s">
        <v>231</v>
      </c>
      <c r="K418" t="s">
        <v>14</v>
      </c>
      <c r="L418">
        <v>2020</v>
      </c>
    </row>
    <row r="419" spans="1:12" x14ac:dyDescent="0.25">
      <c r="A419" t="s">
        <v>15</v>
      </c>
      <c r="B419" t="s">
        <v>412</v>
      </c>
      <c r="C419" t="s">
        <v>3122</v>
      </c>
      <c r="D419">
        <v>5</v>
      </c>
      <c r="E419" t="str">
        <f t="shared" si="6"/>
        <v>Excellent</v>
      </c>
      <c r="F419">
        <v>2</v>
      </c>
      <c r="G419" t="s">
        <v>413</v>
      </c>
      <c r="H419">
        <v>300</v>
      </c>
      <c r="I419" t="s">
        <v>16</v>
      </c>
      <c r="J419" t="s">
        <v>421</v>
      </c>
      <c r="K419" t="s">
        <v>14</v>
      </c>
      <c r="L419">
        <v>1968</v>
      </c>
    </row>
    <row r="420" spans="1:12" x14ac:dyDescent="0.25">
      <c r="A420" t="s">
        <v>15</v>
      </c>
      <c r="B420" t="s">
        <v>412</v>
      </c>
      <c r="C420" t="s">
        <v>3122</v>
      </c>
      <c r="D420">
        <v>5</v>
      </c>
      <c r="E420" t="str">
        <f t="shared" si="6"/>
        <v>Excellent</v>
      </c>
      <c r="F420">
        <v>1</v>
      </c>
      <c r="G420" t="s">
        <v>422</v>
      </c>
      <c r="H420">
        <v>65</v>
      </c>
      <c r="I420" t="s">
        <v>57</v>
      </c>
      <c r="J420" t="s">
        <v>423</v>
      </c>
      <c r="K420" t="s">
        <v>30</v>
      </c>
      <c r="L420">
        <v>2015</v>
      </c>
    </row>
    <row r="421" spans="1:12" x14ac:dyDescent="0.25">
      <c r="A421" t="s">
        <v>15</v>
      </c>
      <c r="B421" t="s">
        <v>412</v>
      </c>
      <c r="C421" t="s">
        <v>3122</v>
      </c>
      <c r="D421">
        <v>5</v>
      </c>
      <c r="E421" t="str">
        <f t="shared" si="6"/>
        <v>Excellent</v>
      </c>
      <c r="F421">
        <v>1</v>
      </c>
      <c r="G421" t="s">
        <v>413</v>
      </c>
      <c r="H421">
        <v>450</v>
      </c>
      <c r="I421" t="s">
        <v>16</v>
      </c>
      <c r="J421" t="s">
        <v>424</v>
      </c>
      <c r="K421" t="s">
        <v>14</v>
      </c>
      <c r="L421">
        <v>1965</v>
      </c>
    </row>
    <row r="422" spans="1:12" x14ac:dyDescent="0.25">
      <c r="A422" t="s">
        <v>3161</v>
      </c>
      <c r="B422" t="s">
        <v>412</v>
      </c>
      <c r="C422" t="s">
        <v>3122</v>
      </c>
      <c r="D422">
        <v>0</v>
      </c>
      <c r="E422" t="str">
        <f t="shared" si="6"/>
        <v>Worse</v>
      </c>
      <c r="F422">
        <v>0</v>
      </c>
      <c r="G422" t="s">
        <v>413</v>
      </c>
      <c r="H422">
        <v>700</v>
      </c>
      <c r="I422" t="s">
        <v>425</v>
      </c>
      <c r="J422" t="s">
        <v>426</v>
      </c>
      <c r="K422" t="s">
        <v>14</v>
      </c>
      <c r="L422">
        <v>1976</v>
      </c>
    </row>
    <row r="423" spans="1:12" x14ac:dyDescent="0.25">
      <c r="A423" t="s">
        <v>15</v>
      </c>
      <c r="B423" t="s">
        <v>428</v>
      </c>
      <c r="C423" t="s">
        <v>3123</v>
      </c>
      <c r="D423">
        <v>5</v>
      </c>
      <c r="E423" t="str">
        <f t="shared" si="6"/>
        <v>Excellent</v>
      </c>
      <c r="F423">
        <v>47</v>
      </c>
      <c r="G423" t="s">
        <v>427</v>
      </c>
      <c r="H423">
        <v>64</v>
      </c>
      <c r="I423" t="s">
        <v>72</v>
      </c>
      <c r="J423" t="s">
        <v>393</v>
      </c>
      <c r="K423" t="s">
        <v>6</v>
      </c>
      <c r="L423">
        <v>2010</v>
      </c>
    </row>
    <row r="424" spans="1:12" x14ac:dyDescent="0.25">
      <c r="A424" t="s">
        <v>15</v>
      </c>
      <c r="B424" t="s">
        <v>428</v>
      </c>
      <c r="C424" t="s">
        <v>3123</v>
      </c>
      <c r="D424">
        <v>4.9000000000000004</v>
      </c>
      <c r="E424" t="str">
        <f t="shared" si="6"/>
        <v>Excellent</v>
      </c>
      <c r="F424">
        <v>25</v>
      </c>
      <c r="G424" t="s">
        <v>430</v>
      </c>
      <c r="H424">
        <v>152</v>
      </c>
      <c r="I424" t="s">
        <v>57</v>
      </c>
      <c r="J424" t="s">
        <v>109</v>
      </c>
      <c r="K424" t="s">
        <v>14</v>
      </c>
      <c r="L424">
        <v>2014</v>
      </c>
    </row>
    <row r="425" spans="1:12" x14ac:dyDescent="0.25">
      <c r="A425" t="s">
        <v>0</v>
      </c>
      <c r="B425" t="s">
        <v>428</v>
      </c>
      <c r="C425" t="s">
        <v>3123</v>
      </c>
      <c r="D425">
        <v>5</v>
      </c>
      <c r="E425" t="str">
        <f t="shared" si="6"/>
        <v>Excellent</v>
      </c>
      <c r="F425">
        <v>21</v>
      </c>
      <c r="G425" t="s">
        <v>432</v>
      </c>
      <c r="H425">
        <v>199</v>
      </c>
      <c r="I425" t="s">
        <v>4</v>
      </c>
      <c r="J425" t="s">
        <v>90</v>
      </c>
      <c r="K425" t="s">
        <v>14</v>
      </c>
      <c r="L425">
        <v>2018</v>
      </c>
    </row>
    <row r="426" spans="1:12" x14ac:dyDescent="0.25">
      <c r="A426" t="s">
        <v>15</v>
      </c>
      <c r="B426" t="s">
        <v>434</v>
      </c>
      <c r="C426" t="s">
        <v>3124</v>
      </c>
      <c r="D426">
        <v>0</v>
      </c>
      <c r="E426" t="str">
        <f t="shared" si="6"/>
        <v>Worse</v>
      </c>
      <c r="F426">
        <v>0</v>
      </c>
      <c r="G426" t="s">
        <v>433</v>
      </c>
      <c r="H426">
        <v>150</v>
      </c>
      <c r="I426" t="s">
        <v>110</v>
      </c>
      <c r="J426" t="s">
        <v>376</v>
      </c>
      <c r="K426" t="s">
        <v>14</v>
      </c>
      <c r="L426">
        <v>2018</v>
      </c>
    </row>
    <row r="427" spans="1:12" x14ac:dyDescent="0.25">
      <c r="A427" t="s">
        <v>15</v>
      </c>
      <c r="B427" t="s">
        <v>428</v>
      </c>
      <c r="C427" t="s">
        <v>3123</v>
      </c>
      <c r="D427">
        <v>4.92</v>
      </c>
      <c r="E427" t="str">
        <f t="shared" si="6"/>
        <v>Excellent</v>
      </c>
      <c r="F427">
        <v>101</v>
      </c>
      <c r="G427" t="s">
        <v>435</v>
      </c>
      <c r="H427">
        <v>69</v>
      </c>
      <c r="I427" t="s">
        <v>21</v>
      </c>
      <c r="J427" t="s">
        <v>141</v>
      </c>
      <c r="K427" t="s">
        <v>14</v>
      </c>
      <c r="L427">
        <v>2011</v>
      </c>
    </row>
    <row r="428" spans="1:12" x14ac:dyDescent="0.25">
      <c r="A428" t="s">
        <v>15</v>
      </c>
      <c r="B428" t="s">
        <v>428</v>
      </c>
      <c r="C428" t="s">
        <v>3123</v>
      </c>
      <c r="D428">
        <v>5</v>
      </c>
      <c r="E428" t="str">
        <f t="shared" si="6"/>
        <v>Excellent</v>
      </c>
      <c r="F428">
        <v>4</v>
      </c>
      <c r="G428" t="s">
        <v>432</v>
      </c>
      <c r="H428">
        <v>99</v>
      </c>
      <c r="I428" t="s">
        <v>12</v>
      </c>
      <c r="J428" t="s">
        <v>436</v>
      </c>
      <c r="K428" t="s">
        <v>30</v>
      </c>
      <c r="L428">
        <v>2015</v>
      </c>
    </row>
    <row r="429" spans="1:12" x14ac:dyDescent="0.25">
      <c r="A429" t="s">
        <v>11</v>
      </c>
      <c r="B429" t="s">
        <v>428</v>
      </c>
      <c r="C429" t="s">
        <v>3123</v>
      </c>
      <c r="D429">
        <v>4.95</v>
      </c>
      <c r="E429" t="str">
        <f t="shared" si="6"/>
        <v>Excellent</v>
      </c>
      <c r="F429">
        <v>87</v>
      </c>
      <c r="G429" t="s">
        <v>435</v>
      </c>
      <c r="H429">
        <v>59</v>
      </c>
      <c r="I429" t="s">
        <v>12</v>
      </c>
      <c r="J429" t="s">
        <v>273</v>
      </c>
      <c r="K429" t="s">
        <v>14</v>
      </c>
      <c r="L429">
        <v>2015</v>
      </c>
    </row>
    <row r="430" spans="1:12" x14ac:dyDescent="0.25">
      <c r="A430" t="s">
        <v>15</v>
      </c>
      <c r="B430" t="s">
        <v>428</v>
      </c>
      <c r="C430" t="s">
        <v>3123</v>
      </c>
      <c r="D430">
        <v>4.92</v>
      </c>
      <c r="E430" t="str">
        <f t="shared" si="6"/>
        <v>Excellent</v>
      </c>
      <c r="F430">
        <v>64</v>
      </c>
      <c r="G430" t="s">
        <v>438</v>
      </c>
      <c r="H430">
        <v>90</v>
      </c>
      <c r="I430" t="s">
        <v>119</v>
      </c>
      <c r="J430" t="s">
        <v>439</v>
      </c>
      <c r="K430" t="s">
        <v>14</v>
      </c>
      <c r="L430">
        <v>2018</v>
      </c>
    </row>
    <row r="431" spans="1:12" x14ac:dyDescent="0.25">
      <c r="A431" t="s">
        <v>11</v>
      </c>
      <c r="B431" t="s">
        <v>428</v>
      </c>
      <c r="C431" t="s">
        <v>3123</v>
      </c>
      <c r="D431">
        <v>4.9800000000000004</v>
      </c>
      <c r="E431" t="str">
        <f t="shared" si="6"/>
        <v>Excellent</v>
      </c>
      <c r="F431">
        <v>45</v>
      </c>
      <c r="G431" t="s">
        <v>432</v>
      </c>
      <c r="H431">
        <v>34</v>
      </c>
      <c r="I431" t="s">
        <v>12</v>
      </c>
      <c r="J431" t="s">
        <v>13</v>
      </c>
      <c r="K431" t="s">
        <v>14</v>
      </c>
      <c r="L431">
        <v>2010</v>
      </c>
    </row>
    <row r="432" spans="1:12" x14ac:dyDescent="0.25">
      <c r="A432" t="s">
        <v>15</v>
      </c>
      <c r="B432" t="s">
        <v>428</v>
      </c>
      <c r="C432" t="s">
        <v>3123</v>
      </c>
      <c r="D432">
        <v>5</v>
      </c>
      <c r="E432" t="str">
        <f t="shared" si="6"/>
        <v>Excellent</v>
      </c>
      <c r="F432">
        <v>9</v>
      </c>
      <c r="G432" t="s">
        <v>441</v>
      </c>
      <c r="H432">
        <v>999</v>
      </c>
      <c r="I432" t="s">
        <v>443</v>
      </c>
      <c r="J432" t="s">
        <v>444</v>
      </c>
      <c r="K432" t="s">
        <v>14</v>
      </c>
      <c r="L432">
        <v>2007</v>
      </c>
    </row>
    <row r="433" spans="1:12" x14ac:dyDescent="0.25">
      <c r="A433" t="s">
        <v>11</v>
      </c>
      <c r="B433" t="s">
        <v>428</v>
      </c>
      <c r="C433" t="s">
        <v>3123</v>
      </c>
      <c r="D433">
        <v>4.97</v>
      </c>
      <c r="E433" t="str">
        <f t="shared" si="6"/>
        <v>Excellent</v>
      </c>
      <c r="F433">
        <v>71</v>
      </c>
      <c r="G433" t="s">
        <v>432</v>
      </c>
      <c r="H433">
        <v>31</v>
      </c>
      <c r="I433" t="s">
        <v>12</v>
      </c>
      <c r="J433" t="s">
        <v>13</v>
      </c>
      <c r="K433" t="s">
        <v>14</v>
      </c>
      <c r="L433">
        <v>2010</v>
      </c>
    </row>
    <row r="434" spans="1:12" x14ac:dyDescent="0.25">
      <c r="A434" t="s">
        <v>15</v>
      </c>
      <c r="B434" t="s">
        <v>428</v>
      </c>
      <c r="C434" t="s">
        <v>3123</v>
      </c>
      <c r="D434">
        <v>5</v>
      </c>
      <c r="E434" t="str">
        <f t="shared" si="6"/>
        <v>Excellent</v>
      </c>
      <c r="F434">
        <v>19</v>
      </c>
      <c r="G434" t="s">
        <v>430</v>
      </c>
      <c r="H434">
        <v>78</v>
      </c>
      <c r="I434" t="s">
        <v>37</v>
      </c>
      <c r="J434" t="s">
        <v>233</v>
      </c>
      <c r="K434" t="s">
        <v>6</v>
      </c>
      <c r="L434">
        <v>2019</v>
      </c>
    </row>
    <row r="435" spans="1:12" x14ac:dyDescent="0.25">
      <c r="A435" t="s">
        <v>15</v>
      </c>
      <c r="B435" t="s">
        <v>428</v>
      </c>
      <c r="C435" t="s">
        <v>3123</v>
      </c>
      <c r="D435">
        <v>5</v>
      </c>
      <c r="E435" t="str">
        <f t="shared" si="6"/>
        <v>Excellent</v>
      </c>
      <c r="F435">
        <v>9</v>
      </c>
      <c r="G435" t="s">
        <v>447</v>
      </c>
      <c r="H435">
        <v>49</v>
      </c>
      <c r="I435" t="s">
        <v>54</v>
      </c>
      <c r="J435" t="s">
        <v>55</v>
      </c>
      <c r="K435" t="s">
        <v>14</v>
      </c>
      <c r="L435">
        <v>2017</v>
      </c>
    </row>
    <row r="436" spans="1:12" x14ac:dyDescent="0.25">
      <c r="A436" t="s">
        <v>15</v>
      </c>
      <c r="B436" t="s">
        <v>428</v>
      </c>
      <c r="C436" t="s">
        <v>3123</v>
      </c>
      <c r="D436">
        <v>5</v>
      </c>
      <c r="E436" t="str">
        <f t="shared" si="6"/>
        <v>Excellent</v>
      </c>
      <c r="F436">
        <v>7</v>
      </c>
      <c r="G436" t="s">
        <v>438</v>
      </c>
      <c r="H436">
        <v>400</v>
      </c>
      <c r="I436" t="s">
        <v>87</v>
      </c>
      <c r="J436" t="s">
        <v>88</v>
      </c>
      <c r="K436" t="s">
        <v>6</v>
      </c>
      <c r="L436">
        <v>2019</v>
      </c>
    </row>
    <row r="437" spans="1:12" x14ac:dyDescent="0.25">
      <c r="A437" t="s">
        <v>15</v>
      </c>
      <c r="B437" t="s">
        <v>428</v>
      </c>
      <c r="C437" t="s">
        <v>3123</v>
      </c>
      <c r="D437">
        <v>4.5</v>
      </c>
      <c r="E437" t="str">
        <f t="shared" si="6"/>
        <v>Excellent</v>
      </c>
      <c r="F437">
        <v>4</v>
      </c>
      <c r="G437" t="s">
        <v>447</v>
      </c>
      <c r="H437">
        <v>47</v>
      </c>
      <c r="I437" t="s">
        <v>31</v>
      </c>
      <c r="J437" t="s">
        <v>448</v>
      </c>
      <c r="K437" t="s">
        <v>14</v>
      </c>
      <c r="L437">
        <v>2013</v>
      </c>
    </row>
    <row r="438" spans="1:12" x14ac:dyDescent="0.25">
      <c r="A438" t="s">
        <v>15</v>
      </c>
      <c r="B438" t="s">
        <v>428</v>
      </c>
      <c r="C438" t="s">
        <v>3123</v>
      </c>
      <c r="D438">
        <v>5</v>
      </c>
      <c r="E438" t="str">
        <f t="shared" si="6"/>
        <v>Excellent</v>
      </c>
      <c r="F438">
        <v>4</v>
      </c>
      <c r="G438" t="s">
        <v>427</v>
      </c>
      <c r="H438">
        <v>62</v>
      </c>
      <c r="I438" t="s">
        <v>46</v>
      </c>
      <c r="J438" t="s">
        <v>399</v>
      </c>
      <c r="K438" t="s">
        <v>30</v>
      </c>
      <c r="L438">
        <v>2017</v>
      </c>
    </row>
    <row r="439" spans="1:12" x14ac:dyDescent="0.25">
      <c r="A439" t="s">
        <v>15</v>
      </c>
      <c r="B439" t="s">
        <v>428</v>
      </c>
      <c r="C439" t="s">
        <v>3123</v>
      </c>
      <c r="D439">
        <v>5</v>
      </c>
      <c r="E439" t="str">
        <f t="shared" si="6"/>
        <v>Excellent</v>
      </c>
      <c r="F439">
        <v>1</v>
      </c>
      <c r="G439" t="s">
        <v>450</v>
      </c>
      <c r="H439">
        <v>142</v>
      </c>
      <c r="I439" t="s">
        <v>72</v>
      </c>
      <c r="J439" t="s">
        <v>393</v>
      </c>
      <c r="K439" t="s">
        <v>6</v>
      </c>
      <c r="L439">
        <v>2017</v>
      </c>
    </row>
    <row r="440" spans="1:12" x14ac:dyDescent="0.25">
      <c r="A440" t="s">
        <v>15</v>
      </c>
      <c r="B440" t="s">
        <v>428</v>
      </c>
      <c r="C440" t="s">
        <v>3123</v>
      </c>
      <c r="D440">
        <v>4.83</v>
      </c>
      <c r="E440" t="str">
        <f t="shared" si="6"/>
        <v>Excellent</v>
      </c>
      <c r="F440">
        <v>6</v>
      </c>
      <c r="G440" t="s">
        <v>447</v>
      </c>
      <c r="H440">
        <v>127</v>
      </c>
      <c r="I440" t="s">
        <v>21</v>
      </c>
      <c r="J440" t="s">
        <v>97</v>
      </c>
      <c r="K440" t="s">
        <v>14</v>
      </c>
      <c r="L440">
        <v>2014</v>
      </c>
    </row>
    <row r="441" spans="1:12" x14ac:dyDescent="0.25">
      <c r="A441" t="s">
        <v>11</v>
      </c>
      <c r="B441" t="s">
        <v>428</v>
      </c>
      <c r="C441" t="s">
        <v>3123</v>
      </c>
      <c r="D441">
        <v>5</v>
      </c>
      <c r="E441" t="str">
        <f t="shared" si="6"/>
        <v>Excellent</v>
      </c>
      <c r="F441">
        <v>5</v>
      </c>
      <c r="G441" t="s">
        <v>430</v>
      </c>
      <c r="H441">
        <v>42</v>
      </c>
      <c r="I441" t="s">
        <v>12</v>
      </c>
      <c r="J441" t="s">
        <v>13</v>
      </c>
      <c r="K441" t="s">
        <v>14</v>
      </c>
      <c r="L441">
        <v>2015</v>
      </c>
    </row>
    <row r="442" spans="1:12" x14ac:dyDescent="0.25">
      <c r="A442" t="s">
        <v>15</v>
      </c>
      <c r="B442" t="s">
        <v>428</v>
      </c>
      <c r="C442" t="s">
        <v>3123</v>
      </c>
      <c r="D442">
        <v>5</v>
      </c>
      <c r="E442" t="str">
        <f t="shared" si="6"/>
        <v>Excellent</v>
      </c>
      <c r="F442">
        <v>4</v>
      </c>
      <c r="G442" t="s">
        <v>453</v>
      </c>
      <c r="H442">
        <v>42</v>
      </c>
      <c r="I442" t="s">
        <v>180</v>
      </c>
      <c r="J442" t="s">
        <v>454</v>
      </c>
      <c r="K442" t="s">
        <v>6</v>
      </c>
      <c r="L442">
        <v>2020</v>
      </c>
    </row>
    <row r="443" spans="1:12" x14ac:dyDescent="0.25">
      <c r="A443" t="s">
        <v>15</v>
      </c>
      <c r="B443" t="s">
        <v>428</v>
      </c>
      <c r="C443" t="s">
        <v>3123</v>
      </c>
      <c r="D443">
        <v>5</v>
      </c>
      <c r="E443" t="str">
        <f t="shared" si="6"/>
        <v>Excellent</v>
      </c>
      <c r="F443">
        <v>11</v>
      </c>
      <c r="G443" t="s">
        <v>455</v>
      </c>
      <c r="H443">
        <v>90</v>
      </c>
      <c r="I443" t="s">
        <v>12</v>
      </c>
      <c r="J443" t="s">
        <v>254</v>
      </c>
      <c r="K443" t="s">
        <v>36</v>
      </c>
      <c r="L443">
        <v>2017</v>
      </c>
    </row>
    <row r="444" spans="1:12" x14ac:dyDescent="0.25">
      <c r="A444" t="s">
        <v>15</v>
      </c>
      <c r="B444" t="s">
        <v>428</v>
      </c>
      <c r="C444" t="s">
        <v>3123</v>
      </c>
      <c r="D444">
        <v>5</v>
      </c>
      <c r="E444" t="str">
        <f t="shared" si="6"/>
        <v>Excellent</v>
      </c>
      <c r="F444">
        <v>66</v>
      </c>
      <c r="G444" t="s">
        <v>453</v>
      </c>
      <c r="H444">
        <v>32</v>
      </c>
      <c r="I444" t="s">
        <v>16</v>
      </c>
      <c r="J444" t="s">
        <v>70</v>
      </c>
      <c r="K444" t="s">
        <v>14</v>
      </c>
      <c r="L444">
        <v>2018</v>
      </c>
    </row>
    <row r="445" spans="1:12" x14ac:dyDescent="0.25">
      <c r="A445" t="s">
        <v>15</v>
      </c>
      <c r="B445" t="s">
        <v>428</v>
      </c>
      <c r="C445" t="s">
        <v>3123</v>
      </c>
      <c r="D445">
        <v>5</v>
      </c>
      <c r="E445" t="str">
        <f t="shared" si="6"/>
        <v>Excellent</v>
      </c>
      <c r="F445">
        <v>3</v>
      </c>
      <c r="G445" t="s">
        <v>441</v>
      </c>
      <c r="H445">
        <v>99</v>
      </c>
      <c r="I445" t="s">
        <v>12</v>
      </c>
      <c r="J445" t="s">
        <v>254</v>
      </c>
      <c r="K445" t="s">
        <v>36</v>
      </c>
      <c r="L445">
        <v>2011</v>
      </c>
    </row>
    <row r="446" spans="1:12" x14ac:dyDescent="0.25">
      <c r="A446" t="s">
        <v>15</v>
      </c>
      <c r="B446" t="s">
        <v>428</v>
      </c>
      <c r="C446" t="s">
        <v>3123</v>
      </c>
      <c r="D446">
        <v>5</v>
      </c>
      <c r="E446" t="str">
        <f t="shared" si="6"/>
        <v>Excellent</v>
      </c>
      <c r="F446">
        <v>23</v>
      </c>
      <c r="G446" t="s">
        <v>430</v>
      </c>
      <c r="H446">
        <v>36</v>
      </c>
      <c r="I446" t="s">
        <v>283</v>
      </c>
      <c r="J446" t="s">
        <v>284</v>
      </c>
      <c r="K446" t="s">
        <v>14</v>
      </c>
      <c r="L446">
        <v>2011</v>
      </c>
    </row>
    <row r="447" spans="1:12" x14ac:dyDescent="0.25">
      <c r="A447" t="s">
        <v>15</v>
      </c>
      <c r="B447" t="s">
        <v>3</v>
      </c>
      <c r="C447" t="s">
        <v>581</v>
      </c>
      <c r="D447">
        <v>4.91</v>
      </c>
      <c r="E447" t="str">
        <f t="shared" si="6"/>
        <v>Excellent</v>
      </c>
      <c r="F447">
        <v>40</v>
      </c>
      <c r="G447" t="s">
        <v>1</v>
      </c>
      <c r="H447">
        <v>39</v>
      </c>
      <c r="I447" t="s">
        <v>283</v>
      </c>
      <c r="J447" t="s">
        <v>396</v>
      </c>
      <c r="K447" t="s">
        <v>14</v>
      </c>
      <c r="L447">
        <v>2009</v>
      </c>
    </row>
    <row r="448" spans="1:12" x14ac:dyDescent="0.25">
      <c r="A448" t="s">
        <v>15</v>
      </c>
      <c r="B448" t="s">
        <v>3</v>
      </c>
      <c r="C448" t="s">
        <v>581</v>
      </c>
      <c r="D448">
        <v>4.95</v>
      </c>
      <c r="E448" t="str">
        <f t="shared" si="6"/>
        <v>Excellent</v>
      </c>
      <c r="F448">
        <v>27</v>
      </c>
      <c r="G448" t="s">
        <v>1</v>
      </c>
      <c r="H448">
        <v>34</v>
      </c>
      <c r="I448" t="s">
        <v>12</v>
      </c>
      <c r="J448" t="s">
        <v>178</v>
      </c>
      <c r="K448" t="s">
        <v>14</v>
      </c>
      <c r="L448">
        <v>2009</v>
      </c>
    </row>
    <row r="449" spans="1:12" x14ac:dyDescent="0.25">
      <c r="A449" t="s">
        <v>15</v>
      </c>
      <c r="B449" t="s">
        <v>3</v>
      </c>
      <c r="C449" t="s">
        <v>581</v>
      </c>
      <c r="D449">
        <v>5</v>
      </c>
      <c r="E449" t="str">
        <f t="shared" si="6"/>
        <v>Excellent</v>
      </c>
      <c r="F449">
        <v>29</v>
      </c>
      <c r="G449" t="s">
        <v>1</v>
      </c>
      <c r="H449">
        <v>39</v>
      </c>
      <c r="I449" t="s">
        <v>54</v>
      </c>
      <c r="J449" t="s">
        <v>59</v>
      </c>
      <c r="K449" t="s">
        <v>14</v>
      </c>
      <c r="L449">
        <v>2019</v>
      </c>
    </row>
    <row r="450" spans="1:12" x14ac:dyDescent="0.25">
      <c r="A450" t="s">
        <v>15</v>
      </c>
      <c r="B450" t="s">
        <v>3</v>
      </c>
      <c r="C450" t="s">
        <v>581</v>
      </c>
      <c r="D450">
        <v>4.95</v>
      </c>
      <c r="E450" t="str">
        <f t="shared" si="6"/>
        <v>Excellent</v>
      </c>
      <c r="F450">
        <v>21</v>
      </c>
      <c r="G450" t="s">
        <v>1</v>
      </c>
      <c r="H450">
        <v>39</v>
      </c>
      <c r="I450" t="s">
        <v>54</v>
      </c>
      <c r="J450" t="s">
        <v>59</v>
      </c>
      <c r="K450" t="s">
        <v>14</v>
      </c>
      <c r="L450">
        <v>2019</v>
      </c>
    </row>
    <row r="451" spans="1:12" x14ac:dyDescent="0.25">
      <c r="A451" t="s">
        <v>15</v>
      </c>
      <c r="B451" t="s">
        <v>3</v>
      </c>
      <c r="C451" t="s">
        <v>581</v>
      </c>
      <c r="D451">
        <v>4.6900000000000004</v>
      </c>
      <c r="E451" t="str">
        <f t="shared" ref="E451:E514" si="7">IF(D451&gt;=4.5, "Excellent", IF(D451&gt;=4, "Good", IF(D451&gt;=2.5, "Okay", IF(D451&gt;=2, "Bad", "Worse"))))</f>
        <v>Excellent</v>
      </c>
      <c r="F451">
        <v>17</v>
      </c>
      <c r="G451" t="s">
        <v>457</v>
      </c>
      <c r="H451">
        <v>65</v>
      </c>
      <c r="I451" t="s">
        <v>142</v>
      </c>
      <c r="J451" t="s">
        <v>459</v>
      </c>
      <c r="K451" t="s">
        <v>6</v>
      </c>
      <c r="L451">
        <v>2013</v>
      </c>
    </row>
    <row r="452" spans="1:12" x14ac:dyDescent="0.25">
      <c r="A452" t="s">
        <v>15</v>
      </c>
      <c r="B452" t="s">
        <v>3</v>
      </c>
      <c r="C452" t="s">
        <v>581</v>
      </c>
      <c r="D452">
        <v>4.84</v>
      </c>
      <c r="E452" t="str">
        <f t="shared" si="7"/>
        <v>Excellent</v>
      </c>
      <c r="F452">
        <v>31</v>
      </c>
      <c r="G452" t="s">
        <v>1</v>
      </c>
      <c r="H452">
        <v>24</v>
      </c>
      <c r="I452" t="s">
        <v>12</v>
      </c>
      <c r="J452" t="s">
        <v>301</v>
      </c>
      <c r="K452" t="s">
        <v>14</v>
      </c>
      <c r="L452">
        <v>2009</v>
      </c>
    </row>
    <row r="453" spans="1:12" x14ac:dyDescent="0.25">
      <c r="A453" t="s">
        <v>11</v>
      </c>
      <c r="B453" t="s">
        <v>3</v>
      </c>
      <c r="C453" t="s">
        <v>581</v>
      </c>
      <c r="D453">
        <v>0</v>
      </c>
      <c r="E453" t="str">
        <f t="shared" si="7"/>
        <v>Worse</v>
      </c>
      <c r="F453">
        <v>1</v>
      </c>
      <c r="G453" t="s">
        <v>460</v>
      </c>
      <c r="H453">
        <v>80</v>
      </c>
      <c r="I453" t="s">
        <v>12</v>
      </c>
      <c r="J453" t="s">
        <v>13</v>
      </c>
      <c r="K453" t="s">
        <v>14</v>
      </c>
      <c r="L453">
        <v>2015</v>
      </c>
    </row>
    <row r="454" spans="1:12" x14ac:dyDescent="0.25">
      <c r="A454" t="s">
        <v>15</v>
      </c>
      <c r="B454" t="s">
        <v>3</v>
      </c>
      <c r="C454" t="s">
        <v>581</v>
      </c>
      <c r="D454">
        <v>4.6500000000000004</v>
      </c>
      <c r="E454" t="str">
        <f t="shared" si="7"/>
        <v>Excellent</v>
      </c>
      <c r="F454">
        <v>22</v>
      </c>
      <c r="G454" t="s">
        <v>461</v>
      </c>
      <c r="H454">
        <v>45</v>
      </c>
      <c r="I454" t="s">
        <v>16</v>
      </c>
      <c r="J454" t="s">
        <v>462</v>
      </c>
      <c r="K454" t="s">
        <v>14</v>
      </c>
      <c r="L454">
        <v>2018</v>
      </c>
    </row>
    <row r="455" spans="1:12" x14ac:dyDescent="0.25">
      <c r="A455" t="s">
        <v>15</v>
      </c>
      <c r="B455" t="s">
        <v>3</v>
      </c>
      <c r="C455" t="s">
        <v>581</v>
      </c>
      <c r="D455">
        <v>4.58</v>
      </c>
      <c r="E455" t="str">
        <f t="shared" si="7"/>
        <v>Excellent</v>
      </c>
      <c r="F455">
        <v>25</v>
      </c>
      <c r="G455" t="s">
        <v>461</v>
      </c>
      <c r="H455">
        <v>49</v>
      </c>
      <c r="I455" t="s">
        <v>283</v>
      </c>
      <c r="J455" t="s">
        <v>362</v>
      </c>
      <c r="K455" t="s">
        <v>36</v>
      </c>
      <c r="L455">
        <v>2007</v>
      </c>
    </row>
    <row r="456" spans="1:12" x14ac:dyDescent="0.25">
      <c r="A456" t="s">
        <v>15</v>
      </c>
      <c r="B456" t="s">
        <v>3</v>
      </c>
      <c r="C456" t="s">
        <v>581</v>
      </c>
      <c r="D456">
        <v>4.8600000000000003</v>
      </c>
      <c r="E456" t="str">
        <f t="shared" si="7"/>
        <v>Excellent</v>
      </c>
      <c r="F456">
        <v>32</v>
      </c>
      <c r="G456" t="s">
        <v>461</v>
      </c>
      <c r="H456">
        <v>45</v>
      </c>
      <c r="I456" t="s">
        <v>12</v>
      </c>
      <c r="J456" t="s">
        <v>254</v>
      </c>
      <c r="K456" t="s">
        <v>36</v>
      </c>
      <c r="L456">
        <v>2009</v>
      </c>
    </row>
    <row r="457" spans="1:12" x14ac:dyDescent="0.25">
      <c r="A457" t="s">
        <v>15</v>
      </c>
      <c r="B457" t="s">
        <v>3</v>
      </c>
      <c r="C457" t="s">
        <v>581</v>
      </c>
      <c r="D457">
        <v>5</v>
      </c>
      <c r="E457" t="str">
        <f t="shared" si="7"/>
        <v>Excellent</v>
      </c>
      <c r="F457">
        <v>17</v>
      </c>
      <c r="G457" t="s">
        <v>463</v>
      </c>
      <c r="H457">
        <v>48</v>
      </c>
      <c r="I457" t="s">
        <v>54</v>
      </c>
      <c r="J457" t="s">
        <v>43</v>
      </c>
      <c r="K457" t="s">
        <v>6</v>
      </c>
      <c r="L457">
        <v>2014</v>
      </c>
    </row>
    <row r="458" spans="1:12" x14ac:dyDescent="0.25">
      <c r="A458" t="s">
        <v>15</v>
      </c>
      <c r="B458" t="s">
        <v>3</v>
      </c>
      <c r="C458" t="s">
        <v>581</v>
      </c>
      <c r="D458">
        <v>4.7</v>
      </c>
      <c r="E458" t="str">
        <f t="shared" si="7"/>
        <v>Excellent</v>
      </c>
      <c r="F458">
        <v>61</v>
      </c>
      <c r="G458" t="s">
        <v>464</v>
      </c>
      <c r="H458">
        <v>34</v>
      </c>
      <c r="I458" t="s">
        <v>31</v>
      </c>
      <c r="J458" t="s">
        <v>53</v>
      </c>
      <c r="K458" t="s">
        <v>14</v>
      </c>
      <c r="L458">
        <v>2008</v>
      </c>
    </row>
    <row r="459" spans="1:12" x14ac:dyDescent="0.25">
      <c r="A459" t="s">
        <v>15</v>
      </c>
      <c r="B459" t="s">
        <v>3</v>
      </c>
      <c r="C459" t="s">
        <v>581</v>
      </c>
      <c r="D459">
        <v>5</v>
      </c>
      <c r="E459" t="str">
        <f t="shared" si="7"/>
        <v>Excellent</v>
      </c>
      <c r="F459">
        <v>3</v>
      </c>
      <c r="G459" t="s">
        <v>466</v>
      </c>
      <c r="H459">
        <v>34</v>
      </c>
      <c r="I459" t="s">
        <v>16</v>
      </c>
      <c r="J459" t="s">
        <v>61</v>
      </c>
      <c r="K459" t="s">
        <v>14</v>
      </c>
      <c r="L459">
        <v>2014</v>
      </c>
    </row>
    <row r="460" spans="1:12" x14ac:dyDescent="0.25">
      <c r="A460" t="s">
        <v>11</v>
      </c>
      <c r="B460" t="s">
        <v>3</v>
      </c>
      <c r="C460" t="s">
        <v>581</v>
      </c>
      <c r="D460">
        <v>4.6500000000000004</v>
      </c>
      <c r="E460" t="str">
        <f t="shared" si="7"/>
        <v>Excellent</v>
      </c>
      <c r="F460">
        <v>29</v>
      </c>
      <c r="G460" t="s">
        <v>467</v>
      </c>
      <c r="H460">
        <v>28</v>
      </c>
      <c r="I460" t="s">
        <v>12</v>
      </c>
      <c r="J460" t="s">
        <v>13</v>
      </c>
      <c r="K460" t="s">
        <v>14</v>
      </c>
      <c r="L460">
        <v>2010</v>
      </c>
    </row>
    <row r="461" spans="1:12" x14ac:dyDescent="0.25">
      <c r="A461" t="s">
        <v>15</v>
      </c>
      <c r="B461" t="s">
        <v>470</v>
      </c>
      <c r="C461" t="s">
        <v>3125</v>
      </c>
      <c r="D461">
        <v>5</v>
      </c>
      <c r="E461" t="str">
        <f t="shared" si="7"/>
        <v>Excellent</v>
      </c>
      <c r="F461">
        <v>1</v>
      </c>
      <c r="G461" t="s">
        <v>469</v>
      </c>
      <c r="H461">
        <v>95</v>
      </c>
      <c r="I461" t="s">
        <v>94</v>
      </c>
      <c r="J461" t="s">
        <v>156</v>
      </c>
      <c r="K461" t="s">
        <v>14</v>
      </c>
      <c r="L461">
        <v>2012</v>
      </c>
    </row>
    <row r="462" spans="1:12" x14ac:dyDescent="0.25">
      <c r="A462" t="s">
        <v>15</v>
      </c>
      <c r="B462" t="s">
        <v>472</v>
      </c>
      <c r="C462" t="s">
        <v>3126</v>
      </c>
      <c r="D462">
        <v>5</v>
      </c>
      <c r="E462" t="str">
        <f t="shared" si="7"/>
        <v>Excellent</v>
      </c>
      <c r="F462">
        <v>16</v>
      </c>
      <c r="G462" t="s">
        <v>471</v>
      </c>
      <c r="H462">
        <v>74</v>
      </c>
      <c r="I462" t="s">
        <v>94</v>
      </c>
      <c r="J462" t="s">
        <v>240</v>
      </c>
      <c r="K462" t="s">
        <v>14</v>
      </c>
      <c r="L462">
        <v>2016</v>
      </c>
    </row>
    <row r="463" spans="1:12" x14ac:dyDescent="0.25">
      <c r="A463" t="s">
        <v>15</v>
      </c>
      <c r="B463" t="s">
        <v>472</v>
      </c>
      <c r="C463" t="s">
        <v>3126</v>
      </c>
      <c r="D463">
        <v>4.92</v>
      </c>
      <c r="E463" t="str">
        <f t="shared" si="7"/>
        <v>Excellent</v>
      </c>
      <c r="F463">
        <v>52</v>
      </c>
      <c r="G463" t="s">
        <v>471</v>
      </c>
      <c r="H463">
        <v>41</v>
      </c>
      <c r="I463" t="s">
        <v>57</v>
      </c>
      <c r="J463" t="s">
        <v>232</v>
      </c>
      <c r="K463" t="s">
        <v>14</v>
      </c>
      <c r="L463">
        <v>2019</v>
      </c>
    </row>
    <row r="464" spans="1:12" x14ac:dyDescent="0.25">
      <c r="A464" t="s">
        <v>11</v>
      </c>
      <c r="B464" t="s">
        <v>472</v>
      </c>
      <c r="C464" t="s">
        <v>3126</v>
      </c>
      <c r="D464">
        <v>5</v>
      </c>
      <c r="E464" t="str">
        <f t="shared" si="7"/>
        <v>Excellent</v>
      </c>
      <c r="F464">
        <v>5</v>
      </c>
      <c r="G464" t="s">
        <v>473</v>
      </c>
      <c r="H464">
        <v>55</v>
      </c>
      <c r="I464" t="s">
        <v>16</v>
      </c>
      <c r="J464" t="s">
        <v>476</v>
      </c>
      <c r="K464" t="s">
        <v>14</v>
      </c>
      <c r="L464">
        <v>2017</v>
      </c>
    </row>
    <row r="465" spans="1:12" x14ac:dyDescent="0.25">
      <c r="A465" t="s">
        <v>15</v>
      </c>
      <c r="B465" t="s">
        <v>472</v>
      </c>
      <c r="C465" t="s">
        <v>3126</v>
      </c>
      <c r="D465">
        <v>5</v>
      </c>
      <c r="E465" t="str">
        <f t="shared" si="7"/>
        <v>Excellent</v>
      </c>
      <c r="F465">
        <v>5</v>
      </c>
      <c r="G465" t="s">
        <v>477</v>
      </c>
      <c r="H465">
        <v>45</v>
      </c>
      <c r="I465" t="s">
        <v>283</v>
      </c>
      <c r="J465" t="s">
        <v>396</v>
      </c>
      <c r="K465" t="s">
        <v>14</v>
      </c>
      <c r="L465">
        <v>2015</v>
      </c>
    </row>
    <row r="466" spans="1:12" x14ac:dyDescent="0.25">
      <c r="A466" t="s">
        <v>15</v>
      </c>
      <c r="B466" t="s">
        <v>472</v>
      </c>
      <c r="C466" t="s">
        <v>3126</v>
      </c>
      <c r="D466">
        <v>5</v>
      </c>
      <c r="E466" t="str">
        <f t="shared" si="7"/>
        <v>Excellent</v>
      </c>
      <c r="F466">
        <v>18</v>
      </c>
      <c r="G466" t="s">
        <v>471</v>
      </c>
      <c r="H466">
        <v>40</v>
      </c>
      <c r="I466" t="s">
        <v>57</v>
      </c>
      <c r="J466" t="s">
        <v>335</v>
      </c>
      <c r="K466" t="s">
        <v>6</v>
      </c>
      <c r="L466">
        <v>2018</v>
      </c>
    </row>
    <row r="467" spans="1:12" x14ac:dyDescent="0.25">
      <c r="A467" t="s">
        <v>15</v>
      </c>
      <c r="B467" t="s">
        <v>472</v>
      </c>
      <c r="C467" t="s">
        <v>3126</v>
      </c>
      <c r="D467">
        <v>0</v>
      </c>
      <c r="E467" t="str">
        <f t="shared" si="7"/>
        <v>Worse</v>
      </c>
      <c r="F467">
        <v>0</v>
      </c>
      <c r="G467" t="s">
        <v>478</v>
      </c>
      <c r="H467">
        <v>130</v>
      </c>
      <c r="I467" t="s">
        <v>283</v>
      </c>
      <c r="J467" t="s">
        <v>362</v>
      </c>
      <c r="K467" t="s">
        <v>36</v>
      </c>
      <c r="L467">
        <v>2019</v>
      </c>
    </row>
    <row r="468" spans="1:12" x14ac:dyDescent="0.25">
      <c r="A468" t="s">
        <v>11</v>
      </c>
      <c r="B468" t="s">
        <v>472</v>
      </c>
      <c r="C468" t="s">
        <v>3126</v>
      </c>
      <c r="D468">
        <v>0</v>
      </c>
      <c r="E468" t="str">
        <f t="shared" si="7"/>
        <v>Worse</v>
      </c>
      <c r="F468">
        <v>0</v>
      </c>
      <c r="G468" t="s">
        <v>478</v>
      </c>
      <c r="H468">
        <v>695</v>
      </c>
      <c r="I468" t="s">
        <v>94</v>
      </c>
      <c r="J468" t="s">
        <v>479</v>
      </c>
      <c r="K468" t="s">
        <v>14</v>
      </c>
      <c r="L468">
        <v>2019</v>
      </c>
    </row>
    <row r="469" spans="1:12" x14ac:dyDescent="0.25">
      <c r="A469" t="s">
        <v>15</v>
      </c>
      <c r="B469" t="s">
        <v>472</v>
      </c>
      <c r="C469" t="s">
        <v>3126</v>
      </c>
      <c r="D469">
        <v>4.75</v>
      </c>
      <c r="E469" t="str">
        <f t="shared" si="7"/>
        <v>Excellent</v>
      </c>
      <c r="F469">
        <v>6</v>
      </c>
      <c r="G469" t="s">
        <v>480</v>
      </c>
      <c r="H469">
        <v>43</v>
      </c>
      <c r="I469" t="s">
        <v>72</v>
      </c>
      <c r="J469" t="s">
        <v>393</v>
      </c>
      <c r="K469" t="s">
        <v>6</v>
      </c>
      <c r="L469">
        <v>2008</v>
      </c>
    </row>
    <row r="470" spans="1:12" x14ac:dyDescent="0.25">
      <c r="A470" t="s">
        <v>15</v>
      </c>
      <c r="B470" t="s">
        <v>472</v>
      </c>
      <c r="C470" t="s">
        <v>3126</v>
      </c>
      <c r="D470">
        <v>5</v>
      </c>
      <c r="E470" t="str">
        <f t="shared" si="7"/>
        <v>Excellent</v>
      </c>
      <c r="F470">
        <v>4</v>
      </c>
      <c r="G470" t="s">
        <v>478</v>
      </c>
      <c r="H470">
        <v>46</v>
      </c>
      <c r="I470" t="s">
        <v>12</v>
      </c>
      <c r="J470" t="s">
        <v>178</v>
      </c>
      <c r="K470" t="s">
        <v>14</v>
      </c>
      <c r="L470">
        <v>2020</v>
      </c>
    </row>
    <row r="471" spans="1:12" x14ac:dyDescent="0.25">
      <c r="A471" t="s">
        <v>15</v>
      </c>
      <c r="B471" t="s">
        <v>482</v>
      </c>
      <c r="C471" t="s">
        <v>3127</v>
      </c>
      <c r="D471">
        <v>5</v>
      </c>
      <c r="E471" t="str">
        <f t="shared" si="7"/>
        <v>Excellent</v>
      </c>
      <c r="F471">
        <v>7</v>
      </c>
      <c r="G471" t="s">
        <v>481</v>
      </c>
      <c r="H471">
        <v>74</v>
      </c>
      <c r="I471" t="s">
        <v>401</v>
      </c>
      <c r="J471" t="s">
        <v>483</v>
      </c>
      <c r="K471" t="s">
        <v>6</v>
      </c>
      <c r="L471">
        <v>2010</v>
      </c>
    </row>
    <row r="472" spans="1:12" x14ac:dyDescent="0.25">
      <c r="A472" t="s">
        <v>15</v>
      </c>
      <c r="B472" t="s">
        <v>485</v>
      </c>
      <c r="C472" t="s">
        <v>3128</v>
      </c>
      <c r="D472">
        <v>4.92</v>
      </c>
      <c r="E472" t="str">
        <f t="shared" si="7"/>
        <v>Excellent</v>
      </c>
      <c r="F472">
        <v>163</v>
      </c>
      <c r="G472" t="s">
        <v>484</v>
      </c>
      <c r="H472">
        <v>32</v>
      </c>
      <c r="I472" t="s">
        <v>57</v>
      </c>
      <c r="J472" t="s">
        <v>232</v>
      </c>
      <c r="K472" t="s">
        <v>14</v>
      </c>
      <c r="L472">
        <v>2017</v>
      </c>
    </row>
    <row r="473" spans="1:12" x14ac:dyDescent="0.25">
      <c r="A473" t="s">
        <v>15</v>
      </c>
      <c r="B473" t="s">
        <v>485</v>
      </c>
      <c r="C473" t="s">
        <v>3128</v>
      </c>
      <c r="D473">
        <v>4.7300000000000004</v>
      </c>
      <c r="E473" t="str">
        <f t="shared" si="7"/>
        <v>Excellent</v>
      </c>
      <c r="F473">
        <v>79</v>
      </c>
      <c r="G473" t="s">
        <v>484</v>
      </c>
      <c r="H473">
        <v>29</v>
      </c>
      <c r="I473" t="s">
        <v>19</v>
      </c>
      <c r="J473">
        <v>200</v>
      </c>
      <c r="K473" t="s">
        <v>14</v>
      </c>
      <c r="L473">
        <v>2013</v>
      </c>
    </row>
    <row r="474" spans="1:12" x14ac:dyDescent="0.25">
      <c r="A474" t="s">
        <v>15</v>
      </c>
      <c r="B474" t="s">
        <v>485</v>
      </c>
      <c r="C474" t="s">
        <v>3128</v>
      </c>
      <c r="D474">
        <v>4.63</v>
      </c>
      <c r="E474" t="str">
        <f t="shared" si="7"/>
        <v>Excellent</v>
      </c>
      <c r="F474">
        <v>129</v>
      </c>
      <c r="G474" t="s">
        <v>484</v>
      </c>
      <c r="H474">
        <v>29</v>
      </c>
      <c r="I474" t="s">
        <v>57</v>
      </c>
      <c r="J474" t="s">
        <v>486</v>
      </c>
      <c r="K474" t="s">
        <v>14</v>
      </c>
      <c r="L474">
        <v>2013</v>
      </c>
    </row>
    <row r="475" spans="1:12" x14ac:dyDescent="0.25">
      <c r="A475" t="s">
        <v>15</v>
      </c>
      <c r="B475" t="s">
        <v>485</v>
      </c>
      <c r="C475" t="s">
        <v>3128</v>
      </c>
      <c r="D475">
        <v>4.75</v>
      </c>
      <c r="E475" t="str">
        <f t="shared" si="7"/>
        <v>Excellent</v>
      </c>
      <c r="F475">
        <v>102</v>
      </c>
      <c r="G475" t="s">
        <v>484</v>
      </c>
      <c r="H475">
        <v>29</v>
      </c>
      <c r="I475" t="s">
        <v>46</v>
      </c>
      <c r="J475" t="s">
        <v>185</v>
      </c>
      <c r="K475" t="s">
        <v>14</v>
      </c>
      <c r="L475">
        <v>2012</v>
      </c>
    </row>
    <row r="476" spans="1:12" x14ac:dyDescent="0.25">
      <c r="A476" t="s">
        <v>15</v>
      </c>
      <c r="B476" t="s">
        <v>485</v>
      </c>
      <c r="C476" t="s">
        <v>3128</v>
      </c>
      <c r="D476">
        <v>4.95</v>
      </c>
      <c r="E476" t="str">
        <f t="shared" si="7"/>
        <v>Excellent</v>
      </c>
      <c r="F476">
        <v>230</v>
      </c>
      <c r="G476" t="s">
        <v>484</v>
      </c>
      <c r="H476">
        <v>35</v>
      </c>
      <c r="I476" t="s">
        <v>12</v>
      </c>
      <c r="J476" t="s">
        <v>239</v>
      </c>
      <c r="K476" t="s">
        <v>14</v>
      </c>
      <c r="L476">
        <v>2017</v>
      </c>
    </row>
    <row r="477" spans="1:12" x14ac:dyDescent="0.25">
      <c r="A477" t="s">
        <v>15</v>
      </c>
      <c r="B477" t="s">
        <v>485</v>
      </c>
      <c r="C477" t="s">
        <v>3128</v>
      </c>
      <c r="D477">
        <v>4.6900000000000004</v>
      </c>
      <c r="E477" t="str">
        <f t="shared" si="7"/>
        <v>Excellent</v>
      </c>
      <c r="F477">
        <v>94</v>
      </c>
      <c r="G477" t="s">
        <v>484</v>
      </c>
      <c r="H477">
        <v>40</v>
      </c>
      <c r="I477" t="s">
        <v>487</v>
      </c>
      <c r="J477" t="s">
        <v>488</v>
      </c>
      <c r="K477" t="s">
        <v>14</v>
      </c>
      <c r="L477">
        <v>2007</v>
      </c>
    </row>
    <row r="478" spans="1:12" x14ac:dyDescent="0.25">
      <c r="A478" t="s">
        <v>15</v>
      </c>
      <c r="B478" t="s">
        <v>485</v>
      </c>
      <c r="C478" t="s">
        <v>3128</v>
      </c>
      <c r="D478">
        <v>4.92</v>
      </c>
      <c r="E478" t="str">
        <f t="shared" si="7"/>
        <v>Excellent</v>
      </c>
      <c r="F478">
        <v>29</v>
      </c>
      <c r="G478" t="s">
        <v>484</v>
      </c>
      <c r="H478">
        <v>49</v>
      </c>
      <c r="I478" t="s">
        <v>94</v>
      </c>
      <c r="J478" t="s">
        <v>240</v>
      </c>
      <c r="K478" t="s">
        <v>14</v>
      </c>
      <c r="L478">
        <v>2015</v>
      </c>
    </row>
    <row r="479" spans="1:12" x14ac:dyDescent="0.25">
      <c r="A479" t="s">
        <v>15</v>
      </c>
      <c r="B479" t="s">
        <v>485</v>
      </c>
      <c r="C479" t="s">
        <v>3128</v>
      </c>
      <c r="D479">
        <v>5</v>
      </c>
      <c r="E479" t="str">
        <f t="shared" si="7"/>
        <v>Excellent</v>
      </c>
      <c r="F479">
        <v>16</v>
      </c>
      <c r="G479" t="s">
        <v>489</v>
      </c>
      <c r="H479">
        <v>39</v>
      </c>
      <c r="I479" t="s">
        <v>54</v>
      </c>
      <c r="J479" t="s">
        <v>491</v>
      </c>
      <c r="K479" t="s">
        <v>6</v>
      </c>
      <c r="L479">
        <v>2016</v>
      </c>
    </row>
    <row r="480" spans="1:12" x14ac:dyDescent="0.25">
      <c r="A480" t="s">
        <v>15</v>
      </c>
      <c r="B480" t="s">
        <v>485</v>
      </c>
      <c r="C480" t="s">
        <v>3128</v>
      </c>
      <c r="D480">
        <v>0</v>
      </c>
      <c r="E480" t="str">
        <f t="shared" si="7"/>
        <v>Worse</v>
      </c>
      <c r="F480">
        <v>0</v>
      </c>
      <c r="G480" t="s">
        <v>492</v>
      </c>
      <c r="H480">
        <v>67</v>
      </c>
      <c r="I480" t="s">
        <v>265</v>
      </c>
      <c r="J480" t="s">
        <v>493</v>
      </c>
      <c r="K480" t="s">
        <v>14</v>
      </c>
      <c r="L480">
        <v>2018</v>
      </c>
    </row>
    <row r="481" spans="1:12" x14ac:dyDescent="0.25">
      <c r="A481" t="s">
        <v>15</v>
      </c>
      <c r="B481" t="s">
        <v>485</v>
      </c>
      <c r="C481" t="s">
        <v>3128</v>
      </c>
      <c r="D481">
        <v>5</v>
      </c>
      <c r="E481" t="str">
        <f t="shared" si="7"/>
        <v>Excellent</v>
      </c>
      <c r="F481">
        <v>7</v>
      </c>
      <c r="G481" t="s">
        <v>489</v>
      </c>
      <c r="H481">
        <v>54</v>
      </c>
      <c r="I481" t="s">
        <v>34</v>
      </c>
      <c r="J481">
        <v>1500</v>
      </c>
      <c r="K481" t="s">
        <v>30</v>
      </c>
      <c r="L481">
        <v>2017</v>
      </c>
    </row>
    <row r="482" spans="1:12" x14ac:dyDescent="0.25">
      <c r="A482" t="s">
        <v>15</v>
      </c>
      <c r="B482" t="s">
        <v>485</v>
      </c>
      <c r="C482" t="s">
        <v>3128</v>
      </c>
      <c r="D482">
        <v>0</v>
      </c>
      <c r="E482" t="str">
        <f t="shared" si="7"/>
        <v>Worse</v>
      </c>
      <c r="F482">
        <v>0</v>
      </c>
      <c r="G482" t="s">
        <v>484</v>
      </c>
      <c r="H482">
        <v>194</v>
      </c>
      <c r="I482" t="s">
        <v>87</v>
      </c>
      <c r="J482" t="s">
        <v>88</v>
      </c>
      <c r="K482" t="s">
        <v>6</v>
      </c>
      <c r="L482">
        <v>2015</v>
      </c>
    </row>
    <row r="483" spans="1:12" x14ac:dyDescent="0.25">
      <c r="A483" t="s">
        <v>15</v>
      </c>
      <c r="B483" t="s">
        <v>485</v>
      </c>
      <c r="C483" t="s">
        <v>3128</v>
      </c>
      <c r="D483">
        <v>4.88</v>
      </c>
      <c r="E483" t="str">
        <f t="shared" si="7"/>
        <v>Excellent</v>
      </c>
      <c r="F483">
        <v>22</v>
      </c>
      <c r="G483" t="s">
        <v>484</v>
      </c>
      <c r="H483">
        <v>69</v>
      </c>
      <c r="I483" t="s">
        <v>57</v>
      </c>
      <c r="J483" t="s">
        <v>124</v>
      </c>
      <c r="K483" t="s">
        <v>14</v>
      </c>
      <c r="L483">
        <v>2019</v>
      </c>
    </row>
    <row r="484" spans="1:12" x14ac:dyDescent="0.25">
      <c r="A484" t="s">
        <v>0</v>
      </c>
      <c r="B484" t="s">
        <v>485</v>
      </c>
      <c r="C484" t="s">
        <v>3128</v>
      </c>
      <c r="D484">
        <v>5</v>
      </c>
      <c r="E484" t="str">
        <f t="shared" si="7"/>
        <v>Excellent</v>
      </c>
      <c r="F484">
        <v>17</v>
      </c>
      <c r="G484" t="s">
        <v>495</v>
      </c>
      <c r="H484">
        <v>198</v>
      </c>
      <c r="I484" t="s">
        <v>4</v>
      </c>
      <c r="J484" t="s">
        <v>49</v>
      </c>
      <c r="K484" t="s">
        <v>14</v>
      </c>
      <c r="L484">
        <v>2017</v>
      </c>
    </row>
    <row r="485" spans="1:12" x14ac:dyDescent="0.25">
      <c r="A485" t="s">
        <v>15</v>
      </c>
      <c r="B485" t="s">
        <v>485</v>
      </c>
      <c r="C485" t="s">
        <v>3128</v>
      </c>
      <c r="D485">
        <v>5</v>
      </c>
      <c r="E485" t="str">
        <f t="shared" si="7"/>
        <v>Excellent</v>
      </c>
      <c r="F485">
        <v>15</v>
      </c>
      <c r="G485" t="s">
        <v>497</v>
      </c>
      <c r="H485">
        <v>59</v>
      </c>
      <c r="I485" t="s">
        <v>16</v>
      </c>
      <c r="J485" t="s">
        <v>17</v>
      </c>
      <c r="K485" t="s">
        <v>14</v>
      </c>
      <c r="L485">
        <v>2018</v>
      </c>
    </row>
    <row r="486" spans="1:12" x14ac:dyDescent="0.25">
      <c r="A486" t="s">
        <v>0</v>
      </c>
      <c r="B486" t="s">
        <v>485</v>
      </c>
      <c r="C486" t="s">
        <v>3128</v>
      </c>
      <c r="D486">
        <v>4.97</v>
      </c>
      <c r="E486" t="str">
        <f t="shared" si="7"/>
        <v>Excellent</v>
      </c>
      <c r="F486">
        <v>76</v>
      </c>
      <c r="G486" t="s">
        <v>484</v>
      </c>
      <c r="H486">
        <v>109</v>
      </c>
      <c r="I486" t="s">
        <v>4</v>
      </c>
      <c r="J486" t="s">
        <v>90</v>
      </c>
      <c r="K486" t="s">
        <v>14</v>
      </c>
      <c r="L486">
        <v>2019</v>
      </c>
    </row>
    <row r="487" spans="1:12" x14ac:dyDescent="0.25">
      <c r="A487" t="s">
        <v>15</v>
      </c>
      <c r="B487" t="s">
        <v>485</v>
      </c>
      <c r="C487" t="s">
        <v>3128</v>
      </c>
      <c r="D487">
        <v>5</v>
      </c>
      <c r="E487" t="str">
        <f t="shared" si="7"/>
        <v>Excellent</v>
      </c>
      <c r="F487">
        <v>7</v>
      </c>
      <c r="G487" t="s">
        <v>484</v>
      </c>
      <c r="H487">
        <v>69</v>
      </c>
      <c r="I487" t="s">
        <v>16</v>
      </c>
      <c r="J487" t="s">
        <v>17</v>
      </c>
      <c r="K487" t="s">
        <v>14</v>
      </c>
      <c r="L487">
        <v>2018</v>
      </c>
    </row>
    <row r="488" spans="1:12" x14ac:dyDescent="0.25">
      <c r="A488" t="s">
        <v>15</v>
      </c>
      <c r="B488" t="s">
        <v>485</v>
      </c>
      <c r="C488" t="s">
        <v>3128</v>
      </c>
      <c r="D488">
        <v>4.97</v>
      </c>
      <c r="E488" t="str">
        <f t="shared" si="7"/>
        <v>Excellent</v>
      </c>
      <c r="F488">
        <v>77</v>
      </c>
      <c r="G488" t="s">
        <v>484</v>
      </c>
      <c r="H488">
        <v>115</v>
      </c>
      <c r="I488" t="s">
        <v>94</v>
      </c>
      <c r="J488" t="s">
        <v>499</v>
      </c>
      <c r="K488" t="s">
        <v>14</v>
      </c>
      <c r="L488">
        <v>2011</v>
      </c>
    </row>
    <row r="489" spans="1:12" x14ac:dyDescent="0.25">
      <c r="A489" t="s">
        <v>15</v>
      </c>
      <c r="B489" t="s">
        <v>485</v>
      </c>
      <c r="C489" t="s">
        <v>3128</v>
      </c>
      <c r="D489">
        <v>5</v>
      </c>
      <c r="E489" t="str">
        <f t="shared" si="7"/>
        <v>Excellent</v>
      </c>
      <c r="F489">
        <v>3</v>
      </c>
      <c r="G489" t="s">
        <v>500</v>
      </c>
      <c r="H489">
        <v>36</v>
      </c>
      <c r="I489" t="s">
        <v>142</v>
      </c>
      <c r="J489" t="s">
        <v>501</v>
      </c>
      <c r="K489" t="s">
        <v>14</v>
      </c>
      <c r="L489">
        <v>2019</v>
      </c>
    </row>
    <row r="490" spans="1:12" x14ac:dyDescent="0.25">
      <c r="A490" t="s">
        <v>0</v>
      </c>
      <c r="B490" t="s">
        <v>485</v>
      </c>
      <c r="C490" t="s">
        <v>3128</v>
      </c>
      <c r="D490">
        <v>4.88</v>
      </c>
      <c r="E490" t="str">
        <f t="shared" si="7"/>
        <v>Excellent</v>
      </c>
      <c r="F490">
        <v>20</v>
      </c>
      <c r="G490" t="s">
        <v>484</v>
      </c>
      <c r="H490">
        <v>172</v>
      </c>
      <c r="I490" t="s">
        <v>4</v>
      </c>
      <c r="J490" t="s">
        <v>90</v>
      </c>
      <c r="K490" t="s">
        <v>14</v>
      </c>
      <c r="L490">
        <v>2018</v>
      </c>
    </row>
    <row r="491" spans="1:12" x14ac:dyDescent="0.25">
      <c r="A491" t="s">
        <v>15</v>
      </c>
      <c r="B491" t="s">
        <v>485</v>
      </c>
      <c r="C491" t="s">
        <v>3128</v>
      </c>
      <c r="D491">
        <v>4.92</v>
      </c>
      <c r="E491" t="str">
        <f t="shared" si="7"/>
        <v>Excellent</v>
      </c>
      <c r="F491">
        <v>60</v>
      </c>
      <c r="G491" t="s">
        <v>484</v>
      </c>
      <c r="H491">
        <v>79</v>
      </c>
      <c r="I491" t="s">
        <v>16</v>
      </c>
      <c r="J491" t="s">
        <v>17</v>
      </c>
      <c r="K491" t="s">
        <v>14</v>
      </c>
      <c r="L491">
        <v>2018</v>
      </c>
    </row>
    <row r="492" spans="1:12" x14ac:dyDescent="0.25">
      <c r="A492" t="s">
        <v>15</v>
      </c>
      <c r="B492" t="s">
        <v>485</v>
      </c>
      <c r="C492" t="s">
        <v>3128</v>
      </c>
      <c r="D492">
        <v>5</v>
      </c>
      <c r="E492" t="str">
        <f t="shared" si="7"/>
        <v>Excellent</v>
      </c>
      <c r="F492">
        <v>1</v>
      </c>
      <c r="G492" t="s">
        <v>495</v>
      </c>
      <c r="H492">
        <v>94</v>
      </c>
      <c r="I492" t="s">
        <v>72</v>
      </c>
      <c r="J492" t="s">
        <v>502</v>
      </c>
      <c r="K492" t="s">
        <v>6</v>
      </c>
      <c r="L492">
        <v>2018</v>
      </c>
    </row>
    <row r="493" spans="1:12" x14ac:dyDescent="0.25">
      <c r="A493" t="s">
        <v>15</v>
      </c>
      <c r="B493" t="s">
        <v>485</v>
      </c>
      <c r="C493" t="s">
        <v>3128</v>
      </c>
      <c r="D493">
        <v>4.9400000000000004</v>
      </c>
      <c r="E493" t="str">
        <f t="shared" si="7"/>
        <v>Excellent</v>
      </c>
      <c r="F493">
        <v>40</v>
      </c>
      <c r="G493" t="s">
        <v>495</v>
      </c>
      <c r="H493">
        <v>90</v>
      </c>
      <c r="I493" t="s">
        <v>94</v>
      </c>
      <c r="J493" t="s">
        <v>228</v>
      </c>
      <c r="K493" t="s">
        <v>6</v>
      </c>
      <c r="L493">
        <v>2015</v>
      </c>
    </row>
    <row r="494" spans="1:12" x14ac:dyDescent="0.25">
      <c r="A494" t="s">
        <v>15</v>
      </c>
      <c r="B494" t="s">
        <v>485</v>
      </c>
      <c r="C494" t="s">
        <v>3128</v>
      </c>
      <c r="D494">
        <v>5</v>
      </c>
      <c r="E494" t="str">
        <f t="shared" si="7"/>
        <v>Excellent</v>
      </c>
      <c r="F494">
        <v>9</v>
      </c>
      <c r="G494" t="s">
        <v>484</v>
      </c>
      <c r="H494">
        <v>55</v>
      </c>
      <c r="I494" t="s">
        <v>16</v>
      </c>
      <c r="J494" t="s">
        <v>17</v>
      </c>
      <c r="K494" t="s">
        <v>14</v>
      </c>
      <c r="L494">
        <v>2019</v>
      </c>
    </row>
    <row r="495" spans="1:12" x14ac:dyDescent="0.25">
      <c r="A495" t="s">
        <v>15</v>
      </c>
      <c r="B495" t="s">
        <v>485</v>
      </c>
      <c r="C495" t="s">
        <v>3128</v>
      </c>
      <c r="D495">
        <v>0</v>
      </c>
      <c r="E495" t="str">
        <f t="shared" si="7"/>
        <v>Worse</v>
      </c>
      <c r="F495">
        <v>0</v>
      </c>
      <c r="G495" t="s">
        <v>484</v>
      </c>
      <c r="H495">
        <v>79</v>
      </c>
      <c r="I495" t="s">
        <v>94</v>
      </c>
      <c r="J495" t="s">
        <v>504</v>
      </c>
      <c r="K495" t="s">
        <v>14</v>
      </c>
      <c r="L495">
        <v>2016</v>
      </c>
    </row>
    <row r="496" spans="1:12" x14ac:dyDescent="0.25">
      <c r="A496" t="s">
        <v>0</v>
      </c>
      <c r="B496" t="s">
        <v>485</v>
      </c>
      <c r="C496" t="s">
        <v>3128</v>
      </c>
      <c r="D496">
        <v>4.96</v>
      </c>
      <c r="E496" t="str">
        <f t="shared" si="7"/>
        <v>Excellent</v>
      </c>
      <c r="F496">
        <v>85</v>
      </c>
      <c r="G496" t="s">
        <v>505</v>
      </c>
      <c r="H496">
        <v>153</v>
      </c>
      <c r="I496" t="s">
        <v>4</v>
      </c>
      <c r="J496" t="s">
        <v>49</v>
      </c>
      <c r="K496" t="s">
        <v>14</v>
      </c>
      <c r="L496">
        <v>2017</v>
      </c>
    </row>
    <row r="497" spans="1:12" x14ac:dyDescent="0.25">
      <c r="A497" t="s">
        <v>15</v>
      </c>
      <c r="B497" t="s">
        <v>485</v>
      </c>
      <c r="C497" t="s">
        <v>3128</v>
      </c>
      <c r="D497">
        <v>5</v>
      </c>
      <c r="E497" t="str">
        <f t="shared" si="7"/>
        <v>Excellent</v>
      </c>
      <c r="F497">
        <v>12</v>
      </c>
      <c r="G497" t="s">
        <v>506</v>
      </c>
      <c r="H497">
        <v>59</v>
      </c>
      <c r="I497" t="s">
        <v>46</v>
      </c>
      <c r="J497" t="s">
        <v>507</v>
      </c>
      <c r="K497" t="s">
        <v>36</v>
      </c>
      <c r="L497">
        <v>2016</v>
      </c>
    </row>
    <row r="498" spans="1:12" x14ac:dyDescent="0.25">
      <c r="A498" t="s">
        <v>0</v>
      </c>
      <c r="B498" t="s">
        <v>485</v>
      </c>
      <c r="C498" t="s">
        <v>3128</v>
      </c>
      <c r="D498">
        <v>5</v>
      </c>
      <c r="E498" t="str">
        <f t="shared" si="7"/>
        <v>Excellent</v>
      </c>
      <c r="F498">
        <v>1</v>
      </c>
      <c r="G498" t="s">
        <v>506</v>
      </c>
      <c r="H498">
        <v>99</v>
      </c>
      <c r="I498" t="s">
        <v>4</v>
      </c>
      <c r="J498" t="s">
        <v>90</v>
      </c>
      <c r="K498" t="s">
        <v>14</v>
      </c>
      <c r="L498">
        <v>2018</v>
      </c>
    </row>
    <row r="499" spans="1:12" x14ac:dyDescent="0.25">
      <c r="A499" t="s">
        <v>15</v>
      </c>
      <c r="B499" t="s">
        <v>485</v>
      </c>
      <c r="C499" t="s">
        <v>3128</v>
      </c>
      <c r="D499">
        <v>4.96</v>
      </c>
      <c r="E499" t="str">
        <f t="shared" si="7"/>
        <v>Excellent</v>
      </c>
      <c r="F499">
        <v>53</v>
      </c>
      <c r="G499" t="s">
        <v>484</v>
      </c>
      <c r="H499">
        <v>55</v>
      </c>
      <c r="I499" t="s">
        <v>57</v>
      </c>
      <c r="J499" t="s">
        <v>124</v>
      </c>
      <c r="K499" t="s">
        <v>14</v>
      </c>
      <c r="L499">
        <v>2014</v>
      </c>
    </row>
    <row r="500" spans="1:12" x14ac:dyDescent="0.25">
      <c r="A500" t="s">
        <v>0</v>
      </c>
      <c r="B500" t="s">
        <v>485</v>
      </c>
      <c r="C500" t="s">
        <v>3128</v>
      </c>
      <c r="D500">
        <v>5</v>
      </c>
      <c r="E500" t="str">
        <f t="shared" si="7"/>
        <v>Excellent</v>
      </c>
      <c r="F500">
        <v>16</v>
      </c>
      <c r="G500" t="s">
        <v>495</v>
      </c>
      <c r="H500">
        <v>154</v>
      </c>
      <c r="I500" t="s">
        <v>4</v>
      </c>
      <c r="J500" t="s">
        <v>326</v>
      </c>
      <c r="K500" t="s">
        <v>6</v>
      </c>
      <c r="L500">
        <v>2020</v>
      </c>
    </row>
    <row r="501" spans="1:12" x14ac:dyDescent="0.25">
      <c r="A501" t="s">
        <v>15</v>
      </c>
      <c r="B501" t="s">
        <v>485</v>
      </c>
      <c r="C501" t="s">
        <v>3128</v>
      </c>
      <c r="D501">
        <v>5</v>
      </c>
      <c r="E501" t="str">
        <f t="shared" si="7"/>
        <v>Excellent</v>
      </c>
      <c r="F501">
        <v>18</v>
      </c>
      <c r="G501" t="s">
        <v>484</v>
      </c>
      <c r="H501">
        <v>89</v>
      </c>
      <c r="I501" t="s">
        <v>16</v>
      </c>
      <c r="J501" t="s">
        <v>45</v>
      </c>
      <c r="K501" t="s">
        <v>6</v>
      </c>
      <c r="L501">
        <v>2013</v>
      </c>
    </row>
    <row r="502" spans="1:12" x14ac:dyDescent="0.25">
      <c r="A502" t="s">
        <v>15</v>
      </c>
      <c r="B502" t="s">
        <v>485</v>
      </c>
      <c r="C502" t="s">
        <v>3128</v>
      </c>
      <c r="D502">
        <v>5</v>
      </c>
      <c r="E502" t="str">
        <f t="shared" si="7"/>
        <v>Excellent</v>
      </c>
      <c r="F502">
        <v>1</v>
      </c>
      <c r="G502" t="s">
        <v>484</v>
      </c>
      <c r="H502">
        <v>46</v>
      </c>
      <c r="I502" t="s">
        <v>12</v>
      </c>
      <c r="J502" t="s">
        <v>342</v>
      </c>
      <c r="K502" t="s">
        <v>6</v>
      </c>
      <c r="L502">
        <v>2011</v>
      </c>
    </row>
    <row r="503" spans="1:12" x14ac:dyDescent="0.25">
      <c r="A503" t="s">
        <v>15</v>
      </c>
      <c r="B503" t="s">
        <v>485</v>
      </c>
      <c r="C503" t="s">
        <v>3128</v>
      </c>
      <c r="D503">
        <v>4.99</v>
      </c>
      <c r="E503" t="str">
        <f t="shared" si="7"/>
        <v>Excellent</v>
      </c>
      <c r="F503">
        <v>170</v>
      </c>
      <c r="G503" t="s">
        <v>495</v>
      </c>
      <c r="H503">
        <v>52</v>
      </c>
      <c r="I503" t="s">
        <v>198</v>
      </c>
      <c r="J503" t="s">
        <v>510</v>
      </c>
      <c r="K503" t="s">
        <v>14</v>
      </c>
      <c r="L503">
        <v>2015</v>
      </c>
    </row>
    <row r="504" spans="1:12" x14ac:dyDescent="0.25">
      <c r="A504" t="s">
        <v>15</v>
      </c>
      <c r="B504" t="s">
        <v>485</v>
      </c>
      <c r="C504" t="s">
        <v>3128</v>
      </c>
      <c r="D504">
        <v>5</v>
      </c>
      <c r="E504" t="str">
        <f t="shared" si="7"/>
        <v>Excellent</v>
      </c>
      <c r="F504">
        <v>4</v>
      </c>
      <c r="G504" t="s">
        <v>500</v>
      </c>
      <c r="H504">
        <v>89</v>
      </c>
      <c r="I504" t="s">
        <v>12</v>
      </c>
      <c r="J504" t="s">
        <v>324</v>
      </c>
      <c r="K504" t="s">
        <v>6</v>
      </c>
      <c r="L504">
        <v>2010</v>
      </c>
    </row>
    <row r="505" spans="1:12" x14ac:dyDescent="0.25">
      <c r="A505" t="s">
        <v>15</v>
      </c>
      <c r="B505" t="s">
        <v>485</v>
      </c>
      <c r="C505" t="s">
        <v>3128</v>
      </c>
      <c r="D505">
        <v>5</v>
      </c>
      <c r="E505" t="str">
        <f t="shared" si="7"/>
        <v>Excellent</v>
      </c>
      <c r="F505">
        <v>19</v>
      </c>
      <c r="G505" t="s">
        <v>484</v>
      </c>
      <c r="H505">
        <v>72</v>
      </c>
      <c r="I505" t="s">
        <v>57</v>
      </c>
      <c r="J505" t="s">
        <v>512</v>
      </c>
      <c r="K505" t="s">
        <v>419</v>
      </c>
      <c r="L505">
        <v>2015</v>
      </c>
    </row>
    <row r="506" spans="1:12" x14ac:dyDescent="0.25">
      <c r="A506" t="s">
        <v>15</v>
      </c>
      <c r="B506" t="s">
        <v>485</v>
      </c>
      <c r="C506" t="s">
        <v>3128</v>
      </c>
      <c r="D506">
        <v>4.88</v>
      </c>
      <c r="E506" t="str">
        <f t="shared" si="7"/>
        <v>Excellent</v>
      </c>
      <c r="F506">
        <v>50</v>
      </c>
      <c r="G506" t="s">
        <v>484</v>
      </c>
      <c r="H506">
        <v>49</v>
      </c>
      <c r="I506" t="s">
        <v>31</v>
      </c>
      <c r="J506" t="s">
        <v>32</v>
      </c>
      <c r="K506" t="s">
        <v>6</v>
      </c>
      <c r="L506">
        <v>2016</v>
      </c>
    </row>
    <row r="507" spans="1:12" x14ac:dyDescent="0.25">
      <c r="A507" t="s">
        <v>15</v>
      </c>
      <c r="B507" t="s">
        <v>485</v>
      </c>
      <c r="C507" t="s">
        <v>3128</v>
      </c>
      <c r="D507">
        <v>0</v>
      </c>
      <c r="E507" t="str">
        <f t="shared" si="7"/>
        <v>Worse</v>
      </c>
      <c r="F507">
        <v>0</v>
      </c>
      <c r="G507" t="s">
        <v>506</v>
      </c>
      <c r="H507">
        <v>50</v>
      </c>
      <c r="I507" t="s">
        <v>37</v>
      </c>
      <c r="J507" t="s">
        <v>229</v>
      </c>
      <c r="K507" t="s">
        <v>6</v>
      </c>
      <c r="L507">
        <v>2020</v>
      </c>
    </row>
    <row r="508" spans="1:12" x14ac:dyDescent="0.25">
      <c r="A508" t="s">
        <v>15</v>
      </c>
      <c r="B508" t="s">
        <v>485</v>
      </c>
      <c r="C508" t="s">
        <v>3128</v>
      </c>
      <c r="D508">
        <v>4.97</v>
      </c>
      <c r="E508" t="str">
        <f t="shared" si="7"/>
        <v>Excellent</v>
      </c>
      <c r="F508">
        <v>246</v>
      </c>
      <c r="G508" t="s">
        <v>495</v>
      </c>
      <c r="H508">
        <v>52</v>
      </c>
      <c r="I508" t="s">
        <v>57</v>
      </c>
      <c r="J508" t="s">
        <v>232</v>
      </c>
      <c r="K508" t="s">
        <v>14</v>
      </c>
      <c r="L508">
        <v>2014</v>
      </c>
    </row>
    <row r="509" spans="1:12" x14ac:dyDescent="0.25">
      <c r="A509" t="s">
        <v>15</v>
      </c>
      <c r="B509" t="s">
        <v>485</v>
      </c>
      <c r="C509" t="s">
        <v>3128</v>
      </c>
      <c r="D509">
        <v>5</v>
      </c>
      <c r="E509" t="str">
        <f t="shared" si="7"/>
        <v>Excellent</v>
      </c>
      <c r="F509">
        <v>25</v>
      </c>
      <c r="G509" t="s">
        <v>495</v>
      </c>
      <c r="H509">
        <v>215</v>
      </c>
      <c r="I509" t="s">
        <v>119</v>
      </c>
      <c r="J509" t="s">
        <v>174</v>
      </c>
      <c r="K509" t="s">
        <v>14</v>
      </c>
      <c r="L509">
        <v>2018</v>
      </c>
    </row>
    <row r="510" spans="1:12" x14ac:dyDescent="0.25">
      <c r="A510" t="s">
        <v>15</v>
      </c>
      <c r="B510" t="s">
        <v>485</v>
      </c>
      <c r="C510" t="s">
        <v>3128</v>
      </c>
      <c r="D510">
        <v>5</v>
      </c>
      <c r="E510" t="str">
        <f t="shared" si="7"/>
        <v>Excellent</v>
      </c>
      <c r="F510">
        <v>5</v>
      </c>
      <c r="G510" t="s">
        <v>516</v>
      </c>
      <c r="H510">
        <v>80</v>
      </c>
      <c r="I510" t="s">
        <v>94</v>
      </c>
      <c r="J510" t="s">
        <v>240</v>
      </c>
      <c r="K510" t="s">
        <v>14</v>
      </c>
      <c r="L510">
        <v>2016</v>
      </c>
    </row>
    <row r="511" spans="1:12" x14ac:dyDescent="0.25">
      <c r="A511" t="s">
        <v>135</v>
      </c>
      <c r="B511" t="s">
        <v>485</v>
      </c>
      <c r="C511" t="s">
        <v>3128</v>
      </c>
      <c r="D511">
        <v>0</v>
      </c>
      <c r="E511" t="str">
        <f t="shared" si="7"/>
        <v>Worse</v>
      </c>
      <c r="F511">
        <v>0</v>
      </c>
      <c r="G511" t="s">
        <v>484</v>
      </c>
      <c r="H511">
        <v>75</v>
      </c>
      <c r="I511" t="s">
        <v>94</v>
      </c>
      <c r="J511" t="s">
        <v>228</v>
      </c>
      <c r="K511" t="s">
        <v>6</v>
      </c>
      <c r="L511">
        <v>2012</v>
      </c>
    </row>
    <row r="512" spans="1:12" x14ac:dyDescent="0.25">
      <c r="A512" t="s">
        <v>15</v>
      </c>
      <c r="B512" t="s">
        <v>485</v>
      </c>
      <c r="C512" t="s">
        <v>3128</v>
      </c>
      <c r="D512">
        <v>5</v>
      </c>
      <c r="E512" t="str">
        <f t="shared" si="7"/>
        <v>Excellent</v>
      </c>
      <c r="F512">
        <v>4</v>
      </c>
      <c r="G512" t="s">
        <v>517</v>
      </c>
      <c r="H512">
        <v>56</v>
      </c>
      <c r="I512" t="s">
        <v>31</v>
      </c>
      <c r="J512" t="s">
        <v>518</v>
      </c>
      <c r="K512" t="s">
        <v>14</v>
      </c>
      <c r="L512">
        <v>2020</v>
      </c>
    </row>
    <row r="513" spans="1:12" x14ac:dyDescent="0.25">
      <c r="A513" t="s">
        <v>15</v>
      </c>
      <c r="B513" t="s">
        <v>485</v>
      </c>
      <c r="C513" t="s">
        <v>3128</v>
      </c>
      <c r="D513">
        <v>5</v>
      </c>
      <c r="E513" t="str">
        <f t="shared" si="7"/>
        <v>Excellent</v>
      </c>
      <c r="F513">
        <v>9</v>
      </c>
      <c r="G513" t="s">
        <v>506</v>
      </c>
      <c r="H513">
        <v>42</v>
      </c>
      <c r="I513" t="s">
        <v>46</v>
      </c>
      <c r="J513" t="s">
        <v>113</v>
      </c>
      <c r="K513" t="s">
        <v>14</v>
      </c>
      <c r="L513">
        <v>2017</v>
      </c>
    </row>
    <row r="514" spans="1:12" x14ac:dyDescent="0.25">
      <c r="A514" t="s">
        <v>15</v>
      </c>
      <c r="B514" t="s">
        <v>485</v>
      </c>
      <c r="C514" t="s">
        <v>3128</v>
      </c>
      <c r="D514">
        <v>5</v>
      </c>
      <c r="E514" t="str">
        <f t="shared" si="7"/>
        <v>Excellent</v>
      </c>
      <c r="F514">
        <v>5</v>
      </c>
      <c r="G514" t="s">
        <v>484</v>
      </c>
      <c r="H514">
        <v>99</v>
      </c>
      <c r="I514" t="s">
        <v>21</v>
      </c>
      <c r="J514" t="s">
        <v>69</v>
      </c>
      <c r="K514" t="s">
        <v>6</v>
      </c>
      <c r="L514">
        <v>2018</v>
      </c>
    </row>
    <row r="515" spans="1:12" x14ac:dyDescent="0.25">
      <c r="A515" t="s">
        <v>15</v>
      </c>
      <c r="B515" t="s">
        <v>485</v>
      </c>
      <c r="C515" t="s">
        <v>3128</v>
      </c>
      <c r="D515">
        <v>0</v>
      </c>
      <c r="E515" t="str">
        <f t="shared" ref="E515:E578" si="8">IF(D515&gt;=4.5, "Excellent", IF(D515&gt;=4, "Good", IF(D515&gt;=2.5, "Okay", IF(D515&gt;=2, "Bad", "Worse"))))</f>
        <v>Worse</v>
      </c>
      <c r="F515">
        <v>0</v>
      </c>
      <c r="G515" t="s">
        <v>484</v>
      </c>
      <c r="H515">
        <v>184</v>
      </c>
      <c r="I515" t="s">
        <v>75</v>
      </c>
      <c r="J515" t="s">
        <v>519</v>
      </c>
      <c r="K515" t="s">
        <v>14</v>
      </c>
      <c r="L515">
        <v>2016</v>
      </c>
    </row>
    <row r="516" spans="1:12" x14ac:dyDescent="0.25">
      <c r="A516" t="s">
        <v>15</v>
      </c>
      <c r="B516" t="s">
        <v>485</v>
      </c>
      <c r="C516" t="s">
        <v>3128</v>
      </c>
      <c r="D516">
        <v>5</v>
      </c>
      <c r="E516" t="str">
        <f t="shared" si="8"/>
        <v>Excellent</v>
      </c>
      <c r="F516">
        <v>1</v>
      </c>
      <c r="G516" t="s">
        <v>484</v>
      </c>
      <c r="H516">
        <v>68</v>
      </c>
      <c r="I516" t="s">
        <v>57</v>
      </c>
      <c r="J516" t="s">
        <v>203</v>
      </c>
      <c r="K516" t="s">
        <v>30</v>
      </c>
      <c r="L516">
        <v>2019</v>
      </c>
    </row>
    <row r="517" spans="1:12" x14ac:dyDescent="0.25">
      <c r="A517" t="s">
        <v>15</v>
      </c>
      <c r="B517" t="s">
        <v>485</v>
      </c>
      <c r="C517" t="s">
        <v>3128</v>
      </c>
      <c r="D517">
        <v>0</v>
      </c>
      <c r="E517" t="str">
        <f t="shared" si="8"/>
        <v>Worse</v>
      </c>
      <c r="F517">
        <v>0</v>
      </c>
      <c r="G517" t="s">
        <v>484</v>
      </c>
      <c r="H517">
        <v>75</v>
      </c>
      <c r="I517" t="s">
        <v>94</v>
      </c>
      <c r="J517" t="s">
        <v>240</v>
      </c>
      <c r="K517" t="s">
        <v>14</v>
      </c>
      <c r="L517">
        <v>2015</v>
      </c>
    </row>
    <row r="518" spans="1:12" x14ac:dyDescent="0.25">
      <c r="A518" t="s">
        <v>15</v>
      </c>
      <c r="B518" t="s">
        <v>485</v>
      </c>
      <c r="C518" t="s">
        <v>3128</v>
      </c>
      <c r="D518">
        <v>5</v>
      </c>
      <c r="E518" t="str">
        <f t="shared" si="8"/>
        <v>Excellent</v>
      </c>
      <c r="F518">
        <v>90</v>
      </c>
      <c r="G518" t="s">
        <v>495</v>
      </c>
      <c r="H518">
        <v>119</v>
      </c>
      <c r="I518" t="s">
        <v>37</v>
      </c>
      <c r="J518" t="s">
        <v>42</v>
      </c>
      <c r="K518" t="s">
        <v>6</v>
      </c>
      <c r="L518">
        <v>2018</v>
      </c>
    </row>
    <row r="519" spans="1:12" x14ac:dyDescent="0.25">
      <c r="A519" t="s">
        <v>0</v>
      </c>
      <c r="B519" t="s">
        <v>485</v>
      </c>
      <c r="C519" t="s">
        <v>3128</v>
      </c>
      <c r="D519">
        <v>5</v>
      </c>
      <c r="E519" t="str">
        <f t="shared" si="8"/>
        <v>Excellent</v>
      </c>
      <c r="F519">
        <v>15</v>
      </c>
      <c r="G519" t="s">
        <v>484</v>
      </c>
      <c r="H519">
        <v>140</v>
      </c>
      <c r="I519" t="s">
        <v>4</v>
      </c>
      <c r="J519" t="s">
        <v>49</v>
      </c>
      <c r="K519" t="s">
        <v>14</v>
      </c>
      <c r="L519">
        <v>2015</v>
      </c>
    </row>
    <row r="520" spans="1:12" x14ac:dyDescent="0.25">
      <c r="A520" t="s">
        <v>15</v>
      </c>
      <c r="B520" t="s">
        <v>485</v>
      </c>
      <c r="C520" t="s">
        <v>3128</v>
      </c>
      <c r="D520">
        <v>4.91</v>
      </c>
      <c r="E520" t="str">
        <f t="shared" si="8"/>
        <v>Excellent</v>
      </c>
      <c r="F520">
        <v>28</v>
      </c>
      <c r="G520" t="s">
        <v>484</v>
      </c>
      <c r="H520">
        <v>85</v>
      </c>
      <c r="I520" t="s">
        <v>110</v>
      </c>
      <c r="J520" t="s">
        <v>250</v>
      </c>
      <c r="K520" t="s">
        <v>14</v>
      </c>
      <c r="L520">
        <v>2018</v>
      </c>
    </row>
    <row r="521" spans="1:12" x14ac:dyDescent="0.25">
      <c r="A521" t="s">
        <v>15</v>
      </c>
      <c r="B521" t="s">
        <v>485</v>
      </c>
      <c r="C521" t="s">
        <v>3128</v>
      </c>
      <c r="D521">
        <v>0</v>
      </c>
      <c r="E521" t="str">
        <f t="shared" si="8"/>
        <v>Worse</v>
      </c>
      <c r="F521">
        <v>0</v>
      </c>
      <c r="G521" t="s">
        <v>484</v>
      </c>
      <c r="H521">
        <v>75</v>
      </c>
      <c r="I521" t="s">
        <v>110</v>
      </c>
      <c r="J521" t="s">
        <v>521</v>
      </c>
      <c r="K521" t="s">
        <v>6</v>
      </c>
      <c r="L521">
        <v>2012</v>
      </c>
    </row>
    <row r="522" spans="1:12" x14ac:dyDescent="0.25">
      <c r="A522" t="s">
        <v>15</v>
      </c>
      <c r="B522" t="s">
        <v>485</v>
      </c>
      <c r="C522" t="s">
        <v>3128</v>
      </c>
      <c r="D522">
        <v>5</v>
      </c>
      <c r="E522" t="str">
        <f t="shared" si="8"/>
        <v>Excellent</v>
      </c>
      <c r="F522">
        <v>30</v>
      </c>
      <c r="G522" t="s">
        <v>484</v>
      </c>
      <c r="H522">
        <v>43</v>
      </c>
      <c r="I522" t="s">
        <v>46</v>
      </c>
      <c r="J522" t="s">
        <v>522</v>
      </c>
      <c r="K522" t="s">
        <v>14</v>
      </c>
      <c r="L522">
        <v>2011</v>
      </c>
    </row>
    <row r="523" spans="1:12" x14ac:dyDescent="0.25">
      <c r="A523" t="s">
        <v>15</v>
      </c>
      <c r="B523" t="s">
        <v>485</v>
      </c>
      <c r="C523" t="s">
        <v>3128</v>
      </c>
      <c r="D523">
        <v>5</v>
      </c>
      <c r="E523" t="str">
        <f t="shared" si="8"/>
        <v>Excellent</v>
      </c>
      <c r="F523">
        <v>22</v>
      </c>
      <c r="G523" t="s">
        <v>484</v>
      </c>
      <c r="H523">
        <v>65</v>
      </c>
      <c r="I523" t="s">
        <v>16</v>
      </c>
      <c r="J523" t="s">
        <v>45</v>
      </c>
      <c r="K523" t="s">
        <v>6</v>
      </c>
      <c r="L523">
        <v>2018</v>
      </c>
    </row>
    <row r="524" spans="1:12" x14ac:dyDescent="0.25">
      <c r="A524" t="s">
        <v>15</v>
      </c>
      <c r="B524" t="s">
        <v>485</v>
      </c>
      <c r="C524" t="s">
        <v>3128</v>
      </c>
      <c r="D524">
        <v>0</v>
      </c>
      <c r="E524" t="str">
        <f t="shared" si="8"/>
        <v>Worse</v>
      </c>
      <c r="F524">
        <v>0</v>
      </c>
      <c r="G524" t="s">
        <v>484</v>
      </c>
      <c r="H524">
        <v>69</v>
      </c>
      <c r="I524" t="s">
        <v>94</v>
      </c>
      <c r="J524" t="s">
        <v>240</v>
      </c>
      <c r="K524" t="s">
        <v>14</v>
      </c>
      <c r="L524">
        <v>2011</v>
      </c>
    </row>
    <row r="525" spans="1:12" x14ac:dyDescent="0.25">
      <c r="A525" t="s">
        <v>15</v>
      </c>
      <c r="B525" t="s">
        <v>485</v>
      </c>
      <c r="C525" t="s">
        <v>3128</v>
      </c>
      <c r="D525">
        <v>5</v>
      </c>
      <c r="E525" t="str">
        <f t="shared" si="8"/>
        <v>Excellent</v>
      </c>
      <c r="F525">
        <v>3</v>
      </c>
      <c r="G525" t="s">
        <v>484</v>
      </c>
      <c r="H525">
        <v>39</v>
      </c>
      <c r="I525" t="s">
        <v>46</v>
      </c>
      <c r="J525" t="s">
        <v>113</v>
      </c>
      <c r="K525" t="s">
        <v>14</v>
      </c>
      <c r="L525">
        <v>2016</v>
      </c>
    </row>
    <row r="526" spans="1:12" x14ac:dyDescent="0.25">
      <c r="A526" t="s">
        <v>15</v>
      </c>
      <c r="B526" t="s">
        <v>485</v>
      </c>
      <c r="C526" t="s">
        <v>3128</v>
      </c>
      <c r="D526">
        <v>5</v>
      </c>
      <c r="E526" t="str">
        <f t="shared" si="8"/>
        <v>Excellent</v>
      </c>
      <c r="F526">
        <v>16</v>
      </c>
      <c r="G526" t="s">
        <v>497</v>
      </c>
      <c r="H526">
        <v>35</v>
      </c>
      <c r="I526" t="s">
        <v>46</v>
      </c>
      <c r="J526" t="s">
        <v>238</v>
      </c>
      <c r="K526" t="s">
        <v>14</v>
      </c>
      <c r="L526">
        <v>2019</v>
      </c>
    </row>
    <row r="527" spans="1:12" x14ac:dyDescent="0.25">
      <c r="A527" t="s">
        <v>15</v>
      </c>
      <c r="B527" t="s">
        <v>485</v>
      </c>
      <c r="C527" t="s">
        <v>3128</v>
      </c>
      <c r="D527">
        <v>4.95</v>
      </c>
      <c r="E527" t="str">
        <f t="shared" si="8"/>
        <v>Excellent</v>
      </c>
      <c r="F527">
        <v>93</v>
      </c>
      <c r="G527" t="s">
        <v>484</v>
      </c>
      <c r="H527">
        <v>52</v>
      </c>
      <c r="I527" t="s">
        <v>46</v>
      </c>
      <c r="J527" t="s">
        <v>113</v>
      </c>
      <c r="K527" t="s">
        <v>14</v>
      </c>
      <c r="L527">
        <v>2013</v>
      </c>
    </row>
    <row r="528" spans="1:12" x14ac:dyDescent="0.25">
      <c r="A528" t="s">
        <v>15</v>
      </c>
      <c r="B528" t="s">
        <v>485</v>
      </c>
      <c r="C528" t="s">
        <v>3128</v>
      </c>
      <c r="D528">
        <v>5</v>
      </c>
      <c r="E528" t="str">
        <f t="shared" si="8"/>
        <v>Excellent</v>
      </c>
      <c r="F528">
        <v>16</v>
      </c>
      <c r="G528" t="s">
        <v>484</v>
      </c>
      <c r="H528">
        <v>65</v>
      </c>
      <c r="I528" t="s">
        <v>139</v>
      </c>
      <c r="J528" t="s">
        <v>129</v>
      </c>
      <c r="K528" t="s">
        <v>14</v>
      </c>
      <c r="L528">
        <v>2014</v>
      </c>
    </row>
    <row r="529" spans="1:12" x14ac:dyDescent="0.25">
      <c r="A529" t="s">
        <v>15</v>
      </c>
      <c r="B529" t="s">
        <v>485</v>
      </c>
      <c r="C529" t="s">
        <v>3128</v>
      </c>
      <c r="D529">
        <v>5</v>
      </c>
      <c r="E529" t="str">
        <f t="shared" si="8"/>
        <v>Excellent</v>
      </c>
      <c r="F529">
        <v>1</v>
      </c>
      <c r="G529" t="s">
        <v>517</v>
      </c>
      <c r="H529">
        <v>204</v>
      </c>
      <c r="I529" t="s">
        <v>230</v>
      </c>
      <c r="J529" t="s">
        <v>231</v>
      </c>
      <c r="K529" t="s">
        <v>14</v>
      </c>
      <c r="L529">
        <v>2017</v>
      </c>
    </row>
    <row r="530" spans="1:12" x14ac:dyDescent="0.25">
      <c r="A530" t="s">
        <v>0</v>
      </c>
      <c r="B530" t="s">
        <v>485</v>
      </c>
      <c r="C530" t="s">
        <v>3128</v>
      </c>
      <c r="D530">
        <v>0</v>
      </c>
      <c r="E530" t="str">
        <f t="shared" si="8"/>
        <v>Worse</v>
      </c>
      <c r="F530">
        <v>0</v>
      </c>
      <c r="G530" t="s">
        <v>484</v>
      </c>
      <c r="H530">
        <v>60</v>
      </c>
      <c r="I530" t="s">
        <v>94</v>
      </c>
      <c r="J530" t="s">
        <v>523</v>
      </c>
      <c r="K530" t="s">
        <v>14</v>
      </c>
      <c r="L530">
        <v>2017</v>
      </c>
    </row>
    <row r="531" spans="1:12" x14ac:dyDescent="0.25">
      <c r="A531" t="s">
        <v>15</v>
      </c>
      <c r="B531" t="s">
        <v>485</v>
      </c>
      <c r="C531" t="s">
        <v>3128</v>
      </c>
      <c r="D531">
        <v>0</v>
      </c>
      <c r="E531" t="str">
        <f t="shared" si="8"/>
        <v>Worse</v>
      </c>
      <c r="F531">
        <v>0</v>
      </c>
      <c r="G531" t="s">
        <v>524</v>
      </c>
      <c r="H531">
        <v>58</v>
      </c>
      <c r="I531" t="s">
        <v>46</v>
      </c>
      <c r="J531" t="s">
        <v>522</v>
      </c>
      <c r="K531" t="s">
        <v>14</v>
      </c>
      <c r="L531">
        <v>2017</v>
      </c>
    </row>
    <row r="532" spans="1:12" x14ac:dyDescent="0.25">
      <c r="A532" t="s">
        <v>15</v>
      </c>
      <c r="B532" t="s">
        <v>485</v>
      </c>
      <c r="C532" t="s">
        <v>3128</v>
      </c>
      <c r="D532">
        <v>5</v>
      </c>
      <c r="E532" t="str">
        <f t="shared" si="8"/>
        <v>Excellent</v>
      </c>
      <c r="F532">
        <v>10</v>
      </c>
      <c r="G532" t="s">
        <v>484</v>
      </c>
      <c r="H532">
        <v>40</v>
      </c>
      <c r="I532" t="s">
        <v>54</v>
      </c>
      <c r="J532" t="s">
        <v>218</v>
      </c>
      <c r="K532" t="s">
        <v>14</v>
      </c>
      <c r="L532">
        <v>2020</v>
      </c>
    </row>
    <row r="533" spans="1:12" x14ac:dyDescent="0.25">
      <c r="A533" t="s">
        <v>15</v>
      </c>
      <c r="B533" t="s">
        <v>485</v>
      </c>
      <c r="C533" t="s">
        <v>3128</v>
      </c>
      <c r="D533">
        <v>0</v>
      </c>
      <c r="E533" t="str">
        <f t="shared" si="8"/>
        <v>Worse</v>
      </c>
      <c r="F533">
        <v>0</v>
      </c>
      <c r="G533" t="s">
        <v>506</v>
      </c>
      <c r="H533">
        <v>70</v>
      </c>
      <c r="I533" t="s">
        <v>50</v>
      </c>
      <c r="J533" t="s">
        <v>191</v>
      </c>
      <c r="K533" t="s">
        <v>14</v>
      </c>
      <c r="L533">
        <v>2017</v>
      </c>
    </row>
    <row r="534" spans="1:12" x14ac:dyDescent="0.25">
      <c r="A534" t="s">
        <v>15</v>
      </c>
      <c r="B534" t="s">
        <v>485</v>
      </c>
      <c r="C534" t="s">
        <v>3128</v>
      </c>
      <c r="D534">
        <v>5</v>
      </c>
      <c r="E534" t="str">
        <f t="shared" si="8"/>
        <v>Excellent</v>
      </c>
      <c r="F534">
        <v>8</v>
      </c>
      <c r="G534" t="s">
        <v>484</v>
      </c>
      <c r="H534">
        <v>111</v>
      </c>
      <c r="I534" t="s">
        <v>142</v>
      </c>
      <c r="J534" t="s">
        <v>526</v>
      </c>
      <c r="K534" t="s">
        <v>14</v>
      </c>
      <c r="L534">
        <v>2017</v>
      </c>
    </row>
    <row r="535" spans="1:12" x14ac:dyDescent="0.25">
      <c r="A535" t="s">
        <v>15</v>
      </c>
      <c r="B535" t="s">
        <v>485</v>
      </c>
      <c r="C535" t="s">
        <v>3128</v>
      </c>
      <c r="D535">
        <v>5</v>
      </c>
      <c r="E535" t="str">
        <f t="shared" si="8"/>
        <v>Excellent</v>
      </c>
      <c r="F535">
        <v>3</v>
      </c>
      <c r="G535" t="s">
        <v>484</v>
      </c>
      <c r="H535">
        <v>99</v>
      </c>
      <c r="I535" t="s">
        <v>72</v>
      </c>
      <c r="J535" t="s">
        <v>528</v>
      </c>
      <c r="K535" t="s">
        <v>14</v>
      </c>
      <c r="L535">
        <v>2010</v>
      </c>
    </row>
    <row r="536" spans="1:12" x14ac:dyDescent="0.25">
      <c r="A536" t="s">
        <v>15</v>
      </c>
      <c r="B536" t="s">
        <v>485</v>
      </c>
      <c r="C536" t="s">
        <v>3128</v>
      </c>
      <c r="D536">
        <v>5</v>
      </c>
      <c r="E536" t="str">
        <f t="shared" si="8"/>
        <v>Excellent</v>
      </c>
      <c r="F536">
        <v>1</v>
      </c>
      <c r="G536" t="s">
        <v>484</v>
      </c>
      <c r="H536">
        <v>750</v>
      </c>
      <c r="I536" t="s">
        <v>40</v>
      </c>
      <c r="J536" t="s">
        <v>41</v>
      </c>
      <c r="K536" t="s">
        <v>14</v>
      </c>
      <c r="L536">
        <v>2016</v>
      </c>
    </row>
    <row r="537" spans="1:12" x14ac:dyDescent="0.25">
      <c r="A537" t="s">
        <v>15</v>
      </c>
      <c r="B537" t="s">
        <v>485</v>
      </c>
      <c r="C537" t="s">
        <v>3128</v>
      </c>
      <c r="D537">
        <v>5</v>
      </c>
      <c r="E537" t="str">
        <f t="shared" si="8"/>
        <v>Excellent</v>
      </c>
      <c r="F537">
        <v>33</v>
      </c>
      <c r="G537" t="s">
        <v>495</v>
      </c>
      <c r="H537">
        <v>79</v>
      </c>
      <c r="I537" t="s">
        <v>37</v>
      </c>
      <c r="J537" t="s">
        <v>210</v>
      </c>
      <c r="K537" t="s">
        <v>6</v>
      </c>
      <c r="L537">
        <v>2011</v>
      </c>
    </row>
    <row r="538" spans="1:12" x14ac:dyDescent="0.25">
      <c r="A538" t="s">
        <v>15</v>
      </c>
      <c r="B538" t="s">
        <v>485</v>
      </c>
      <c r="C538" t="s">
        <v>3128</v>
      </c>
      <c r="D538">
        <v>5</v>
      </c>
      <c r="E538" t="str">
        <f t="shared" si="8"/>
        <v>Excellent</v>
      </c>
      <c r="F538">
        <v>25</v>
      </c>
      <c r="G538" t="s">
        <v>484</v>
      </c>
      <c r="H538">
        <v>28</v>
      </c>
      <c r="I538" t="s">
        <v>57</v>
      </c>
      <c r="J538" t="s">
        <v>529</v>
      </c>
      <c r="K538" t="s">
        <v>14</v>
      </c>
      <c r="L538">
        <v>2020</v>
      </c>
    </row>
    <row r="539" spans="1:12" x14ac:dyDescent="0.25">
      <c r="A539" t="s">
        <v>15</v>
      </c>
      <c r="B539" t="s">
        <v>485</v>
      </c>
      <c r="C539" t="s">
        <v>3128</v>
      </c>
      <c r="D539">
        <v>4.96</v>
      </c>
      <c r="E539" t="str">
        <f t="shared" si="8"/>
        <v>Excellent</v>
      </c>
      <c r="F539">
        <v>31</v>
      </c>
      <c r="G539" t="s">
        <v>484</v>
      </c>
      <c r="H539">
        <v>30</v>
      </c>
      <c r="I539" t="s">
        <v>57</v>
      </c>
      <c r="J539" t="s">
        <v>529</v>
      </c>
      <c r="K539" t="s">
        <v>14</v>
      </c>
      <c r="L539">
        <v>2020</v>
      </c>
    </row>
    <row r="540" spans="1:12" x14ac:dyDescent="0.25">
      <c r="A540" t="s">
        <v>15</v>
      </c>
      <c r="B540" t="s">
        <v>485</v>
      </c>
      <c r="C540" t="s">
        <v>3128</v>
      </c>
      <c r="D540">
        <v>5</v>
      </c>
      <c r="E540" t="str">
        <f t="shared" si="8"/>
        <v>Excellent</v>
      </c>
      <c r="F540">
        <v>4</v>
      </c>
      <c r="G540" t="s">
        <v>484</v>
      </c>
      <c r="H540">
        <v>65</v>
      </c>
      <c r="I540" t="s">
        <v>46</v>
      </c>
      <c r="J540" t="s">
        <v>113</v>
      </c>
      <c r="K540" t="s">
        <v>14</v>
      </c>
      <c r="L540">
        <v>2019</v>
      </c>
    </row>
    <row r="541" spans="1:12" x14ac:dyDescent="0.25">
      <c r="A541" t="s">
        <v>15</v>
      </c>
      <c r="B541" t="s">
        <v>485</v>
      </c>
      <c r="C541" t="s">
        <v>3128</v>
      </c>
      <c r="D541">
        <v>5</v>
      </c>
      <c r="E541" t="str">
        <f t="shared" si="8"/>
        <v>Excellent</v>
      </c>
      <c r="F541">
        <v>3</v>
      </c>
      <c r="G541" t="s">
        <v>484</v>
      </c>
      <c r="H541">
        <v>64</v>
      </c>
      <c r="I541" t="s">
        <v>12</v>
      </c>
      <c r="J541" t="s">
        <v>239</v>
      </c>
      <c r="K541" t="s">
        <v>14</v>
      </c>
      <c r="L541">
        <v>2019</v>
      </c>
    </row>
    <row r="542" spans="1:12" x14ac:dyDescent="0.25">
      <c r="A542" t="s">
        <v>15</v>
      </c>
      <c r="B542" t="s">
        <v>485</v>
      </c>
      <c r="C542" t="s">
        <v>3128</v>
      </c>
      <c r="D542">
        <v>4.87</v>
      </c>
      <c r="E542" t="str">
        <f t="shared" si="8"/>
        <v>Excellent</v>
      </c>
      <c r="F542">
        <v>125</v>
      </c>
      <c r="G542" t="s">
        <v>484</v>
      </c>
      <c r="H542">
        <v>35</v>
      </c>
      <c r="I542" t="s">
        <v>12</v>
      </c>
      <c r="J542" t="s">
        <v>239</v>
      </c>
      <c r="K542" t="s">
        <v>14</v>
      </c>
      <c r="L542">
        <v>2012</v>
      </c>
    </row>
    <row r="543" spans="1:12" x14ac:dyDescent="0.25">
      <c r="A543" t="s">
        <v>15</v>
      </c>
      <c r="B543" t="s">
        <v>485</v>
      </c>
      <c r="C543" t="s">
        <v>3128</v>
      </c>
      <c r="D543">
        <v>0</v>
      </c>
      <c r="E543" t="str">
        <f t="shared" si="8"/>
        <v>Worse</v>
      </c>
      <c r="F543">
        <v>0</v>
      </c>
      <c r="G543" t="s">
        <v>495</v>
      </c>
      <c r="H543">
        <v>95</v>
      </c>
      <c r="I543" t="s">
        <v>16</v>
      </c>
      <c r="J543" t="s">
        <v>45</v>
      </c>
      <c r="K543" t="s">
        <v>6</v>
      </c>
      <c r="L543">
        <v>2018</v>
      </c>
    </row>
    <row r="544" spans="1:12" x14ac:dyDescent="0.25">
      <c r="A544" t="s">
        <v>15</v>
      </c>
      <c r="B544" t="s">
        <v>485</v>
      </c>
      <c r="C544" t="s">
        <v>3128</v>
      </c>
      <c r="D544">
        <v>0</v>
      </c>
      <c r="E544" t="str">
        <f t="shared" si="8"/>
        <v>Worse</v>
      </c>
      <c r="F544">
        <v>0</v>
      </c>
      <c r="G544" t="s">
        <v>531</v>
      </c>
      <c r="H544">
        <v>55</v>
      </c>
      <c r="I544" t="s">
        <v>46</v>
      </c>
      <c r="J544" t="s">
        <v>238</v>
      </c>
      <c r="K544" t="s">
        <v>14</v>
      </c>
      <c r="L544">
        <v>2019</v>
      </c>
    </row>
    <row r="545" spans="1:12" x14ac:dyDescent="0.25">
      <c r="A545" t="s">
        <v>15</v>
      </c>
      <c r="B545" t="s">
        <v>485</v>
      </c>
      <c r="C545" t="s">
        <v>3128</v>
      </c>
      <c r="D545">
        <v>4.75</v>
      </c>
      <c r="E545" t="str">
        <f t="shared" si="8"/>
        <v>Excellent</v>
      </c>
      <c r="F545">
        <v>8</v>
      </c>
      <c r="G545" t="s">
        <v>495</v>
      </c>
      <c r="H545">
        <v>70</v>
      </c>
      <c r="I545" t="s">
        <v>94</v>
      </c>
      <c r="J545" t="s">
        <v>240</v>
      </c>
      <c r="K545" t="s">
        <v>14</v>
      </c>
      <c r="L545">
        <v>2017</v>
      </c>
    </row>
    <row r="546" spans="1:12" x14ac:dyDescent="0.25">
      <c r="A546" t="s">
        <v>15</v>
      </c>
      <c r="B546" t="s">
        <v>485</v>
      </c>
      <c r="C546" t="s">
        <v>3128</v>
      </c>
      <c r="D546">
        <v>5</v>
      </c>
      <c r="E546" t="str">
        <f t="shared" si="8"/>
        <v>Excellent</v>
      </c>
      <c r="F546">
        <v>5</v>
      </c>
      <c r="G546" t="s">
        <v>484</v>
      </c>
      <c r="H546">
        <v>40</v>
      </c>
      <c r="I546" t="s">
        <v>283</v>
      </c>
      <c r="J546" t="s">
        <v>396</v>
      </c>
      <c r="K546" t="s">
        <v>14</v>
      </c>
      <c r="L546">
        <v>2016</v>
      </c>
    </row>
    <row r="547" spans="1:12" x14ac:dyDescent="0.25">
      <c r="A547" t="s">
        <v>15</v>
      </c>
      <c r="B547" t="s">
        <v>533</v>
      </c>
      <c r="C547" t="s">
        <v>3129</v>
      </c>
      <c r="D547">
        <v>0</v>
      </c>
      <c r="E547" t="str">
        <f t="shared" si="8"/>
        <v>Worse</v>
      </c>
      <c r="F547">
        <v>0</v>
      </c>
      <c r="G547" t="s">
        <v>532</v>
      </c>
      <c r="H547">
        <v>75</v>
      </c>
      <c r="I547" t="s">
        <v>16</v>
      </c>
      <c r="J547" t="s">
        <v>45</v>
      </c>
      <c r="K547" t="s">
        <v>6</v>
      </c>
      <c r="L547">
        <v>2016</v>
      </c>
    </row>
    <row r="548" spans="1:12" x14ac:dyDescent="0.25">
      <c r="A548" t="s">
        <v>15</v>
      </c>
      <c r="B548" t="s">
        <v>485</v>
      </c>
      <c r="C548" t="s">
        <v>3128</v>
      </c>
      <c r="D548">
        <v>5</v>
      </c>
      <c r="E548" t="str">
        <f t="shared" si="8"/>
        <v>Excellent</v>
      </c>
      <c r="F548">
        <v>12</v>
      </c>
      <c r="G548" t="s">
        <v>506</v>
      </c>
      <c r="H548">
        <v>32</v>
      </c>
      <c r="I548" t="s">
        <v>142</v>
      </c>
      <c r="J548">
        <v>3</v>
      </c>
      <c r="K548" t="s">
        <v>14</v>
      </c>
      <c r="L548">
        <v>2011</v>
      </c>
    </row>
    <row r="549" spans="1:12" x14ac:dyDescent="0.25">
      <c r="A549" t="s">
        <v>15</v>
      </c>
      <c r="B549" t="s">
        <v>485</v>
      </c>
      <c r="C549" t="s">
        <v>3128</v>
      </c>
      <c r="D549">
        <v>4.5</v>
      </c>
      <c r="E549" t="str">
        <f t="shared" si="8"/>
        <v>Excellent</v>
      </c>
      <c r="F549">
        <v>2</v>
      </c>
      <c r="G549" t="s">
        <v>534</v>
      </c>
      <c r="H549">
        <v>60</v>
      </c>
      <c r="I549" t="s">
        <v>198</v>
      </c>
      <c r="J549" t="s">
        <v>510</v>
      </c>
      <c r="K549" t="s">
        <v>14</v>
      </c>
      <c r="L549">
        <v>2018</v>
      </c>
    </row>
    <row r="550" spans="1:12" x14ac:dyDescent="0.25">
      <c r="A550" t="s">
        <v>15</v>
      </c>
      <c r="B550" t="s">
        <v>485</v>
      </c>
      <c r="C550" t="s">
        <v>3128</v>
      </c>
      <c r="D550">
        <v>4.93</v>
      </c>
      <c r="E550" t="str">
        <f t="shared" si="8"/>
        <v>Excellent</v>
      </c>
      <c r="F550">
        <v>34</v>
      </c>
      <c r="G550" t="s">
        <v>505</v>
      </c>
      <c r="H550">
        <v>39</v>
      </c>
      <c r="I550" t="s">
        <v>382</v>
      </c>
      <c r="J550" t="s">
        <v>383</v>
      </c>
      <c r="K550" t="s">
        <v>14</v>
      </c>
      <c r="L550">
        <v>2017</v>
      </c>
    </row>
    <row r="551" spans="1:12" x14ac:dyDescent="0.25">
      <c r="A551" t="s">
        <v>15</v>
      </c>
      <c r="B551" t="s">
        <v>536</v>
      </c>
      <c r="C551" t="s">
        <v>3130</v>
      </c>
      <c r="D551">
        <v>5</v>
      </c>
      <c r="E551" t="str">
        <f t="shared" si="8"/>
        <v>Excellent</v>
      </c>
      <c r="F551">
        <v>1</v>
      </c>
      <c r="G551" t="s">
        <v>535</v>
      </c>
      <c r="H551">
        <v>27</v>
      </c>
      <c r="I551" t="s">
        <v>83</v>
      </c>
      <c r="J551" t="s">
        <v>84</v>
      </c>
      <c r="K551" t="s">
        <v>14</v>
      </c>
      <c r="L551">
        <v>2012</v>
      </c>
    </row>
    <row r="552" spans="1:12" x14ac:dyDescent="0.25">
      <c r="A552" t="s">
        <v>15</v>
      </c>
      <c r="B552" t="s">
        <v>536</v>
      </c>
      <c r="C552" t="s">
        <v>3130</v>
      </c>
      <c r="D552">
        <v>4.75</v>
      </c>
      <c r="E552" t="str">
        <f t="shared" si="8"/>
        <v>Excellent</v>
      </c>
      <c r="F552">
        <v>29</v>
      </c>
      <c r="G552" t="s">
        <v>535</v>
      </c>
      <c r="H552">
        <v>26</v>
      </c>
      <c r="I552" t="s">
        <v>280</v>
      </c>
      <c r="J552">
        <v>500</v>
      </c>
      <c r="K552" t="s">
        <v>14</v>
      </c>
      <c r="L552">
        <v>2013</v>
      </c>
    </row>
    <row r="553" spans="1:12" x14ac:dyDescent="0.25">
      <c r="A553" t="s">
        <v>15</v>
      </c>
      <c r="B553" t="s">
        <v>536</v>
      </c>
      <c r="C553" t="s">
        <v>3130</v>
      </c>
      <c r="D553">
        <v>4.92</v>
      </c>
      <c r="E553" t="str">
        <f t="shared" si="8"/>
        <v>Excellent</v>
      </c>
      <c r="F553">
        <v>18</v>
      </c>
      <c r="G553" t="s">
        <v>537</v>
      </c>
      <c r="H553">
        <v>37</v>
      </c>
      <c r="I553" t="s">
        <v>198</v>
      </c>
      <c r="J553" t="s">
        <v>205</v>
      </c>
      <c r="K553" t="s">
        <v>14</v>
      </c>
      <c r="L553">
        <v>2019</v>
      </c>
    </row>
    <row r="554" spans="1:12" x14ac:dyDescent="0.25">
      <c r="A554" t="s">
        <v>15</v>
      </c>
      <c r="B554" t="s">
        <v>536</v>
      </c>
      <c r="C554" t="s">
        <v>3130</v>
      </c>
      <c r="D554">
        <v>4.78</v>
      </c>
      <c r="E554" t="str">
        <f t="shared" si="8"/>
        <v>Excellent</v>
      </c>
      <c r="F554">
        <v>30</v>
      </c>
      <c r="G554" t="s">
        <v>537</v>
      </c>
      <c r="H554">
        <v>37</v>
      </c>
      <c r="I554" t="s">
        <v>198</v>
      </c>
      <c r="J554" t="s">
        <v>205</v>
      </c>
      <c r="K554" t="s">
        <v>14</v>
      </c>
      <c r="L554">
        <v>2019</v>
      </c>
    </row>
    <row r="555" spans="1:12" x14ac:dyDescent="0.25">
      <c r="A555" t="s">
        <v>15</v>
      </c>
      <c r="B555" t="s">
        <v>536</v>
      </c>
      <c r="C555" t="s">
        <v>3130</v>
      </c>
      <c r="D555">
        <v>5</v>
      </c>
      <c r="E555" t="str">
        <f t="shared" si="8"/>
        <v>Excellent</v>
      </c>
      <c r="F555">
        <v>20</v>
      </c>
      <c r="G555" t="s">
        <v>535</v>
      </c>
      <c r="H555">
        <v>175</v>
      </c>
      <c r="I555" t="s">
        <v>126</v>
      </c>
      <c r="J555" t="s">
        <v>154</v>
      </c>
      <c r="K555" t="s">
        <v>14</v>
      </c>
      <c r="L555">
        <v>2016</v>
      </c>
    </row>
    <row r="556" spans="1:12" x14ac:dyDescent="0.25">
      <c r="A556" t="s">
        <v>15</v>
      </c>
      <c r="B556" t="s">
        <v>536</v>
      </c>
      <c r="C556" t="s">
        <v>3130</v>
      </c>
      <c r="D556">
        <v>0</v>
      </c>
      <c r="E556" t="str">
        <f t="shared" si="8"/>
        <v>Worse</v>
      </c>
      <c r="F556">
        <v>0</v>
      </c>
      <c r="G556" t="s">
        <v>537</v>
      </c>
      <c r="H556">
        <v>65</v>
      </c>
      <c r="I556" t="s">
        <v>57</v>
      </c>
      <c r="J556" t="s">
        <v>124</v>
      </c>
      <c r="K556" t="s">
        <v>14</v>
      </c>
      <c r="L556">
        <v>2015</v>
      </c>
    </row>
    <row r="557" spans="1:12" x14ac:dyDescent="0.25">
      <c r="A557" t="s">
        <v>11</v>
      </c>
      <c r="B557" t="s">
        <v>536</v>
      </c>
      <c r="C557" t="s">
        <v>3130</v>
      </c>
      <c r="D557">
        <v>5</v>
      </c>
      <c r="E557" t="str">
        <f t="shared" si="8"/>
        <v>Excellent</v>
      </c>
      <c r="F557">
        <v>1</v>
      </c>
      <c r="G557" t="s">
        <v>539</v>
      </c>
      <c r="H557">
        <v>34</v>
      </c>
      <c r="I557" t="s">
        <v>16</v>
      </c>
      <c r="J557" t="s">
        <v>462</v>
      </c>
      <c r="K557" t="s">
        <v>14</v>
      </c>
      <c r="L557">
        <v>2014</v>
      </c>
    </row>
    <row r="558" spans="1:12" x14ac:dyDescent="0.25">
      <c r="A558" t="s">
        <v>15</v>
      </c>
      <c r="B558" t="s">
        <v>536</v>
      </c>
      <c r="C558" t="s">
        <v>3130</v>
      </c>
      <c r="D558">
        <v>5</v>
      </c>
      <c r="E558" t="str">
        <f t="shared" si="8"/>
        <v>Excellent</v>
      </c>
      <c r="F558">
        <v>6</v>
      </c>
      <c r="G558" t="s">
        <v>535</v>
      </c>
      <c r="H558">
        <v>45</v>
      </c>
      <c r="I558" t="s">
        <v>50</v>
      </c>
      <c r="J558" t="s">
        <v>118</v>
      </c>
      <c r="K558" t="s">
        <v>36</v>
      </c>
      <c r="L558">
        <v>2013</v>
      </c>
    </row>
    <row r="559" spans="1:12" x14ac:dyDescent="0.25">
      <c r="A559" t="s">
        <v>15</v>
      </c>
      <c r="B559" t="s">
        <v>536</v>
      </c>
      <c r="C559" t="s">
        <v>3130</v>
      </c>
      <c r="D559">
        <v>5</v>
      </c>
      <c r="E559" t="str">
        <f t="shared" si="8"/>
        <v>Excellent</v>
      </c>
      <c r="F559">
        <v>3</v>
      </c>
      <c r="G559" t="s">
        <v>535</v>
      </c>
      <c r="H559">
        <v>125</v>
      </c>
      <c r="I559" t="s">
        <v>110</v>
      </c>
      <c r="J559" t="s">
        <v>195</v>
      </c>
      <c r="K559" t="s">
        <v>6</v>
      </c>
      <c r="L559">
        <v>2017</v>
      </c>
    </row>
    <row r="560" spans="1:12" x14ac:dyDescent="0.25">
      <c r="A560" t="s">
        <v>15</v>
      </c>
      <c r="B560" t="s">
        <v>536</v>
      </c>
      <c r="C560" t="s">
        <v>3130</v>
      </c>
      <c r="D560">
        <v>5</v>
      </c>
      <c r="E560" t="str">
        <f t="shared" si="8"/>
        <v>Excellent</v>
      </c>
      <c r="F560">
        <v>2</v>
      </c>
      <c r="G560" t="s">
        <v>535</v>
      </c>
      <c r="H560">
        <v>45</v>
      </c>
      <c r="I560" t="s">
        <v>94</v>
      </c>
      <c r="J560" t="s">
        <v>240</v>
      </c>
      <c r="K560" t="s">
        <v>14</v>
      </c>
      <c r="L560">
        <v>2011</v>
      </c>
    </row>
    <row r="561" spans="1:12" x14ac:dyDescent="0.25">
      <c r="A561" t="s">
        <v>15</v>
      </c>
      <c r="B561" t="s">
        <v>536</v>
      </c>
      <c r="C561" t="s">
        <v>3130</v>
      </c>
      <c r="D561">
        <v>5</v>
      </c>
      <c r="E561" t="str">
        <f t="shared" si="8"/>
        <v>Excellent</v>
      </c>
      <c r="F561">
        <v>5</v>
      </c>
      <c r="G561" t="s">
        <v>537</v>
      </c>
      <c r="H561">
        <v>99</v>
      </c>
      <c r="I561" t="s">
        <v>21</v>
      </c>
      <c r="J561" t="s">
        <v>141</v>
      </c>
      <c r="K561" t="s">
        <v>14</v>
      </c>
      <c r="L561">
        <v>2017</v>
      </c>
    </row>
    <row r="562" spans="1:12" x14ac:dyDescent="0.25">
      <c r="A562" t="s">
        <v>15</v>
      </c>
      <c r="B562" t="s">
        <v>536</v>
      </c>
      <c r="C562" t="s">
        <v>3130</v>
      </c>
      <c r="D562">
        <v>5</v>
      </c>
      <c r="E562" t="str">
        <f t="shared" si="8"/>
        <v>Excellent</v>
      </c>
      <c r="F562">
        <v>17</v>
      </c>
      <c r="G562" t="s">
        <v>535</v>
      </c>
      <c r="H562">
        <v>30</v>
      </c>
      <c r="I562" t="s">
        <v>57</v>
      </c>
      <c r="J562" t="s">
        <v>232</v>
      </c>
      <c r="K562" t="s">
        <v>14</v>
      </c>
      <c r="L562">
        <v>2013</v>
      </c>
    </row>
    <row r="563" spans="1:12" x14ac:dyDescent="0.25">
      <c r="A563" t="s">
        <v>15</v>
      </c>
      <c r="B563" t="s">
        <v>536</v>
      </c>
      <c r="C563" t="s">
        <v>3130</v>
      </c>
      <c r="D563">
        <v>5</v>
      </c>
      <c r="E563" t="str">
        <f t="shared" si="8"/>
        <v>Excellent</v>
      </c>
      <c r="F563">
        <v>3</v>
      </c>
      <c r="G563" t="s">
        <v>535</v>
      </c>
      <c r="H563">
        <v>52</v>
      </c>
      <c r="I563" t="s">
        <v>401</v>
      </c>
      <c r="J563" t="s">
        <v>544</v>
      </c>
      <c r="K563" t="s">
        <v>14</v>
      </c>
      <c r="L563">
        <v>2015</v>
      </c>
    </row>
    <row r="564" spans="1:12" x14ac:dyDescent="0.25">
      <c r="A564" t="s">
        <v>15</v>
      </c>
      <c r="B564" t="s">
        <v>536</v>
      </c>
      <c r="C564" t="s">
        <v>3130</v>
      </c>
      <c r="D564">
        <v>5</v>
      </c>
      <c r="E564" t="str">
        <f t="shared" si="8"/>
        <v>Excellent</v>
      </c>
      <c r="F564">
        <v>120</v>
      </c>
      <c r="G564" t="s">
        <v>537</v>
      </c>
      <c r="H564">
        <v>56</v>
      </c>
      <c r="I564" t="s">
        <v>57</v>
      </c>
      <c r="J564" t="s">
        <v>124</v>
      </c>
      <c r="K564" t="s">
        <v>14</v>
      </c>
      <c r="L564">
        <v>2010</v>
      </c>
    </row>
    <row r="565" spans="1:12" x14ac:dyDescent="0.25">
      <c r="A565" t="s">
        <v>15</v>
      </c>
      <c r="B565" t="s">
        <v>536</v>
      </c>
      <c r="C565" t="s">
        <v>3130</v>
      </c>
      <c r="D565">
        <v>5</v>
      </c>
      <c r="E565" t="str">
        <f t="shared" si="8"/>
        <v>Excellent</v>
      </c>
      <c r="F565">
        <v>1</v>
      </c>
      <c r="G565" t="s">
        <v>537</v>
      </c>
      <c r="H565">
        <v>101</v>
      </c>
      <c r="I565" t="s">
        <v>546</v>
      </c>
      <c r="J565" t="s">
        <v>547</v>
      </c>
      <c r="K565" t="s">
        <v>6</v>
      </c>
      <c r="L565">
        <v>2018</v>
      </c>
    </row>
    <row r="566" spans="1:12" x14ac:dyDescent="0.25">
      <c r="A566" t="s">
        <v>15</v>
      </c>
      <c r="B566" t="s">
        <v>549</v>
      </c>
      <c r="C566" t="s">
        <v>3131</v>
      </c>
      <c r="D566">
        <v>0</v>
      </c>
      <c r="E566" t="str">
        <f t="shared" si="8"/>
        <v>Worse</v>
      </c>
      <c r="F566">
        <v>0</v>
      </c>
      <c r="G566" t="s">
        <v>548</v>
      </c>
      <c r="H566">
        <v>80</v>
      </c>
      <c r="I566" t="s">
        <v>12</v>
      </c>
      <c r="J566" t="s">
        <v>324</v>
      </c>
      <c r="K566" t="s">
        <v>6</v>
      </c>
      <c r="L566">
        <v>2018</v>
      </c>
    </row>
    <row r="567" spans="1:12" x14ac:dyDescent="0.25">
      <c r="A567" t="s">
        <v>15</v>
      </c>
      <c r="B567" t="s">
        <v>536</v>
      </c>
      <c r="C567" t="s">
        <v>3130</v>
      </c>
      <c r="D567">
        <v>5</v>
      </c>
      <c r="E567" t="str">
        <f t="shared" si="8"/>
        <v>Excellent</v>
      </c>
      <c r="F567">
        <v>17</v>
      </c>
      <c r="G567" t="s">
        <v>537</v>
      </c>
      <c r="H567">
        <v>82</v>
      </c>
      <c r="I567" t="s">
        <v>57</v>
      </c>
      <c r="J567" t="s">
        <v>203</v>
      </c>
      <c r="K567" t="s">
        <v>30</v>
      </c>
      <c r="L567">
        <v>2018</v>
      </c>
    </row>
    <row r="568" spans="1:12" x14ac:dyDescent="0.25">
      <c r="A568" t="s">
        <v>15</v>
      </c>
      <c r="B568" t="s">
        <v>536</v>
      </c>
      <c r="C568" t="s">
        <v>3130</v>
      </c>
      <c r="D568">
        <v>5</v>
      </c>
      <c r="E568" t="str">
        <f t="shared" si="8"/>
        <v>Excellent</v>
      </c>
      <c r="F568">
        <v>9</v>
      </c>
      <c r="G568" t="s">
        <v>551</v>
      </c>
      <c r="H568">
        <v>129</v>
      </c>
      <c r="I568" t="s">
        <v>230</v>
      </c>
      <c r="J568" t="s">
        <v>231</v>
      </c>
      <c r="K568" t="s">
        <v>14</v>
      </c>
      <c r="L568">
        <v>2016</v>
      </c>
    </row>
    <row r="569" spans="1:12" x14ac:dyDescent="0.25">
      <c r="A569" t="s">
        <v>15</v>
      </c>
      <c r="B569" t="s">
        <v>536</v>
      </c>
      <c r="C569" t="s">
        <v>3130</v>
      </c>
      <c r="D569">
        <v>5</v>
      </c>
      <c r="E569" t="str">
        <f t="shared" si="8"/>
        <v>Excellent</v>
      </c>
      <c r="F569">
        <v>17</v>
      </c>
      <c r="G569" t="s">
        <v>535</v>
      </c>
      <c r="H569">
        <v>31</v>
      </c>
      <c r="I569" t="s">
        <v>31</v>
      </c>
      <c r="J569" t="s">
        <v>53</v>
      </c>
      <c r="K569" t="s">
        <v>14</v>
      </c>
      <c r="L569">
        <v>2013</v>
      </c>
    </row>
    <row r="570" spans="1:12" x14ac:dyDescent="0.25">
      <c r="A570" t="s">
        <v>15</v>
      </c>
      <c r="B570" t="s">
        <v>536</v>
      </c>
      <c r="C570" t="s">
        <v>3130</v>
      </c>
      <c r="D570">
        <v>4.91</v>
      </c>
      <c r="E570" t="str">
        <f t="shared" si="8"/>
        <v>Excellent</v>
      </c>
      <c r="F570">
        <v>63</v>
      </c>
      <c r="G570" t="s">
        <v>535</v>
      </c>
      <c r="H570">
        <v>70</v>
      </c>
      <c r="I570" t="s">
        <v>37</v>
      </c>
      <c r="J570" t="s">
        <v>210</v>
      </c>
      <c r="K570" t="s">
        <v>6</v>
      </c>
      <c r="L570">
        <v>2015</v>
      </c>
    </row>
    <row r="571" spans="1:12" x14ac:dyDescent="0.25">
      <c r="A571" t="s">
        <v>15</v>
      </c>
      <c r="B571" t="s">
        <v>536</v>
      </c>
      <c r="C571" t="s">
        <v>3130</v>
      </c>
      <c r="D571">
        <v>5</v>
      </c>
      <c r="E571" t="str">
        <f t="shared" si="8"/>
        <v>Excellent</v>
      </c>
      <c r="F571">
        <v>20</v>
      </c>
      <c r="G571" t="s">
        <v>535</v>
      </c>
      <c r="H571">
        <v>34</v>
      </c>
      <c r="I571" t="s">
        <v>31</v>
      </c>
      <c r="J571" t="s">
        <v>53</v>
      </c>
      <c r="K571" t="s">
        <v>14</v>
      </c>
      <c r="L571">
        <v>2011</v>
      </c>
    </row>
    <row r="572" spans="1:12" x14ac:dyDescent="0.25">
      <c r="A572" t="s">
        <v>0</v>
      </c>
      <c r="B572" t="s">
        <v>536</v>
      </c>
      <c r="C572" t="s">
        <v>3130</v>
      </c>
      <c r="D572">
        <v>0</v>
      </c>
      <c r="E572" t="str">
        <f t="shared" si="8"/>
        <v>Worse</v>
      </c>
      <c r="F572">
        <v>0</v>
      </c>
      <c r="G572" t="s">
        <v>535</v>
      </c>
      <c r="H572">
        <v>48</v>
      </c>
      <c r="I572" t="s">
        <v>57</v>
      </c>
      <c r="J572" t="s">
        <v>553</v>
      </c>
      <c r="K572" t="s">
        <v>14</v>
      </c>
      <c r="L572">
        <v>2019</v>
      </c>
    </row>
    <row r="573" spans="1:12" x14ac:dyDescent="0.25">
      <c r="A573" t="s">
        <v>135</v>
      </c>
      <c r="B573" t="s">
        <v>536</v>
      </c>
      <c r="C573" t="s">
        <v>3130</v>
      </c>
      <c r="D573">
        <v>5</v>
      </c>
      <c r="E573" t="str">
        <f t="shared" si="8"/>
        <v>Excellent</v>
      </c>
      <c r="F573">
        <v>2</v>
      </c>
      <c r="G573" t="s">
        <v>535</v>
      </c>
      <c r="H573">
        <v>136</v>
      </c>
      <c r="I573" t="s">
        <v>21</v>
      </c>
      <c r="J573" t="s">
        <v>554</v>
      </c>
      <c r="K573" t="s">
        <v>419</v>
      </c>
      <c r="L573">
        <v>2015</v>
      </c>
    </row>
    <row r="574" spans="1:12" x14ac:dyDescent="0.25">
      <c r="A574" t="s">
        <v>15</v>
      </c>
      <c r="B574" t="s">
        <v>536</v>
      </c>
      <c r="C574" t="s">
        <v>3130</v>
      </c>
      <c r="D574">
        <v>5</v>
      </c>
      <c r="E574" t="str">
        <f t="shared" si="8"/>
        <v>Excellent</v>
      </c>
      <c r="F574">
        <v>6</v>
      </c>
      <c r="G574" t="s">
        <v>537</v>
      </c>
      <c r="H574">
        <v>125</v>
      </c>
      <c r="I574" t="s">
        <v>94</v>
      </c>
      <c r="J574" t="s">
        <v>156</v>
      </c>
      <c r="K574" t="s">
        <v>14</v>
      </c>
      <c r="L574">
        <v>2011</v>
      </c>
    </row>
    <row r="575" spans="1:12" x14ac:dyDescent="0.25">
      <c r="A575" t="s">
        <v>15</v>
      </c>
      <c r="B575" t="s">
        <v>536</v>
      </c>
      <c r="C575" t="s">
        <v>3130</v>
      </c>
      <c r="D575">
        <v>4.67</v>
      </c>
      <c r="E575" t="str">
        <f t="shared" si="8"/>
        <v>Excellent</v>
      </c>
      <c r="F575">
        <v>3</v>
      </c>
      <c r="G575" t="s">
        <v>537</v>
      </c>
      <c r="H575">
        <v>39</v>
      </c>
      <c r="I575" t="s">
        <v>57</v>
      </c>
      <c r="J575" t="s">
        <v>556</v>
      </c>
      <c r="K575" t="s">
        <v>14</v>
      </c>
      <c r="L575">
        <v>2018</v>
      </c>
    </row>
    <row r="576" spans="1:12" x14ac:dyDescent="0.25">
      <c r="A576" t="s">
        <v>15</v>
      </c>
      <c r="B576" t="s">
        <v>536</v>
      </c>
      <c r="C576" t="s">
        <v>3130</v>
      </c>
      <c r="D576">
        <v>4.8600000000000003</v>
      </c>
      <c r="E576" t="str">
        <f t="shared" si="8"/>
        <v>Excellent</v>
      </c>
      <c r="F576">
        <v>25</v>
      </c>
      <c r="G576" t="s">
        <v>537</v>
      </c>
      <c r="H576">
        <v>38</v>
      </c>
      <c r="I576" t="s">
        <v>16</v>
      </c>
      <c r="J576" t="s">
        <v>462</v>
      </c>
      <c r="K576" t="s">
        <v>14</v>
      </c>
      <c r="L576">
        <v>2015</v>
      </c>
    </row>
    <row r="577" spans="1:12" x14ac:dyDescent="0.25">
      <c r="A577" t="s">
        <v>15</v>
      </c>
      <c r="B577" t="s">
        <v>536</v>
      </c>
      <c r="C577" t="s">
        <v>3130</v>
      </c>
      <c r="D577">
        <v>4.79</v>
      </c>
      <c r="E577" t="str">
        <f t="shared" si="8"/>
        <v>Excellent</v>
      </c>
      <c r="F577">
        <v>77</v>
      </c>
      <c r="G577" t="s">
        <v>535</v>
      </c>
      <c r="H577">
        <v>25</v>
      </c>
      <c r="I577" t="s">
        <v>12</v>
      </c>
      <c r="J577" t="s">
        <v>301</v>
      </c>
      <c r="K577" t="s">
        <v>14</v>
      </c>
      <c r="L577">
        <v>2007</v>
      </c>
    </row>
    <row r="578" spans="1:12" x14ac:dyDescent="0.25">
      <c r="A578" t="s">
        <v>15</v>
      </c>
      <c r="B578" t="s">
        <v>558</v>
      </c>
      <c r="C578" t="s">
        <v>3132</v>
      </c>
      <c r="D578">
        <v>4.87</v>
      </c>
      <c r="E578" t="str">
        <f t="shared" si="8"/>
        <v>Excellent</v>
      </c>
      <c r="F578">
        <v>129</v>
      </c>
      <c r="G578" t="s">
        <v>557</v>
      </c>
      <c r="H578">
        <v>44</v>
      </c>
      <c r="I578" t="s">
        <v>12</v>
      </c>
      <c r="J578" t="s">
        <v>301</v>
      </c>
      <c r="K578" t="s">
        <v>14</v>
      </c>
      <c r="L578">
        <v>2014</v>
      </c>
    </row>
    <row r="579" spans="1:12" x14ac:dyDescent="0.25">
      <c r="A579" t="s">
        <v>15</v>
      </c>
      <c r="B579" t="s">
        <v>558</v>
      </c>
      <c r="C579" t="s">
        <v>3132</v>
      </c>
      <c r="D579">
        <v>4.87</v>
      </c>
      <c r="E579" t="str">
        <f t="shared" ref="E579:E642" si="9">IF(D579&gt;=4.5, "Excellent", IF(D579&gt;=4, "Good", IF(D579&gt;=2.5, "Okay", IF(D579&gt;=2, "Bad", "Worse"))))</f>
        <v>Excellent</v>
      </c>
      <c r="F579">
        <v>172</v>
      </c>
      <c r="G579" t="s">
        <v>557</v>
      </c>
      <c r="H579">
        <v>52</v>
      </c>
      <c r="I579" t="s">
        <v>283</v>
      </c>
      <c r="J579" t="s">
        <v>284</v>
      </c>
      <c r="K579" t="s">
        <v>14</v>
      </c>
      <c r="L579">
        <v>2015</v>
      </c>
    </row>
    <row r="580" spans="1:12" x14ac:dyDescent="0.25">
      <c r="A580" t="s">
        <v>15</v>
      </c>
      <c r="B580" t="s">
        <v>558</v>
      </c>
      <c r="C580" t="s">
        <v>3132</v>
      </c>
      <c r="D580">
        <v>4.97</v>
      </c>
      <c r="E580" t="str">
        <f t="shared" si="9"/>
        <v>Excellent</v>
      </c>
      <c r="F580">
        <v>41</v>
      </c>
      <c r="G580" t="s">
        <v>560</v>
      </c>
      <c r="H580">
        <v>88</v>
      </c>
      <c r="I580" t="s">
        <v>16</v>
      </c>
      <c r="J580" t="s">
        <v>17</v>
      </c>
      <c r="K580" t="s">
        <v>14</v>
      </c>
      <c r="L580">
        <v>2019</v>
      </c>
    </row>
    <row r="581" spans="1:12" x14ac:dyDescent="0.25">
      <c r="A581" t="s">
        <v>0</v>
      </c>
      <c r="B581" t="s">
        <v>558</v>
      </c>
      <c r="C581" t="s">
        <v>3132</v>
      </c>
      <c r="D581">
        <v>5</v>
      </c>
      <c r="E581" t="str">
        <f t="shared" si="9"/>
        <v>Excellent</v>
      </c>
      <c r="F581">
        <v>10</v>
      </c>
      <c r="G581" t="s">
        <v>562</v>
      </c>
      <c r="H581">
        <v>119</v>
      </c>
      <c r="I581" t="s">
        <v>4</v>
      </c>
      <c r="J581" t="s">
        <v>49</v>
      </c>
      <c r="K581" t="s">
        <v>14</v>
      </c>
      <c r="L581">
        <v>2013</v>
      </c>
    </row>
    <row r="582" spans="1:12" x14ac:dyDescent="0.25">
      <c r="A582" t="s">
        <v>15</v>
      </c>
      <c r="B582" t="s">
        <v>558</v>
      </c>
      <c r="C582" t="s">
        <v>3132</v>
      </c>
      <c r="D582">
        <v>5</v>
      </c>
      <c r="E582" t="str">
        <f t="shared" si="9"/>
        <v>Excellent</v>
      </c>
      <c r="F582">
        <v>17</v>
      </c>
      <c r="G582" t="s">
        <v>559</v>
      </c>
      <c r="H582">
        <v>74</v>
      </c>
      <c r="I582" t="s">
        <v>401</v>
      </c>
      <c r="J582" t="s">
        <v>483</v>
      </c>
      <c r="K582" t="s">
        <v>6</v>
      </c>
      <c r="L582">
        <v>2019</v>
      </c>
    </row>
    <row r="583" spans="1:12" x14ac:dyDescent="0.25">
      <c r="A583" t="s">
        <v>15</v>
      </c>
      <c r="B583" t="s">
        <v>558</v>
      </c>
      <c r="C583" t="s">
        <v>3132</v>
      </c>
      <c r="D583">
        <v>0</v>
      </c>
      <c r="E583" t="str">
        <f t="shared" si="9"/>
        <v>Worse</v>
      </c>
      <c r="F583">
        <v>0</v>
      </c>
      <c r="G583" t="s">
        <v>564</v>
      </c>
      <c r="H583">
        <v>54</v>
      </c>
      <c r="I583" t="s">
        <v>16</v>
      </c>
      <c r="J583" t="s">
        <v>565</v>
      </c>
      <c r="K583" t="s">
        <v>30</v>
      </c>
      <c r="L583">
        <v>2019</v>
      </c>
    </row>
    <row r="584" spans="1:12" x14ac:dyDescent="0.25">
      <c r="A584" t="s">
        <v>0</v>
      </c>
      <c r="B584" t="s">
        <v>558</v>
      </c>
      <c r="C584" t="s">
        <v>3132</v>
      </c>
      <c r="D584">
        <v>5</v>
      </c>
      <c r="E584" t="str">
        <f t="shared" si="9"/>
        <v>Excellent</v>
      </c>
      <c r="F584">
        <v>42</v>
      </c>
      <c r="G584" t="s">
        <v>566</v>
      </c>
      <c r="H584">
        <v>90</v>
      </c>
      <c r="I584" t="s">
        <v>4</v>
      </c>
      <c r="J584" t="s">
        <v>90</v>
      </c>
      <c r="K584" t="s">
        <v>14</v>
      </c>
      <c r="L584">
        <v>2018</v>
      </c>
    </row>
    <row r="585" spans="1:12" x14ac:dyDescent="0.25">
      <c r="A585" t="s">
        <v>15</v>
      </c>
      <c r="B585" t="s">
        <v>558</v>
      </c>
      <c r="C585" t="s">
        <v>3132</v>
      </c>
      <c r="D585">
        <v>5</v>
      </c>
      <c r="E585" t="str">
        <f t="shared" si="9"/>
        <v>Excellent</v>
      </c>
      <c r="F585">
        <v>3</v>
      </c>
      <c r="G585" t="s">
        <v>559</v>
      </c>
      <c r="H585">
        <v>110</v>
      </c>
      <c r="I585" t="s">
        <v>94</v>
      </c>
      <c r="J585" t="s">
        <v>228</v>
      </c>
      <c r="K585" t="s">
        <v>6</v>
      </c>
      <c r="L585">
        <v>2016</v>
      </c>
    </row>
    <row r="586" spans="1:12" x14ac:dyDescent="0.25">
      <c r="A586" t="s">
        <v>15</v>
      </c>
      <c r="B586" t="s">
        <v>558</v>
      </c>
      <c r="C586" t="s">
        <v>3132</v>
      </c>
      <c r="D586">
        <v>5</v>
      </c>
      <c r="E586" t="str">
        <f t="shared" si="9"/>
        <v>Excellent</v>
      </c>
      <c r="F586">
        <v>2</v>
      </c>
      <c r="G586" t="s">
        <v>560</v>
      </c>
      <c r="H586">
        <v>34</v>
      </c>
      <c r="I586" t="s">
        <v>31</v>
      </c>
      <c r="J586" t="s">
        <v>53</v>
      </c>
      <c r="K586" t="s">
        <v>14</v>
      </c>
      <c r="L586">
        <v>2020</v>
      </c>
    </row>
    <row r="587" spans="1:12" x14ac:dyDescent="0.25">
      <c r="A587" t="s">
        <v>0</v>
      </c>
      <c r="B587" t="s">
        <v>558</v>
      </c>
      <c r="C587" t="s">
        <v>3132</v>
      </c>
      <c r="D587">
        <v>4.75</v>
      </c>
      <c r="E587" t="str">
        <f t="shared" si="9"/>
        <v>Excellent</v>
      </c>
      <c r="F587">
        <v>4</v>
      </c>
      <c r="G587" t="s">
        <v>568</v>
      </c>
      <c r="H587">
        <v>161</v>
      </c>
      <c r="I587" t="s">
        <v>4</v>
      </c>
      <c r="J587" t="s">
        <v>90</v>
      </c>
      <c r="K587" t="s">
        <v>14</v>
      </c>
      <c r="L587">
        <v>2018</v>
      </c>
    </row>
    <row r="588" spans="1:12" x14ac:dyDescent="0.25">
      <c r="A588" t="s">
        <v>0</v>
      </c>
      <c r="B588" t="s">
        <v>558</v>
      </c>
      <c r="C588" t="s">
        <v>3132</v>
      </c>
      <c r="D588">
        <v>5</v>
      </c>
      <c r="E588" t="str">
        <f t="shared" si="9"/>
        <v>Excellent</v>
      </c>
      <c r="F588">
        <v>15</v>
      </c>
      <c r="G588" t="s">
        <v>559</v>
      </c>
      <c r="H588">
        <v>168</v>
      </c>
      <c r="I588" t="s">
        <v>4</v>
      </c>
      <c r="J588" t="s">
        <v>90</v>
      </c>
      <c r="K588" t="s">
        <v>14</v>
      </c>
      <c r="L588">
        <v>2019</v>
      </c>
    </row>
    <row r="589" spans="1:12" x14ac:dyDescent="0.25">
      <c r="A589" t="s">
        <v>135</v>
      </c>
      <c r="B589" t="s">
        <v>558</v>
      </c>
      <c r="C589" t="s">
        <v>3132</v>
      </c>
      <c r="D589">
        <v>5</v>
      </c>
      <c r="E589" t="str">
        <f t="shared" si="9"/>
        <v>Excellent</v>
      </c>
      <c r="F589">
        <v>8</v>
      </c>
      <c r="G589" t="s">
        <v>560</v>
      </c>
      <c r="H589">
        <v>42</v>
      </c>
      <c r="I589" t="s">
        <v>31</v>
      </c>
      <c r="J589" t="s">
        <v>569</v>
      </c>
      <c r="K589" t="s">
        <v>14</v>
      </c>
      <c r="L589">
        <v>2015</v>
      </c>
    </row>
    <row r="590" spans="1:12" x14ac:dyDescent="0.25">
      <c r="A590" t="s">
        <v>15</v>
      </c>
      <c r="B590" t="s">
        <v>558</v>
      </c>
      <c r="C590" t="s">
        <v>3132</v>
      </c>
      <c r="D590">
        <v>5</v>
      </c>
      <c r="E590" t="str">
        <f t="shared" si="9"/>
        <v>Excellent</v>
      </c>
      <c r="F590">
        <v>51</v>
      </c>
      <c r="G590" t="s">
        <v>560</v>
      </c>
      <c r="H590">
        <v>95</v>
      </c>
      <c r="I590" t="s">
        <v>37</v>
      </c>
      <c r="J590" t="s">
        <v>210</v>
      </c>
      <c r="K590" t="s">
        <v>6</v>
      </c>
      <c r="L590">
        <v>2018</v>
      </c>
    </row>
    <row r="591" spans="1:12" x14ac:dyDescent="0.25">
      <c r="A591" t="s">
        <v>15</v>
      </c>
      <c r="B591" t="s">
        <v>558</v>
      </c>
      <c r="C591" t="s">
        <v>3132</v>
      </c>
      <c r="D591">
        <v>5</v>
      </c>
      <c r="E591" t="str">
        <f t="shared" si="9"/>
        <v>Excellent</v>
      </c>
      <c r="F591">
        <v>3</v>
      </c>
      <c r="G591" t="s">
        <v>559</v>
      </c>
      <c r="H591">
        <v>70</v>
      </c>
      <c r="I591" t="s">
        <v>12</v>
      </c>
      <c r="J591" t="s">
        <v>324</v>
      </c>
      <c r="K591" t="s">
        <v>6</v>
      </c>
      <c r="L591">
        <v>2020</v>
      </c>
    </row>
    <row r="592" spans="1:12" x14ac:dyDescent="0.25">
      <c r="A592" t="s">
        <v>135</v>
      </c>
      <c r="B592" t="s">
        <v>558</v>
      </c>
      <c r="C592" t="s">
        <v>3132</v>
      </c>
      <c r="D592">
        <v>0</v>
      </c>
      <c r="E592" t="str">
        <f t="shared" si="9"/>
        <v>Worse</v>
      </c>
      <c r="F592">
        <v>0</v>
      </c>
      <c r="G592" t="s">
        <v>570</v>
      </c>
      <c r="H592">
        <v>63</v>
      </c>
      <c r="I592" t="s">
        <v>31</v>
      </c>
      <c r="J592" t="s">
        <v>572</v>
      </c>
      <c r="K592" t="s">
        <v>6</v>
      </c>
      <c r="L592">
        <v>2012</v>
      </c>
    </row>
    <row r="593" spans="1:12" x14ac:dyDescent="0.25">
      <c r="A593" t="s">
        <v>15</v>
      </c>
      <c r="B593" t="s">
        <v>558</v>
      </c>
      <c r="C593" t="s">
        <v>3132</v>
      </c>
      <c r="D593">
        <v>4.9800000000000004</v>
      </c>
      <c r="E593" t="str">
        <f t="shared" si="9"/>
        <v>Excellent</v>
      </c>
      <c r="F593">
        <v>47</v>
      </c>
      <c r="G593" t="s">
        <v>573</v>
      </c>
      <c r="H593">
        <v>45</v>
      </c>
      <c r="I593" t="s">
        <v>72</v>
      </c>
      <c r="J593" t="s">
        <v>393</v>
      </c>
      <c r="K593" t="s">
        <v>6</v>
      </c>
      <c r="L593">
        <v>2017</v>
      </c>
    </row>
    <row r="594" spans="1:12" x14ac:dyDescent="0.25">
      <c r="A594" t="s">
        <v>15</v>
      </c>
      <c r="B594" t="s">
        <v>558</v>
      </c>
      <c r="C594" t="s">
        <v>3132</v>
      </c>
      <c r="D594">
        <v>4.88</v>
      </c>
      <c r="E594" t="str">
        <f t="shared" si="9"/>
        <v>Excellent</v>
      </c>
      <c r="F594">
        <v>19</v>
      </c>
      <c r="G594" t="s">
        <v>575</v>
      </c>
      <c r="H594">
        <v>93</v>
      </c>
      <c r="I594" t="s">
        <v>50</v>
      </c>
      <c r="J594" t="s">
        <v>191</v>
      </c>
      <c r="K594" t="s">
        <v>14</v>
      </c>
      <c r="L594">
        <v>2018</v>
      </c>
    </row>
    <row r="595" spans="1:12" x14ac:dyDescent="0.25">
      <c r="A595" t="s">
        <v>0</v>
      </c>
      <c r="B595" t="s">
        <v>558</v>
      </c>
      <c r="C595" t="s">
        <v>3132</v>
      </c>
      <c r="D595">
        <v>0</v>
      </c>
      <c r="E595" t="str">
        <f t="shared" si="9"/>
        <v>Worse</v>
      </c>
      <c r="F595">
        <v>0</v>
      </c>
      <c r="G595" t="s">
        <v>570</v>
      </c>
      <c r="H595">
        <v>125</v>
      </c>
      <c r="I595" t="s">
        <v>4</v>
      </c>
      <c r="J595" t="s">
        <v>90</v>
      </c>
      <c r="K595" t="s">
        <v>14</v>
      </c>
      <c r="L595">
        <v>2018</v>
      </c>
    </row>
    <row r="596" spans="1:12" x14ac:dyDescent="0.25">
      <c r="A596" t="s">
        <v>15</v>
      </c>
      <c r="B596" t="s">
        <v>558</v>
      </c>
      <c r="C596" t="s">
        <v>3132</v>
      </c>
      <c r="D596">
        <v>5</v>
      </c>
      <c r="E596" t="str">
        <f t="shared" si="9"/>
        <v>Excellent</v>
      </c>
      <c r="F596">
        <v>36</v>
      </c>
      <c r="G596" t="s">
        <v>559</v>
      </c>
      <c r="H596">
        <v>76</v>
      </c>
      <c r="I596" t="s">
        <v>16</v>
      </c>
      <c r="J596" t="s">
        <v>17</v>
      </c>
      <c r="K596" t="s">
        <v>14</v>
      </c>
      <c r="L596">
        <v>2017</v>
      </c>
    </row>
    <row r="597" spans="1:12" x14ac:dyDescent="0.25">
      <c r="A597" t="s">
        <v>15</v>
      </c>
      <c r="B597" t="s">
        <v>558</v>
      </c>
      <c r="C597" t="s">
        <v>3132</v>
      </c>
      <c r="D597">
        <v>5</v>
      </c>
      <c r="E597" t="str">
        <f t="shared" si="9"/>
        <v>Excellent</v>
      </c>
      <c r="F597">
        <v>5</v>
      </c>
      <c r="G597" t="s">
        <v>559</v>
      </c>
      <c r="H597">
        <v>200</v>
      </c>
      <c r="I597" t="s">
        <v>94</v>
      </c>
      <c r="J597" t="s">
        <v>576</v>
      </c>
      <c r="K597" t="s">
        <v>6</v>
      </c>
      <c r="L597">
        <v>2016</v>
      </c>
    </row>
    <row r="598" spans="1:12" x14ac:dyDescent="0.25">
      <c r="A598" t="s">
        <v>15</v>
      </c>
      <c r="B598" t="s">
        <v>558</v>
      </c>
      <c r="C598" t="s">
        <v>3132</v>
      </c>
      <c r="D598">
        <v>4.88</v>
      </c>
      <c r="E598" t="str">
        <f t="shared" si="9"/>
        <v>Excellent</v>
      </c>
      <c r="F598">
        <v>9</v>
      </c>
      <c r="G598" t="s">
        <v>559</v>
      </c>
      <c r="H598">
        <v>35</v>
      </c>
      <c r="I598" t="s">
        <v>198</v>
      </c>
      <c r="J598" t="s">
        <v>216</v>
      </c>
      <c r="K598" t="s">
        <v>14</v>
      </c>
      <c r="L598">
        <v>2015</v>
      </c>
    </row>
    <row r="599" spans="1:12" x14ac:dyDescent="0.25">
      <c r="A599" t="s">
        <v>0</v>
      </c>
      <c r="B599" t="s">
        <v>558</v>
      </c>
      <c r="C599" t="s">
        <v>3132</v>
      </c>
      <c r="D599">
        <v>4.97</v>
      </c>
      <c r="E599" t="str">
        <f t="shared" si="9"/>
        <v>Excellent</v>
      </c>
      <c r="F599">
        <v>34</v>
      </c>
      <c r="G599" t="s">
        <v>559</v>
      </c>
      <c r="H599">
        <v>139</v>
      </c>
      <c r="I599" t="s">
        <v>4</v>
      </c>
      <c r="J599" t="s">
        <v>90</v>
      </c>
      <c r="K599" t="s">
        <v>14</v>
      </c>
      <c r="L599">
        <v>2018</v>
      </c>
    </row>
    <row r="600" spans="1:12" x14ac:dyDescent="0.25">
      <c r="A600" t="s">
        <v>15</v>
      </c>
      <c r="B600" t="s">
        <v>558</v>
      </c>
      <c r="C600" t="s">
        <v>3132</v>
      </c>
      <c r="D600">
        <v>5</v>
      </c>
      <c r="E600" t="str">
        <f t="shared" si="9"/>
        <v>Excellent</v>
      </c>
      <c r="F600">
        <v>6</v>
      </c>
      <c r="G600" t="s">
        <v>578</v>
      </c>
      <c r="H600">
        <v>90</v>
      </c>
      <c r="I600" t="s">
        <v>21</v>
      </c>
      <c r="J600" t="s">
        <v>256</v>
      </c>
      <c r="K600" t="s">
        <v>14</v>
      </c>
      <c r="L600">
        <v>2014</v>
      </c>
    </row>
    <row r="601" spans="1:12" x14ac:dyDescent="0.25">
      <c r="A601" t="s">
        <v>15</v>
      </c>
      <c r="B601" t="s">
        <v>558</v>
      </c>
      <c r="C601" t="s">
        <v>3132</v>
      </c>
      <c r="D601">
        <v>5</v>
      </c>
      <c r="E601" t="str">
        <f t="shared" si="9"/>
        <v>Excellent</v>
      </c>
      <c r="F601">
        <v>38</v>
      </c>
      <c r="G601" t="s">
        <v>579</v>
      </c>
      <c r="H601">
        <v>65</v>
      </c>
      <c r="I601" t="s">
        <v>37</v>
      </c>
      <c r="J601" t="s">
        <v>219</v>
      </c>
      <c r="K601" t="s">
        <v>6</v>
      </c>
      <c r="L601">
        <v>2018</v>
      </c>
    </row>
    <row r="602" spans="1:12" x14ac:dyDescent="0.25">
      <c r="A602" t="s">
        <v>15</v>
      </c>
      <c r="B602" t="s">
        <v>558</v>
      </c>
      <c r="C602" t="s">
        <v>3132</v>
      </c>
      <c r="D602">
        <v>5</v>
      </c>
      <c r="E602" t="str">
        <f t="shared" si="9"/>
        <v>Excellent</v>
      </c>
      <c r="F602">
        <v>3</v>
      </c>
      <c r="G602" t="s">
        <v>559</v>
      </c>
      <c r="H602">
        <v>42</v>
      </c>
      <c r="I602" t="s">
        <v>142</v>
      </c>
      <c r="J602">
        <v>3</v>
      </c>
      <c r="K602" t="s">
        <v>14</v>
      </c>
      <c r="L602">
        <v>2016</v>
      </c>
    </row>
    <row r="603" spans="1:12" x14ac:dyDescent="0.25">
      <c r="A603" t="s">
        <v>15</v>
      </c>
      <c r="B603" t="s">
        <v>558</v>
      </c>
      <c r="C603" t="s">
        <v>3132</v>
      </c>
      <c r="D603">
        <v>0</v>
      </c>
      <c r="E603" t="str">
        <f t="shared" si="9"/>
        <v>Worse</v>
      </c>
      <c r="F603">
        <v>0</v>
      </c>
      <c r="G603" t="s">
        <v>580</v>
      </c>
      <c r="H603">
        <v>75</v>
      </c>
      <c r="I603" t="s">
        <v>94</v>
      </c>
      <c r="J603" t="s">
        <v>240</v>
      </c>
      <c r="K603" t="s">
        <v>14</v>
      </c>
      <c r="L603">
        <v>2016</v>
      </c>
    </row>
    <row r="604" spans="1:12" x14ac:dyDescent="0.25">
      <c r="A604" t="s">
        <v>15</v>
      </c>
      <c r="B604" t="s">
        <v>558</v>
      </c>
      <c r="C604" t="s">
        <v>3132</v>
      </c>
      <c r="D604">
        <v>5</v>
      </c>
      <c r="E604" t="str">
        <f t="shared" si="9"/>
        <v>Excellent</v>
      </c>
      <c r="F604">
        <v>10</v>
      </c>
      <c r="G604" t="s">
        <v>559</v>
      </c>
      <c r="H604">
        <v>65</v>
      </c>
      <c r="I604" t="s">
        <v>180</v>
      </c>
      <c r="J604" t="s">
        <v>454</v>
      </c>
      <c r="K604" t="s">
        <v>6</v>
      </c>
      <c r="L604">
        <v>2018</v>
      </c>
    </row>
    <row r="605" spans="1:12" x14ac:dyDescent="0.25">
      <c r="A605" t="s">
        <v>11</v>
      </c>
      <c r="B605" t="s">
        <v>583</v>
      </c>
      <c r="C605" t="s">
        <v>3133</v>
      </c>
      <c r="D605">
        <v>4.97</v>
      </c>
      <c r="E605" t="str">
        <f t="shared" si="9"/>
        <v>Excellent</v>
      </c>
      <c r="F605">
        <v>35</v>
      </c>
      <c r="G605" t="s">
        <v>581</v>
      </c>
      <c r="H605">
        <v>54</v>
      </c>
      <c r="I605" t="s">
        <v>12</v>
      </c>
      <c r="J605" t="s">
        <v>13</v>
      </c>
      <c r="K605" t="s">
        <v>14</v>
      </c>
      <c r="L605">
        <v>2016</v>
      </c>
    </row>
    <row r="606" spans="1:12" x14ac:dyDescent="0.25">
      <c r="A606" t="s">
        <v>0</v>
      </c>
      <c r="B606" t="s">
        <v>558</v>
      </c>
      <c r="C606" t="s">
        <v>3132</v>
      </c>
      <c r="D606">
        <v>4.95</v>
      </c>
      <c r="E606" t="str">
        <f t="shared" si="9"/>
        <v>Excellent</v>
      </c>
      <c r="F606">
        <v>24</v>
      </c>
      <c r="G606" t="s">
        <v>584</v>
      </c>
      <c r="H606">
        <v>75</v>
      </c>
      <c r="I606" t="s">
        <v>4</v>
      </c>
      <c r="J606" t="s">
        <v>90</v>
      </c>
      <c r="K606" t="s">
        <v>14</v>
      </c>
      <c r="L606">
        <v>2020</v>
      </c>
    </row>
    <row r="607" spans="1:12" x14ac:dyDescent="0.25">
      <c r="A607" t="s">
        <v>135</v>
      </c>
      <c r="B607" t="s">
        <v>558</v>
      </c>
      <c r="C607" t="s">
        <v>3132</v>
      </c>
      <c r="D607">
        <v>5</v>
      </c>
      <c r="E607" t="str">
        <f t="shared" si="9"/>
        <v>Excellent</v>
      </c>
      <c r="F607">
        <v>10</v>
      </c>
      <c r="G607" t="s">
        <v>584</v>
      </c>
      <c r="H607">
        <v>60</v>
      </c>
      <c r="I607" t="s">
        <v>31</v>
      </c>
      <c r="J607" t="s">
        <v>217</v>
      </c>
      <c r="K607" t="s">
        <v>14</v>
      </c>
      <c r="L607">
        <v>2014</v>
      </c>
    </row>
    <row r="608" spans="1:12" x14ac:dyDescent="0.25">
      <c r="A608" t="s">
        <v>3161</v>
      </c>
      <c r="B608" t="s">
        <v>558</v>
      </c>
      <c r="C608" t="s">
        <v>3132</v>
      </c>
      <c r="D608">
        <v>5</v>
      </c>
      <c r="E608" t="str">
        <f t="shared" si="9"/>
        <v>Excellent</v>
      </c>
      <c r="F608">
        <v>4</v>
      </c>
      <c r="G608" t="s">
        <v>586</v>
      </c>
      <c r="H608">
        <v>221</v>
      </c>
      <c r="I608" t="s">
        <v>87</v>
      </c>
      <c r="J608" t="s">
        <v>166</v>
      </c>
      <c r="K608" t="s">
        <v>6</v>
      </c>
      <c r="L608">
        <v>2019</v>
      </c>
    </row>
    <row r="609" spans="1:12" x14ac:dyDescent="0.25">
      <c r="A609" t="s">
        <v>15</v>
      </c>
      <c r="B609" t="s">
        <v>558</v>
      </c>
      <c r="C609" t="s">
        <v>3132</v>
      </c>
      <c r="D609">
        <v>5</v>
      </c>
      <c r="E609" t="str">
        <f t="shared" si="9"/>
        <v>Excellent</v>
      </c>
      <c r="F609">
        <v>21</v>
      </c>
      <c r="G609" t="s">
        <v>587</v>
      </c>
      <c r="H609">
        <v>44</v>
      </c>
      <c r="I609" t="s">
        <v>57</v>
      </c>
      <c r="J609" t="s">
        <v>58</v>
      </c>
      <c r="K609" t="s">
        <v>14</v>
      </c>
      <c r="L609">
        <v>2018</v>
      </c>
    </row>
    <row r="610" spans="1:12" x14ac:dyDescent="0.25">
      <c r="A610" t="s">
        <v>135</v>
      </c>
      <c r="B610" t="s">
        <v>558</v>
      </c>
      <c r="C610" t="s">
        <v>3132</v>
      </c>
      <c r="D610">
        <v>5</v>
      </c>
      <c r="E610" t="str">
        <f t="shared" si="9"/>
        <v>Excellent</v>
      </c>
      <c r="F610">
        <v>13</v>
      </c>
      <c r="G610" t="s">
        <v>584</v>
      </c>
      <c r="H610">
        <v>60</v>
      </c>
      <c r="I610" t="s">
        <v>31</v>
      </c>
      <c r="J610" t="s">
        <v>53</v>
      </c>
      <c r="K610" t="s">
        <v>14</v>
      </c>
      <c r="L610">
        <v>2014</v>
      </c>
    </row>
    <row r="611" spans="1:12" x14ac:dyDescent="0.25">
      <c r="A611" t="s">
        <v>15</v>
      </c>
      <c r="B611" t="s">
        <v>558</v>
      </c>
      <c r="C611" t="s">
        <v>3132</v>
      </c>
      <c r="D611">
        <v>4.9000000000000004</v>
      </c>
      <c r="E611" t="str">
        <f t="shared" si="9"/>
        <v>Excellent</v>
      </c>
      <c r="F611">
        <v>40</v>
      </c>
      <c r="G611" t="s">
        <v>588</v>
      </c>
      <c r="H611">
        <v>46</v>
      </c>
      <c r="I611" t="s">
        <v>54</v>
      </c>
      <c r="J611" t="s">
        <v>55</v>
      </c>
      <c r="K611" t="s">
        <v>14</v>
      </c>
      <c r="L611">
        <v>2016</v>
      </c>
    </row>
    <row r="612" spans="1:12" x14ac:dyDescent="0.25">
      <c r="A612" t="s">
        <v>15</v>
      </c>
      <c r="B612" t="s">
        <v>558</v>
      </c>
      <c r="C612" t="s">
        <v>3132</v>
      </c>
      <c r="D612">
        <v>5</v>
      </c>
      <c r="E612" t="str">
        <f t="shared" si="9"/>
        <v>Excellent</v>
      </c>
      <c r="F612">
        <v>24</v>
      </c>
      <c r="G612" t="s">
        <v>559</v>
      </c>
      <c r="H612">
        <v>83</v>
      </c>
      <c r="I612" t="s">
        <v>94</v>
      </c>
      <c r="J612" t="s">
        <v>589</v>
      </c>
      <c r="K612" t="s">
        <v>14</v>
      </c>
      <c r="L612">
        <v>2016</v>
      </c>
    </row>
    <row r="613" spans="1:12" x14ac:dyDescent="0.25">
      <c r="A613" t="s">
        <v>15</v>
      </c>
      <c r="B613" t="s">
        <v>558</v>
      </c>
      <c r="C613" t="s">
        <v>3132</v>
      </c>
      <c r="D613">
        <v>5</v>
      </c>
      <c r="E613" t="str">
        <f t="shared" si="9"/>
        <v>Excellent</v>
      </c>
      <c r="F613">
        <v>60</v>
      </c>
      <c r="G613" t="s">
        <v>559</v>
      </c>
      <c r="H613">
        <v>40</v>
      </c>
      <c r="I613" t="s">
        <v>54</v>
      </c>
      <c r="J613" t="s">
        <v>55</v>
      </c>
      <c r="K613" t="s">
        <v>14</v>
      </c>
      <c r="L613">
        <v>2016</v>
      </c>
    </row>
    <row r="614" spans="1:12" x14ac:dyDescent="0.25">
      <c r="A614" t="s">
        <v>15</v>
      </c>
      <c r="B614" t="s">
        <v>558</v>
      </c>
      <c r="C614" t="s">
        <v>3132</v>
      </c>
      <c r="D614">
        <v>5</v>
      </c>
      <c r="E614" t="str">
        <f t="shared" si="9"/>
        <v>Excellent</v>
      </c>
      <c r="F614">
        <v>56</v>
      </c>
      <c r="G614" t="s">
        <v>559</v>
      </c>
      <c r="H614">
        <v>84</v>
      </c>
      <c r="I614" t="s">
        <v>57</v>
      </c>
      <c r="J614" t="s">
        <v>124</v>
      </c>
      <c r="K614" t="s">
        <v>14</v>
      </c>
      <c r="L614">
        <v>2017</v>
      </c>
    </row>
    <row r="615" spans="1:12" x14ac:dyDescent="0.25">
      <c r="A615" t="s">
        <v>15</v>
      </c>
      <c r="B615" t="s">
        <v>558</v>
      </c>
      <c r="C615" t="s">
        <v>3132</v>
      </c>
      <c r="D615">
        <v>5</v>
      </c>
      <c r="E615" t="str">
        <f t="shared" si="9"/>
        <v>Excellent</v>
      </c>
      <c r="F615">
        <v>3</v>
      </c>
      <c r="G615" t="s">
        <v>578</v>
      </c>
      <c r="H615">
        <v>150</v>
      </c>
      <c r="I615" t="s">
        <v>12</v>
      </c>
      <c r="J615" t="s">
        <v>342</v>
      </c>
      <c r="K615" t="s">
        <v>6</v>
      </c>
      <c r="L615">
        <v>2015</v>
      </c>
    </row>
    <row r="616" spans="1:12" x14ac:dyDescent="0.25">
      <c r="A616" t="s">
        <v>15</v>
      </c>
      <c r="B616" t="s">
        <v>558</v>
      </c>
      <c r="C616" t="s">
        <v>3132</v>
      </c>
      <c r="D616">
        <v>5</v>
      </c>
      <c r="E616" t="str">
        <f t="shared" si="9"/>
        <v>Excellent</v>
      </c>
      <c r="F616">
        <v>4</v>
      </c>
      <c r="G616" t="s">
        <v>586</v>
      </c>
      <c r="H616">
        <v>600</v>
      </c>
      <c r="I616" t="s">
        <v>96</v>
      </c>
      <c r="J616" t="s">
        <v>162</v>
      </c>
      <c r="K616" t="s">
        <v>14</v>
      </c>
      <c r="L616">
        <v>2019</v>
      </c>
    </row>
    <row r="617" spans="1:12" x14ac:dyDescent="0.25">
      <c r="A617" t="s">
        <v>15</v>
      </c>
      <c r="B617" t="s">
        <v>558</v>
      </c>
      <c r="C617" t="s">
        <v>3132</v>
      </c>
      <c r="D617">
        <v>4.93</v>
      </c>
      <c r="E617" t="str">
        <f t="shared" si="9"/>
        <v>Excellent</v>
      </c>
      <c r="F617">
        <v>80</v>
      </c>
      <c r="G617" t="s">
        <v>578</v>
      </c>
      <c r="H617">
        <v>60</v>
      </c>
      <c r="I617" t="s">
        <v>57</v>
      </c>
      <c r="J617" t="s">
        <v>556</v>
      </c>
      <c r="K617" t="s">
        <v>14</v>
      </c>
      <c r="L617">
        <v>2017</v>
      </c>
    </row>
    <row r="618" spans="1:12" x14ac:dyDescent="0.25">
      <c r="A618" t="s">
        <v>15</v>
      </c>
      <c r="B618" t="s">
        <v>558</v>
      </c>
      <c r="C618" t="s">
        <v>3132</v>
      </c>
      <c r="D618">
        <v>0</v>
      </c>
      <c r="E618" t="str">
        <f t="shared" si="9"/>
        <v>Worse</v>
      </c>
      <c r="F618">
        <v>0</v>
      </c>
      <c r="G618" t="s">
        <v>590</v>
      </c>
      <c r="H618">
        <v>80</v>
      </c>
      <c r="I618" t="s">
        <v>21</v>
      </c>
      <c r="J618" t="s">
        <v>141</v>
      </c>
      <c r="K618" t="s">
        <v>14</v>
      </c>
      <c r="L618">
        <v>2012</v>
      </c>
    </row>
    <row r="619" spans="1:12" x14ac:dyDescent="0.25">
      <c r="A619" t="s">
        <v>15</v>
      </c>
      <c r="B619" t="s">
        <v>558</v>
      </c>
      <c r="C619" t="s">
        <v>3132</v>
      </c>
      <c r="D619">
        <v>5</v>
      </c>
      <c r="E619" t="str">
        <f t="shared" si="9"/>
        <v>Excellent</v>
      </c>
      <c r="F619">
        <v>2</v>
      </c>
      <c r="G619" t="s">
        <v>579</v>
      </c>
      <c r="H619">
        <v>46</v>
      </c>
      <c r="I619" t="s">
        <v>12</v>
      </c>
      <c r="J619" t="s">
        <v>241</v>
      </c>
      <c r="K619" t="s">
        <v>6</v>
      </c>
      <c r="L619">
        <v>2013</v>
      </c>
    </row>
    <row r="620" spans="1:12" x14ac:dyDescent="0.25">
      <c r="A620" t="s">
        <v>15</v>
      </c>
      <c r="B620" t="s">
        <v>558</v>
      </c>
      <c r="C620" t="s">
        <v>3132</v>
      </c>
      <c r="D620">
        <v>5</v>
      </c>
      <c r="E620" t="str">
        <f t="shared" si="9"/>
        <v>Excellent</v>
      </c>
      <c r="F620">
        <v>3</v>
      </c>
      <c r="G620" t="s">
        <v>591</v>
      </c>
      <c r="H620">
        <v>45</v>
      </c>
      <c r="I620" t="s">
        <v>54</v>
      </c>
      <c r="J620" t="s">
        <v>55</v>
      </c>
      <c r="K620" t="s">
        <v>14</v>
      </c>
      <c r="L620">
        <v>2015</v>
      </c>
    </row>
    <row r="621" spans="1:12" x14ac:dyDescent="0.25">
      <c r="A621" t="s">
        <v>15</v>
      </c>
      <c r="B621" t="s">
        <v>558</v>
      </c>
      <c r="C621" t="s">
        <v>3132</v>
      </c>
      <c r="D621">
        <v>0</v>
      </c>
      <c r="E621" t="str">
        <f t="shared" si="9"/>
        <v>Worse</v>
      </c>
      <c r="F621">
        <v>0</v>
      </c>
      <c r="G621" t="s">
        <v>591</v>
      </c>
      <c r="H621">
        <v>39</v>
      </c>
      <c r="I621" t="s">
        <v>54</v>
      </c>
      <c r="J621" t="s">
        <v>291</v>
      </c>
      <c r="K621" t="s">
        <v>14</v>
      </c>
      <c r="L621">
        <v>2014</v>
      </c>
    </row>
    <row r="622" spans="1:12" x14ac:dyDescent="0.25">
      <c r="A622" t="s">
        <v>15</v>
      </c>
      <c r="B622" t="s">
        <v>558</v>
      </c>
      <c r="C622" t="s">
        <v>3132</v>
      </c>
      <c r="D622">
        <v>4.74</v>
      </c>
      <c r="E622" t="str">
        <f t="shared" si="9"/>
        <v>Excellent</v>
      </c>
      <c r="F622">
        <v>77</v>
      </c>
      <c r="G622" t="s">
        <v>592</v>
      </c>
      <c r="H622">
        <v>79</v>
      </c>
      <c r="I622" t="s">
        <v>283</v>
      </c>
      <c r="J622" t="s">
        <v>362</v>
      </c>
      <c r="K622" t="s">
        <v>36</v>
      </c>
      <c r="L622">
        <v>2005</v>
      </c>
    </row>
    <row r="623" spans="1:12" x14ac:dyDescent="0.25">
      <c r="A623" t="s">
        <v>15</v>
      </c>
      <c r="B623" t="s">
        <v>558</v>
      </c>
      <c r="C623" t="s">
        <v>3132</v>
      </c>
      <c r="D623">
        <v>5</v>
      </c>
      <c r="E623" t="str">
        <f t="shared" si="9"/>
        <v>Excellent</v>
      </c>
      <c r="F623">
        <v>13</v>
      </c>
      <c r="G623" t="s">
        <v>587</v>
      </c>
      <c r="H623">
        <v>37</v>
      </c>
      <c r="I623" t="s">
        <v>198</v>
      </c>
      <c r="J623" t="s">
        <v>216</v>
      </c>
      <c r="K623" t="s">
        <v>14</v>
      </c>
      <c r="L623">
        <v>2014</v>
      </c>
    </row>
    <row r="624" spans="1:12" x14ac:dyDescent="0.25">
      <c r="A624" t="s">
        <v>15</v>
      </c>
      <c r="B624" t="s">
        <v>558</v>
      </c>
      <c r="C624" t="s">
        <v>3132</v>
      </c>
      <c r="D624">
        <v>4.9000000000000004</v>
      </c>
      <c r="E624" t="str">
        <f t="shared" si="9"/>
        <v>Excellent</v>
      </c>
      <c r="F624">
        <v>11</v>
      </c>
      <c r="G624" t="s">
        <v>559</v>
      </c>
      <c r="H624">
        <v>46</v>
      </c>
      <c r="I624" t="s">
        <v>283</v>
      </c>
      <c r="J624" t="s">
        <v>362</v>
      </c>
      <c r="K624" t="s">
        <v>36</v>
      </c>
      <c r="L624">
        <v>2008</v>
      </c>
    </row>
    <row r="625" spans="1:12" x14ac:dyDescent="0.25">
      <c r="A625" t="s">
        <v>15</v>
      </c>
      <c r="B625" t="s">
        <v>558</v>
      </c>
      <c r="C625" t="s">
        <v>3132</v>
      </c>
      <c r="D625">
        <v>5</v>
      </c>
      <c r="E625" t="str">
        <f t="shared" si="9"/>
        <v>Excellent</v>
      </c>
      <c r="F625">
        <v>6</v>
      </c>
      <c r="G625" t="s">
        <v>559</v>
      </c>
      <c r="H625">
        <v>44</v>
      </c>
      <c r="I625" t="s">
        <v>283</v>
      </c>
      <c r="J625" t="s">
        <v>284</v>
      </c>
      <c r="K625" t="s">
        <v>14</v>
      </c>
      <c r="L625">
        <v>2012</v>
      </c>
    </row>
    <row r="626" spans="1:12" x14ac:dyDescent="0.25">
      <c r="A626" t="s">
        <v>15</v>
      </c>
      <c r="B626" t="s">
        <v>558</v>
      </c>
      <c r="C626" t="s">
        <v>3132</v>
      </c>
      <c r="D626">
        <v>4.8899999999999997</v>
      </c>
      <c r="E626" t="str">
        <f t="shared" si="9"/>
        <v>Excellent</v>
      </c>
      <c r="F626">
        <v>43</v>
      </c>
      <c r="G626" t="s">
        <v>559</v>
      </c>
      <c r="H626">
        <v>42</v>
      </c>
      <c r="I626" t="s">
        <v>107</v>
      </c>
      <c r="J626" t="s">
        <v>268</v>
      </c>
      <c r="K626" t="s">
        <v>14</v>
      </c>
      <c r="L626">
        <v>2009</v>
      </c>
    </row>
    <row r="627" spans="1:12" x14ac:dyDescent="0.25">
      <c r="A627" t="s">
        <v>15</v>
      </c>
      <c r="B627" t="s">
        <v>558</v>
      </c>
      <c r="C627" t="s">
        <v>3132</v>
      </c>
      <c r="D627">
        <v>4.92</v>
      </c>
      <c r="E627" t="str">
        <f t="shared" si="9"/>
        <v>Excellent</v>
      </c>
      <c r="F627">
        <v>29</v>
      </c>
      <c r="G627" t="s">
        <v>559</v>
      </c>
      <c r="H627">
        <v>42</v>
      </c>
      <c r="I627" t="s">
        <v>57</v>
      </c>
      <c r="J627" t="s">
        <v>232</v>
      </c>
      <c r="K627" t="s">
        <v>14</v>
      </c>
      <c r="L627">
        <v>2017</v>
      </c>
    </row>
    <row r="628" spans="1:12" x14ac:dyDescent="0.25">
      <c r="A628" t="s">
        <v>15</v>
      </c>
      <c r="B628" t="s">
        <v>558</v>
      </c>
      <c r="C628" t="s">
        <v>3132</v>
      </c>
      <c r="D628">
        <v>4.84</v>
      </c>
      <c r="E628" t="str">
        <f t="shared" si="9"/>
        <v>Excellent</v>
      </c>
      <c r="F628">
        <v>36</v>
      </c>
      <c r="G628" t="s">
        <v>597</v>
      </c>
      <c r="H628">
        <v>37</v>
      </c>
      <c r="I628" t="s">
        <v>12</v>
      </c>
      <c r="J628" t="s">
        <v>178</v>
      </c>
      <c r="K628" t="s">
        <v>14</v>
      </c>
      <c r="L628">
        <v>2017</v>
      </c>
    </row>
    <row r="629" spans="1:12" x14ac:dyDescent="0.25">
      <c r="A629" t="s">
        <v>15</v>
      </c>
      <c r="B629" t="s">
        <v>558</v>
      </c>
      <c r="C629" t="s">
        <v>3132</v>
      </c>
      <c r="D629">
        <v>5</v>
      </c>
      <c r="E629" t="str">
        <f t="shared" si="9"/>
        <v>Excellent</v>
      </c>
      <c r="F629">
        <v>2</v>
      </c>
      <c r="G629" t="s">
        <v>598</v>
      </c>
      <c r="H629">
        <v>55</v>
      </c>
      <c r="I629" t="s">
        <v>283</v>
      </c>
      <c r="J629" t="s">
        <v>600</v>
      </c>
      <c r="K629" t="s">
        <v>6</v>
      </c>
      <c r="L629">
        <v>2012</v>
      </c>
    </row>
    <row r="630" spans="1:12" x14ac:dyDescent="0.25">
      <c r="A630" t="s">
        <v>15</v>
      </c>
      <c r="B630" t="s">
        <v>558</v>
      </c>
      <c r="C630" t="s">
        <v>3132</v>
      </c>
      <c r="D630">
        <v>5</v>
      </c>
      <c r="E630" t="str">
        <f t="shared" si="9"/>
        <v>Excellent</v>
      </c>
      <c r="F630">
        <v>14</v>
      </c>
      <c r="G630" t="s">
        <v>601</v>
      </c>
      <c r="H630">
        <v>40</v>
      </c>
      <c r="I630" t="s">
        <v>142</v>
      </c>
      <c r="J630">
        <v>3</v>
      </c>
      <c r="K630" t="s">
        <v>14</v>
      </c>
      <c r="L630">
        <v>2018</v>
      </c>
    </row>
    <row r="631" spans="1:12" x14ac:dyDescent="0.25">
      <c r="A631" t="s">
        <v>11</v>
      </c>
      <c r="B631" t="s">
        <v>558</v>
      </c>
      <c r="C631" t="s">
        <v>3132</v>
      </c>
      <c r="D631">
        <v>0</v>
      </c>
      <c r="E631" t="str">
        <f t="shared" si="9"/>
        <v>Worse</v>
      </c>
      <c r="F631">
        <v>0</v>
      </c>
      <c r="G631" t="s">
        <v>602</v>
      </c>
      <c r="H631">
        <v>53</v>
      </c>
      <c r="I631" t="s">
        <v>54</v>
      </c>
      <c r="J631" t="s">
        <v>604</v>
      </c>
      <c r="K631" t="s">
        <v>14</v>
      </c>
      <c r="L631">
        <v>2019</v>
      </c>
    </row>
    <row r="632" spans="1:12" x14ac:dyDescent="0.25">
      <c r="A632" t="s">
        <v>15</v>
      </c>
      <c r="B632" t="s">
        <v>558</v>
      </c>
      <c r="C632" t="s">
        <v>3132</v>
      </c>
      <c r="D632">
        <v>4.76</v>
      </c>
      <c r="E632" t="str">
        <f t="shared" si="9"/>
        <v>Excellent</v>
      </c>
      <c r="F632">
        <v>52</v>
      </c>
      <c r="G632" t="s">
        <v>605</v>
      </c>
      <c r="H632">
        <v>34</v>
      </c>
      <c r="I632" t="s">
        <v>12</v>
      </c>
      <c r="J632" t="s">
        <v>241</v>
      </c>
      <c r="K632" t="s">
        <v>6</v>
      </c>
      <c r="L632">
        <v>2010</v>
      </c>
    </row>
    <row r="633" spans="1:12" x14ac:dyDescent="0.25">
      <c r="A633" t="s">
        <v>15</v>
      </c>
      <c r="B633" t="s">
        <v>558</v>
      </c>
      <c r="C633" t="s">
        <v>3132</v>
      </c>
      <c r="D633">
        <v>5</v>
      </c>
      <c r="E633" t="str">
        <f t="shared" si="9"/>
        <v>Excellent</v>
      </c>
      <c r="F633">
        <v>30</v>
      </c>
      <c r="G633" t="s">
        <v>598</v>
      </c>
      <c r="H633">
        <v>41</v>
      </c>
      <c r="I633" t="s">
        <v>142</v>
      </c>
      <c r="J633">
        <v>3</v>
      </c>
      <c r="K633" t="s">
        <v>14</v>
      </c>
      <c r="L633">
        <v>2012</v>
      </c>
    </row>
    <row r="634" spans="1:12" x14ac:dyDescent="0.25">
      <c r="A634" t="s">
        <v>15</v>
      </c>
      <c r="B634" t="s">
        <v>558</v>
      </c>
      <c r="C634" t="s">
        <v>3132</v>
      </c>
      <c r="D634">
        <v>4.82</v>
      </c>
      <c r="E634" t="str">
        <f t="shared" si="9"/>
        <v>Excellent</v>
      </c>
      <c r="F634">
        <v>89</v>
      </c>
      <c r="G634" t="s">
        <v>592</v>
      </c>
      <c r="H634">
        <v>42</v>
      </c>
      <c r="I634" t="s">
        <v>46</v>
      </c>
      <c r="J634" t="s">
        <v>185</v>
      </c>
      <c r="K634" t="s">
        <v>14</v>
      </c>
      <c r="L634">
        <v>2008</v>
      </c>
    </row>
    <row r="635" spans="1:12" x14ac:dyDescent="0.25">
      <c r="A635" t="s">
        <v>15</v>
      </c>
      <c r="B635" t="s">
        <v>558</v>
      </c>
      <c r="C635" t="s">
        <v>3132</v>
      </c>
      <c r="D635">
        <v>4.82</v>
      </c>
      <c r="E635" t="str">
        <f t="shared" si="9"/>
        <v>Excellent</v>
      </c>
      <c r="F635">
        <v>108</v>
      </c>
      <c r="G635" t="s">
        <v>592</v>
      </c>
      <c r="H635">
        <v>42</v>
      </c>
      <c r="I635" t="s">
        <v>12</v>
      </c>
      <c r="J635" t="s">
        <v>301</v>
      </c>
      <c r="K635" t="s">
        <v>14</v>
      </c>
      <c r="L635">
        <v>2007</v>
      </c>
    </row>
    <row r="636" spans="1:12" x14ac:dyDescent="0.25">
      <c r="A636" t="s">
        <v>15</v>
      </c>
      <c r="B636" t="s">
        <v>558</v>
      </c>
      <c r="C636" t="s">
        <v>3132</v>
      </c>
      <c r="D636">
        <v>4.8099999999999996</v>
      </c>
      <c r="E636" t="str">
        <f t="shared" si="9"/>
        <v>Excellent</v>
      </c>
      <c r="F636">
        <v>120</v>
      </c>
      <c r="G636" t="s">
        <v>592</v>
      </c>
      <c r="H636">
        <v>39</v>
      </c>
      <c r="I636" t="s">
        <v>46</v>
      </c>
      <c r="J636" t="s">
        <v>113</v>
      </c>
      <c r="K636" t="s">
        <v>14</v>
      </c>
      <c r="L636">
        <v>2006</v>
      </c>
    </row>
    <row r="637" spans="1:12" x14ac:dyDescent="0.25">
      <c r="A637" t="s">
        <v>15</v>
      </c>
      <c r="B637" t="s">
        <v>558</v>
      </c>
      <c r="C637" t="s">
        <v>3132</v>
      </c>
      <c r="D637">
        <v>4.8499999999999996</v>
      </c>
      <c r="E637" t="str">
        <f t="shared" si="9"/>
        <v>Excellent</v>
      </c>
      <c r="F637">
        <v>121</v>
      </c>
      <c r="G637" t="s">
        <v>592</v>
      </c>
      <c r="H637">
        <v>37</v>
      </c>
      <c r="I637" t="s">
        <v>12</v>
      </c>
      <c r="J637" t="s">
        <v>178</v>
      </c>
      <c r="K637" t="s">
        <v>14</v>
      </c>
      <c r="L637">
        <v>2007</v>
      </c>
    </row>
    <row r="638" spans="1:12" x14ac:dyDescent="0.25">
      <c r="A638" t="s">
        <v>15</v>
      </c>
      <c r="B638" t="s">
        <v>79</v>
      </c>
      <c r="C638" t="s">
        <v>3119</v>
      </c>
      <c r="D638">
        <v>5</v>
      </c>
      <c r="E638" t="str">
        <f t="shared" si="9"/>
        <v>Excellent</v>
      </c>
      <c r="F638">
        <v>28</v>
      </c>
      <c r="G638" t="s">
        <v>564</v>
      </c>
      <c r="H638">
        <v>162</v>
      </c>
      <c r="I638" t="s">
        <v>87</v>
      </c>
      <c r="J638" t="s">
        <v>125</v>
      </c>
      <c r="K638" t="s">
        <v>6</v>
      </c>
      <c r="L638">
        <v>2016</v>
      </c>
    </row>
    <row r="639" spans="1:12" x14ac:dyDescent="0.25">
      <c r="A639" t="s">
        <v>15</v>
      </c>
      <c r="B639" t="s">
        <v>79</v>
      </c>
      <c r="C639" t="s">
        <v>3119</v>
      </c>
      <c r="D639">
        <v>5</v>
      </c>
      <c r="E639" t="str">
        <f t="shared" si="9"/>
        <v>Excellent</v>
      </c>
      <c r="F639">
        <v>37</v>
      </c>
      <c r="G639" t="s">
        <v>606</v>
      </c>
      <c r="H639">
        <v>51</v>
      </c>
      <c r="I639" t="s">
        <v>12</v>
      </c>
      <c r="J639" t="s">
        <v>607</v>
      </c>
      <c r="K639" t="s">
        <v>14</v>
      </c>
      <c r="L639">
        <v>2008</v>
      </c>
    </row>
    <row r="640" spans="1:12" x14ac:dyDescent="0.25">
      <c r="A640" t="s">
        <v>0</v>
      </c>
      <c r="B640" t="s">
        <v>79</v>
      </c>
      <c r="C640" t="s">
        <v>3119</v>
      </c>
      <c r="D640">
        <v>4.79</v>
      </c>
      <c r="E640" t="str">
        <f t="shared" si="9"/>
        <v>Excellent</v>
      </c>
      <c r="F640">
        <v>21</v>
      </c>
      <c r="G640" t="s">
        <v>608</v>
      </c>
      <c r="H640">
        <v>109</v>
      </c>
      <c r="I640" t="s">
        <v>4</v>
      </c>
      <c r="J640" t="s">
        <v>90</v>
      </c>
      <c r="K640" t="s">
        <v>14</v>
      </c>
      <c r="L640">
        <v>2018</v>
      </c>
    </row>
    <row r="641" spans="1:12" x14ac:dyDescent="0.25">
      <c r="A641" t="s">
        <v>15</v>
      </c>
      <c r="B641" t="s">
        <v>79</v>
      </c>
      <c r="C641" t="s">
        <v>3119</v>
      </c>
      <c r="D641">
        <v>5</v>
      </c>
      <c r="E641" t="str">
        <f t="shared" si="9"/>
        <v>Excellent</v>
      </c>
      <c r="F641">
        <v>23</v>
      </c>
      <c r="G641" t="s">
        <v>564</v>
      </c>
      <c r="H641">
        <v>129</v>
      </c>
      <c r="I641" t="s">
        <v>96</v>
      </c>
      <c r="J641" t="s">
        <v>97</v>
      </c>
      <c r="K641" t="s">
        <v>14</v>
      </c>
      <c r="L641">
        <v>2019</v>
      </c>
    </row>
    <row r="642" spans="1:12" x14ac:dyDescent="0.25">
      <c r="A642" t="s">
        <v>0</v>
      </c>
      <c r="B642" t="s">
        <v>79</v>
      </c>
      <c r="C642" t="s">
        <v>3119</v>
      </c>
      <c r="D642">
        <v>5</v>
      </c>
      <c r="E642" t="str">
        <f t="shared" si="9"/>
        <v>Excellent</v>
      </c>
      <c r="F642">
        <v>9</v>
      </c>
      <c r="G642" t="s">
        <v>611</v>
      </c>
      <c r="H642">
        <v>150</v>
      </c>
      <c r="I642" t="s">
        <v>4</v>
      </c>
      <c r="J642" t="s">
        <v>49</v>
      </c>
      <c r="K642" t="s">
        <v>14</v>
      </c>
      <c r="L642">
        <v>2014</v>
      </c>
    </row>
    <row r="643" spans="1:12" x14ac:dyDescent="0.25">
      <c r="A643" t="s">
        <v>15</v>
      </c>
      <c r="B643" t="s">
        <v>79</v>
      </c>
      <c r="C643" t="s">
        <v>3119</v>
      </c>
      <c r="D643">
        <v>4.4400000000000004</v>
      </c>
      <c r="E643" t="str">
        <f t="shared" ref="E643:E706" si="10">IF(D643&gt;=4.5, "Excellent", IF(D643&gt;=4, "Good", IF(D643&gt;=2.5, "Okay", IF(D643&gt;=2, "Bad", "Worse"))))</f>
        <v>Good</v>
      </c>
      <c r="F643">
        <v>10</v>
      </c>
      <c r="G643" t="s">
        <v>564</v>
      </c>
      <c r="H643">
        <v>53</v>
      </c>
      <c r="I643" t="s">
        <v>31</v>
      </c>
      <c r="J643" t="s">
        <v>448</v>
      </c>
      <c r="K643" t="s">
        <v>14</v>
      </c>
      <c r="L643">
        <v>2014</v>
      </c>
    </row>
    <row r="644" spans="1:12" x14ac:dyDescent="0.25">
      <c r="A644" t="s">
        <v>15</v>
      </c>
      <c r="B644" t="s">
        <v>79</v>
      </c>
      <c r="C644" t="s">
        <v>3119</v>
      </c>
      <c r="D644">
        <v>0</v>
      </c>
      <c r="E644" t="str">
        <f t="shared" si="10"/>
        <v>Worse</v>
      </c>
      <c r="F644">
        <v>0</v>
      </c>
      <c r="G644" t="s">
        <v>564</v>
      </c>
      <c r="H644">
        <v>50</v>
      </c>
      <c r="I644" t="s">
        <v>46</v>
      </c>
      <c r="J644" t="s">
        <v>522</v>
      </c>
      <c r="K644" t="s">
        <v>14</v>
      </c>
      <c r="L644">
        <v>2012</v>
      </c>
    </row>
    <row r="645" spans="1:12" x14ac:dyDescent="0.25">
      <c r="A645" t="s">
        <v>15</v>
      </c>
      <c r="B645" t="s">
        <v>79</v>
      </c>
      <c r="C645" t="s">
        <v>3119</v>
      </c>
      <c r="D645">
        <v>5</v>
      </c>
      <c r="E645" t="str">
        <f t="shared" si="10"/>
        <v>Excellent</v>
      </c>
      <c r="F645">
        <v>57</v>
      </c>
      <c r="G645" t="s">
        <v>608</v>
      </c>
      <c r="H645">
        <v>36</v>
      </c>
      <c r="I645" t="s">
        <v>283</v>
      </c>
      <c r="J645" t="s">
        <v>284</v>
      </c>
      <c r="K645" t="s">
        <v>14</v>
      </c>
      <c r="L645">
        <v>2014</v>
      </c>
    </row>
    <row r="646" spans="1:12" x14ac:dyDescent="0.25">
      <c r="A646" t="s">
        <v>15</v>
      </c>
      <c r="B646" t="s">
        <v>485</v>
      </c>
      <c r="C646" t="s">
        <v>3128</v>
      </c>
      <c r="D646">
        <v>4.88</v>
      </c>
      <c r="E646" t="str">
        <f t="shared" si="10"/>
        <v>Excellent</v>
      </c>
      <c r="F646">
        <v>18</v>
      </c>
      <c r="G646" t="s">
        <v>612</v>
      </c>
      <c r="H646">
        <v>102</v>
      </c>
      <c r="I646" t="s">
        <v>57</v>
      </c>
      <c r="J646" t="s">
        <v>124</v>
      </c>
      <c r="K646" t="s">
        <v>14</v>
      </c>
      <c r="L646">
        <v>2018</v>
      </c>
    </row>
    <row r="647" spans="1:12" x14ac:dyDescent="0.25">
      <c r="A647" t="s">
        <v>0</v>
      </c>
      <c r="B647" t="s">
        <v>485</v>
      </c>
      <c r="C647" t="s">
        <v>3128</v>
      </c>
      <c r="D647">
        <v>5</v>
      </c>
      <c r="E647" t="str">
        <f t="shared" si="10"/>
        <v>Excellent</v>
      </c>
      <c r="F647">
        <v>18</v>
      </c>
      <c r="G647" t="s">
        <v>613</v>
      </c>
      <c r="H647">
        <v>150</v>
      </c>
      <c r="I647" t="s">
        <v>4</v>
      </c>
      <c r="J647" t="s">
        <v>90</v>
      </c>
      <c r="K647" t="s">
        <v>14</v>
      </c>
      <c r="L647">
        <v>2019</v>
      </c>
    </row>
    <row r="648" spans="1:12" x14ac:dyDescent="0.25">
      <c r="A648" t="s">
        <v>15</v>
      </c>
      <c r="B648" t="s">
        <v>485</v>
      </c>
      <c r="C648" t="s">
        <v>3128</v>
      </c>
      <c r="D648">
        <v>5</v>
      </c>
      <c r="E648" t="str">
        <f t="shared" si="10"/>
        <v>Excellent</v>
      </c>
      <c r="F648">
        <v>39</v>
      </c>
      <c r="G648" t="s">
        <v>612</v>
      </c>
      <c r="H648">
        <v>91</v>
      </c>
      <c r="I648" t="s">
        <v>37</v>
      </c>
      <c r="J648" t="s">
        <v>210</v>
      </c>
      <c r="K648" t="s">
        <v>6</v>
      </c>
      <c r="L648">
        <v>2018</v>
      </c>
    </row>
    <row r="649" spans="1:12" x14ac:dyDescent="0.25">
      <c r="A649" t="s">
        <v>15</v>
      </c>
      <c r="B649" t="s">
        <v>485</v>
      </c>
      <c r="C649" t="s">
        <v>3128</v>
      </c>
      <c r="D649">
        <v>4.97</v>
      </c>
      <c r="E649" t="str">
        <f t="shared" si="10"/>
        <v>Excellent</v>
      </c>
      <c r="F649">
        <v>38</v>
      </c>
      <c r="G649" t="s">
        <v>612</v>
      </c>
      <c r="H649">
        <v>95</v>
      </c>
      <c r="I649" t="s">
        <v>37</v>
      </c>
      <c r="J649" t="s">
        <v>210</v>
      </c>
      <c r="K649" t="s">
        <v>6</v>
      </c>
      <c r="L649">
        <v>2016</v>
      </c>
    </row>
    <row r="650" spans="1:12" x14ac:dyDescent="0.25">
      <c r="A650" t="s">
        <v>15</v>
      </c>
      <c r="B650" t="s">
        <v>485</v>
      </c>
      <c r="C650" t="s">
        <v>3128</v>
      </c>
      <c r="D650">
        <v>4.96</v>
      </c>
      <c r="E650" t="str">
        <f t="shared" si="10"/>
        <v>Excellent</v>
      </c>
      <c r="F650">
        <v>28</v>
      </c>
      <c r="G650" t="s">
        <v>612</v>
      </c>
      <c r="H650">
        <v>65</v>
      </c>
      <c r="I650" t="s">
        <v>139</v>
      </c>
      <c r="J650" t="s">
        <v>615</v>
      </c>
      <c r="K650" t="s">
        <v>14</v>
      </c>
      <c r="L650">
        <v>2009</v>
      </c>
    </row>
    <row r="651" spans="1:12" x14ac:dyDescent="0.25">
      <c r="A651" t="s">
        <v>15</v>
      </c>
      <c r="B651" t="s">
        <v>485</v>
      </c>
      <c r="C651" t="s">
        <v>3128</v>
      </c>
      <c r="D651">
        <v>5</v>
      </c>
      <c r="E651" t="str">
        <f t="shared" si="10"/>
        <v>Excellent</v>
      </c>
      <c r="F651">
        <v>26</v>
      </c>
      <c r="G651" t="s">
        <v>612</v>
      </c>
      <c r="H651">
        <v>85</v>
      </c>
      <c r="I651" t="s">
        <v>139</v>
      </c>
      <c r="J651" t="s">
        <v>616</v>
      </c>
      <c r="K651" t="s">
        <v>14</v>
      </c>
      <c r="L651">
        <v>2013</v>
      </c>
    </row>
    <row r="652" spans="1:12" x14ac:dyDescent="0.25">
      <c r="A652" t="s">
        <v>15</v>
      </c>
      <c r="B652" t="s">
        <v>64</v>
      </c>
      <c r="C652" t="s">
        <v>3118</v>
      </c>
      <c r="D652">
        <v>0</v>
      </c>
      <c r="E652" t="str">
        <f t="shared" si="10"/>
        <v>Worse</v>
      </c>
      <c r="F652">
        <v>0</v>
      </c>
      <c r="G652" t="s">
        <v>617</v>
      </c>
      <c r="H652">
        <v>254</v>
      </c>
      <c r="I652" t="s">
        <v>21</v>
      </c>
      <c r="J652" t="s">
        <v>618</v>
      </c>
      <c r="K652" t="s">
        <v>6</v>
      </c>
      <c r="L652">
        <v>2017</v>
      </c>
    </row>
    <row r="653" spans="1:12" x14ac:dyDescent="0.25">
      <c r="A653" t="s">
        <v>15</v>
      </c>
      <c r="B653" t="s">
        <v>79</v>
      </c>
      <c r="C653" t="s">
        <v>3119</v>
      </c>
      <c r="D653">
        <v>5</v>
      </c>
      <c r="E653" t="str">
        <f t="shared" si="10"/>
        <v>Excellent</v>
      </c>
      <c r="F653">
        <v>17</v>
      </c>
      <c r="G653" t="s">
        <v>619</v>
      </c>
      <c r="H653">
        <v>89</v>
      </c>
      <c r="I653" t="s">
        <v>16</v>
      </c>
      <c r="J653" t="s">
        <v>17</v>
      </c>
      <c r="K653" t="s">
        <v>14</v>
      </c>
      <c r="L653">
        <v>2018</v>
      </c>
    </row>
    <row r="654" spans="1:12" x14ac:dyDescent="0.25">
      <c r="A654" t="s">
        <v>0</v>
      </c>
      <c r="B654" t="s">
        <v>79</v>
      </c>
      <c r="C654" t="s">
        <v>3119</v>
      </c>
      <c r="D654">
        <v>5</v>
      </c>
      <c r="E654" t="str">
        <f t="shared" si="10"/>
        <v>Excellent</v>
      </c>
      <c r="F654">
        <v>11</v>
      </c>
      <c r="G654" t="s">
        <v>619</v>
      </c>
      <c r="H654">
        <v>55</v>
      </c>
      <c r="I654" t="s">
        <v>57</v>
      </c>
      <c r="J654" t="s">
        <v>553</v>
      </c>
      <c r="K654" t="s">
        <v>14</v>
      </c>
      <c r="L654">
        <v>2017</v>
      </c>
    </row>
    <row r="655" spans="1:12" x14ac:dyDescent="0.25">
      <c r="A655" t="s">
        <v>11</v>
      </c>
      <c r="B655" t="s">
        <v>79</v>
      </c>
      <c r="C655" t="s">
        <v>3119</v>
      </c>
      <c r="D655">
        <v>5</v>
      </c>
      <c r="E655" t="str">
        <f t="shared" si="10"/>
        <v>Excellent</v>
      </c>
      <c r="F655">
        <v>28</v>
      </c>
      <c r="G655" t="s">
        <v>620</v>
      </c>
      <c r="H655">
        <v>56</v>
      </c>
      <c r="I655" t="s">
        <v>16</v>
      </c>
      <c r="J655" t="s">
        <v>621</v>
      </c>
      <c r="K655" t="s">
        <v>14</v>
      </c>
      <c r="L655">
        <v>2018</v>
      </c>
    </row>
    <row r="656" spans="1:12" x14ac:dyDescent="0.25">
      <c r="A656" t="s">
        <v>15</v>
      </c>
      <c r="B656" t="s">
        <v>79</v>
      </c>
      <c r="C656" t="s">
        <v>3119</v>
      </c>
      <c r="D656">
        <v>5</v>
      </c>
      <c r="E656" t="str">
        <f t="shared" si="10"/>
        <v>Excellent</v>
      </c>
      <c r="F656">
        <v>17</v>
      </c>
      <c r="G656" t="s">
        <v>620</v>
      </c>
      <c r="H656">
        <v>76</v>
      </c>
      <c r="I656" t="s">
        <v>12</v>
      </c>
      <c r="J656" t="s">
        <v>324</v>
      </c>
      <c r="K656" t="s">
        <v>6</v>
      </c>
      <c r="L656">
        <v>2017</v>
      </c>
    </row>
    <row r="657" spans="1:12" x14ac:dyDescent="0.25">
      <c r="A657" t="s">
        <v>0</v>
      </c>
      <c r="B657" t="s">
        <v>79</v>
      </c>
      <c r="C657" t="s">
        <v>3119</v>
      </c>
      <c r="D657">
        <v>4.57</v>
      </c>
      <c r="E657" t="str">
        <f t="shared" si="10"/>
        <v>Excellent</v>
      </c>
      <c r="F657">
        <v>17</v>
      </c>
      <c r="G657" t="s">
        <v>622</v>
      </c>
      <c r="H657">
        <v>174</v>
      </c>
      <c r="I657" t="s">
        <v>4</v>
      </c>
      <c r="J657" t="s">
        <v>90</v>
      </c>
      <c r="K657" t="s">
        <v>14</v>
      </c>
      <c r="L657">
        <v>2018</v>
      </c>
    </row>
    <row r="658" spans="1:12" x14ac:dyDescent="0.25">
      <c r="A658" t="s">
        <v>15</v>
      </c>
      <c r="B658" t="s">
        <v>79</v>
      </c>
      <c r="C658" t="s">
        <v>3119</v>
      </c>
      <c r="D658">
        <v>5</v>
      </c>
      <c r="E658" t="str">
        <f t="shared" si="10"/>
        <v>Excellent</v>
      </c>
      <c r="F658">
        <v>1</v>
      </c>
      <c r="G658" t="s">
        <v>622</v>
      </c>
      <c r="H658">
        <v>140</v>
      </c>
      <c r="I658" t="s">
        <v>94</v>
      </c>
      <c r="J658" t="s">
        <v>623</v>
      </c>
      <c r="K658" t="s">
        <v>14</v>
      </c>
      <c r="L658">
        <v>2017</v>
      </c>
    </row>
    <row r="659" spans="1:12" x14ac:dyDescent="0.25">
      <c r="A659" t="s">
        <v>15</v>
      </c>
      <c r="B659" t="s">
        <v>79</v>
      </c>
      <c r="C659" t="s">
        <v>3119</v>
      </c>
      <c r="D659">
        <v>5</v>
      </c>
      <c r="E659" t="str">
        <f t="shared" si="10"/>
        <v>Excellent</v>
      </c>
      <c r="F659">
        <v>4</v>
      </c>
      <c r="G659" t="s">
        <v>624</v>
      </c>
      <c r="H659">
        <v>58</v>
      </c>
      <c r="I659" t="s">
        <v>265</v>
      </c>
      <c r="J659" t="s">
        <v>625</v>
      </c>
      <c r="K659" t="s">
        <v>6</v>
      </c>
      <c r="L659">
        <v>2014</v>
      </c>
    </row>
    <row r="660" spans="1:12" x14ac:dyDescent="0.25">
      <c r="A660" t="s">
        <v>15</v>
      </c>
      <c r="B660" t="s">
        <v>79</v>
      </c>
      <c r="C660" t="s">
        <v>3119</v>
      </c>
      <c r="D660">
        <v>4.9000000000000004</v>
      </c>
      <c r="E660" t="str">
        <f t="shared" si="10"/>
        <v>Excellent</v>
      </c>
      <c r="F660">
        <v>10</v>
      </c>
      <c r="G660" t="s">
        <v>619</v>
      </c>
      <c r="H660">
        <v>31</v>
      </c>
      <c r="I660" t="s">
        <v>31</v>
      </c>
      <c r="J660" t="s">
        <v>53</v>
      </c>
      <c r="K660" t="s">
        <v>14</v>
      </c>
      <c r="L660">
        <v>2013</v>
      </c>
    </row>
    <row r="661" spans="1:12" x14ac:dyDescent="0.25">
      <c r="A661" t="s">
        <v>15</v>
      </c>
      <c r="B661" t="s">
        <v>79</v>
      </c>
      <c r="C661" t="s">
        <v>3119</v>
      </c>
      <c r="D661">
        <v>4.92</v>
      </c>
      <c r="E661" t="str">
        <f t="shared" si="10"/>
        <v>Excellent</v>
      </c>
      <c r="F661">
        <v>21</v>
      </c>
      <c r="G661" t="s">
        <v>626</v>
      </c>
      <c r="H661">
        <v>98</v>
      </c>
      <c r="I661" t="s">
        <v>87</v>
      </c>
      <c r="J661" t="s">
        <v>147</v>
      </c>
      <c r="K661" t="s">
        <v>6</v>
      </c>
      <c r="L661">
        <v>2015</v>
      </c>
    </row>
    <row r="662" spans="1:12" x14ac:dyDescent="0.25">
      <c r="A662" t="s">
        <v>15</v>
      </c>
      <c r="B662" t="s">
        <v>79</v>
      </c>
      <c r="C662" t="s">
        <v>3119</v>
      </c>
      <c r="D662">
        <v>5</v>
      </c>
      <c r="E662" t="str">
        <f t="shared" si="10"/>
        <v>Excellent</v>
      </c>
      <c r="F662">
        <v>43</v>
      </c>
      <c r="G662" t="s">
        <v>626</v>
      </c>
      <c r="H662">
        <v>75</v>
      </c>
      <c r="I662" t="s">
        <v>21</v>
      </c>
      <c r="J662" t="s">
        <v>97</v>
      </c>
      <c r="K662" t="s">
        <v>14</v>
      </c>
      <c r="L662">
        <v>2016</v>
      </c>
    </row>
    <row r="663" spans="1:12" x14ac:dyDescent="0.25">
      <c r="A663" t="s">
        <v>11</v>
      </c>
      <c r="B663" t="s">
        <v>79</v>
      </c>
      <c r="C663" t="s">
        <v>3119</v>
      </c>
      <c r="D663">
        <v>4.9800000000000004</v>
      </c>
      <c r="E663" t="str">
        <f t="shared" si="10"/>
        <v>Excellent</v>
      </c>
      <c r="F663">
        <v>57</v>
      </c>
      <c r="G663" t="s">
        <v>626</v>
      </c>
      <c r="H663">
        <v>39</v>
      </c>
      <c r="I663" t="s">
        <v>12</v>
      </c>
      <c r="J663" t="s">
        <v>627</v>
      </c>
      <c r="K663" t="s">
        <v>14</v>
      </c>
      <c r="L663">
        <v>2017</v>
      </c>
    </row>
    <row r="664" spans="1:12" x14ac:dyDescent="0.25">
      <c r="A664" t="s">
        <v>15</v>
      </c>
      <c r="B664" t="s">
        <v>79</v>
      </c>
      <c r="C664" t="s">
        <v>3119</v>
      </c>
      <c r="D664">
        <v>5</v>
      </c>
      <c r="E664" t="str">
        <f t="shared" si="10"/>
        <v>Excellent</v>
      </c>
      <c r="F664">
        <v>16</v>
      </c>
      <c r="G664" t="s">
        <v>626</v>
      </c>
      <c r="H664">
        <v>96</v>
      </c>
      <c r="I664" t="s">
        <v>21</v>
      </c>
      <c r="J664" t="s">
        <v>141</v>
      </c>
      <c r="K664" t="s">
        <v>14</v>
      </c>
      <c r="L664">
        <v>2017</v>
      </c>
    </row>
    <row r="665" spans="1:12" x14ac:dyDescent="0.25">
      <c r="A665" t="s">
        <v>15</v>
      </c>
      <c r="B665" t="s">
        <v>79</v>
      </c>
      <c r="C665" t="s">
        <v>3119</v>
      </c>
      <c r="D665">
        <v>5</v>
      </c>
      <c r="E665" t="str">
        <f t="shared" si="10"/>
        <v>Excellent</v>
      </c>
      <c r="F665">
        <v>13</v>
      </c>
      <c r="G665" t="s">
        <v>626</v>
      </c>
      <c r="H665">
        <v>72</v>
      </c>
      <c r="I665" t="s">
        <v>21</v>
      </c>
      <c r="J665" t="s">
        <v>97</v>
      </c>
      <c r="K665" t="s">
        <v>14</v>
      </c>
      <c r="L665">
        <v>2016</v>
      </c>
    </row>
    <row r="666" spans="1:12" x14ac:dyDescent="0.25">
      <c r="A666" t="s">
        <v>135</v>
      </c>
      <c r="B666" t="s">
        <v>79</v>
      </c>
      <c r="C666" t="s">
        <v>3119</v>
      </c>
      <c r="D666">
        <v>5</v>
      </c>
      <c r="E666" t="str">
        <f t="shared" si="10"/>
        <v>Excellent</v>
      </c>
      <c r="F666">
        <v>10</v>
      </c>
      <c r="G666" t="s">
        <v>622</v>
      </c>
      <c r="H666">
        <v>180</v>
      </c>
      <c r="I666" t="s">
        <v>96</v>
      </c>
      <c r="J666" t="s">
        <v>554</v>
      </c>
      <c r="K666" t="s">
        <v>419</v>
      </c>
      <c r="L666">
        <v>2019</v>
      </c>
    </row>
    <row r="667" spans="1:12" x14ac:dyDescent="0.25">
      <c r="A667" t="s">
        <v>0</v>
      </c>
      <c r="B667" t="s">
        <v>79</v>
      </c>
      <c r="C667" t="s">
        <v>3119</v>
      </c>
      <c r="D667">
        <v>0</v>
      </c>
      <c r="E667" t="str">
        <f t="shared" si="10"/>
        <v>Worse</v>
      </c>
      <c r="F667">
        <v>0</v>
      </c>
      <c r="G667" t="s">
        <v>619</v>
      </c>
      <c r="H667">
        <v>300</v>
      </c>
      <c r="I667" t="s">
        <v>4</v>
      </c>
      <c r="J667" t="s">
        <v>5</v>
      </c>
      <c r="K667" t="s">
        <v>6</v>
      </c>
      <c r="L667">
        <v>2017</v>
      </c>
    </row>
    <row r="668" spans="1:12" x14ac:dyDescent="0.25">
      <c r="A668" t="s">
        <v>135</v>
      </c>
      <c r="B668" t="s">
        <v>79</v>
      </c>
      <c r="C668" t="s">
        <v>3119</v>
      </c>
      <c r="D668">
        <v>5</v>
      </c>
      <c r="E668" t="str">
        <f t="shared" si="10"/>
        <v>Excellent</v>
      </c>
      <c r="F668">
        <v>9</v>
      </c>
      <c r="G668" t="s">
        <v>626</v>
      </c>
      <c r="H668">
        <v>78</v>
      </c>
      <c r="I668" t="s">
        <v>110</v>
      </c>
      <c r="J668" t="s">
        <v>195</v>
      </c>
      <c r="K668" t="s">
        <v>6</v>
      </c>
      <c r="L668">
        <v>2010</v>
      </c>
    </row>
    <row r="669" spans="1:12" x14ac:dyDescent="0.25">
      <c r="A669" t="s">
        <v>15</v>
      </c>
      <c r="B669" t="s">
        <v>79</v>
      </c>
      <c r="C669" t="s">
        <v>3119</v>
      </c>
      <c r="D669">
        <v>4.93</v>
      </c>
      <c r="E669" t="str">
        <f t="shared" si="10"/>
        <v>Excellent</v>
      </c>
      <c r="F669">
        <v>51</v>
      </c>
      <c r="G669" t="s">
        <v>626</v>
      </c>
      <c r="H669">
        <v>38</v>
      </c>
      <c r="I669" t="s">
        <v>280</v>
      </c>
      <c r="J669" t="s">
        <v>629</v>
      </c>
      <c r="K669" t="s">
        <v>14</v>
      </c>
      <c r="L669">
        <v>2014</v>
      </c>
    </row>
    <row r="670" spans="1:12" x14ac:dyDescent="0.25">
      <c r="A670" t="s">
        <v>15</v>
      </c>
      <c r="B670" t="s">
        <v>79</v>
      </c>
      <c r="C670" t="s">
        <v>3119</v>
      </c>
      <c r="D670">
        <v>4.8499999999999996</v>
      </c>
      <c r="E670" t="str">
        <f t="shared" si="10"/>
        <v>Excellent</v>
      </c>
      <c r="F670">
        <v>14</v>
      </c>
      <c r="G670" t="s">
        <v>626</v>
      </c>
      <c r="H670">
        <v>59</v>
      </c>
      <c r="I670" t="s">
        <v>110</v>
      </c>
      <c r="J670" t="s">
        <v>630</v>
      </c>
      <c r="K670" t="s">
        <v>14</v>
      </c>
      <c r="L670">
        <v>2016</v>
      </c>
    </row>
    <row r="671" spans="1:12" x14ac:dyDescent="0.25">
      <c r="A671" t="s">
        <v>15</v>
      </c>
      <c r="B671" t="s">
        <v>79</v>
      </c>
      <c r="C671" t="s">
        <v>3119</v>
      </c>
      <c r="D671">
        <v>4.58</v>
      </c>
      <c r="E671" t="str">
        <f t="shared" si="10"/>
        <v>Excellent</v>
      </c>
      <c r="F671">
        <v>31</v>
      </c>
      <c r="G671" t="s">
        <v>626</v>
      </c>
      <c r="H671">
        <v>47</v>
      </c>
      <c r="I671" t="s">
        <v>37</v>
      </c>
      <c r="J671" t="s">
        <v>229</v>
      </c>
      <c r="K671" t="s">
        <v>6</v>
      </c>
      <c r="L671">
        <v>2015</v>
      </c>
    </row>
    <row r="672" spans="1:12" x14ac:dyDescent="0.25">
      <c r="A672" t="s">
        <v>15</v>
      </c>
      <c r="B672" t="s">
        <v>79</v>
      </c>
      <c r="C672" t="s">
        <v>3119</v>
      </c>
      <c r="D672">
        <v>4.97</v>
      </c>
      <c r="E672" t="str">
        <f t="shared" si="10"/>
        <v>Excellent</v>
      </c>
      <c r="F672">
        <v>46</v>
      </c>
      <c r="G672" t="s">
        <v>626</v>
      </c>
      <c r="H672">
        <v>37</v>
      </c>
      <c r="I672" t="s">
        <v>280</v>
      </c>
      <c r="J672">
        <v>500</v>
      </c>
      <c r="K672" t="s">
        <v>14</v>
      </c>
      <c r="L672">
        <v>2015</v>
      </c>
    </row>
    <row r="673" spans="1:12" x14ac:dyDescent="0.25">
      <c r="A673" t="s">
        <v>15</v>
      </c>
      <c r="B673" t="s">
        <v>79</v>
      </c>
      <c r="C673" t="s">
        <v>3119</v>
      </c>
      <c r="D673">
        <v>5</v>
      </c>
      <c r="E673" t="str">
        <f t="shared" si="10"/>
        <v>Excellent</v>
      </c>
      <c r="F673">
        <v>12</v>
      </c>
      <c r="G673" t="s">
        <v>626</v>
      </c>
      <c r="H673">
        <v>50</v>
      </c>
      <c r="I673" t="s">
        <v>94</v>
      </c>
      <c r="J673" t="s">
        <v>240</v>
      </c>
      <c r="K673" t="s">
        <v>14</v>
      </c>
      <c r="L673">
        <v>2011</v>
      </c>
    </row>
    <row r="674" spans="1:12" x14ac:dyDescent="0.25">
      <c r="A674" t="s">
        <v>15</v>
      </c>
      <c r="B674" t="s">
        <v>79</v>
      </c>
      <c r="C674" t="s">
        <v>3119</v>
      </c>
      <c r="D674">
        <v>5</v>
      </c>
      <c r="E674" t="str">
        <f t="shared" si="10"/>
        <v>Excellent</v>
      </c>
      <c r="F674">
        <v>18</v>
      </c>
      <c r="G674" t="s">
        <v>626</v>
      </c>
      <c r="H674">
        <v>34</v>
      </c>
      <c r="I674" t="s">
        <v>12</v>
      </c>
      <c r="J674" t="s">
        <v>239</v>
      </c>
      <c r="K674" t="s">
        <v>14</v>
      </c>
      <c r="L674">
        <v>2014</v>
      </c>
    </row>
    <row r="675" spans="1:12" x14ac:dyDescent="0.25">
      <c r="A675" t="s">
        <v>15</v>
      </c>
      <c r="B675" t="s">
        <v>79</v>
      </c>
      <c r="C675" t="s">
        <v>3119</v>
      </c>
      <c r="D675">
        <v>5</v>
      </c>
      <c r="E675" t="str">
        <f t="shared" si="10"/>
        <v>Excellent</v>
      </c>
      <c r="F675">
        <v>30</v>
      </c>
      <c r="G675" t="s">
        <v>626</v>
      </c>
      <c r="H675">
        <v>38</v>
      </c>
      <c r="I675" t="s">
        <v>220</v>
      </c>
      <c r="J675" t="s">
        <v>221</v>
      </c>
      <c r="K675" t="s">
        <v>14</v>
      </c>
      <c r="L675">
        <v>2015</v>
      </c>
    </row>
    <row r="676" spans="1:12" x14ac:dyDescent="0.25">
      <c r="A676" t="s">
        <v>15</v>
      </c>
      <c r="B676" t="s">
        <v>79</v>
      </c>
      <c r="C676" t="s">
        <v>3119</v>
      </c>
      <c r="D676">
        <v>4.95</v>
      </c>
      <c r="E676" t="str">
        <f t="shared" si="10"/>
        <v>Excellent</v>
      </c>
      <c r="F676">
        <v>43</v>
      </c>
      <c r="G676" t="s">
        <v>626</v>
      </c>
      <c r="H676">
        <v>36</v>
      </c>
      <c r="I676" t="s">
        <v>46</v>
      </c>
      <c r="J676" t="s">
        <v>113</v>
      </c>
      <c r="K676" t="s">
        <v>14</v>
      </c>
      <c r="L676">
        <v>2014</v>
      </c>
    </row>
    <row r="677" spans="1:12" x14ac:dyDescent="0.25">
      <c r="A677" t="s">
        <v>15</v>
      </c>
      <c r="B677" t="s">
        <v>79</v>
      </c>
      <c r="C677" t="s">
        <v>3119</v>
      </c>
      <c r="D677">
        <v>5</v>
      </c>
      <c r="E677" t="str">
        <f t="shared" si="10"/>
        <v>Excellent</v>
      </c>
      <c r="F677">
        <v>8</v>
      </c>
      <c r="G677" t="s">
        <v>626</v>
      </c>
      <c r="H677">
        <v>30</v>
      </c>
      <c r="I677" t="s">
        <v>283</v>
      </c>
      <c r="J677" t="s">
        <v>284</v>
      </c>
      <c r="K677" t="s">
        <v>14</v>
      </c>
      <c r="L677">
        <v>2009</v>
      </c>
    </row>
    <row r="678" spans="1:12" x14ac:dyDescent="0.25">
      <c r="A678" t="s">
        <v>15</v>
      </c>
      <c r="B678" t="s">
        <v>79</v>
      </c>
      <c r="C678" t="s">
        <v>3119</v>
      </c>
      <c r="D678">
        <v>0</v>
      </c>
      <c r="E678" t="str">
        <f t="shared" si="10"/>
        <v>Worse</v>
      </c>
      <c r="F678">
        <v>0</v>
      </c>
      <c r="G678" t="s">
        <v>619</v>
      </c>
      <c r="H678">
        <v>44</v>
      </c>
      <c r="I678" t="s">
        <v>283</v>
      </c>
      <c r="J678" t="s">
        <v>396</v>
      </c>
      <c r="K678" t="s">
        <v>14</v>
      </c>
      <c r="L678">
        <v>2017</v>
      </c>
    </row>
    <row r="679" spans="1:12" x14ac:dyDescent="0.25">
      <c r="A679" t="s">
        <v>15</v>
      </c>
      <c r="B679" t="s">
        <v>79</v>
      </c>
      <c r="C679" t="s">
        <v>3119</v>
      </c>
      <c r="D679">
        <v>4.9400000000000004</v>
      </c>
      <c r="E679" t="str">
        <f t="shared" si="10"/>
        <v>Excellent</v>
      </c>
      <c r="F679">
        <v>38</v>
      </c>
      <c r="G679" t="s">
        <v>626</v>
      </c>
      <c r="H679">
        <v>32</v>
      </c>
      <c r="I679" t="s">
        <v>46</v>
      </c>
      <c r="J679" t="s">
        <v>238</v>
      </c>
      <c r="K679" t="s">
        <v>14</v>
      </c>
      <c r="L679">
        <v>2014</v>
      </c>
    </row>
    <row r="680" spans="1:12" x14ac:dyDescent="0.25">
      <c r="A680" t="s">
        <v>15</v>
      </c>
      <c r="B680" t="s">
        <v>79</v>
      </c>
      <c r="C680" t="s">
        <v>3119</v>
      </c>
      <c r="D680">
        <v>5</v>
      </c>
      <c r="E680" t="str">
        <f t="shared" si="10"/>
        <v>Excellent</v>
      </c>
      <c r="F680">
        <v>9</v>
      </c>
      <c r="G680" t="s">
        <v>632</v>
      </c>
      <c r="H680">
        <v>125</v>
      </c>
      <c r="I680" t="s">
        <v>46</v>
      </c>
      <c r="J680" t="s">
        <v>633</v>
      </c>
      <c r="K680" t="s">
        <v>6</v>
      </c>
      <c r="L680">
        <v>2017</v>
      </c>
    </row>
    <row r="681" spans="1:12" x14ac:dyDescent="0.25">
      <c r="A681" t="s">
        <v>15</v>
      </c>
      <c r="B681" t="s">
        <v>79</v>
      </c>
      <c r="C681" t="s">
        <v>3119</v>
      </c>
      <c r="D681">
        <v>5</v>
      </c>
      <c r="E681" t="str">
        <f t="shared" si="10"/>
        <v>Excellent</v>
      </c>
      <c r="F681">
        <v>1</v>
      </c>
      <c r="G681" t="s">
        <v>626</v>
      </c>
      <c r="H681">
        <v>100</v>
      </c>
      <c r="I681" t="s">
        <v>110</v>
      </c>
      <c r="J681" t="s">
        <v>634</v>
      </c>
      <c r="K681" t="s">
        <v>14</v>
      </c>
      <c r="L681">
        <v>2013</v>
      </c>
    </row>
    <row r="682" spans="1:12" x14ac:dyDescent="0.25">
      <c r="A682" t="s">
        <v>15</v>
      </c>
      <c r="B682" t="s">
        <v>79</v>
      </c>
      <c r="C682" t="s">
        <v>3119</v>
      </c>
      <c r="D682">
        <v>4.38</v>
      </c>
      <c r="E682" t="str">
        <f t="shared" si="10"/>
        <v>Good</v>
      </c>
      <c r="F682">
        <v>11</v>
      </c>
      <c r="G682" t="s">
        <v>626</v>
      </c>
      <c r="H682">
        <v>33</v>
      </c>
      <c r="I682" t="s">
        <v>220</v>
      </c>
      <c r="J682" t="s">
        <v>221</v>
      </c>
      <c r="K682" t="s">
        <v>14</v>
      </c>
      <c r="L682">
        <v>2009</v>
      </c>
    </row>
    <row r="683" spans="1:12" x14ac:dyDescent="0.25">
      <c r="A683" t="s">
        <v>15</v>
      </c>
      <c r="B683" t="s">
        <v>636</v>
      </c>
      <c r="C683" t="s">
        <v>3134</v>
      </c>
      <c r="D683">
        <v>4.9400000000000004</v>
      </c>
      <c r="E683" t="str">
        <f t="shared" si="10"/>
        <v>Excellent</v>
      </c>
      <c r="F683">
        <v>37</v>
      </c>
      <c r="G683" t="s">
        <v>635</v>
      </c>
      <c r="H683">
        <v>43</v>
      </c>
      <c r="I683" t="s">
        <v>72</v>
      </c>
      <c r="J683" t="s">
        <v>393</v>
      </c>
      <c r="K683" t="s">
        <v>6</v>
      </c>
      <c r="L683">
        <v>2009</v>
      </c>
    </row>
    <row r="684" spans="1:12" x14ac:dyDescent="0.25">
      <c r="A684" t="s">
        <v>15</v>
      </c>
      <c r="B684" t="s">
        <v>636</v>
      </c>
      <c r="C684" t="s">
        <v>3134</v>
      </c>
      <c r="D684">
        <v>5</v>
      </c>
      <c r="E684" t="str">
        <f t="shared" si="10"/>
        <v>Excellent</v>
      </c>
      <c r="F684">
        <v>6</v>
      </c>
      <c r="G684" t="s">
        <v>638</v>
      </c>
      <c r="H684">
        <v>134</v>
      </c>
      <c r="I684" t="s">
        <v>332</v>
      </c>
      <c r="J684" t="s">
        <v>639</v>
      </c>
      <c r="K684" t="s">
        <v>14</v>
      </c>
      <c r="L684">
        <v>2018</v>
      </c>
    </row>
    <row r="685" spans="1:12" x14ac:dyDescent="0.25">
      <c r="A685" t="s">
        <v>15</v>
      </c>
      <c r="B685" t="s">
        <v>641</v>
      </c>
      <c r="C685" t="s">
        <v>3135</v>
      </c>
      <c r="D685">
        <v>5</v>
      </c>
      <c r="E685" t="str">
        <f t="shared" si="10"/>
        <v>Excellent</v>
      </c>
      <c r="F685">
        <v>21</v>
      </c>
      <c r="G685" t="s">
        <v>640</v>
      </c>
      <c r="H685">
        <v>125</v>
      </c>
      <c r="I685" t="s">
        <v>40</v>
      </c>
      <c r="J685" t="s">
        <v>103</v>
      </c>
      <c r="K685" t="s">
        <v>14</v>
      </c>
      <c r="L685">
        <v>2014</v>
      </c>
    </row>
    <row r="686" spans="1:12" x14ac:dyDescent="0.25">
      <c r="A686" t="s">
        <v>0</v>
      </c>
      <c r="B686" t="s">
        <v>641</v>
      </c>
      <c r="C686" t="s">
        <v>3135</v>
      </c>
      <c r="D686">
        <v>4.97</v>
      </c>
      <c r="E686" t="str">
        <f t="shared" si="10"/>
        <v>Excellent</v>
      </c>
      <c r="F686">
        <v>65</v>
      </c>
      <c r="G686" t="s">
        <v>643</v>
      </c>
      <c r="H686">
        <v>132</v>
      </c>
      <c r="I686" t="s">
        <v>4</v>
      </c>
      <c r="J686" t="s">
        <v>5</v>
      </c>
      <c r="K686" t="s">
        <v>6</v>
      </c>
      <c r="L686">
        <v>2017</v>
      </c>
    </row>
    <row r="687" spans="1:12" x14ac:dyDescent="0.25">
      <c r="A687" t="s">
        <v>0</v>
      </c>
      <c r="B687" t="s">
        <v>641</v>
      </c>
      <c r="C687" t="s">
        <v>3135</v>
      </c>
      <c r="D687">
        <v>5</v>
      </c>
      <c r="E687" t="str">
        <f t="shared" si="10"/>
        <v>Excellent</v>
      </c>
      <c r="F687">
        <v>44</v>
      </c>
      <c r="G687" t="s">
        <v>643</v>
      </c>
      <c r="H687">
        <v>119</v>
      </c>
      <c r="I687" t="s">
        <v>4</v>
      </c>
      <c r="J687" t="s">
        <v>90</v>
      </c>
      <c r="K687" t="s">
        <v>14</v>
      </c>
      <c r="L687">
        <v>2019</v>
      </c>
    </row>
    <row r="688" spans="1:12" x14ac:dyDescent="0.25">
      <c r="A688" t="s">
        <v>0</v>
      </c>
      <c r="B688" t="s">
        <v>641</v>
      </c>
      <c r="C688" t="s">
        <v>3135</v>
      </c>
      <c r="D688">
        <v>4.97</v>
      </c>
      <c r="E688" t="str">
        <f t="shared" si="10"/>
        <v>Excellent</v>
      </c>
      <c r="F688">
        <v>71</v>
      </c>
      <c r="G688" t="s">
        <v>643</v>
      </c>
      <c r="H688">
        <v>115</v>
      </c>
      <c r="I688" t="s">
        <v>4</v>
      </c>
      <c r="J688" t="s">
        <v>90</v>
      </c>
      <c r="K688" t="s">
        <v>14</v>
      </c>
      <c r="L688">
        <v>2018</v>
      </c>
    </row>
    <row r="689" spans="1:12" x14ac:dyDescent="0.25">
      <c r="A689" t="s">
        <v>15</v>
      </c>
      <c r="B689" t="s">
        <v>641</v>
      </c>
      <c r="C689" t="s">
        <v>3135</v>
      </c>
      <c r="D689">
        <v>5</v>
      </c>
      <c r="E689" t="str">
        <f t="shared" si="10"/>
        <v>Excellent</v>
      </c>
      <c r="F689">
        <v>25</v>
      </c>
      <c r="G689" t="s">
        <v>645</v>
      </c>
      <c r="H689">
        <v>125</v>
      </c>
      <c r="I689" t="s">
        <v>40</v>
      </c>
      <c r="J689" t="s">
        <v>136</v>
      </c>
      <c r="K689" t="s">
        <v>6</v>
      </c>
      <c r="L689">
        <v>2013</v>
      </c>
    </row>
    <row r="690" spans="1:12" x14ac:dyDescent="0.25">
      <c r="A690" t="s">
        <v>0</v>
      </c>
      <c r="B690" t="s">
        <v>641</v>
      </c>
      <c r="C690" t="s">
        <v>3135</v>
      </c>
      <c r="D690">
        <v>5</v>
      </c>
      <c r="E690" t="str">
        <f t="shared" si="10"/>
        <v>Excellent</v>
      </c>
      <c r="F690">
        <v>4</v>
      </c>
      <c r="G690" t="s">
        <v>646</v>
      </c>
      <c r="H690">
        <v>179</v>
      </c>
      <c r="I690" t="s">
        <v>4</v>
      </c>
      <c r="J690" t="s">
        <v>90</v>
      </c>
      <c r="K690" t="s">
        <v>14</v>
      </c>
      <c r="L690">
        <v>2020</v>
      </c>
    </row>
    <row r="691" spans="1:12" x14ac:dyDescent="0.25">
      <c r="A691" t="s">
        <v>15</v>
      </c>
      <c r="B691" t="s">
        <v>641</v>
      </c>
      <c r="C691" t="s">
        <v>3135</v>
      </c>
      <c r="D691">
        <v>5</v>
      </c>
      <c r="E691" t="str">
        <f t="shared" si="10"/>
        <v>Excellent</v>
      </c>
      <c r="F691">
        <v>4</v>
      </c>
      <c r="G691" t="s">
        <v>647</v>
      </c>
      <c r="H691">
        <v>56</v>
      </c>
      <c r="I691" t="s">
        <v>31</v>
      </c>
      <c r="J691" t="s">
        <v>518</v>
      </c>
      <c r="K691" t="s">
        <v>14</v>
      </c>
      <c r="L691">
        <v>2017</v>
      </c>
    </row>
    <row r="692" spans="1:12" x14ac:dyDescent="0.25">
      <c r="A692" t="s">
        <v>0</v>
      </c>
      <c r="B692" t="s">
        <v>641</v>
      </c>
      <c r="C692" t="s">
        <v>3135</v>
      </c>
      <c r="D692">
        <v>5</v>
      </c>
      <c r="E692" t="str">
        <f t="shared" si="10"/>
        <v>Excellent</v>
      </c>
      <c r="F692">
        <v>4</v>
      </c>
      <c r="G692" t="s">
        <v>648</v>
      </c>
      <c r="H692">
        <v>170</v>
      </c>
      <c r="I692" t="s">
        <v>4</v>
      </c>
      <c r="J692" t="s">
        <v>49</v>
      </c>
      <c r="K692" t="s">
        <v>14</v>
      </c>
      <c r="L692">
        <v>2016</v>
      </c>
    </row>
    <row r="693" spans="1:12" x14ac:dyDescent="0.25">
      <c r="A693" t="s">
        <v>3161</v>
      </c>
      <c r="B693" t="s">
        <v>641</v>
      </c>
      <c r="C693" t="s">
        <v>3135</v>
      </c>
      <c r="D693">
        <v>5</v>
      </c>
      <c r="E693" t="str">
        <f t="shared" si="10"/>
        <v>Excellent</v>
      </c>
      <c r="F693">
        <v>6</v>
      </c>
      <c r="G693" t="s">
        <v>643</v>
      </c>
      <c r="H693">
        <v>130</v>
      </c>
      <c r="I693" t="s">
        <v>230</v>
      </c>
      <c r="J693" t="s">
        <v>231</v>
      </c>
      <c r="K693" t="s">
        <v>14</v>
      </c>
      <c r="L693">
        <v>2020</v>
      </c>
    </row>
    <row r="694" spans="1:12" x14ac:dyDescent="0.25">
      <c r="A694" t="s">
        <v>15</v>
      </c>
      <c r="B694" t="s">
        <v>641</v>
      </c>
      <c r="C694" t="s">
        <v>3135</v>
      </c>
      <c r="D694">
        <v>5</v>
      </c>
      <c r="E694" t="str">
        <f t="shared" si="10"/>
        <v>Excellent</v>
      </c>
      <c r="F694">
        <v>10</v>
      </c>
      <c r="G694" t="s">
        <v>649</v>
      </c>
      <c r="H694">
        <v>79</v>
      </c>
      <c r="I694" t="s">
        <v>57</v>
      </c>
      <c r="J694" t="s">
        <v>124</v>
      </c>
      <c r="K694" t="s">
        <v>14</v>
      </c>
      <c r="L694">
        <v>2010</v>
      </c>
    </row>
    <row r="695" spans="1:12" x14ac:dyDescent="0.25">
      <c r="A695" t="s">
        <v>15</v>
      </c>
      <c r="B695" t="s">
        <v>641</v>
      </c>
      <c r="C695" t="s">
        <v>3135</v>
      </c>
      <c r="D695">
        <v>5</v>
      </c>
      <c r="E695" t="str">
        <f t="shared" si="10"/>
        <v>Excellent</v>
      </c>
      <c r="F695">
        <v>6</v>
      </c>
      <c r="G695" t="s">
        <v>642</v>
      </c>
      <c r="H695">
        <v>90</v>
      </c>
      <c r="I695" t="s">
        <v>75</v>
      </c>
      <c r="J695" t="s">
        <v>76</v>
      </c>
      <c r="K695" t="s">
        <v>14</v>
      </c>
      <c r="L695">
        <v>2016</v>
      </c>
    </row>
    <row r="696" spans="1:12" x14ac:dyDescent="0.25">
      <c r="A696" t="s">
        <v>15</v>
      </c>
      <c r="B696" t="s">
        <v>641</v>
      </c>
      <c r="C696" t="s">
        <v>3135</v>
      </c>
      <c r="D696">
        <v>4.71</v>
      </c>
      <c r="E696" t="str">
        <f t="shared" si="10"/>
        <v>Excellent</v>
      </c>
      <c r="F696">
        <v>8</v>
      </c>
      <c r="G696" t="s">
        <v>651</v>
      </c>
      <c r="H696">
        <v>126</v>
      </c>
      <c r="I696" t="s">
        <v>57</v>
      </c>
      <c r="J696" t="s">
        <v>177</v>
      </c>
      <c r="K696" t="s">
        <v>6</v>
      </c>
      <c r="L696">
        <v>2019</v>
      </c>
    </row>
    <row r="697" spans="1:12" x14ac:dyDescent="0.25">
      <c r="A697" t="s">
        <v>15</v>
      </c>
      <c r="B697" t="s">
        <v>641</v>
      </c>
      <c r="C697" t="s">
        <v>3135</v>
      </c>
      <c r="D697">
        <v>5</v>
      </c>
      <c r="E697" t="str">
        <f t="shared" si="10"/>
        <v>Excellent</v>
      </c>
      <c r="F697">
        <v>12</v>
      </c>
      <c r="G697" t="s">
        <v>645</v>
      </c>
      <c r="H697">
        <v>99</v>
      </c>
      <c r="I697" t="s">
        <v>21</v>
      </c>
      <c r="J697" t="s">
        <v>69</v>
      </c>
      <c r="K697" t="s">
        <v>6</v>
      </c>
      <c r="L697">
        <v>2018</v>
      </c>
    </row>
    <row r="698" spans="1:12" x14ac:dyDescent="0.25">
      <c r="A698" t="s">
        <v>15</v>
      </c>
      <c r="B698" t="s">
        <v>641</v>
      </c>
      <c r="C698" t="s">
        <v>3135</v>
      </c>
      <c r="D698">
        <v>0</v>
      </c>
      <c r="E698" t="str">
        <f t="shared" si="10"/>
        <v>Worse</v>
      </c>
      <c r="F698">
        <v>0</v>
      </c>
      <c r="G698" t="s">
        <v>652</v>
      </c>
      <c r="H698">
        <v>100</v>
      </c>
      <c r="I698" t="s">
        <v>57</v>
      </c>
      <c r="J698" t="s">
        <v>512</v>
      </c>
      <c r="K698" t="s">
        <v>419</v>
      </c>
      <c r="L698">
        <v>2017</v>
      </c>
    </row>
    <row r="699" spans="1:12" x14ac:dyDescent="0.25">
      <c r="A699" t="s">
        <v>15</v>
      </c>
      <c r="B699" t="s">
        <v>641</v>
      </c>
      <c r="C699" t="s">
        <v>3135</v>
      </c>
      <c r="D699">
        <v>5</v>
      </c>
      <c r="E699" t="str">
        <f t="shared" si="10"/>
        <v>Excellent</v>
      </c>
      <c r="F699">
        <v>19</v>
      </c>
      <c r="G699" t="s">
        <v>645</v>
      </c>
      <c r="H699">
        <v>70</v>
      </c>
      <c r="I699" t="s">
        <v>96</v>
      </c>
      <c r="J699" t="s">
        <v>97</v>
      </c>
      <c r="K699" t="s">
        <v>14</v>
      </c>
      <c r="L699">
        <v>2019</v>
      </c>
    </row>
    <row r="700" spans="1:12" x14ac:dyDescent="0.25">
      <c r="A700" t="s">
        <v>15</v>
      </c>
      <c r="B700" t="s">
        <v>641</v>
      </c>
      <c r="C700" t="s">
        <v>3135</v>
      </c>
      <c r="D700">
        <v>0</v>
      </c>
      <c r="E700" t="str">
        <f t="shared" si="10"/>
        <v>Worse</v>
      </c>
      <c r="F700">
        <v>1</v>
      </c>
      <c r="G700" t="s">
        <v>653</v>
      </c>
      <c r="H700">
        <v>100</v>
      </c>
      <c r="I700" t="s">
        <v>75</v>
      </c>
      <c r="J700" t="s">
        <v>655</v>
      </c>
      <c r="K700" t="s">
        <v>14</v>
      </c>
      <c r="L700">
        <v>2014</v>
      </c>
    </row>
    <row r="701" spans="1:12" x14ac:dyDescent="0.25">
      <c r="A701" t="s">
        <v>15</v>
      </c>
      <c r="B701" t="s">
        <v>641</v>
      </c>
      <c r="C701" t="s">
        <v>3135</v>
      </c>
      <c r="D701">
        <v>5</v>
      </c>
      <c r="E701" t="str">
        <f t="shared" si="10"/>
        <v>Excellent</v>
      </c>
      <c r="F701">
        <v>1</v>
      </c>
      <c r="G701" t="s">
        <v>656</v>
      </c>
      <c r="H701">
        <v>32</v>
      </c>
      <c r="I701" t="s">
        <v>283</v>
      </c>
      <c r="J701" t="s">
        <v>396</v>
      </c>
      <c r="K701" t="s">
        <v>14</v>
      </c>
      <c r="L701">
        <v>2008</v>
      </c>
    </row>
    <row r="702" spans="1:12" x14ac:dyDescent="0.25">
      <c r="A702" t="s">
        <v>11</v>
      </c>
      <c r="B702" t="s">
        <v>641</v>
      </c>
      <c r="C702" t="s">
        <v>3135</v>
      </c>
      <c r="D702">
        <v>5</v>
      </c>
      <c r="E702" t="str">
        <f t="shared" si="10"/>
        <v>Excellent</v>
      </c>
      <c r="F702">
        <v>8</v>
      </c>
      <c r="G702" t="s">
        <v>657</v>
      </c>
      <c r="H702">
        <v>97</v>
      </c>
      <c r="I702" t="s">
        <v>72</v>
      </c>
      <c r="J702" t="s">
        <v>73</v>
      </c>
      <c r="K702" t="s">
        <v>14</v>
      </c>
      <c r="L702">
        <v>2016</v>
      </c>
    </row>
    <row r="703" spans="1:12" x14ac:dyDescent="0.25">
      <c r="A703" t="s">
        <v>15</v>
      </c>
      <c r="B703" t="s">
        <v>641</v>
      </c>
      <c r="C703" t="s">
        <v>3135</v>
      </c>
      <c r="D703">
        <v>4.95</v>
      </c>
      <c r="E703" t="str">
        <f t="shared" si="10"/>
        <v>Excellent</v>
      </c>
      <c r="F703">
        <v>51</v>
      </c>
      <c r="G703" t="s">
        <v>659</v>
      </c>
      <c r="H703">
        <v>37</v>
      </c>
      <c r="I703" t="s">
        <v>283</v>
      </c>
      <c r="J703" t="s">
        <v>284</v>
      </c>
      <c r="K703" t="s">
        <v>14</v>
      </c>
      <c r="L703">
        <v>2010</v>
      </c>
    </row>
    <row r="704" spans="1:12" x14ac:dyDescent="0.25">
      <c r="A704" t="s">
        <v>15</v>
      </c>
      <c r="B704" t="s">
        <v>641</v>
      </c>
      <c r="C704" t="s">
        <v>3135</v>
      </c>
      <c r="D704">
        <v>4.92</v>
      </c>
      <c r="E704" t="str">
        <f t="shared" si="10"/>
        <v>Excellent</v>
      </c>
      <c r="F704">
        <v>31</v>
      </c>
      <c r="G704" t="s">
        <v>657</v>
      </c>
      <c r="H704">
        <v>79</v>
      </c>
      <c r="I704" t="s">
        <v>12</v>
      </c>
      <c r="J704" t="s">
        <v>254</v>
      </c>
      <c r="K704" t="s">
        <v>36</v>
      </c>
      <c r="L704">
        <v>2014</v>
      </c>
    </row>
    <row r="705" spans="1:12" x14ac:dyDescent="0.25">
      <c r="A705" t="s">
        <v>15</v>
      </c>
      <c r="B705" t="s">
        <v>641</v>
      </c>
      <c r="C705" t="s">
        <v>3135</v>
      </c>
      <c r="D705">
        <v>4.91</v>
      </c>
      <c r="E705" t="str">
        <f t="shared" si="10"/>
        <v>Excellent</v>
      </c>
      <c r="F705">
        <v>59</v>
      </c>
      <c r="G705" t="s">
        <v>657</v>
      </c>
      <c r="H705">
        <v>69</v>
      </c>
      <c r="I705" t="s">
        <v>12</v>
      </c>
      <c r="J705" t="s">
        <v>436</v>
      </c>
      <c r="K705" t="s">
        <v>30</v>
      </c>
      <c r="L705">
        <v>2014</v>
      </c>
    </row>
    <row r="706" spans="1:12" x14ac:dyDescent="0.25">
      <c r="A706" t="s">
        <v>15</v>
      </c>
      <c r="B706" t="s">
        <v>641</v>
      </c>
      <c r="C706" t="s">
        <v>3135</v>
      </c>
      <c r="D706">
        <v>4.72</v>
      </c>
      <c r="E706" t="str">
        <f t="shared" si="10"/>
        <v>Excellent</v>
      </c>
      <c r="F706">
        <v>81</v>
      </c>
      <c r="G706" t="s">
        <v>661</v>
      </c>
      <c r="H706">
        <v>50</v>
      </c>
      <c r="I706" t="s">
        <v>283</v>
      </c>
      <c r="J706" t="s">
        <v>362</v>
      </c>
      <c r="K706" t="s">
        <v>36</v>
      </c>
      <c r="L706">
        <v>2018</v>
      </c>
    </row>
    <row r="707" spans="1:12" x14ac:dyDescent="0.25">
      <c r="A707" t="s">
        <v>15</v>
      </c>
      <c r="B707" t="s">
        <v>641</v>
      </c>
      <c r="C707" t="s">
        <v>3135</v>
      </c>
      <c r="D707">
        <v>5</v>
      </c>
      <c r="E707" t="str">
        <f t="shared" ref="E707:E770" si="11">IF(D707&gt;=4.5, "Excellent", IF(D707&gt;=4, "Good", IF(D707&gt;=2.5, "Okay", IF(D707&gt;=2, "Bad", "Worse"))))</f>
        <v>Excellent</v>
      </c>
      <c r="F707">
        <v>17</v>
      </c>
      <c r="G707" t="s">
        <v>659</v>
      </c>
      <c r="H707">
        <v>36</v>
      </c>
      <c r="I707" t="s">
        <v>46</v>
      </c>
      <c r="J707" t="s">
        <v>113</v>
      </c>
      <c r="K707" t="s">
        <v>14</v>
      </c>
      <c r="L707">
        <v>2013</v>
      </c>
    </row>
    <row r="708" spans="1:12" x14ac:dyDescent="0.25">
      <c r="A708" t="s">
        <v>11</v>
      </c>
      <c r="B708" t="s">
        <v>641</v>
      </c>
      <c r="C708" t="s">
        <v>3135</v>
      </c>
      <c r="D708">
        <v>5</v>
      </c>
      <c r="E708" t="str">
        <f t="shared" si="11"/>
        <v>Excellent</v>
      </c>
      <c r="F708">
        <v>57</v>
      </c>
      <c r="G708" t="s">
        <v>661</v>
      </c>
      <c r="H708">
        <v>40</v>
      </c>
      <c r="I708" t="s">
        <v>12</v>
      </c>
      <c r="J708" t="s">
        <v>13</v>
      </c>
      <c r="K708" t="s">
        <v>14</v>
      </c>
      <c r="L708">
        <v>2018</v>
      </c>
    </row>
    <row r="709" spans="1:12" x14ac:dyDescent="0.25">
      <c r="A709" t="s">
        <v>11</v>
      </c>
      <c r="B709" t="s">
        <v>641</v>
      </c>
      <c r="C709" t="s">
        <v>3135</v>
      </c>
      <c r="D709">
        <v>4.8499999999999996</v>
      </c>
      <c r="E709" t="str">
        <f t="shared" si="11"/>
        <v>Excellent</v>
      </c>
      <c r="F709">
        <v>183</v>
      </c>
      <c r="G709" t="s">
        <v>657</v>
      </c>
      <c r="H709">
        <v>50</v>
      </c>
      <c r="I709" t="s">
        <v>12</v>
      </c>
      <c r="J709" t="s">
        <v>627</v>
      </c>
      <c r="K709" t="s">
        <v>14</v>
      </c>
      <c r="L709">
        <v>2014</v>
      </c>
    </row>
    <row r="710" spans="1:12" x14ac:dyDescent="0.25">
      <c r="A710" t="s">
        <v>15</v>
      </c>
      <c r="B710" t="s">
        <v>641</v>
      </c>
      <c r="C710" t="s">
        <v>3135</v>
      </c>
      <c r="D710">
        <v>4.29</v>
      </c>
      <c r="E710" t="str">
        <f t="shared" si="11"/>
        <v>Good</v>
      </c>
      <c r="F710">
        <v>19</v>
      </c>
      <c r="G710" t="s">
        <v>643</v>
      </c>
      <c r="H710">
        <v>28</v>
      </c>
      <c r="I710" t="s">
        <v>198</v>
      </c>
      <c r="J710" t="s">
        <v>199</v>
      </c>
      <c r="K710" t="s">
        <v>14</v>
      </c>
      <c r="L710">
        <v>2009</v>
      </c>
    </row>
    <row r="711" spans="1:12" x14ac:dyDescent="0.25">
      <c r="A711" t="s">
        <v>0</v>
      </c>
      <c r="B711" t="s">
        <v>412</v>
      </c>
      <c r="C711" t="s">
        <v>3122</v>
      </c>
      <c r="D711">
        <v>0</v>
      </c>
      <c r="E711" t="str">
        <f t="shared" si="11"/>
        <v>Worse</v>
      </c>
      <c r="F711">
        <v>0</v>
      </c>
      <c r="G711" t="s">
        <v>663</v>
      </c>
      <c r="H711">
        <v>109</v>
      </c>
      <c r="I711" t="s">
        <v>4</v>
      </c>
      <c r="J711" t="s">
        <v>90</v>
      </c>
      <c r="K711" t="s">
        <v>14</v>
      </c>
      <c r="L711">
        <v>2019</v>
      </c>
    </row>
    <row r="712" spans="1:12" x14ac:dyDescent="0.25">
      <c r="A712" t="s">
        <v>15</v>
      </c>
      <c r="B712" t="s">
        <v>412</v>
      </c>
      <c r="C712" t="s">
        <v>3122</v>
      </c>
      <c r="D712">
        <v>4.83</v>
      </c>
      <c r="E712" t="str">
        <f t="shared" si="11"/>
        <v>Excellent</v>
      </c>
      <c r="F712">
        <v>70</v>
      </c>
      <c r="G712" t="s">
        <v>663</v>
      </c>
      <c r="H712">
        <v>41</v>
      </c>
      <c r="I712" t="s">
        <v>283</v>
      </c>
      <c r="J712" t="s">
        <v>396</v>
      </c>
      <c r="K712" t="s">
        <v>14</v>
      </c>
      <c r="L712">
        <v>2016</v>
      </c>
    </row>
    <row r="713" spans="1:12" x14ac:dyDescent="0.25">
      <c r="A713" t="s">
        <v>15</v>
      </c>
      <c r="B713" t="s">
        <v>412</v>
      </c>
      <c r="C713" t="s">
        <v>3122</v>
      </c>
      <c r="D713">
        <v>4.9800000000000004</v>
      </c>
      <c r="E713" t="str">
        <f t="shared" si="11"/>
        <v>Excellent</v>
      </c>
      <c r="F713">
        <v>72</v>
      </c>
      <c r="G713" t="s">
        <v>663</v>
      </c>
      <c r="H713">
        <v>85</v>
      </c>
      <c r="I713" t="s">
        <v>12</v>
      </c>
      <c r="J713" t="s">
        <v>324</v>
      </c>
      <c r="K713" t="s">
        <v>6</v>
      </c>
      <c r="L713">
        <v>2018</v>
      </c>
    </row>
    <row r="714" spans="1:12" x14ac:dyDescent="0.25">
      <c r="A714" t="s">
        <v>15</v>
      </c>
      <c r="B714" t="s">
        <v>412</v>
      </c>
      <c r="C714" t="s">
        <v>3122</v>
      </c>
      <c r="D714">
        <v>4.7</v>
      </c>
      <c r="E714" t="str">
        <f t="shared" si="11"/>
        <v>Excellent</v>
      </c>
      <c r="F714">
        <v>34</v>
      </c>
      <c r="G714" t="s">
        <v>663</v>
      </c>
      <c r="H714">
        <v>56</v>
      </c>
      <c r="I714" t="s">
        <v>142</v>
      </c>
      <c r="J714" t="s">
        <v>246</v>
      </c>
      <c r="K714" t="s">
        <v>14</v>
      </c>
      <c r="L714">
        <v>2008</v>
      </c>
    </row>
    <row r="715" spans="1:12" x14ac:dyDescent="0.25">
      <c r="A715" t="s">
        <v>15</v>
      </c>
      <c r="B715" t="s">
        <v>412</v>
      </c>
      <c r="C715" t="s">
        <v>3122</v>
      </c>
      <c r="D715">
        <v>5</v>
      </c>
      <c r="E715" t="str">
        <f t="shared" si="11"/>
        <v>Excellent</v>
      </c>
      <c r="F715">
        <v>4</v>
      </c>
      <c r="G715" t="s">
        <v>663</v>
      </c>
      <c r="H715">
        <v>39</v>
      </c>
      <c r="I715" t="s">
        <v>46</v>
      </c>
      <c r="J715" t="s">
        <v>238</v>
      </c>
      <c r="K715" t="s">
        <v>14</v>
      </c>
      <c r="L715">
        <v>2015</v>
      </c>
    </row>
    <row r="716" spans="1:12" x14ac:dyDescent="0.25">
      <c r="A716" t="s">
        <v>15</v>
      </c>
      <c r="B716" t="s">
        <v>412</v>
      </c>
      <c r="C716" t="s">
        <v>3122</v>
      </c>
      <c r="D716">
        <v>5</v>
      </c>
      <c r="E716" t="str">
        <f t="shared" si="11"/>
        <v>Excellent</v>
      </c>
      <c r="F716">
        <v>19</v>
      </c>
      <c r="G716" t="s">
        <v>663</v>
      </c>
      <c r="H716">
        <v>52</v>
      </c>
      <c r="I716" t="s">
        <v>283</v>
      </c>
      <c r="J716" t="s">
        <v>362</v>
      </c>
      <c r="K716" t="s">
        <v>36</v>
      </c>
      <c r="L716">
        <v>2012</v>
      </c>
    </row>
    <row r="717" spans="1:12" x14ac:dyDescent="0.25">
      <c r="A717" t="s">
        <v>0</v>
      </c>
      <c r="B717" t="s">
        <v>412</v>
      </c>
      <c r="C717" t="s">
        <v>3122</v>
      </c>
      <c r="D717">
        <v>5</v>
      </c>
      <c r="E717" t="str">
        <f t="shared" si="11"/>
        <v>Excellent</v>
      </c>
      <c r="F717">
        <v>4</v>
      </c>
      <c r="G717" t="s">
        <v>665</v>
      </c>
      <c r="H717">
        <v>140</v>
      </c>
      <c r="I717" t="s">
        <v>4</v>
      </c>
      <c r="J717" t="s">
        <v>49</v>
      </c>
      <c r="K717" t="s">
        <v>14</v>
      </c>
      <c r="L717">
        <v>2014</v>
      </c>
    </row>
    <row r="718" spans="1:12" x14ac:dyDescent="0.25">
      <c r="A718" t="s">
        <v>0</v>
      </c>
      <c r="B718" t="s">
        <v>412</v>
      </c>
      <c r="C718" t="s">
        <v>3122</v>
      </c>
      <c r="D718">
        <v>4.99</v>
      </c>
      <c r="E718" t="str">
        <f t="shared" si="11"/>
        <v>Excellent</v>
      </c>
      <c r="F718">
        <v>71</v>
      </c>
      <c r="G718" t="s">
        <v>663</v>
      </c>
      <c r="H718">
        <v>145</v>
      </c>
      <c r="I718" t="s">
        <v>4</v>
      </c>
      <c r="J718" t="s">
        <v>90</v>
      </c>
      <c r="K718" t="s">
        <v>14</v>
      </c>
      <c r="L718">
        <v>2017</v>
      </c>
    </row>
    <row r="719" spans="1:12" x14ac:dyDescent="0.25">
      <c r="A719" t="s">
        <v>15</v>
      </c>
      <c r="B719" t="s">
        <v>412</v>
      </c>
      <c r="C719" t="s">
        <v>3122</v>
      </c>
      <c r="D719">
        <v>4.96</v>
      </c>
      <c r="E719" t="str">
        <f t="shared" si="11"/>
        <v>Excellent</v>
      </c>
      <c r="F719">
        <v>33</v>
      </c>
      <c r="G719" t="s">
        <v>663</v>
      </c>
      <c r="H719">
        <v>96</v>
      </c>
      <c r="I719" t="s">
        <v>37</v>
      </c>
      <c r="J719" t="s">
        <v>667</v>
      </c>
      <c r="K719" t="s">
        <v>30</v>
      </c>
      <c r="L719">
        <v>2020</v>
      </c>
    </row>
    <row r="720" spans="1:12" x14ac:dyDescent="0.25">
      <c r="A720" t="s">
        <v>15</v>
      </c>
      <c r="B720" t="s">
        <v>412</v>
      </c>
      <c r="C720" t="s">
        <v>3122</v>
      </c>
      <c r="D720">
        <v>5</v>
      </c>
      <c r="E720" t="str">
        <f t="shared" si="11"/>
        <v>Excellent</v>
      </c>
      <c r="F720">
        <v>3</v>
      </c>
      <c r="G720" t="s">
        <v>668</v>
      </c>
      <c r="H720">
        <v>72</v>
      </c>
      <c r="I720" t="s">
        <v>280</v>
      </c>
      <c r="J720" t="s">
        <v>669</v>
      </c>
      <c r="K720" t="s">
        <v>14</v>
      </c>
      <c r="L720">
        <v>2017</v>
      </c>
    </row>
    <row r="721" spans="1:12" x14ac:dyDescent="0.25">
      <c r="A721" t="s">
        <v>15</v>
      </c>
      <c r="B721" t="s">
        <v>412</v>
      </c>
      <c r="C721" t="s">
        <v>3122</v>
      </c>
      <c r="D721">
        <v>5</v>
      </c>
      <c r="E721" t="str">
        <f t="shared" si="11"/>
        <v>Excellent</v>
      </c>
      <c r="F721">
        <v>7</v>
      </c>
      <c r="G721" t="s">
        <v>663</v>
      </c>
      <c r="H721">
        <v>349</v>
      </c>
      <c r="I721" t="s">
        <v>670</v>
      </c>
      <c r="J721" t="s">
        <v>671</v>
      </c>
      <c r="K721" t="s">
        <v>14</v>
      </c>
      <c r="L721">
        <v>2015</v>
      </c>
    </row>
    <row r="722" spans="1:12" x14ac:dyDescent="0.25">
      <c r="A722" t="s">
        <v>15</v>
      </c>
      <c r="B722" t="s">
        <v>412</v>
      </c>
      <c r="C722" t="s">
        <v>3122</v>
      </c>
      <c r="D722">
        <v>4.88</v>
      </c>
      <c r="E722" t="str">
        <f t="shared" si="11"/>
        <v>Excellent</v>
      </c>
      <c r="F722">
        <v>9</v>
      </c>
      <c r="G722" t="s">
        <v>663</v>
      </c>
      <c r="H722">
        <v>54</v>
      </c>
      <c r="I722" t="s">
        <v>94</v>
      </c>
      <c r="J722" t="s">
        <v>240</v>
      </c>
      <c r="K722" t="s">
        <v>14</v>
      </c>
      <c r="L722">
        <v>2012</v>
      </c>
    </row>
    <row r="723" spans="1:12" x14ac:dyDescent="0.25">
      <c r="A723" t="s">
        <v>15</v>
      </c>
      <c r="B723" t="s">
        <v>412</v>
      </c>
      <c r="C723" t="s">
        <v>3122</v>
      </c>
      <c r="D723">
        <v>5</v>
      </c>
      <c r="E723" t="str">
        <f t="shared" si="11"/>
        <v>Excellent</v>
      </c>
      <c r="F723">
        <v>12</v>
      </c>
      <c r="G723" t="s">
        <v>663</v>
      </c>
      <c r="H723">
        <v>58</v>
      </c>
      <c r="I723" t="s">
        <v>31</v>
      </c>
      <c r="J723" t="s">
        <v>674</v>
      </c>
      <c r="K723" t="s">
        <v>6</v>
      </c>
      <c r="L723">
        <v>2019</v>
      </c>
    </row>
    <row r="724" spans="1:12" x14ac:dyDescent="0.25">
      <c r="A724" t="s">
        <v>0</v>
      </c>
      <c r="B724" t="s">
        <v>412</v>
      </c>
      <c r="C724" t="s">
        <v>3122</v>
      </c>
      <c r="D724">
        <v>4.92</v>
      </c>
      <c r="E724" t="str">
        <f t="shared" si="11"/>
        <v>Excellent</v>
      </c>
      <c r="F724">
        <v>70</v>
      </c>
      <c r="G724" t="s">
        <v>663</v>
      </c>
      <c r="H724">
        <v>129</v>
      </c>
      <c r="I724" t="s">
        <v>4</v>
      </c>
      <c r="J724" t="s">
        <v>90</v>
      </c>
      <c r="K724" t="s">
        <v>14</v>
      </c>
      <c r="L724">
        <v>2019</v>
      </c>
    </row>
    <row r="725" spans="1:12" x14ac:dyDescent="0.25">
      <c r="A725" t="s">
        <v>15</v>
      </c>
      <c r="B725" t="s">
        <v>412</v>
      </c>
      <c r="C725" t="s">
        <v>3122</v>
      </c>
      <c r="D725">
        <v>5</v>
      </c>
      <c r="E725" t="str">
        <f t="shared" si="11"/>
        <v>Excellent</v>
      </c>
      <c r="F725">
        <v>8</v>
      </c>
      <c r="G725" t="s">
        <v>663</v>
      </c>
      <c r="H725">
        <v>83</v>
      </c>
      <c r="I725" t="s">
        <v>21</v>
      </c>
      <c r="J725" t="s">
        <v>97</v>
      </c>
      <c r="K725" t="s">
        <v>14</v>
      </c>
      <c r="L725">
        <v>2015</v>
      </c>
    </row>
    <row r="726" spans="1:12" x14ac:dyDescent="0.25">
      <c r="A726" t="s">
        <v>0</v>
      </c>
      <c r="B726" t="s">
        <v>412</v>
      </c>
      <c r="C726" t="s">
        <v>3122</v>
      </c>
      <c r="D726">
        <v>5</v>
      </c>
      <c r="E726" t="str">
        <f t="shared" si="11"/>
        <v>Excellent</v>
      </c>
      <c r="F726">
        <v>47</v>
      </c>
      <c r="G726" t="s">
        <v>663</v>
      </c>
      <c r="H726">
        <v>119</v>
      </c>
      <c r="I726" t="s">
        <v>4</v>
      </c>
      <c r="J726" t="s">
        <v>49</v>
      </c>
      <c r="K726" t="s">
        <v>14</v>
      </c>
      <c r="L726">
        <v>2014</v>
      </c>
    </row>
    <row r="727" spans="1:12" x14ac:dyDescent="0.25">
      <c r="A727" t="s">
        <v>15</v>
      </c>
      <c r="B727" t="s">
        <v>412</v>
      </c>
      <c r="C727" t="s">
        <v>3122</v>
      </c>
      <c r="D727">
        <v>5</v>
      </c>
      <c r="E727" t="str">
        <f t="shared" si="11"/>
        <v>Excellent</v>
      </c>
      <c r="F727">
        <v>10</v>
      </c>
      <c r="G727" t="s">
        <v>663</v>
      </c>
      <c r="H727">
        <v>50</v>
      </c>
      <c r="I727" t="s">
        <v>16</v>
      </c>
      <c r="J727" t="s">
        <v>462</v>
      </c>
      <c r="K727" t="s">
        <v>14</v>
      </c>
      <c r="L727">
        <v>2013</v>
      </c>
    </row>
    <row r="728" spans="1:12" x14ac:dyDescent="0.25">
      <c r="A728" t="s">
        <v>15</v>
      </c>
      <c r="B728" t="s">
        <v>412</v>
      </c>
      <c r="C728" t="s">
        <v>3122</v>
      </c>
      <c r="D728">
        <v>5</v>
      </c>
      <c r="E728" t="str">
        <f t="shared" si="11"/>
        <v>Excellent</v>
      </c>
      <c r="F728">
        <v>5</v>
      </c>
      <c r="G728" t="s">
        <v>675</v>
      </c>
      <c r="H728">
        <v>38</v>
      </c>
      <c r="I728" t="s">
        <v>283</v>
      </c>
      <c r="J728" t="s">
        <v>284</v>
      </c>
      <c r="K728" t="s">
        <v>14</v>
      </c>
      <c r="L728">
        <v>2014</v>
      </c>
    </row>
    <row r="729" spans="1:12" x14ac:dyDescent="0.25">
      <c r="A729" t="s">
        <v>15</v>
      </c>
      <c r="B729" t="s">
        <v>412</v>
      </c>
      <c r="C729" t="s">
        <v>3122</v>
      </c>
      <c r="D729">
        <v>5</v>
      </c>
      <c r="E729" t="str">
        <f t="shared" si="11"/>
        <v>Excellent</v>
      </c>
      <c r="F729">
        <v>4</v>
      </c>
      <c r="G729" t="s">
        <v>676</v>
      </c>
      <c r="H729">
        <v>220</v>
      </c>
      <c r="I729" t="s">
        <v>57</v>
      </c>
      <c r="J729" t="s">
        <v>123</v>
      </c>
      <c r="K729" t="s">
        <v>14</v>
      </c>
      <c r="L729">
        <v>2017</v>
      </c>
    </row>
    <row r="730" spans="1:12" x14ac:dyDescent="0.25">
      <c r="A730" t="s">
        <v>15</v>
      </c>
      <c r="B730" t="s">
        <v>412</v>
      </c>
      <c r="C730" t="s">
        <v>3122</v>
      </c>
      <c r="D730">
        <v>5</v>
      </c>
      <c r="E730" t="str">
        <f t="shared" si="11"/>
        <v>Excellent</v>
      </c>
      <c r="F730">
        <v>5</v>
      </c>
      <c r="G730" t="s">
        <v>663</v>
      </c>
      <c r="H730">
        <v>85</v>
      </c>
      <c r="I730" t="s">
        <v>94</v>
      </c>
      <c r="J730" t="s">
        <v>228</v>
      </c>
      <c r="K730" t="s">
        <v>6</v>
      </c>
      <c r="L730">
        <v>2013</v>
      </c>
    </row>
    <row r="731" spans="1:12" x14ac:dyDescent="0.25">
      <c r="A731" t="s">
        <v>15</v>
      </c>
      <c r="B731" t="s">
        <v>412</v>
      </c>
      <c r="C731" t="s">
        <v>3122</v>
      </c>
      <c r="D731">
        <v>4.9000000000000004</v>
      </c>
      <c r="E731" t="str">
        <f t="shared" si="11"/>
        <v>Excellent</v>
      </c>
      <c r="F731">
        <v>42</v>
      </c>
      <c r="G731" t="s">
        <v>663</v>
      </c>
      <c r="H731">
        <v>123</v>
      </c>
      <c r="I731" t="s">
        <v>94</v>
      </c>
      <c r="J731" t="s">
        <v>499</v>
      </c>
      <c r="K731" t="s">
        <v>14</v>
      </c>
      <c r="L731">
        <v>2011</v>
      </c>
    </row>
    <row r="732" spans="1:12" x14ac:dyDescent="0.25">
      <c r="A732" t="s">
        <v>15</v>
      </c>
      <c r="B732" t="s">
        <v>412</v>
      </c>
      <c r="C732" t="s">
        <v>3122</v>
      </c>
      <c r="D732">
        <v>0</v>
      </c>
      <c r="E732" t="str">
        <f t="shared" si="11"/>
        <v>Worse</v>
      </c>
      <c r="F732">
        <v>0</v>
      </c>
      <c r="G732" t="s">
        <v>676</v>
      </c>
      <c r="H732">
        <v>160</v>
      </c>
      <c r="I732" t="s">
        <v>75</v>
      </c>
      <c r="J732" t="s">
        <v>677</v>
      </c>
      <c r="K732" t="s">
        <v>6</v>
      </c>
      <c r="L732">
        <v>2016</v>
      </c>
    </row>
    <row r="733" spans="1:12" x14ac:dyDescent="0.25">
      <c r="A733" t="s">
        <v>15</v>
      </c>
      <c r="B733" t="s">
        <v>412</v>
      </c>
      <c r="C733" t="s">
        <v>3122</v>
      </c>
      <c r="D733">
        <v>5</v>
      </c>
      <c r="E733" t="str">
        <f t="shared" si="11"/>
        <v>Excellent</v>
      </c>
      <c r="F733">
        <v>7</v>
      </c>
      <c r="G733" t="s">
        <v>663</v>
      </c>
      <c r="H733">
        <v>106</v>
      </c>
      <c r="I733" t="s">
        <v>21</v>
      </c>
      <c r="J733" t="s">
        <v>214</v>
      </c>
      <c r="K733" t="s">
        <v>14</v>
      </c>
      <c r="L733">
        <v>2013</v>
      </c>
    </row>
    <row r="734" spans="1:12" x14ac:dyDescent="0.25">
      <c r="A734" t="s">
        <v>15</v>
      </c>
      <c r="B734" t="s">
        <v>412</v>
      </c>
      <c r="C734" t="s">
        <v>3122</v>
      </c>
      <c r="D734">
        <v>0</v>
      </c>
      <c r="E734" t="str">
        <f t="shared" si="11"/>
        <v>Worse</v>
      </c>
      <c r="F734">
        <v>3</v>
      </c>
      <c r="G734" t="s">
        <v>663</v>
      </c>
      <c r="H734">
        <v>299</v>
      </c>
      <c r="I734" t="s">
        <v>75</v>
      </c>
      <c r="J734" t="s">
        <v>677</v>
      </c>
      <c r="K734" t="s">
        <v>6</v>
      </c>
      <c r="L734">
        <v>2017</v>
      </c>
    </row>
    <row r="735" spans="1:12" x14ac:dyDescent="0.25">
      <c r="A735" t="s">
        <v>15</v>
      </c>
      <c r="B735" t="s">
        <v>412</v>
      </c>
      <c r="C735" t="s">
        <v>3122</v>
      </c>
      <c r="D735">
        <v>5</v>
      </c>
      <c r="E735" t="str">
        <f t="shared" si="11"/>
        <v>Excellent</v>
      </c>
      <c r="F735">
        <v>1</v>
      </c>
      <c r="G735" t="s">
        <v>663</v>
      </c>
      <c r="H735">
        <v>57</v>
      </c>
      <c r="I735" t="s">
        <v>382</v>
      </c>
      <c r="J735" t="s">
        <v>678</v>
      </c>
      <c r="K735" t="s">
        <v>6</v>
      </c>
      <c r="L735">
        <v>2017</v>
      </c>
    </row>
    <row r="736" spans="1:12" x14ac:dyDescent="0.25">
      <c r="A736" t="s">
        <v>15</v>
      </c>
      <c r="B736" t="s">
        <v>412</v>
      </c>
      <c r="C736" t="s">
        <v>3122</v>
      </c>
      <c r="D736">
        <v>5</v>
      </c>
      <c r="E736" t="str">
        <f t="shared" si="11"/>
        <v>Excellent</v>
      </c>
      <c r="F736">
        <v>8</v>
      </c>
      <c r="G736" t="s">
        <v>663</v>
      </c>
      <c r="H736">
        <v>325</v>
      </c>
      <c r="I736" t="s">
        <v>119</v>
      </c>
      <c r="J736" t="s">
        <v>174</v>
      </c>
      <c r="K736" t="s">
        <v>14</v>
      </c>
      <c r="L736">
        <v>2017</v>
      </c>
    </row>
    <row r="737" spans="1:12" x14ac:dyDescent="0.25">
      <c r="A737" t="s">
        <v>15</v>
      </c>
      <c r="B737" t="s">
        <v>412</v>
      </c>
      <c r="C737" t="s">
        <v>3122</v>
      </c>
      <c r="D737">
        <v>0</v>
      </c>
      <c r="E737" t="str">
        <f t="shared" si="11"/>
        <v>Worse</v>
      </c>
      <c r="F737">
        <v>1</v>
      </c>
      <c r="G737" t="s">
        <v>663</v>
      </c>
      <c r="H737">
        <v>249</v>
      </c>
      <c r="I737" t="s">
        <v>119</v>
      </c>
      <c r="J737" t="s">
        <v>174</v>
      </c>
      <c r="K737" t="s">
        <v>14</v>
      </c>
      <c r="L737">
        <v>2018</v>
      </c>
    </row>
    <row r="738" spans="1:12" x14ac:dyDescent="0.25">
      <c r="A738" t="s">
        <v>15</v>
      </c>
      <c r="B738" t="s">
        <v>412</v>
      </c>
      <c r="C738" t="s">
        <v>3122</v>
      </c>
      <c r="D738">
        <v>5</v>
      </c>
      <c r="E738" t="str">
        <f t="shared" si="11"/>
        <v>Excellent</v>
      </c>
      <c r="F738">
        <v>25</v>
      </c>
      <c r="G738" t="s">
        <v>663</v>
      </c>
      <c r="H738">
        <v>36</v>
      </c>
      <c r="I738" t="s">
        <v>198</v>
      </c>
      <c r="J738" t="s">
        <v>205</v>
      </c>
      <c r="K738" t="s">
        <v>14</v>
      </c>
      <c r="L738">
        <v>2013</v>
      </c>
    </row>
    <row r="739" spans="1:12" x14ac:dyDescent="0.25">
      <c r="A739" t="s">
        <v>11</v>
      </c>
      <c r="B739" t="s">
        <v>412</v>
      </c>
      <c r="C739" t="s">
        <v>3122</v>
      </c>
      <c r="D739">
        <v>5</v>
      </c>
      <c r="E739" t="str">
        <f t="shared" si="11"/>
        <v>Excellent</v>
      </c>
      <c r="F739">
        <v>10</v>
      </c>
      <c r="G739" t="s">
        <v>663</v>
      </c>
      <c r="H739">
        <v>42</v>
      </c>
      <c r="I739" t="s">
        <v>16</v>
      </c>
      <c r="J739" t="s">
        <v>679</v>
      </c>
      <c r="K739" t="s">
        <v>14</v>
      </c>
      <c r="L739">
        <v>2013</v>
      </c>
    </row>
    <row r="740" spans="1:12" x14ac:dyDescent="0.25">
      <c r="A740" t="s">
        <v>15</v>
      </c>
      <c r="B740" t="s">
        <v>412</v>
      </c>
      <c r="C740" t="s">
        <v>3122</v>
      </c>
      <c r="D740">
        <v>5</v>
      </c>
      <c r="E740" t="str">
        <f t="shared" si="11"/>
        <v>Excellent</v>
      </c>
      <c r="F740">
        <v>34</v>
      </c>
      <c r="G740" t="s">
        <v>663</v>
      </c>
      <c r="H740">
        <v>45</v>
      </c>
      <c r="I740" t="s">
        <v>50</v>
      </c>
      <c r="J740" t="s">
        <v>51</v>
      </c>
      <c r="K740" t="s">
        <v>14</v>
      </c>
      <c r="L740">
        <v>2018</v>
      </c>
    </row>
    <row r="741" spans="1:12" x14ac:dyDescent="0.25">
      <c r="A741" t="s">
        <v>15</v>
      </c>
      <c r="B741" t="s">
        <v>412</v>
      </c>
      <c r="C741" t="s">
        <v>3122</v>
      </c>
      <c r="D741">
        <v>4.99</v>
      </c>
      <c r="E741" t="str">
        <f t="shared" si="11"/>
        <v>Excellent</v>
      </c>
      <c r="F741">
        <v>80</v>
      </c>
      <c r="G741" t="s">
        <v>663</v>
      </c>
      <c r="H741">
        <v>48</v>
      </c>
      <c r="I741" t="s">
        <v>46</v>
      </c>
      <c r="J741" t="s">
        <v>113</v>
      </c>
      <c r="K741" t="s">
        <v>14</v>
      </c>
      <c r="L741">
        <v>2018</v>
      </c>
    </row>
    <row r="742" spans="1:12" x14ac:dyDescent="0.25">
      <c r="A742" t="s">
        <v>15</v>
      </c>
      <c r="B742" t="s">
        <v>412</v>
      </c>
      <c r="C742" t="s">
        <v>3122</v>
      </c>
      <c r="D742">
        <v>5</v>
      </c>
      <c r="E742" t="str">
        <f t="shared" si="11"/>
        <v>Excellent</v>
      </c>
      <c r="F742">
        <v>20</v>
      </c>
      <c r="G742" t="s">
        <v>663</v>
      </c>
      <c r="H742">
        <v>149</v>
      </c>
      <c r="I742" t="s">
        <v>94</v>
      </c>
      <c r="J742" t="s">
        <v>228</v>
      </c>
      <c r="K742" t="s">
        <v>6</v>
      </c>
      <c r="L742">
        <v>2016</v>
      </c>
    </row>
    <row r="743" spans="1:12" x14ac:dyDescent="0.25">
      <c r="A743" t="s">
        <v>15</v>
      </c>
      <c r="B743" t="s">
        <v>79</v>
      </c>
      <c r="C743" t="s">
        <v>3119</v>
      </c>
      <c r="D743">
        <v>0</v>
      </c>
      <c r="E743" t="str">
        <f t="shared" si="11"/>
        <v>Worse</v>
      </c>
      <c r="F743">
        <v>0</v>
      </c>
      <c r="G743" t="s">
        <v>680</v>
      </c>
      <c r="H743">
        <v>199</v>
      </c>
      <c r="I743" t="s">
        <v>72</v>
      </c>
      <c r="J743" t="s">
        <v>681</v>
      </c>
      <c r="K743" t="s">
        <v>6</v>
      </c>
      <c r="L743">
        <v>2016</v>
      </c>
    </row>
    <row r="744" spans="1:12" x14ac:dyDescent="0.25">
      <c r="A744" t="s">
        <v>15</v>
      </c>
      <c r="B744" t="s">
        <v>412</v>
      </c>
      <c r="C744" t="s">
        <v>3122</v>
      </c>
      <c r="D744">
        <v>5</v>
      </c>
      <c r="E744" t="str">
        <f t="shared" si="11"/>
        <v>Excellent</v>
      </c>
      <c r="F744">
        <v>1</v>
      </c>
      <c r="G744" t="s">
        <v>676</v>
      </c>
      <c r="H744">
        <v>160</v>
      </c>
      <c r="I744" t="s">
        <v>96</v>
      </c>
      <c r="J744" t="s">
        <v>682</v>
      </c>
      <c r="K744" t="s">
        <v>6</v>
      </c>
      <c r="L744">
        <v>2020</v>
      </c>
    </row>
    <row r="745" spans="1:12" x14ac:dyDescent="0.25">
      <c r="A745" t="s">
        <v>15</v>
      </c>
      <c r="B745" t="s">
        <v>412</v>
      </c>
      <c r="C745" t="s">
        <v>3122</v>
      </c>
      <c r="D745">
        <v>4.8</v>
      </c>
      <c r="E745" t="str">
        <f t="shared" si="11"/>
        <v>Excellent</v>
      </c>
      <c r="F745">
        <v>5</v>
      </c>
      <c r="G745" t="s">
        <v>683</v>
      </c>
      <c r="H745">
        <v>68</v>
      </c>
      <c r="I745" t="s">
        <v>57</v>
      </c>
      <c r="J745" t="s">
        <v>684</v>
      </c>
      <c r="K745" t="s">
        <v>30</v>
      </c>
      <c r="L745">
        <v>2011</v>
      </c>
    </row>
    <row r="746" spans="1:12" x14ac:dyDescent="0.25">
      <c r="A746" t="s">
        <v>15</v>
      </c>
      <c r="B746" t="s">
        <v>412</v>
      </c>
      <c r="C746" t="s">
        <v>3122</v>
      </c>
      <c r="D746">
        <v>5</v>
      </c>
      <c r="E746" t="str">
        <f t="shared" si="11"/>
        <v>Excellent</v>
      </c>
      <c r="F746">
        <v>1</v>
      </c>
      <c r="G746" t="s">
        <v>685</v>
      </c>
      <c r="H746">
        <v>88</v>
      </c>
      <c r="I746" t="s">
        <v>23</v>
      </c>
      <c r="J746" t="s">
        <v>297</v>
      </c>
      <c r="K746" t="s">
        <v>30</v>
      </c>
      <c r="L746">
        <v>2015</v>
      </c>
    </row>
    <row r="747" spans="1:12" x14ac:dyDescent="0.25">
      <c r="A747" t="s">
        <v>15</v>
      </c>
      <c r="B747" t="s">
        <v>412</v>
      </c>
      <c r="C747" t="s">
        <v>3122</v>
      </c>
      <c r="D747">
        <v>0</v>
      </c>
      <c r="E747" t="str">
        <f t="shared" si="11"/>
        <v>Worse</v>
      </c>
      <c r="F747">
        <v>0</v>
      </c>
      <c r="G747" t="s">
        <v>663</v>
      </c>
      <c r="H747">
        <v>75</v>
      </c>
      <c r="I747" t="s">
        <v>94</v>
      </c>
      <c r="J747" t="s">
        <v>156</v>
      </c>
      <c r="K747" t="s">
        <v>14</v>
      </c>
      <c r="L747">
        <v>2013</v>
      </c>
    </row>
    <row r="748" spans="1:12" x14ac:dyDescent="0.25">
      <c r="A748" t="s">
        <v>15</v>
      </c>
      <c r="B748" t="s">
        <v>412</v>
      </c>
      <c r="C748" t="s">
        <v>3122</v>
      </c>
      <c r="D748">
        <v>5</v>
      </c>
      <c r="E748" t="str">
        <f t="shared" si="11"/>
        <v>Excellent</v>
      </c>
      <c r="F748">
        <v>2</v>
      </c>
      <c r="G748" t="s">
        <v>683</v>
      </c>
      <c r="H748">
        <v>70</v>
      </c>
      <c r="I748" t="s">
        <v>283</v>
      </c>
      <c r="J748" t="s">
        <v>362</v>
      </c>
      <c r="K748" t="s">
        <v>36</v>
      </c>
      <c r="L748">
        <v>2020</v>
      </c>
    </row>
    <row r="749" spans="1:12" x14ac:dyDescent="0.25">
      <c r="A749" t="s">
        <v>15</v>
      </c>
      <c r="B749" t="s">
        <v>412</v>
      </c>
      <c r="C749" t="s">
        <v>3122</v>
      </c>
      <c r="D749">
        <v>5</v>
      </c>
      <c r="E749" t="str">
        <f t="shared" si="11"/>
        <v>Excellent</v>
      </c>
      <c r="F749">
        <v>12</v>
      </c>
      <c r="G749" t="s">
        <v>663</v>
      </c>
      <c r="H749">
        <v>74</v>
      </c>
      <c r="I749" t="s">
        <v>50</v>
      </c>
      <c r="J749" t="s">
        <v>191</v>
      </c>
      <c r="K749" t="s">
        <v>14</v>
      </c>
      <c r="L749">
        <v>2019</v>
      </c>
    </row>
    <row r="750" spans="1:12" x14ac:dyDescent="0.25">
      <c r="A750" t="s">
        <v>15</v>
      </c>
      <c r="B750" t="s">
        <v>412</v>
      </c>
      <c r="C750" t="s">
        <v>3122</v>
      </c>
      <c r="D750">
        <v>5</v>
      </c>
      <c r="E750" t="str">
        <f t="shared" si="11"/>
        <v>Excellent</v>
      </c>
      <c r="F750">
        <v>7</v>
      </c>
      <c r="G750" t="s">
        <v>675</v>
      </c>
      <c r="H750">
        <v>50</v>
      </c>
      <c r="I750" t="s">
        <v>198</v>
      </c>
      <c r="J750" t="s">
        <v>205</v>
      </c>
      <c r="K750" t="s">
        <v>14</v>
      </c>
      <c r="L750">
        <v>2018</v>
      </c>
    </row>
    <row r="751" spans="1:12" x14ac:dyDescent="0.25">
      <c r="A751" t="s">
        <v>15</v>
      </c>
      <c r="B751" t="s">
        <v>412</v>
      </c>
      <c r="C751" t="s">
        <v>3122</v>
      </c>
      <c r="D751">
        <v>0</v>
      </c>
      <c r="E751" t="str">
        <f t="shared" si="11"/>
        <v>Worse</v>
      </c>
      <c r="F751">
        <v>0</v>
      </c>
      <c r="G751" t="s">
        <v>676</v>
      </c>
      <c r="H751">
        <v>80</v>
      </c>
      <c r="I751" t="s">
        <v>23</v>
      </c>
      <c r="J751" t="s">
        <v>297</v>
      </c>
      <c r="K751" t="s">
        <v>30</v>
      </c>
      <c r="L751">
        <v>2016</v>
      </c>
    </row>
    <row r="752" spans="1:12" x14ac:dyDescent="0.25">
      <c r="A752" t="s">
        <v>135</v>
      </c>
      <c r="B752" t="s">
        <v>412</v>
      </c>
      <c r="C752" t="s">
        <v>3122</v>
      </c>
      <c r="D752">
        <v>5</v>
      </c>
      <c r="E752" t="str">
        <f t="shared" si="11"/>
        <v>Excellent</v>
      </c>
      <c r="F752">
        <v>5</v>
      </c>
      <c r="G752" t="s">
        <v>663</v>
      </c>
      <c r="H752">
        <v>254</v>
      </c>
      <c r="I752" t="s">
        <v>110</v>
      </c>
      <c r="J752" t="s">
        <v>115</v>
      </c>
      <c r="K752" t="s">
        <v>14</v>
      </c>
      <c r="L752">
        <v>2016</v>
      </c>
    </row>
    <row r="753" spans="1:12" x14ac:dyDescent="0.25">
      <c r="A753" t="s">
        <v>15</v>
      </c>
      <c r="B753" t="s">
        <v>412</v>
      </c>
      <c r="C753" t="s">
        <v>3122</v>
      </c>
      <c r="D753">
        <v>0</v>
      </c>
      <c r="E753" t="str">
        <f t="shared" si="11"/>
        <v>Worse</v>
      </c>
      <c r="F753">
        <v>0</v>
      </c>
      <c r="G753" t="s">
        <v>688</v>
      </c>
      <c r="H753">
        <v>75</v>
      </c>
      <c r="I753" t="s">
        <v>57</v>
      </c>
      <c r="J753" t="s">
        <v>203</v>
      </c>
      <c r="K753" t="s">
        <v>30</v>
      </c>
      <c r="L753">
        <v>2016</v>
      </c>
    </row>
    <row r="754" spans="1:12" x14ac:dyDescent="0.25">
      <c r="A754" t="s">
        <v>15</v>
      </c>
      <c r="B754" t="s">
        <v>412</v>
      </c>
      <c r="C754" t="s">
        <v>3122</v>
      </c>
      <c r="D754">
        <v>5</v>
      </c>
      <c r="E754" t="str">
        <f t="shared" si="11"/>
        <v>Excellent</v>
      </c>
      <c r="F754">
        <v>2</v>
      </c>
      <c r="G754" t="s">
        <v>683</v>
      </c>
      <c r="H754">
        <v>50</v>
      </c>
      <c r="I754" t="s">
        <v>54</v>
      </c>
      <c r="J754" t="s">
        <v>43</v>
      </c>
      <c r="K754" t="s">
        <v>6</v>
      </c>
      <c r="L754">
        <v>2013</v>
      </c>
    </row>
    <row r="755" spans="1:12" x14ac:dyDescent="0.25">
      <c r="A755" t="s">
        <v>15</v>
      </c>
      <c r="B755" t="s">
        <v>412</v>
      </c>
      <c r="C755" t="s">
        <v>3122</v>
      </c>
      <c r="D755">
        <v>4.95</v>
      </c>
      <c r="E755" t="str">
        <f t="shared" si="11"/>
        <v>Excellent</v>
      </c>
      <c r="F755">
        <v>106</v>
      </c>
      <c r="G755" t="s">
        <v>663</v>
      </c>
      <c r="H755">
        <v>80</v>
      </c>
      <c r="I755" t="s">
        <v>50</v>
      </c>
      <c r="J755" t="s">
        <v>191</v>
      </c>
      <c r="K755" t="s">
        <v>14</v>
      </c>
      <c r="L755">
        <v>2018</v>
      </c>
    </row>
    <row r="756" spans="1:12" x14ac:dyDescent="0.25">
      <c r="A756" t="s">
        <v>15</v>
      </c>
      <c r="B756" t="s">
        <v>412</v>
      </c>
      <c r="C756" t="s">
        <v>3122</v>
      </c>
      <c r="D756">
        <v>4.8899999999999997</v>
      </c>
      <c r="E756" t="str">
        <f t="shared" si="11"/>
        <v>Excellent</v>
      </c>
      <c r="F756">
        <v>9</v>
      </c>
      <c r="G756" t="s">
        <v>663</v>
      </c>
      <c r="H756">
        <v>189</v>
      </c>
      <c r="I756" t="s">
        <v>230</v>
      </c>
      <c r="J756" t="s">
        <v>231</v>
      </c>
      <c r="K756" t="s">
        <v>14</v>
      </c>
      <c r="L756">
        <v>2017</v>
      </c>
    </row>
    <row r="757" spans="1:12" x14ac:dyDescent="0.25">
      <c r="A757" t="s">
        <v>15</v>
      </c>
      <c r="B757" t="s">
        <v>412</v>
      </c>
      <c r="C757" t="s">
        <v>3122</v>
      </c>
      <c r="D757">
        <v>5</v>
      </c>
      <c r="E757" t="str">
        <f t="shared" si="11"/>
        <v>Excellent</v>
      </c>
      <c r="F757">
        <v>10</v>
      </c>
      <c r="G757" t="s">
        <v>690</v>
      </c>
      <c r="H757">
        <v>94</v>
      </c>
      <c r="I757" t="s">
        <v>94</v>
      </c>
      <c r="J757" t="s">
        <v>289</v>
      </c>
      <c r="K757" t="s">
        <v>6</v>
      </c>
      <c r="L757">
        <v>2017</v>
      </c>
    </row>
    <row r="758" spans="1:12" x14ac:dyDescent="0.25">
      <c r="A758" t="s">
        <v>135</v>
      </c>
      <c r="B758" t="s">
        <v>412</v>
      </c>
      <c r="C758" t="s">
        <v>3122</v>
      </c>
      <c r="D758">
        <v>0</v>
      </c>
      <c r="E758" t="str">
        <f t="shared" si="11"/>
        <v>Worse</v>
      </c>
      <c r="F758">
        <v>0</v>
      </c>
      <c r="G758" t="s">
        <v>663</v>
      </c>
      <c r="H758">
        <v>60</v>
      </c>
      <c r="I758" t="s">
        <v>94</v>
      </c>
      <c r="J758" t="s">
        <v>240</v>
      </c>
      <c r="K758" t="s">
        <v>14</v>
      </c>
      <c r="L758">
        <v>2011</v>
      </c>
    </row>
    <row r="759" spans="1:12" x14ac:dyDescent="0.25">
      <c r="A759" t="s">
        <v>15</v>
      </c>
      <c r="B759" t="s">
        <v>412</v>
      </c>
      <c r="C759" t="s">
        <v>3122</v>
      </c>
      <c r="D759">
        <v>5</v>
      </c>
      <c r="E759" t="str">
        <f t="shared" si="11"/>
        <v>Excellent</v>
      </c>
      <c r="F759">
        <v>2</v>
      </c>
      <c r="G759" t="s">
        <v>692</v>
      </c>
      <c r="H759">
        <v>34</v>
      </c>
      <c r="I759" t="s">
        <v>54</v>
      </c>
      <c r="J759" t="s">
        <v>55</v>
      </c>
      <c r="K759" t="s">
        <v>14</v>
      </c>
      <c r="L759">
        <v>2012</v>
      </c>
    </row>
    <row r="760" spans="1:12" x14ac:dyDescent="0.25">
      <c r="A760" t="s">
        <v>15</v>
      </c>
      <c r="B760" t="s">
        <v>412</v>
      </c>
      <c r="C760" t="s">
        <v>3122</v>
      </c>
      <c r="D760">
        <v>4.9000000000000004</v>
      </c>
      <c r="E760" t="str">
        <f t="shared" si="11"/>
        <v>Excellent</v>
      </c>
      <c r="F760">
        <v>83</v>
      </c>
      <c r="G760" t="s">
        <v>663</v>
      </c>
      <c r="H760">
        <v>86</v>
      </c>
      <c r="I760" t="s">
        <v>23</v>
      </c>
      <c r="J760" t="s">
        <v>371</v>
      </c>
      <c r="K760" t="s">
        <v>6</v>
      </c>
      <c r="L760">
        <v>2016</v>
      </c>
    </row>
    <row r="761" spans="1:12" x14ac:dyDescent="0.25">
      <c r="A761" t="s">
        <v>15</v>
      </c>
      <c r="B761" t="s">
        <v>412</v>
      </c>
      <c r="C761" t="s">
        <v>3122</v>
      </c>
      <c r="D761">
        <v>5</v>
      </c>
      <c r="E761" t="str">
        <f t="shared" si="11"/>
        <v>Excellent</v>
      </c>
      <c r="F761">
        <v>19</v>
      </c>
      <c r="G761" t="s">
        <v>663</v>
      </c>
      <c r="H761">
        <v>32</v>
      </c>
      <c r="I761" t="s">
        <v>16</v>
      </c>
      <c r="J761" t="s">
        <v>61</v>
      </c>
      <c r="K761" t="s">
        <v>14</v>
      </c>
      <c r="L761">
        <v>2014</v>
      </c>
    </row>
    <row r="762" spans="1:12" x14ac:dyDescent="0.25">
      <c r="A762" t="s">
        <v>15</v>
      </c>
      <c r="B762" t="s">
        <v>412</v>
      </c>
      <c r="C762" t="s">
        <v>3122</v>
      </c>
      <c r="D762">
        <v>4.6900000000000004</v>
      </c>
      <c r="E762" t="str">
        <f t="shared" si="11"/>
        <v>Excellent</v>
      </c>
      <c r="F762">
        <v>14</v>
      </c>
      <c r="G762" t="s">
        <v>663</v>
      </c>
      <c r="H762">
        <v>46</v>
      </c>
      <c r="I762" t="s">
        <v>280</v>
      </c>
      <c r="J762">
        <v>500</v>
      </c>
      <c r="K762" t="s">
        <v>14</v>
      </c>
      <c r="L762">
        <v>2013</v>
      </c>
    </row>
    <row r="763" spans="1:12" x14ac:dyDescent="0.25">
      <c r="A763" t="s">
        <v>15</v>
      </c>
      <c r="B763" t="s">
        <v>412</v>
      </c>
      <c r="C763" t="s">
        <v>3122</v>
      </c>
      <c r="D763">
        <v>5</v>
      </c>
      <c r="E763" t="str">
        <f t="shared" si="11"/>
        <v>Excellent</v>
      </c>
      <c r="F763">
        <v>65</v>
      </c>
      <c r="G763" t="s">
        <v>663</v>
      </c>
      <c r="H763">
        <v>84</v>
      </c>
      <c r="I763" t="s">
        <v>72</v>
      </c>
      <c r="J763" t="s">
        <v>379</v>
      </c>
      <c r="K763" t="s">
        <v>6</v>
      </c>
      <c r="L763">
        <v>2017</v>
      </c>
    </row>
    <row r="764" spans="1:12" x14ac:dyDescent="0.25">
      <c r="A764" t="s">
        <v>15</v>
      </c>
      <c r="B764" t="s">
        <v>412</v>
      </c>
      <c r="C764" t="s">
        <v>3122</v>
      </c>
      <c r="D764">
        <v>5</v>
      </c>
      <c r="E764" t="str">
        <f t="shared" si="11"/>
        <v>Excellent</v>
      </c>
      <c r="F764">
        <v>25</v>
      </c>
      <c r="G764" t="s">
        <v>663</v>
      </c>
      <c r="H764">
        <v>79</v>
      </c>
      <c r="I764" t="s">
        <v>94</v>
      </c>
      <c r="J764" t="s">
        <v>101</v>
      </c>
      <c r="K764" t="s">
        <v>14</v>
      </c>
      <c r="L764">
        <v>2018</v>
      </c>
    </row>
    <row r="765" spans="1:12" x14ac:dyDescent="0.25">
      <c r="A765" t="s">
        <v>15</v>
      </c>
      <c r="B765" t="s">
        <v>412</v>
      </c>
      <c r="C765" t="s">
        <v>3122</v>
      </c>
      <c r="D765">
        <v>4.5599999999999996</v>
      </c>
      <c r="E765" t="str">
        <f t="shared" si="11"/>
        <v>Excellent</v>
      </c>
      <c r="F765">
        <v>11</v>
      </c>
      <c r="G765" t="s">
        <v>663</v>
      </c>
      <c r="H765">
        <v>30</v>
      </c>
      <c r="I765" t="s">
        <v>54</v>
      </c>
      <c r="J765" t="s">
        <v>218</v>
      </c>
      <c r="K765" t="s">
        <v>14</v>
      </c>
      <c r="L765">
        <v>2017</v>
      </c>
    </row>
    <row r="766" spans="1:12" x14ac:dyDescent="0.25">
      <c r="A766" t="s">
        <v>15</v>
      </c>
      <c r="B766" t="s">
        <v>412</v>
      </c>
      <c r="C766" t="s">
        <v>3122</v>
      </c>
      <c r="D766">
        <v>5</v>
      </c>
      <c r="E766" t="str">
        <f t="shared" si="11"/>
        <v>Excellent</v>
      </c>
      <c r="F766">
        <v>2</v>
      </c>
      <c r="G766" t="s">
        <v>663</v>
      </c>
      <c r="H766">
        <v>175</v>
      </c>
      <c r="I766" t="s">
        <v>230</v>
      </c>
      <c r="J766" t="s">
        <v>231</v>
      </c>
      <c r="K766" t="s">
        <v>14</v>
      </c>
      <c r="L766">
        <v>2020</v>
      </c>
    </row>
    <row r="767" spans="1:12" x14ac:dyDescent="0.25">
      <c r="A767" t="s">
        <v>15</v>
      </c>
      <c r="B767" t="s">
        <v>412</v>
      </c>
      <c r="C767" t="s">
        <v>3122</v>
      </c>
      <c r="D767">
        <v>5</v>
      </c>
      <c r="E767" t="str">
        <f t="shared" si="11"/>
        <v>Excellent</v>
      </c>
      <c r="F767">
        <v>15</v>
      </c>
      <c r="G767" t="s">
        <v>675</v>
      </c>
      <c r="H767">
        <v>74</v>
      </c>
      <c r="I767" t="s">
        <v>94</v>
      </c>
      <c r="J767" t="s">
        <v>240</v>
      </c>
      <c r="K767" t="s">
        <v>14</v>
      </c>
      <c r="L767">
        <v>2018</v>
      </c>
    </row>
    <row r="768" spans="1:12" x14ac:dyDescent="0.25">
      <c r="A768" t="s">
        <v>15</v>
      </c>
      <c r="B768" t="s">
        <v>412</v>
      </c>
      <c r="C768" t="s">
        <v>3122</v>
      </c>
      <c r="D768">
        <v>4.9400000000000004</v>
      </c>
      <c r="E768" t="str">
        <f t="shared" si="11"/>
        <v>Excellent</v>
      </c>
      <c r="F768">
        <v>53</v>
      </c>
      <c r="G768" t="s">
        <v>663</v>
      </c>
      <c r="H768">
        <v>78</v>
      </c>
      <c r="I768" t="s">
        <v>12</v>
      </c>
      <c r="J768" t="s">
        <v>324</v>
      </c>
      <c r="K768" t="s">
        <v>6</v>
      </c>
      <c r="L768">
        <v>2013</v>
      </c>
    </row>
    <row r="769" spans="1:12" x14ac:dyDescent="0.25">
      <c r="A769" t="s">
        <v>15</v>
      </c>
      <c r="B769" t="s">
        <v>412</v>
      </c>
      <c r="C769" t="s">
        <v>3122</v>
      </c>
      <c r="D769">
        <v>5</v>
      </c>
      <c r="E769" t="str">
        <f t="shared" si="11"/>
        <v>Excellent</v>
      </c>
      <c r="F769">
        <v>74</v>
      </c>
      <c r="G769" t="s">
        <v>663</v>
      </c>
      <c r="H769">
        <v>59</v>
      </c>
      <c r="I769" t="s">
        <v>94</v>
      </c>
      <c r="J769" t="s">
        <v>240</v>
      </c>
      <c r="K769" t="s">
        <v>14</v>
      </c>
      <c r="L769">
        <v>2011</v>
      </c>
    </row>
    <row r="770" spans="1:12" x14ac:dyDescent="0.25">
      <c r="A770" t="s">
        <v>15</v>
      </c>
      <c r="B770" t="s">
        <v>412</v>
      </c>
      <c r="C770" t="s">
        <v>3122</v>
      </c>
      <c r="D770">
        <v>4.95</v>
      </c>
      <c r="E770" t="str">
        <f t="shared" si="11"/>
        <v>Excellent</v>
      </c>
      <c r="F770">
        <v>84</v>
      </c>
      <c r="G770" t="s">
        <v>663</v>
      </c>
      <c r="H770">
        <v>66</v>
      </c>
      <c r="I770" t="s">
        <v>16</v>
      </c>
      <c r="J770" t="s">
        <v>17</v>
      </c>
      <c r="K770" t="s">
        <v>14</v>
      </c>
      <c r="L770">
        <v>2014</v>
      </c>
    </row>
    <row r="771" spans="1:12" x14ac:dyDescent="0.25">
      <c r="A771" t="s">
        <v>15</v>
      </c>
      <c r="B771" t="s">
        <v>412</v>
      </c>
      <c r="C771" t="s">
        <v>3122</v>
      </c>
      <c r="D771">
        <v>5</v>
      </c>
      <c r="E771" t="str">
        <f t="shared" ref="E771:E834" si="12">IF(D771&gt;=4.5, "Excellent", IF(D771&gt;=4, "Good", IF(D771&gt;=2.5, "Okay", IF(D771&gt;=2, "Bad", "Worse"))))</f>
        <v>Excellent</v>
      </c>
      <c r="F771">
        <v>19</v>
      </c>
      <c r="G771" t="s">
        <v>663</v>
      </c>
      <c r="H771">
        <v>44</v>
      </c>
      <c r="I771" t="s">
        <v>220</v>
      </c>
      <c r="J771" t="s">
        <v>221</v>
      </c>
      <c r="K771" t="s">
        <v>14</v>
      </c>
      <c r="L771">
        <v>2013</v>
      </c>
    </row>
    <row r="772" spans="1:12" x14ac:dyDescent="0.25">
      <c r="A772" t="s">
        <v>15</v>
      </c>
      <c r="B772" t="s">
        <v>412</v>
      </c>
      <c r="C772" t="s">
        <v>3122</v>
      </c>
      <c r="D772">
        <v>5</v>
      </c>
      <c r="E772" t="str">
        <f t="shared" si="12"/>
        <v>Excellent</v>
      </c>
      <c r="F772">
        <v>31</v>
      </c>
      <c r="G772" t="s">
        <v>663</v>
      </c>
      <c r="H772">
        <v>64</v>
      </c>
      <c r="I772" t="s">
        <v>50</v>
      </c>
      <c r="J772" t="s">
        <v>191</v>
      </c>
      <c r="K772" t="s">
        <v>14</v>
      </c>
      <c r="L772">
        <v>2019</v>
      </c>
    </row>
    <row r="773" spans="1:12" x14ac:dyDescent="0.25">
      <c r="A773" t="s">
        <v>15</v>
      </c>
      <c r="B773" t="s">
        <v>412</v>
      </c>
      <c r="C773" t="s">
        <v>3122</v>
      </c>
      <c r="D773">
        <v>4.97</v>
      </c>
      <c r="E773" t="str">
        <f t="shared" si="12"/>
        <v>Excellent</v>
      </c>
      <c r="F773">
        <v>43</v>
      </c>
      <c r="G773" t="s">
        <v>663</v>
      </c>
      <c r="H773">
        <v>64</v>
      </c>
      <c r="I773" t="s">
        <v>50</v>
      </c>
      <c r="J773" t="s">
        <v>191</v>
      </c>
      <c r="K773" t="s">
        <v>14</v>
      </c>
      <c r="L773">
        <v>2019</v>
      </c>
    </row>
    <row r="774" spans="1:12" x14ac:dyDescent="0.25">
      <c r="A774" t="s">
        <v>15</v>
      </c>
      <c r="B774" t="s">
        <v>412</v>
      </c>
      <c r="C774" t="s">
        <v>3122</v>
      </c>
      <c r="D774">
        <v>5</v>
      </c>
      <c r="E774" t="str">
        <f t="shared" si="12"/>
        <v>Excellent</v>
      </c>
      <c r="F774">
        <v>2</v>
      </c>
      <c r="G774" t="s">
        <v>663</v>
      </c>
      <c r="H774">
        <v>66</v>
      </c>
      <c r="I774" t="s">
        <v>110</v>
      </c>
      <c r="J774" t="s">
        <v>346</v>
      </c>
      <c r="K774" t="s">
        <v>14</v>
      </c>
      <c r="L774">
        <v>2013</v>
      </c>
    </row>
    <row r="775" spans="1:12" x14ac:dyDescent="0.25">
      <c r="A775" t="s">
        <v>15</v>
      </c>
      <c r="B775" t="s">
        <v>412</v>
      </c>
      <c r="C775" t="s">
        <v>3122</v>
      </c>
      <c r="D775">
        <v>4.8600000000000003</v>
      </c>
      <c r="E775" t="str">
        <f t="shared" si="12"/>
        <v>Excellent</v>
      </c>
      <c r="F775">
        <v>43</v>
      </c>
      <c r="G775" t="s">
        <v>665</v>
      </c>
      <c r="H775">
        <v>42</v>
      </c>
      <c r="I775" t="s">
        <v>31</v>
      </c>
      <c r="J775" t="s">
        <v>53</v>
      </c>
      <c r="K775" t="s">
        <v>14</v>
      </c>
      <c r="L775">
        <v>2014</v>
      </c>
    </row>
    <row r="776" spans="1:12" x14ac:dyDescent="0.25">
      <c r="A776" t="s">
        <v>15</v>
      </c>
      <c r="B776" t="s">
        <v>412</v>
      </c>
      <c r="C776" t="s">
        <v>3122</v>
      </c>
      <c r="D776">
        <v>4.8600000000000003</v>
      </c>
      <c r="E776" t="str">
        <f t="shared" si="12"/>
        <v>Excellent</v>
      </c>
      <c r="F776">
        <v>35</v>
      </c>
      <c r="G776" t="s">
        <v>665</v>
      </c>
      <c r="H776">
        <v>43</v>
      </c>
      <c r="I776" t="s">
        <v>54</v>
      </c>
      <c r="J776" t="s">
        <v>218</v>
      </c>
      <c r="K776" t="s">
        <v>14</v>
      </c>
      <c r="L776">
        <v>2014</v>
      </c>
    </row>
    <row r="777" spans="1:12" x14ac:dyDescent="0.25">
      <c r="A777" t="s">
        <v>15</v>
      </c>
      <c r="B777" t="s">
        <v>412</v>
      </c>
      <c r="C777" t="s">
        <v>3122</v>
      </c>
      <c r="D777">
        <v>5</v>
      </c>
      <c r="E777" t="str">
        <f t="shared" si="12"/>
        <v>Excellent</v>
      </c>
      <c r="F777">
        <v>3</v>
      </c>
      <c r="G777" t="s">
        <v>663</v>
      </c>
      <c r="H777">
        <v>60</v>
      </c>
      <c r="I777" t="s">
        <v>110</v>
      </c>
      <c r="J777" t="s">
        <v>699</v>
      </c>
      <c r="K777" t="s">
        <v>14</v>
      </c>
      <c r="L777">
        <v>2010</v>
      </c>
    </row>
    <row r="778" spans="1:12" x14ac:dyDescent="0.25">
      <c r="A778" t="s">
        <v>3161</v>
      </c>
      <c r="B778" t="s">
        <v>412</v>
      </c>
      <c r="C778" t="s">
        <v>3122</v>
      </c>
      <c r="D778">
        <v>5</v>
      </c>
      <c r="E778" t="str">
        <f t="shared" si="12"/>
        <v>Excellent</v>
      </c>
      <c r="F778">
        <v>18</v>
      </c>
      <c r="G778" t="s">
        <v>663</v>
      </c>
      <c r="H778">
        <v>80</v>
      </c>
      <c r="I778" t="s">
        <v>72</v>
      </c>
      <c r="J778" t="s">
        <v>73</v>
      </c>
      <c r="K778" t="s">
        <v>14</v>
      </c>
      <c r="L778">
        <v>2013</v>
      </c>
    </row>
    <row r="779" spans="1:12" x14ac:dyDescent="0.25">
      <c r="A779" t="s">
        <v>11</v>
      </c>
      <c r="B779" t="s">
        <v>412</v>
      </c>
      <c r="C779" t="s">
        <v>3122</v>
      </c>
      <c r="D779">
        <v>4.7699999999999996</v>
      </c>
      <c r="E779" t="str">
        <f t="shared" si="12"/>
        <v>Excellent</v>
      </c>
      <c r="F779">
        <v>29</v>
      </c>
      <c r="G779" t="s">
        <v>663</v>
      </c>
      <c r="H779">
        <v>82</v>
      </c>
      <c r="I779" t="s">
        <v>72</v>
      </c>
      <c r="J779" t="s">
        <v>700</v>
      </c>
      <c r="K779" t="s">
        <v>6</v>
      </c>
      <c r="L779">
        <v>2011</v>
      </c>
    </row>
    <row r="780" spans="1:12" x14ac:dyDescent="0.25">
      <c r="A780" t="s">
        <v>15</v>
      </c>
      <c r="B780" t="s">
        <v>412</v>
      </c>
      <c r="C780" t="s">
        <v>3122</v>
      </c>
      <c r="D780">
        <v>4.72</v>
      </c>
      <c r="E780" t="str">
        <f t="shared" si="12"/>
        <v>Excellent</v>
      </c>
      <c r="F780">
        <v>41</v>
      </c>
      <c r="G780" t="s">
        <v>665</v>
      </c>
      <c r="H780">
        <v>33</v>
      </c>
      <c r="I780" t="s">
        <v>16</v>
      </c>
      <c r="J780" t="s">
        <v>61</v>
      </c>
      <c r="K780" t="s">
        <v>14</v>
      </c>
      <c r="L780">
        <v>2014</v>
      </c>
    </row>
    <row r="781" spans="1:12" x14ac:dyDescent="0.25">
      <c r="A781" t="s">
        <v>15</v>
      </c>
      <c r="B781" t="s">
        <v>412</v>
      </c>
      <c r="C781" t="s">
        <v>3122</v>
      </c>
      <c r="D781">
        <v>5</v>
      </c>
      <c r="E781" t="str">
        <f t="shared" si="12"/>
        <v>Excellent</v>
      </c>
      <c r="F781">
        <v>4</v>
      </c>
      <c r="G781" t="s">
        <v>663</v>
      </c>
      <c r="H781">
        <v>70</v>
      </c>
      <c r="I781" t="s">
        <v>37</v>
      </c>
      <c r="J781" t="s">
        <v>219</v>
      </c>
      <c r="K781" t="s">
        <v>6</v>
      </c>
      <c r="L781">
        <v>2018</v>
      </c>
    </row>
    <row r="782" spans="1:12" x14ac:dyDescent="0.25">
      <c r="A782" t="s">
        <v>15</v>
      </c>
      <c r="B782" t="s">
        <v>412</v>
      </c>
      <c r="C782" t="s">
        <v>3122</v>
      </c>
      <c r="D782">
        <v>4.93</v>
      </c>
      <c r="E782" t="str">
        <f t="shared" si="12"/>
        <v>Excellent</v>
      </c>
      <c r="F782">
        <v>77</v>
      </c>
      <c r="G782" t="s">
        <v>663</v>
      </c>
      <c r="H782">
        <v>60</v>
      </c>
      <c r="I782" t="s">
        <v>382</v>
      </c>
      <c r="J782" t="s">
        <v>703</v>
      </c>
      <c r="K782" t="s">
        <v>6</v>
      </c>
      <c r="L782">
        <v>2017</v>
      </c>
    </row>
    <row r="783" spans="1:12" x14ac:dyDescent="0.25">
      <c r="A783" t="s">
        <v>15</v>
      </c>
      <c r="B783" t="s">
        <v>412</v>
      </c>
      <c r="C783" t="s">
        <v>3122</v>
      </c>
      <c r="D783">
        <v>4.9400000000000004</v>
      </c>
      <c r="E783" t="str">
        <f t="shared" si="12"/>
        <v>Excellent</v>
      </c>
      <c r="F783">
        <v>56</v>
      </c>
      <c r="G783" t="s">
        <v>663</v>
      </c>
      <c r="H783">
        <v>49</v>
      </c>
      <c r="I783" t="s">
        <v>21</v>
      </c>
      <c r="J783" t="s">
        <v>97</v>
      </c>
      <c r="K783" t="s">
        <v>14</v>
      </c>
      <c r="L783">
        <v>2013</v>
      </c>
    </row>
    <row r="784" spans="1:12" x14ac:dyDescent="0.25">
      <c r="A784" t="s">
        <v>15</v>
      </c>
      <c r="B784" t="s">
        <v>412</v>
      </c>
      <c r="C784" t="s">
        <v>3122</v>
      </c>
      <c r="D784">
        <v>4.9000000000000004</v>
      </c>
      <c r="E784" t="str">
        <f t="shared" si="12"/>
        <v>Excellent</v>
      </c>
      <c r="F784">
        <v>87</v>
      </c>
      <c r="G784" t="s">
        <v>663</v>
      </c>
      <c r="H784">
        <v>56</v>
      </c>
      <c r="I784" t="s">
        <v>46</v>
      </c>
      <c r="J784" t="s">
        <v>704</v>
      </c>
      <c r="K784" t="s">
        <v>6</v>
      </c>
      <c r="L784">
        <v>2011</v>
      </c>
    </row>
    <row r="785" spans="1:12" x14ac:dyDescent="0.25">
      <c r="A785" t="s">
        <v>15</v>
      </c>
      <c r="B785" t="s">
        <v>412</v>
      </c>
      <c r="C785" t="s">
        <v>3122</v>
      </c>
      <c r="D785">
        <v>5</v>
      </c>
      <c r="E785" t="str">
        <f t="shared" si="12"/>
        <v>Excellent</v>
      </c>
      <c r="F785">
        <v>5</v>
      </c>
      <c r="G785" t="s">
        <v>663</v>
      </c>
      <c r="H785">
        <v>48</v>
      </c>
      <c r="I785" t="s">
        <v>283</v>
      </c>
      <c r="J785" t="s">
        <v>600</v>
      </c>
      <c r="K785" t="s">
        <v>6</v>
      </c>
      <c r="L785">
        <v>2015</v>
      </c>
    </row>
    <row r="786" spans="1:12" x14ac:dyDescent="0.25">
      <c r="A786" t="s">
        <v>15</v>
      </c>
      <c r="B786" t="s">
        <v>412</v>
      </c>
      <c r="C786" t="s">
        <v>3122</v>
      </c>
      <c r="D786">
        <v>4.8899999999999997</v>
      </c>
      <c r="E786" t="str">
        <f t="shared" si="12"/>
        <v>Excellent</v>
      </c>
      <c r="F786">
        <v>21</v>
      </c>
      <c r="G786" t="s">
        <v>663</v>
      </c>
      <c r="H786">
        <v>54</v>
      </c>
      <c r="I786" t="s">
        <v>110</v>
      </c>
      <c r="J786" t="s">
        <v>521</v>
      </c>
      <c r="K786" t="s">
        <v>6</v>
      </c>
      <c r="L786">
        <v>2011</v>
      </c>
    </row>
    <row r="787" spans="1:12" x14ac:dyDescent="0.25">
      <c r="A787" t="s">
        <v>15</v>
      </c>
      <c r="B787" t="s">
        <v>412</v>
      </c>
      <c r="C787" t="s">
        <v>3122</v>
      </c>
      <c r="D787">
        <v>5</v>
      </c>
      <c r="E787" t="str">
        <f t="shared" si="12"/>
        <v>Excellent</v>
      </c>
      <c r="F787">
        <v>2</v>
      </c>
      <c r="G787" t="s">
        <v>663</v>
      </c>
      <c r="H787">
        <v>189</v>
      </c>
      <c r="I787" t="s">
        <v>126</v>
      </c>
      <c r="J787" t="s">
        <v>154</v>
      </c>
      <c r="K787" t="s">
        <v>14</v>
      </c>
      <c r="L787">
        <v>2015</v>
      </c>
    </row>
    <row r="788" spans="1:12" x14ac:dyDescent="0.25">
      <c r="A788" t="s">
        <v>15</v>
      </c>
      <c r="B788" t="s">
        <v>412</v>
      </c>
      <c r="C788" t="s">
        <v>3122</v>
      </c>
      <c r="D788">
        <v>4.9800000000000004</v>
      </c>
      <c r="E788" t="str">
        <f t="shared" si="12"/>
        <v>Excellent</v>
      </c>
      <c r="F788">
        <v>95</v>
      </c>
      <c r="G788" t="s">
        <v>663</v>
      </c>
      <c r="H788">
        <v>49</v>
      </c>
      <c r="I788" t="s">
        <v>110</v>
      </c>
      <c r="J788" t="s">
        <v>521</v>
      </c>
      <c r="K788" t="s">
        <v>6</v>
      </c>
      <c r="L788">
        <v>2010</v>
      </c>
    </row>
    <row r="789" spans="1:12" x14ac:dyDescent="0.25">
      <c r="A789" t="s">
        <v>11</v>
      </c>
      <c r="B789" t="s">
        <v>412</v>
      </c>
      <c r="C789" t="s">
        <v>3122</v>
      </c>
      <c r="D789">
        <v>5</v>
      </c>
      <c r="E789" t="str">
        <f t="shared" si="12"/>
        <v>Excellent</v>
      </c>
      <c r="F789">
        <v>30</v>
      </c>
      <c r="G789" t="s">
        <v>663</v>
      </c>
      <c r="H789">
        <v>36</v>
      </c>
      <c r="I789" t="s">
        <v>12</v>
      </c>
      <c r="J789" t="s">
        <v>13</v>
      </c>
      <c r="K789" t="s">
        <v>14</v>
      </c>
      <c r="L789">
        <v>2014</v>
      </c>
    </row>
    <row r="790" spans="1:12" x14ac:dyDescent="0.25">
      <c r="A790" t="s">
        <v>15</v>
      </c>
      <c r="B790" t="s">
        <v>412</v>
      </c>
      <c r="C790" t="s">
        <v>3122</v>
      </c>
      <c r="D790">
        <v>4.95</v>
      </c>
      <c r="E790" t="str">
        <f t="shared" si="12"/>
        <v>Excellent</v>
      </c>
      <c r="F790">
        <v>96</v>
      </c>
      <c r="G790" t="s">
        <v>663</v>
      </c>
      <c r="H790">
        <v>45</v>
      </c>
      <c r="I790" t="s">
        <v>12</v>
      </c>
      <c r="J790" t="s">
        <v>239</v>
      </c>
      <c r="K790" t="s">
        <v>14</v>
      </c>
      <c r="L790">
        <v>2015</v>
      </c>
    </row>
    <row r="791" spans="1:12" x14ac:dyDescent="0.25">
      <c r="A791" t="s">
        <v>15</v>
      </c>
      <c r="B791" t="s">
        <v>412</v>
      </c>
      <c r="C791" t="s">
        <v>3122</v>
      </c>
      <c r="D791">
        <v>5</v>
      </c>
      <c r="E791" t="str">
        <f t="shared" si="12"/>
        <v>Excellent</v>
      </c>
      <c r="F791">
        <v>9</v>
      </c>
      <c r="G791" t="s">
        <v>663</v>
      </c>
      <c r="H791">
        <v>42</v>
      </c>
      <c r="I791" t="s">
        <v>198</v>
      </c>
      <c r="J791" t="s">
        <v>205</v>
      </c>
      <c r="K791" t="s">
        <v>14</v>
      </c>
      <c r="L791">
        <v>2016</v>
      </c>
    </row>
    <row r="792" spans="1:12" x14ac:dyDescent="0.25">
      <c r="A792" t="s">
        <v>15</v>
      </c>
      <c r="B792" t="s">
        <v>412</v>
      </c>
      <c r="C792" t="s">
        <v>3122</v>
      </c>
      <c r="D792">
        <v>5</v>
      </c>
      <c r="E792" t="str">
        <f t="shared" si="12"/>
        <v>Excellent</v>
      </c>
      <c r="F792">
        <v>3</v>
      </c>
      <c r="G792" t="s">
        <v>663</v>
      </c>
      <c r="H792">
        <v>38</v>
      </c>
      <c r="I792" t="s">
        <v>283</v>
      </c>
      <c r="J792" t="s">
        <v>396</v>
      </c>
      <c r="K792" t="s">
        <v>14</v>
      </c>
      <c r="L792">
        <v>2016</v>
      </c>
    </row>
    <row r="793" spans="1:12" x14ac:dyDescent="0.25">
      <c r="A793" t="s">
        <v>15</v>
      </c>
      <c r="B793" t="s">
        <v>412</v>
      </c>
      <c r="C793" t="s">
        <v>3122</v>
      </c>
      <c r="D793">
        <v>5</v>
      </c>
      <c r="E793" t="str">
        <f t="shared" si="12"/>
        <v>Excellent</v>
      </c>
      <c r="F793">
        <v>4</v>
      </c>
      <c r="G793" t="s">
        <v>663</v>
      </c>
      <c r="H793">
        <v>46</v>
      </c>
      <c r="I793" t="s">
        <v>94</v>
      </c>
      <c r="J793" t="s">
        <v>240</v>
      </c>
      <c r="K793" t="s">
        <v>14</v>
      </c>
      <c r="L793">
        <v>2008</v>
      </c>
    </row>
    <row r="794" spans="1:12" x14ac:dyDescent="0.25">
      <c r="A794" t="s">
        <v>15</v>
      </c>
      <c r="B794" t="s">
        <v>412</v>
      </c>
      <c r="C794" t="s">
        <v>3122</v>
      </c>
      <c r="D794">
        <v>4.99</v>
      </c>
      <c r="E794" t="str">
        <f t="shared" si="12"/>
        <v>Excellent</v>
      </c>
      <c r="F794">
        <v>90</v>
      </c>
      <c r="G794" t="s">
        <v>663</v>
      </c>
      <c r="H794">
        <v>34</v>
      </c>
      <c r="I794" t="s">
        <v>12</v>
      </c>
      <c r="J794" t="s">
        <v>178</v>
      </c>
      <c r="K794" t="s">
        <v>14</v>
      </c>
      <c r="L794">
        <v>2014</v>
      </c>
    </row>
    <row r="795" spans="1:12" x14ac:dyDescent="0.25">
      <c r="A795" t="s">
        <v>15</v>
      </c>
      <c r="B795" t="s">
        <v>412</v>
      </c>
      <c r="C795" t="s">
        <v>3122</v>
      </c>
      <c r="D795">
        <v>5</v>
      </c>
      <c r="E795" t="str">
        <f t="shared" si="12"/>
        <v>Excellent</v>
      </c>
      <c r="F795">
        <v>4</v>
      </c>
      <c r="G795" t="s">
        <v>663</v>
      </c>
      <c r="H795">
        <v>45</v>
      </c>
      <c r="I795" t="s">
        <v>12</v>
      </c>
      <c r="J795" t="s">
        <v>241</v>
      </c>
      <c r="K795" t="s">
        <v>6</v>
      </c>
      <c r="L795">
        <v>2017</v>
      </c>
    </row>
    <row r="796" spans="1:12" x14ac:dyDescent="0.25">
      <c r="A796" t="s">
        <v>15</v>
      </c>
      <c r="B796" t="s">
        <v>412</v>
      </c>
      <c r="C796" t="s">
        <v>3122</v>
      </c>
      <c r="D796">
        <v>4.2</v>
      </c>
      <c r="E796" t="str">
        <f t="shared" si="12"/>
        <v>Good</v>
      </c>
      <c r="F796">
        <v>6</v>
      </c>
      <c r="G796" t="s">
        <v>663</v>
      </c>
      <c r="H796">
        <v>48</v>
      </c>
      <c r="I796" t="s">
        <v>21</v>
      </c>
      <c r="J796" t="s">
        <v>97</v>
      </c>
      <c r="K796" t="s">
        <v>14</v>
      </c>
      <c r="L796">
        <v>2008</v>
      </c>
    </row>
    <row r="797" spans="1:12" x14ac:dyDescent="0.25">
      <c r="A797" t="s">
        <v>15</v>
      </c>
      <c r="B797" t="s">
        <v>412</v>
      </c>
      <c r="C797" t="s">
        <v>3122</v>
      </c>
      <c r="D797">
        <v>4.8899999999999997</v>
      </c>
      <c r="E797" t="str">
        <f t="shared" si="12"/>
        <v>Excellent</v>
      </c>
      <c r="F797">
        <v>11</v>
      </c>
      <c r="G797" t="s">
        <v>663</v>
      </c>
      <c r="H797">
        <v>42</v>
      </c>
      <c r="I797" t="s">
        <v>23</v>
      </c>
      <c r="J797" t="s">
        <v>371</v>
      </c>
      <c r="K797" t="s">
        <v>6</v>
      </c>
      <c r="L797">
        <v>2011</v>
      </c>
    </row>
    <row r="798" spans="1:12" x14ac:dyDescent="0.25">
      <c r="A798" t="s">
        <v>15</v>
      </c>
      <c r="B798" t="s">
        <v>412</v>
      </c>
      <c r="C798" t="s">
        <v>3122</v>
      </c>
      <c r="D798">
        <v>4.9000000000000004</v>
      </c>
      <c r="E798" t="str">
        <f t="shared" si="12"/>
        <v>Excellent</v>
      </c>
      <c r="F798">
        <v>50</v>
      </c>
      <c r="G798" t="s">
        <v>663</v>
      </c>
      <c r="H798">
        <v>40</v>
      </c>
      <c r="I798" t="s">
        <v>16</v>
      </c>
      <c r="J798" t="s">
        <v>708</v>
      </c>
      <c r="K798" t="s">
        <v>6</v>
      </c>
      <c r="L798">
        <v>2011</v>
      </c>
    </row>
    <row r="799" spans="1:12" x14ac:dyDescent="0.25">
      <c r="A799" t="s">
        <v>15</v>
      </c>
      <c r="B799" t="s">
        <v>412</v>
      </c>
      <c r="C799" t="s">
        <v>3122</v>
      </c>
      <c r="D799">
        <v>5</v>
      </c>
      <c r="E799" t="str">
        <f t="shared" si="12"/>
        <v>Excellent</v>
      </c>
      <c r="F799">
        <v>7</v>
      </c>
      <c r="G799" t="s">
        <v>663</v>
      </c>
      <c r="H799">
        <v>40</v>
      </c>
      <c r="I799" t="s">
        <v>54</v>
      </c>
      <c r="J799" t="s">
        <v>491</v>
      </c>
      <c r="K799" t="s">
        <v>6</v>
      </c>
      <c r="L799">
        <v>2017</v>
      </c>
    </row>
    <row r="800" spans="1:12" x14ac:dyDescent="0.25">
      <c r="A800" t="s">
        <v>15</v>
      </c>
      <c r="B800" t="s">
        <v>412</v>
      </c>
      <c r="C800" t="s">
        <v>3122</v>
      </c>
      <c r="D800">
        <v>4.92</v>
      </c>
      <c r="E800" t="str">
        <f t="shared" si="12"/>
        <v>Excellent</v>
      </c>
      <c r="F800">
        <v>14</v>
      </c>
      <c r="G800" t="s">
        <v>663</v>
      </c>
      <c r="H800">
        <v>36</v>
      </c>
      <c r="I800" t="s">
        <v>198</v>
      </c>
      <c r="J800" t="s">
        <v>216</v>
      </c>
      <c r="K800" t="s">
        <v>14</v>
      </c>
      <c r="L800">
        <v>2016</v>
      </c>
    </row>
    <row r="801" spans="1:12" x14ac:dyDescent="0.25">
      <c r="A801" t="s">
        <v>15</v>
      </c>
      <c r="B801" t="s">
        <v>412</v>
      </c>
      <c r="C801" t="s">
        <v>3122</v>
      </c>
      <c r="D801">
        <v>5</v>
      </c>
      <c r="E801" t="str">
        <f t="shared" si="12"/>
        <v>Excellent</v>
      </c>
      <c r="F801">
        <v>19</v>
      </c>
      <c r="G801" t="s">
        <v>663</v>
      </c>
      <c r="H801">
        <v>36</v>
      </c>
      <c r="I801" t="s">
        <v>198</v>
      </c>
      <c r="J801" t="s">
        <v>216</v>
      </c>
      <c r="K801" t="s">
        <v>14</v>
      </c>
      <c r="L801">
        <v>2015</v>
      </c>
    </row>
    <row r="802" spans="1:12" x14ac:dyDescent="0.25">
      <c r="A802" t="s">
        <v>15</v>
      </c>
      <c r="B802" t="s">
        <v>412</v>
      </c>
      <c r="C802" t="s">
        <v>3122</v>
      </c>
      <c r="D802">
        <v>4.9400000000000004</v>
      </c>
      <c r="E802" t="str">
        <f t="shared" si="12"/>
        <v>Excellent</v>
      </c>
      <c r="F802">
        <v>133</v>
      </c>
      <c r="G802" t="s">
        <v>663</v>
      </c>
      <c r="H802">
        <v>45</v>
      </c>
      <c r="I802" t="s">
        <v>37</v>
      </c>
      <c r="J802" t="s">
        <v>255</v>
      </c>
      <c r="K802" t="s">
        <v>6</v>
      </c>
      <c r="L802">
        <v>2016</v>
      </c>
    </row>
    <row r="803" spans="1:12" x14ac:dyDescent="0.25">
      <c r="A803" t="s">
        <v>15</v>
      </c>
      <c r="B803" t="s">
        <v>412</v>
      </c>
      <c r="C803" t="s">
        <v>3122</v>
      </c>
      <c r="D803">
        <v>5</v>
      </c>
      <c r="E803" t="str">
        <f t="shared" si="12"/>
        <v>Excellent</v>
      </c>
      <c r="F803">
        <v>31</v>
      </c>
      <c r="G803" t="s">
        <v>663</v>
      </c>
      <c r="H803">
        <v>39</v>
      </c>
      <c r="I803" t="s">
        <v>46</v>
      </c>
      <c r="J803" t="s">
        <v>185</v>
      </c>
      <c r="K803" t="s">
        <v>14</v>
      </c>
      <c r="L803">
        <v>2017</v>
      </c>
    </row>
    <row r="804" spans="1:12" x14ac:dyDescent="0.25">
      <c r="A804" t="s">
        <v>15</v>
      </c>
      <c r="B804" t="s">
        <v>412</v>
      </c>
      <c r="C804" t="s">
        <v>3122</v>
      </c>
      <c r="D804">
        <v>4.95</v>
      </c>
      <c r="E804" t="str">
        <f t="shared" si="12"/>
        <v>Excellent</v>
      </c>
      <c r="F804">
        <v>44</v>
      </c>
      <c r="G804" t="s">
        <v>663</v>
      </c>
      <c r="H804">
        <v>34</v>
      </c>
      <c r="I804" t="s">
        <v>50</v>
      </c>
      <c r="J804" t="s">
        <v>709</v>
      </c>
      <c r="K804" t="s">
        <v>14</v>
      </c>
      <c r="L804">
        <v>2014</v>
      </c>
    </row>
    <row r="805" spans="1:12" x14ac:dyDescent="0.25">
      <c r="A805" t="s">
        <v>15</v>
      </c>
      <c r="B805" t="s">
        <v>412</v>
      </c>
      <c r="C805" t="s">
        <v>3122</v>
      </c>
      <c r="D805">
        <v>5</v>
      </c>
      <c r="E805" t="str">
        <f t="shared" si="12"/>
        <v>Excellent</v>
      </c>
      <c r="F805">
        <v>2</v>
      </c>
      <c r="G805" t="s">
        <v>663</v>
      </c>
      <c r="H805">
        <v>32</v>
      </c>
      <c r="I805" t="s">
        <v>54</v>
      </c>
      <c r="J805" t="s">
        <v>218</v>
      </c>
      <c r="K805" t="s">
        <v>14</v>
      </c>
      <c r="L805">
        <v>2015</v>
      </c>
    </row>
    <row r="806" spans="1:12" x14ac:dyDescent="0.25">
      <c r="A806" t="s">
        <v>15</v>
      </c>
      <c r="B806" t="s">
        <v>412</v>
      </c>
      <c r="C806" t="s">
        <v>3122</v>
      </c>
      <c r="D806">
        <v>4.93</v>
      </c>
      <c r="E806" t="str">
        <f t="shared" si="12"/>
        <v>Excellent</v>
      </c>
      <c r="F806">
        <v>16</v>
      </c>
      <c r="G806" t="s">
        <v>663</v>
      </c>
      <c r="H806">
        <v>32</v>
      </c>
      <c r="I806" t="s">
        <v>142</v>
      </c>
      <c r="J806">
        <v>3</v>
      </c>
      <c r="K806" t="s">
        <v>14</v>
      </c>
      <c r="L806">
        <v>2012</v>
      </c>
    </row>
    <row r="807" spans="1:12" x14ac:dyDescent="0.25">
      <c r="A807" t="s">
        <v>15</v>
      </c>
      <c r="B807" t="s">
        <v>412</v>
      </c>
      <c r="C807" t="s">
        <v>3122</v>
      </c>
      <c r="D807">
        <v>5</v>
      </c>
      <c r="E807" t="str">
        <f t="shared" si="12"/>
        <v>Excellent</v>
      </c>
      <c r="F807">
        <v>25</v>
      </c>
      <c r="G807" t="s">
        <v>663</v>
      </c>
      <c r="H807">
        <v>32</v>
      </c>
      <c r="I807" t="s">
        <v>198</v>
      </c>
      <c r="J807" t="s">
        <v>216</v>
      </c>
      <c r="K807" t="s">
        <v>6</v>
      </c>
      <c r="L807">
        <v>2019</v>
      </c>
    </row>
    <row r="808" spans="1:12" x14ac:dyDescent="0.25">
      <c r="A808" t="s">
        <v>15</v>
      </c>
      <c r="B808" t="s">
        <v>412</v>
      </c>
      <c r="C808" t="s">
        <v>3122</v>
      </c>
      <c r="D808">
        <v>5</v>
      </c>
      <c r="E808" t="str">
        <f t="shared" si="12"/>
        <v>Excellent</v>
      </c>
      <c r="F808">
        <v>8</v>
      </c>
      <c r="G808" t="s">
        <v>675</v>
      </c>
      <c r="H808">
        <v>30</v>
      </c>
      <c r="I808" t="s">
        <v>16</v>
      </c>
      <c r="J808" t="s">
        <v>462</v>
      </c>
      <c r="K808" t="s">
        <v>14</v>
      </c>
      <c r="L808">
        <v>2015</v>
      </c>
    </row>
    <row r="809" spans="1:12" x14ac:dyDescent="0.25">
      <c r="A809" t="s">
        <v>15</v>
      </c>
      <c r="B809" t="s">
        <v>412</v>
      </c>
      <c r="C809" t="s">
        <v>3122</v>
      </c>
      <c r="D809">
        <v>5</v>
      </c>
      <c r="E809" t="str">
        <f t="shared" si="12"/>
        <v>Excellent</v>
      </c>
      <c r="F809">
        <v>1</v>
      </c>
      <c r="G809" t="s">
        <v>663</v>
      </c>
      <c r="H809">
        <v>26</v>
      </c>
      <c r="I809" t="s">
        <v>487</v>
      </c>
      <c r="J809" t="s">
        <v>712</v>
      </c>
      <c r="K809" t="s">
        <v>14</v>
      </c>
      <c r="L809">
        <v>2008</v>
      </c>
    </row>
    <row r="810" spans="1:12" x14ac:dyDescent="0.25">
      <c r="A810" t="s">
        <v>0</v>
      </c>
      <c r="B810" t="s">
        <v>641</v>
      </c>
      <c r="C810" t="s">
        <v>3135</v>
      </c>
      <c r="D810">
        <v>4.8</v>
      </c>
      <c r="E810" t="str">
        <f t="shared" si="12"/>
        <v>Excellent</v>
      </c>
      <c r="F810">
        <v>23</v>
      </c>
      <c r="G810" t="s">
        <v>422</v>
      </c>
      <c r="H810">
        <v>90</v>
      </c>
      <c r="I810" t="s">
        <v>4</v>
      </c>
      <c r="J810" t="s">
        <v>90</v>
      </c>
      <c r="K810" t="s">
        <v>14</v>
      </c>
      <c r="L810">
        <v>2018</v>
      </c>
    </row>
    <row r="811" spans="1:12" x14ac:dyDescent="0.25">
      <c r="A811" t="s">
        <v>0</v>
      </c>
      <c r="B811" t="s">
        <v>641</v>
      </c>
      <c r="C811" t="s">
        <v>3135</v>
      </c>
      <c r="D811">
        <v>5</v>
      </c>
      <c r="E811" t="str">
        <f t="shared" si="12"/>
        <v>Excellent</v>
      </c>
      <c r="F811">
        <v>23</v>
      </c>
      <c r="G811" t="s">
        <v>713</v>
      </c>
      <c r="H811">
        <v>205</v>
      </c>
      <c r="I811" t="s">
        <v>4</v>
      </c>
      <c r="J811" t="s">
        <v>49</v>
      </c>
      <c r="K811" t="s">
        <v>14</v>
      </c>
      <c r="L811">
        <v>2018</v>
      </c>
    </row>
    <row r="812" spans="1:12" x14ac:dyDescent="0.25">
      <c r="A812" t="s">
        <v>11</v>
      </c>
      <c r="B812" t="s">
        <v>641</v>
      </c>
      <c r="C812" t="s">
        <v>3135</v>
      </c>
      <c r="D812">
        <v>4.75</v>
      </c>
      <c r="E812" t="str">
        <f t="shared" si="12"/>
        <v>Excellent</v>
      </c>
      <c r="F812">
        <v>53</v>
      </c>
      <c r="G812" t="s">
        <v>422</v>
      </c>
      <c r="H812">
        <v>52</v>
      </c>
      <c r="I812" t="s">
        <v>72</v>
      </c>
      <c r="J812" t="s">
        <v>285</v>
      </c>
      <c r="K812" t="s">
        <v>14</v>
      </c>
      <c r="L812">
        <v>2011</v>
      </c>
    </row>
    <row r="813" spans="1:12" x14ac:dyDescent="0.25">
      <c r="A813" t="s">
        <v>15</v>
      </c>
      <c r="B813" t="s">
        <v>641</v>
      </c>
      <c r="C813" t="s">
        <v>3135</v>
      </c>
      <c r="D813">
        <v>5</v>
      </c>
      <c r="E813" t="str">
        <f t="shared" si="12"/>
        <v>Excellent</v>
      </c>
      <c r="F813">
        <v>9</v>
      </c>
      <c r="G813" t="s">
        <v>422</v>
      </c>
      <c r="H813">
        <v>59</v>
      </c>
      <c r="I813" t="s">
        <v>34</v>
      </c>
      <c r="J813">
        <v>3500</v>
      </c>
      <c r="K813" t="s">
        <v>30</v>
      </c>
      <c r="L813">
        <v>2017</v>
      </c>
    </row>
    <row r="814" spans="1:12" x14ac:dyDescent="0.25">
      <c r="A814" t="s">
        <v>15</v>
      </c>
      <c r="B814" t="s">
        <v>641</v>
      </c>
      <c r="C814" t="s">
        <v>3135</v>
      </c>
      <c r="D814">
        <v>4.33</v>
      </c>
      <c r="E814" t="str">
        <f t="shared" si="12"/>
        <v>Good</v>
      </c>
      <c r="F814">
        <v>11</v>
      </c>
      <c r="G814" t="s">
        <v>715</v>
      </c>
      <c r="H814">
        <v>37</v>
      </c>
      <c r="I814" t="s">
        <v>50</v>
      </c>
      <c r="J814" t="s">
        <v>118</v>
      </c>
      <c r="K814" t="s">
        <v>36</v>
      </c>
      <c r="L814">
        <v>2011</v>
      </c>
    </row>
    <row r="815" spans="1:12" x14ac:dyDescent="0.25">
      <c r="A815" t="s">
        <v>15</v>
      </c>
      <c r="B815" t="s">
        <v>641</v>
      </c>
      <c r="C815" t="s">
        <v>3135</v>
      </c>
      <c r="D815">
        <v>5</v>
      </c>
      <c r="E815" t="str">
        <f t="shared" si="12"/>
        <v>Excellent</v>
      </c>
      <c r="F815">
        <v>1</v>
      </c>
      <c r="G815" t="s">
        <v>716</v>
      </c>
      <c r="H815">
        <v>172</v>
      </c>
      <c r="I815" t="s">
        <v>40</v>
      </c>
      <c r="J815" t="s">
        <v>103</v>
      </c>
      <c r="K815" t="s">
        <v>14</v>
      </c>
      <c r="L815">
        <v>2014</v>
      </c>
    </row>
    <row r="816" spans="1:12" x14ac:dyDescent="0.25">
      <c r="A816" t="s">
        <v>0</v>
      </c>
      <c r="B816" t="s">
        <v>641</v>
      </c>
      <c r="C816" t="s">
        <v>3135</v>
      </c>
      <c r="D816">
        <v>5</v>
      </c>
      <c r="E816" t="str">
        <f t="shared" si="12"/>
        <v>Excellent</v>
      </c>
      <c r="F816">
        <v>2</v>
      </c>
      <c r="G816" t="s">
        <v>422</v>
      </c>
      <c r="H816">
        <v>225</v>
      </c>
      <c r="I816" t="s">
        <v>4</v>
      </c>
      <c r="J816" t="s">
        <v>5</v>
      </c>
      <c r="K816" t="s">
        <v>6</v>
      </c>
      <c r="L816">
        <v>2019</v>
      </c>
    </row>
    <row r="817" spans="1:12" x14ac:dyDescent="0.25">
      <c r="A817" t="s">
        <v>0</v>
      </c>
      <c r="B817" t="s">
        <v>641</v>
      </c>
      <c r="C817" t="s">
        <v>3135</v>
      </c>
      <c r="D817">
        <v>4.9800000000000004</v>
      </c>
      <c r="E817" t="str">
        <f t="shared" si="12"/>
        <v>Excellent</v>
      </c>
      <c r="F817">
        <v>59</v>
      </c>
      <c r="G817" t="s">
        <v>422</v>
      </c>
      <c r="H817">
        <v>79</v>
      </c>
      <c r="I817" t="s">
        <v>4</v>
      </c>
      <c r="J817" t="s">
        <v>90</v>
      </c>
      <c r="K817" t="s">
        <v>14</v>
      </c>
      <c r="L817">
        <v>2019</v>
      </c>
    </row>
    <row r="818" spans="1:12" x14ac:dyDescent="0.25">
      <c r="A818" t="s">
        <v>15</v>
      </c>
      <c r="B818" t="s">
        <v>641</v>
      </c>
      <c r="C818" t="s">
        <v>3135</v>
      </c>
      <c r="D818">
        <v>5</v>
      </c>
      <c r="E818" t="str">
        <f t="shared" si="12"/>
        <v>Excellent</v>
      </c>
      <c r="F818">
        <v>1</v>
      </c>
      <c r="G818" t="s">
        <v>717</v>
      </c>
      <c r="H818">
        <v>90</v>
      </c>
      <c r="I818" t="s">
        <v>87</v>
      </c>
      <c r="J818" t="s">
        <v>718</v>
      </c>
      <c r="K818" t="s">
        <v>6</v>
      </c>
      <c r="L818">
        <v>2014</v>
      </c>
    </row>
    <row r="819" spans="1:12" x14ac:dyDescent="0.25">
      <c r="A819" t="s">
        <v>15</v>
      </c>
      <c r="B819" t="s">
        <v>641</v>
      </c>
      <c r="C819" t="s">
        <v>3135</v>
      </c>
      <c r="D819">
        <v>5</v>
      </c>
      <c r="E819" t="str">
        <f t="shared" si="12"/>
        <v>Excellent</v>
      </c>
      <c r="F819">
        <v>20</v>
      </c>
      <c r="G819" t="s">
        <v>717</v>
      </c>
      <c r="H819">
        <v>69</v>
      </c>
      <c r="I819" t="s">
        <v>16</v>
      </c>
      <c r="J819" t="s">
        <v>17</v>
      </c>
      <c r="K819" t="s">
        <v>14</v>
      </c>
      <c r="L819">
        <v>2015</v>
      </c>
    </row>
    <row r="820" spans="1:12" x14ac:dyDescent="0.25">
      <c r="A820" t="s">
        <v>15</v>
      </c>
      <c r="B820" t="s">
        <v>641</v>
      </c>
      <c r="C820" t="s">
        <v>3135</v>
      </c>
      <c r="D820">
        <v>0</v>
      </c>
      <c r="E820" t="str">
        <f t="shared" si="12"/>
        <v>Worse</v>
      </c>
      <c r="F820">
        <v>0</v>
      </c>
      <c r="G820" t="s">
        <v>719</v>
      </c>
      <c r="H820">
        <v>32</v>
      </c>
      <c r="I820" t="s">
        <v>57</v>
      </c>
      <c r="J820" t="s">
        <v>721</v>
      </c>
      <c r="K820" t="s">
        <v>14</v>
      </c>
      <c r="L820">
        <v>2016</v>
      </c>
    </row>
    <row r="821" spans="1:12" x14ac:dyDescent="0.25">
      <c r="A821" t="s">
        <v>15</v>
      </c>
      <c r="B821" t="s">
        <v>641</v>
      </c>
      <c r="C821" t="s">
        <v>3135</v>
      </c>
      <c r="D821">
        <v>5</v>
      </c>
      <c r="E821" t="str">
        <f t="shared" si="12"/>
        <v>Excellent</v>
      </c>
      <c r="F821">
        <v>15</v>
      </c>
      <c r="G821" t="s">
        <v>722</v>
      </c>
      <c r="H821">
        <v>42</v>
      </c>
      <c r="I821" t="s">
        <v>19</v>
      </c>
      <c r="J821">
        <v>300</v>
      </c>
      <c r="K821" t="s">
        <v>14</v>
      </c>
      <c r="L821">
        <v>2011</v>
      </c>
    </row>
    <row r="822" spans="1:12" x14ac:dyDescent="0.25">
      <c r="A822" t="s">
        <v>15</v>
      </c>
      <c r="B822" t="s">
        <v>641</v>
      </c>
      <c r="C822" t="s">
        <v>3135</v>
      </c>
      <c r="D822">
        <v>0</v>
      </c>
      <c r="E822" t="str">
        <f t="shared" si="12"/>
        <v>Worse</v>
      </c>
      <c r="F822">
        <v>0</v>
      </c>
      <c r="G822" t="s">
        <v>723</v>
      </c>
      <c r="H822">
        <v>80</v>
      </c>
      <c r="I822" t="s">
        <v>21</v>
      </c>
      <c r="J822" t="s">
        <v>97</v>
      </c>
      <c r="K822" t="s">
        <v>14</v>
      </c>
      <c r="L822">
        <v>2016</v>
      </c>
    </row>
    <row r="823" spans="1:12" x14ac:dyDescent="0.25">
      <c r="A823" t="s">
        <v>15</v>
      </c>
      <c r="B823" t="s">
        <v>641</v>
      </c>
      <c r="C823" t="s">
        <v>3135</v>
      </c>
      <c r="D823">
        <v>0</v>
      </c>
      <c r="E823" t="str">
        <f t="shared" si="12"/>
        <v>Worse</v>
      </c>
      <c r="F823">
        <v>0</v>
      </c>
      <c r="G823" t="s">
        <v>719</v>
      </c>
      <c r="H823">
        <v>45</v>
      </c>
      <c r="I823" t="s">
        <v>23</v>
      </c>
      <c r="J823" t="s">
        <v>297</v>
      </c>
      <c r="K823" t="s">
        <v>30</v>
      </c>
      <c r="L823">
        <v>2015</v>
      </c>
    </row>
    <row r="824" spans="1:12" x14ac:dyDescent="0.25">
      <c r="A824" t="s">
        <v>0</v>
      </c>
      <c r="B824" t="s">
        <v>641</v>
      </c>
      <c r="C824" t="s">
        <v>3135</v>
      </c>
      <c r="D824">
        <v>4.9800000000000004</v>
      </c>
      <c r="E824" t="str">
        <f t="shared" si="12"/>
        <v>Excellent</v>
      </c>
      <c r="F824">
        <v>70</v>
      </c>
      <c r="G824" t="s">
        <v>422</v>
      </c>
      <c r="H824">
        <v>143</v>
      </c>
      <c r="I824" t="s">
        <v>4</v>
      </c>
      <c r="J824" t="s">
        <v>90</v>
      </c>
      <c r="K824" t="s">
        <v>14</v>
      </c>
      <c r="L824">
        <v>2018</v>
      </c>
    </row>
    <row r="825" spans="1:12" x14ac:dyDescent="0.25">
      <c r="A825" t="s">
        <v>15</v>
      </c>
      <c r="B825" t="s">
        <v>641</v>
      </c>
      <c r="C825" t="s">
        <v>3135</v>
      </c>
      <c r="D825">
        <v>5</v>
      </c>
      <c r="E825" t="str">
        <f t="shared" si="12"/>
        <v>Excellent</v>
      </c>
      <c r="F825">
        <v>8</v>
      </c>
      <c r="G825" t="s">
        <v>717</v>
      </c>
      <c r="H825">
        <v>90</v>
      </c>
      <c r="I825" t="s">
        <v>37</v>
      </c>
      <c r="J825" t="s">
        <v>210</v>
      </c>
      <c r="K825" t="s">
        <v>6</v>
      </c>
      <c r="L825">
        <v>2015</v>
      </c>
    </row>
    <row r="826" spans="1:12" x14ac:dyDescent="0.25">
      <c r="A826" t="s">
        <v>15</v>
      </c>
      <c r="B826" t="s">
        <v>641</v>
      </c>
      <c r="C826" t="s">
        <v>3135</v>
      </c>
      <c r="D826">
        <v>5</v>
      </c>
      <c r="E826" t="str">
        <f t="shared" si="12"/>
        <v>Excellent</v>
      </c>
      <c r="F826">
        <v>1</v>
      </c>
      <c r="G826" t="s">
        <v>719</v>
      </c>
      <c r="H826">
        <v>49</v>
      </c>
      <c r="I826" t="s">
        <v>57</v>
      </c>
      <c r="J826" t="s">
        <v>335</v>
      </c>
      <c r="K826" t="s">
        <v>6</v>
      </c>
      <c r="L826">
        <v>2016</v>
      </c>
    </row>
    <row r="827" spans="1:12" x14ac:dyDescent="0.25">
      <c r="A827" t="s">
        <v>15</v>
      </c>
      <c r="B827" t="s">
        <v>641</v>
      </c>
      <c r="C827" t="s">
        <v>3135</v>
      </c>
      <c r="D827">
        <v>5</v>
      </c>
      <c r="E827" t="str">
        <f t="shared" si="12"/>
        <v>Excellent</v>
      </c>
      <c r="F827">
        <v>9</v>
      </c>
      <c r="G827" t="s">
        <v>717</v>
      </c>
      <c r="H827">
        <v>59</v>
      </c>
      <c r="I827" t="s">
        <v>21</v>
      </c>
      <c r="J827" t="s">
        <v>141</v>
      </c>
      <c r="K827" t="s">
        <v>14</v>
      </c>
      <c r="L827">
        <v>2013</v>
      </c>
    </row>
    <row r="828" spans="1:12" x14ac:dyDescent="0.25">
      <c r="A828" t="s">
        <v>15</v>
      </c>
      <c r="B828" t="s">
        <v>641</v>
      </c>
      <c r="C828" t="s">
        <v>3135</v>
      </c>
      <c r="D828">
        <v>5</v>
      </c>
      <c r="E828" t="str">
        <f t="shared" si="12"/>
        <v>Excellent</v>
      </c>
      <c r="F828">
        <v>20</v>
      </c>
      <c r="G828" t="s">
        <v>725</v>
      </c>
      <c r="H828">
        <v>245</v>
      </c>
      <c r="I828" t="s">
        <v>40</v>
      </c>
      <c r="J828">
        <v>911</v>
      </c>
      <c r="K828" t="s">
        <v>14</v>
      </c>
      <c r="L828">
        <v>2006</v>
      </c>
    </row>
    <row r="829" spans="1:12" x14ac:dyDescent="0.25">
      <c r="A829" t="s">
        <v>15</v>
      </c>
      <c r="B829" t="s">
        <v>641</v>
      </c>
      <c r="C829" t="s">
        <v>3135</v>
      </c>
      <c r="D829">
        <v>5</v>
      </c>
      <c r="E829" t="str">
        <f t="shared" si="12"/>
        <v>Excellent</v>
      </c>
      <c r="F829">
        <v>1</v>
      </c>
      <c r="G829" t="s">
        <v>722</v>
      </c>
      <c r="H829">
        <v>47</v>
      </c>
      <c r="I829" t="s">
        <v>46</v>
      </c>
      <c r="J829" t="s">
        <v>47</v>
      </c>
      <c r="K829" t="s">
        <v>6</v>
      </c>
      <c r="L829">
        <v>2016</v>
      </c>
    </row>
    <row r="830" spans="1:12" x14ac:dyDescent="0.25">
      <c r="A830" t="s">
        <v>15</v>
      </c>
      <c r="B830" t="s">
        <v>641</v>
      </c>
      <c r="C830" t="s">
        <v>3135</v>
      </c>
      <c r="D830">
        <v>4.9400000000000004</v>
      </c>
      <c r="E830" t="str">
        <f t="shared" si="12"/>
        <v>Excellent</v>
      </c>
      <c r="F830">
        <v>17</v>
      </c>
      <c r="G830" t="s">
        <v>722</v>
      </c>
      <c r="H830">
        <v>46</v>
      </c>
      <c r="I830" t="s">
        <v>37</v>
      </c>
      <c r="J830" t="s">
        <v>255</v>
      </c>
      <c r="K830" t="s">
        <v>6</v>
      </c>
      <c r="L830">
        <v>2016</v>
      </c>
    </row>
    <row r="831" spans="1:12" x14ac:dyDescent="0.25">
      <c r="A831" t="s">
        <v>15</v>
      </c>
      <c r="B831" t="s">
        <v>641</v>
      </c>
      <c r="C831" t="s">
        <v>3135</v>
      </c>
      <c r="D831">
        <v>0</v>
      </c>
      <c r="E831" t="str">
        <f t="shared" si="12"/>
        <v>Worse</v>
      </c>
      <c r="F831">
        <v>0</v>
      </c>
      <c r="G831" t="s">
        <v>727</v>
      </c>
      <c r="H831">
        <v>196</v>
      </c>
      <c r="I831" t="s">
        <v>119</v>
      </c>
      <c r="J831" t="s">
        <v>174</v>
      </c>
      <c r="K831" t="s">
        <v>14</v>
      </c>
      <c r="L831">
        <v>2017</v>
      </c>
    </row>
    <row r="832" spans="1:12" x14ac:dyDescent="0.25">
      <c r="A832" t="s">
        <v>15</v>
      </c>
      <c r="B832" t="s">
        <v>641</v>
      </c>
      <c r="C832" t="s">
        <v>3135</v>
      </c>
      <c r="D832">
        <v>5</v>
      </c>
      <c r="E832" t="str">
        <f t="shared" si="12"/>
        <v>Excellent</v>
      </c>
      <c r="F832">
        <v>5</v>
      </c>
      <c r="G832" t="s">
        <v>717</v>
      </c>
      <c r="H832">
        <v>55</v>
      </c>
      <c r="I832" t="s">
        <v>94</v>
      </c>
      <c r="J832" t="s">
        <v>240</v>
      </c>
      <c r="K832" t="s">
        <v>14</v>
      </c>
      <c r="L832">
        <v>2011</v>
      </c>
    </row>
    <row r="833" spans="1:12" x14ac:dyDescent="0.25">
      <c r="A833" t="s">
        <v>15</v>
      </c>
      <c r="B833" t="s">
        <v>641</v>
      </c>
      <c r="C833" t="s">
        <v>3135</v>
      </c>
      <c r="D833">
        <v>5</v>
      </c>
      <c r="E833" t="str">
        <f t="shared" si="12"/>
        <v>Excellent</v>
      </c>
      <c r="F833">
        <v>6</v>
      </c>
      <c r="G833" t="s">
        <v>422</v>
      </c>
      <c r="H833">
        <v>86</v>
      </c>
      <c r="I833" t="s">
        <v>12</v>
      </c>
      <c r="J833">
        <v>86</v>
      </c>
      <c r="K833" t="s">
        <v>14</v>
      </c>
      <c r="L833">
        <v>2017</v>
      </c>
    </row>
    <row r="834" spans="1:12" x14ac:dyDescent="0.25">
      <c r="A834" t="s">
        <v>15</v>
      </c>
      <c r="B834" t="s">
        <v>641</v>
      </c>
      <c r="C834" t="s">
        <v>3135</v>
      </c>
      <c r="D834">
        <v>0</v>
      </c>
      <c r="E834" t="str">
        <f t="shared" si="12"/>
        <v>Worse</v>
      </c>
      <c r="F834">
        <v>0</v>
      </c>
      <c r="G834" t="s">
        <v>422</v>
      </c>
      <c r="H834">
        <v>180</v>
      </c>
      <c r="I834" t="s">
        <v>332</v>
      </c>
      <c r="J834" t="s">
        <v>333</v>
      </c>
      <c r="K834" t="s">
        <v>6</v>
      </c>
      <c r="L834">
        <v>2018</v>
      </c>
    </row>
    <row r="835" spans="1:12" x14ac:dyDescent="0.25">
      <c r="A835" t="s">
        <v>15</v>
      </c>
      <c r="B835" t="s">
        <v>641</v>
      </c>
      <c r="C835" t="s">
        <v>3135</v>
      </c>
      <c r="D835">
        <v>4.88</v>
      </c>
      <c r="E835" t="str">
        <f t="shared" ref="E835:E898" si="13">IF(D835&gt;=4.5, "Excellent", IF(D835&gt;=4, "Good", IF(D835&gt;=2.5, "Okay", IF(D835&gt;=2, "Bad", "Worse"))))</f>
        <v>Excellent</v>
      </c>
      <c r="F835">
        <v>12</v>
      </c>
      <c r="G835" t="s">
        <v>717</v>
      </c>
      <c r="H835">
        <v>40</v>
      </c>
      <c r="I835" t="s">
        <v>283</v>
      </c>
      <c r="J835" t="s">
        <v>284</v>
      </c>
      <c r="K835" t="s">
        <v>14</v>
      </c>
      <c r="L835">
        <v>2017</v>
      </c>
    </row>
    <row r="836" spans="1:12" x14ac:dyDescent="0.25">
      <c r="A836" t="s">
        <v>15</v>
      </c>
      <c r="B836" t="s">
        <v>641</v>
      </c>
      <c r="C836" t="s">
        <v>3135</v>
      </c>
      <c r="D836">
        <v>5</v>
      </c>
      <c r="E836" t="str">
        <f t="shared" si="13"/>
        <v>Excellent</v>
      </c>
      <c r="F836">
        <v>8</v>
      </c>
      <c r="G836" t="s">
        <v>422</v>
      </c>
      <c r="H836">
        <v>90</v>
      </c>
      <c r="I836" t="s">
        <v>21</v>
      </c>
      <c r="J836" t="s">
        <v>256</v>
      </c>
      <c r="K836" t="s">
        <v>14</v>
      </c>
      <c r="L836">
        <v>2018</v>
      </c>
    </row>
    <row r="837" spans="1:12" x14ac:dyDescent="0.25">
      <c r="A837" t="s">
        <v>15</v>
      </c>
      <c r="B837" t="s">
        <v>641</v>
      </c>
      <c r="C837" t="s">
        <v>3135</v>
      </c>
      <c r="D837">
        <v>5</v>
      </c>
      <c r="E837" t="str">
        <f t="shared" si="13"/>
        <v>Excellent</v>
      </c>
      <c r="F837">
        <v>19</v>
      </c>
      <c r="G837" t="s">
        <v>728</v>
      </c>
      <c r="H837">
        <v>80</v>
      </c>
      <c r="I837" t="s">
        <v>21</v>
      </c>
      <c r="J837" t="s">
        <v>97</v>
      </c>
      <c r="K837" t="s">
        <v>14</v>
      </c>
      <c r="L837">
        <v>2016</v>
      </c>
    </row>
    <row r="838" spans="1:12" x14ac:dyDescent="0.25">
      <c r="A838" t="s">
        <v>15</v>
      </c>
      <c r="B838" t="s">
        <v>641</v>
      </c>
      <c r="C838" t="s">
        <v>3135</v>
      </c>
      <c r="D838">
        <v>5</v>
      </c>
      <c r="E838" t="str">
        <f t="shared" si="13"/>
        <v>Excellent</v>
      </c>
      <c r="F838">
        <v>16</v>
      </c>
      <c r="G838" t="s">
        <v>717</v>
      </c>
      <c r="H838">
        <v>43</v>
      </c>
      <c r="I838" t="s">
        <v>180</v>
      </c>
      <c r="J838" t="s">
        <v>454</v>
      </c>
      <c r="K838" t="s">
        <v>6</v>
      </c>
      <c r="L838">
        <v>2014</v>
      </c>
    </row>
    <row r="839" spans="1:12" x14ac:dyDescent="0.25">
      <c r="A839" t="s">
        <v>3161</v>
      </c>
      <c r="B839" t="s">
        <v>641</v>
      </c>
      <c r="C839" t="s">
        <v>3135</v>
      </c>
      <c r="D839">
        <v>4.75</v>
      </c>
      <c r="E839" t="str">
        <f t="shared" si="13"/>
        <v>Excellent</v>
      </c>
      <c r="F839">
        <v>8</v>
      </c>
      <c r="G839" t="s">
        <v>645</v>
      </c>
      <c r="H839">
        <v>94</v>
      </c>
      <c r="I839" t="s">
        <v>230</v>
      </c>
      <c r="J839" t="s">
        <v>231</v>
      </c>
      <c r="K839" t="s">
        <v>14</v>
      </c>
      <c r="L839">
        <v>2019</v>
      </c>
    </row>
    <row r="840" spans="1:12" x14ac:dyDescent="0.25">
      <c r="A840" t="s">
        <v>15</v>
      </c>
      <c r="B840" t="s">
        <v>641</v>
      </c>
      <c r="C840" t="s">
        <v>3135</v>
      </c>
      <c r="D840">
        <v>5</v>
      </c>
      <c r="E840" t="str">
        <f t="shared" si="13"/>
        <v>Excellent</v>
      </c>
      <c r="F840">
        <v>1</v>
      </c>
      <c r="G840" t="s">
        <v>422</v>
      </c>
      <c r="H840">
        <v>33</v>
      </c>
      <c r="I840" t="s">
        <v>12</v>
      </c>
      <c r="J840" t="s">
        <v>178</v>
      </c>
      <c r="K840" t="s">
        <v>14</v>
      </c>
      <c r="L840">
        <v>2017</v>
      </c>
    </row>
    <row r="841" spans="1:12" x14ac:dyDescent="0.25">
      <c r="A841" t="s">
        <v>15</v>
      </c>
      <c r="B841" t="s">
        <v>641</v>
      </c>
      <c r="C841" t="s">
        <v>3135</v>
      </c>
      <c r="D841">
        <v>5</v>
      </c>
      <c r="E841" t="str">
        <f t="shared" si="13"/>
        <v>Excellent</v>
      </c>
      <c r="F841">
        <v>3</v>
      </c>
      <c r="G841" t="s">
        <v>422</v>
      </c>
      <c r="H841">
        <v>399</v>
      </c>
      <c r="I841" t="s">
        <v>40</v>
      </c>
      <c r="J841" t="s">
        <v>41</v>
      </c>
      <c r="K841" t="s">
        <v>14</v>
      </c>
      <c r="L841">
        <v>2015</v>
      </c>
    </row>
    <row r="842" spans="1:12" x14ac:dyDescent="0.25">
      <c r="A842" t="s">
        <v>15</v>
      </c>
      <c r="B842" t="s">
        <v>641</v>
      </c>
      <c r="C842" t="s">
        <v>3135</v>
      </c>
      <c r="D842">
        <v>5</v>
      </c>
      <c r="E842" t="str">
        <f t="shared" si="13"/>
        <v>Excellent</v>
      </c>
      <c r="F842">
        <v>14</v>
      </c>
      <c r="G842" t="s">
        <v>422</v>
      </c>
      <c r="H842">
        <v>90</v>
      </c>
      <c r="I842" t="s">
        <v>75</v>
      </c>
      <c r="J842" t="s">
        <v>730</v>
      </c>
      <c r="K842" t="s">
        <v>14</v>
      </c>
      <c r="L842">
        <v>2016</v>
      </c>
    </row>
    <row r="843" spans="1:12" x14ac:dyDescent="0.25">
      <c r="A843" t="s">
        <v>15</v>
      </c>
      <c r="B843" t="s">
        <v>641</v>
      </c>
      <c r="C843" t="s">
        <v>3135</v>
      </c>
      <c r="D843">
        <v>5</v>
      </c>
      <c r="E843" t="str">
        <f t="shared" si="13"/>
        <v>Excellent</v>
      </c>
      <c r="F843">
        <v>4</v>
      </c>
      <c r="G843" t="s">
        <v>725</v>
      </c>
      <c r="H843">
        <v>85</v>
      </c>
      <c r="I843" t="s">
        <v>107</v>
      </c>
      <c r="J843" t="s">
        <v>731</v>
      </c>
      <c r="K843" t="s">
        <v>14</v>
      </c>
      <c r="L843">
        <v>2018</v>
      </c>
    </row>
    <row r="844" spans="1:12" x14ac:dyDescent="0.25">
      <c r="A844" t="s">
        <v>15</v>
      </c>
      <c r="B844" t="s">
        <v>641</v>
      </c>
      <c r="C844" t="s">
        <v>3135</v>
      </c>
      <c r="D844">
        <v>4.38</v>
      </c>
      <c r="E844" t="str">
        <f t="shared" si="13"/>
        <v>Good</v>
      </c>
      <c r="F844">
        <v>8</v>
      </c>
      <c r="G844" t="s">
        <v>422</v>
      </c>
      <c r="H844">
        <v>170</v>
      </c>
      <c r="I844" t="s">
        <v>119</v>
      </c>
      <c r="J844" t="s">
        <v>732</v>
      </c>
      <c r="K844" t="s">
        <v>14</v>
      </c>
      <c r="L844">
        <v>2017</v>
      </c>
    </row>
    <row r="845" spans="1:12" x14ac:dyDescent="0.25">
      <c r="A845" t="s">
        <v>15</v>
      </c>
      <c r="B845" t="s">
        <v>641</v>
      </c>
      <c r="C845" t="s">
        <v>3135</v>
      </c>
      <c r="D845">
        <v>5</v>
      </c>
      <c r="E845" t="str">
        <f t="shared" si="13"/>
        <v>Excellent</v>
      </c>
      <c r="F845">
        <v>9</v>
      </c>
      <c r="G845" t="s">
        <v>422</v>
      </c>
      <c r="H845">
        <v>47</v>
      </c>
      <c r="I845" t="s">
        <v>265</v>
      </c>
      <c r="J845" t="s">
        <v>625</v>
      </c>
      <c r="K845" t="s">
        <v>6</v>
      </c>
      <c r="L845">
        <v>2016</v>
      </c>
    </row>
    <row r="846" spans="1:12" x14ac:dyDescent="0.25">
      <c r="A846" t="s">
        <v>15</v>
      </c>
      <c r="B846" t="s">
        <v>641</v>
      </c>
      <c r="C846" t="s">
        <v>3135</v>
      </c>
      <c r="D846">
        <v>5</v>
      </c>
      <c r="E846" t="str">
        <f t="shared" si="13"/>
        <v>Excellent</v>
      </c>
      <c r="F846">
        <v>21</v>
      </c>
      <c r="G846" t="s">
        <v>422</v>
      </c>
      <c r="H846">
        <v>34</v>
      </c>
      <c r="I846" t="s">
        <v>19</v>
      </c>
      <c r="J846">
        <v>200</v>
      </c>
      <c r="K846" t="s">
        <v>14</v>
      </c>
      <c r="L846">
        <v>2012</v>
      </c>
    </row>
    <row r="847" spans="1:12" x14ac:dyDescent="0.25">
      <c r="A847" t="s">
        <v>15</v>
      </c>
      <c r="B847" t="s">
        <v>641</v>
      </c>
      <c r="C847" t="s">
        <v>3135</v>
      </c>
      <c r="D847">
        <v>4.8499999999999996</v>
      </c>
      <c r="E847" t="str">
        <f t="shared" si="13"/>
        <v>Excellent</v>
      </c>
      <c r="F847">
        <v>38</v>
      </c>
      <c r="G847" t="s">
        <v>422</v>
      </c>
      <c r="H847">
        <v>31</v>
      </c>
      <c r="I847" t="s">
        <v>16</v>
      </c>
      <c r="J847" t="s">
        <v>70</v>
      </c>
      <c r="K847" t="s">
        <v>14</v>
      </c>
      <c r="L847">
        <v>2012</v>
      </c>
    </row>
    <row r="848" spans="1:12" x14ac:dyDescent="0.25">
      <c r="A848" t="s">
        <v>15</v>
      </c>
      <c r="B848" t="s">
        <v>734</v>
      </c>
      <c r="C848" t="s">
        <v>423</v>
      </c>
      <c r="D848">
        <v>5</v>
      </c>
      <c r="E848" t="str">
        <f t="shared" si="13"/>
        <v>Excellent</v>
      </c>
      <c r="F848">
        <v>4</v>
      </c>
      <c r="G848" t="s">
        <v>733</v>
      </c>
      <c r="H848">
        <v>31</v>
      </c>
      <c r="I848" t="s">
        <v>16</v>
      </c>
      <c r="J848" t="s">
        <v>70</v>
      </c>
      <c r="K848" t="s">
        <v>14</v>
      </c>
      <c r="L848">
        <v>2019</v>
      </c>
    </row>
    <row r="849" spans="1:12" x14ac:dyDescent="0.25">
      <c r="A849" t="s">
        <v>15</v>
      </c>
      <c r="B849" t="s">
        <v>734</v>
      </c>
      <c r="C849" t="s">
        <v>423</v>
      </c>
      <c r="D849">
        <v>4.9400000000000004</v>
      </c>
      <c r="E849" t="str">
        <f t="shared" si="13"/>
        <v>Excellent</v>
      </c>
      <c r="F849">
        <v>39</v>
      </c>
      <c r="G849" t="s">
        <v>733</v>
      </c>
      <c r="H849">
        <v>33</v>
      </c>
      <c r="I849" t="s">
        <v>12</v>
      </c>
      <c r="J849" t="s">
        <v>178</v>
      </c>
      <c r="K849" t="s">
        <v>14</v>
      </c>
      <c r="L849">
        <v>2009</v>
      </c>
    </row>
    <row r="850" spans="1:12" x14ac:dyDescent="0.25">
      <c r="A850" t="s">
        <v>15</v>
      </c>
      <c r="B850" t="s">
        <v>734</v>
      </c>
      <c r="C850" t="s">
        <v>423</v>
      </c>
      <c r="D850">
        <v>0</v>
      </c>
      <c r="E850" t="str">
        <f t="shared" si="13"/>
        <v>Worse</v>
      </c>
      <c r="F850">
        <v>0</v>
      </c>
      <c r="G850" t="s">
        <v>733</v>
      </c>
      <c r="H850">
        <v>42</v>
      </c>
      <c r="I850" t="s">
        <v>16</v>
      </c>
      <c r="J850" t="s">
        <v>257</v>
      </c>
      <c r="K850" t="s">
        <v>6</v>
      </c>
      <c r="L850">
        <v>2015</v>
      </c>
    </row>
    <row r="851" spans="1:12" x14ac:dyDescent="0.25">
      <c r="A851" t="s">
        <v>0</v>
      </c>
      <c r="B851" t="s">
        <v>734</v>
      </c>
      <c r="C851" t="s">
        <v>423</v>
      </c>
      <c r="D851">
        <v>5</v>
      </c>
      <c r="E851" t="str">
        <f t="shared" si="13"/>
        <v>Excellent</v>
      </c>
      <c r="F851">
        <v>3</v>
      </c>
      <c r="G851" t="s">
        <v>733</v>
      </c>
      <c r="H851">
        <v>146</v>
      </c>
      <c r="I851" t="s">
        <v>4</v>
      </c>
      <c r="J851" t="s">
        <v>90</v>
      </c>
      <c r="K851" t="s">
        <v>14</v>
      </c>
      <c r="L851">
        <v>2019</v>
      </c>
    </row>
    <row r="852" spans="1:12" x14ac:dyDescent="0.25">
      <c r="A852" t="s">
        <v>15</v>
      </c>
      <c r="B852" t="s">
        <v>734</v>
      </c>
      <c r="C852" t="s">
        <v>423</v>
      </c>
      <c r="D852">
        <v>4.95</v>
      </c>
      <c r="E852" t="str">
        <f t="shared" si="13"/>
        <v>Excellent</v>
      </c>
      <c r="F852">
        <v>20</v>
      </c>
      <c r="G852" t="s">
        <v>733</v>
      </c>
      <c r="H852">
        <v>59</v>
      </c>
      <c r="I852" t="s">
        <v>283</v>
      </c>
      <c r="J852" t="s">
        <v>361</v>
      </c>
      <c r="K852" t="s">
        <v>6</v>
      </c>
      <c r="L852">
        <v>2014</v>
      </c>
    </row>
    <row r="853" spans="1:12" x14ac:dyDescent="0.25">
      <c r="A853" t="s">
        <v>15</v>
      </c>
      <c r="B853" t="s">
        <v>734</v>
      </c>
      <c r="C853" t="s">
        <v>423</v>
      </c>
      <c r="D853">
        <v>4.8</v>
      </c>
      <c r="E853" t="str">
        <f t="shared" si="13"/>
        <v>Excellent</v>
      </c>
      <c r="F853">
        <v>13</v>
      </c>
      <c r="G853" t="s">
        <v>733</v>
      </c>
      <c r="H853">
        <v>125</v>
      </c>
      <c r="I853" t="s">
        <v>23</v>
      </c>
      <c r="J853" t="s">
        <v>24</v>
      </c>
      <c r="K853" t="s">
        <v>6</v>
      </c>
      <c r="L853">
        <v>2019</v>
      </c>
    </row>
    <row r="854" spans="1:12" x14ac:dyDescent="0.25">
      <c r="A854" t="s">
        <v>15</v>
      </c>
      <c r="B854" t="s">
        <v>734</v>
      </c>
      <c r="C854" t="s">
        <v>423</v>
      </c>
      <c r="D854">
        <v>0</v>
      </c>
      <c r="E854" t="str">
        <f t="shared" si="13"/>
        <v>Worse</v>
      </c>
      <c r="F854">
        <v>0</v>
      </c>
      <c r="G854" t="s">
        <v>733</v>
      </c>
      <c r="H854">
        <v>85</v>
      </c>
      <c r="I854" t="s">
        <v>107</v>
      </c>
      <c r="J854" t="s">
        <v>735</v>
      </c>
      <c r="K854" t="s">
        <v>6</v>
      </c>
      <c r="L854">
        <v>2020</v>
      </c>
    </row>
    <row r="855" spans="1:12" x14ac:dyDescent="0.25">
      <c r="A855" t="s">
        <v>15</v>
      </c>
      <c r="B855" t="s">
        <v>734</v>
      </c>
      <c r="C855" t="s">
        <v>423</v>
      </c>
      <c r="D855">
        <v>5</v>
      </c>
      <c r="E855" t="str">
        <f t="shared" si="13"/>
        <v>Excellent</v>
      </c>
      <c r="F855">
        <v>1</v>
      </c>
      <c r="G855" t="s">
        <v>733</v>
      </c>
      <c r="H855">
        <v>65</v>
      </c>
      <c r="I855" t="s">
        <v>37</v>
      </c>
      <c r="J855" t="s">
        <v>210</v>
      </c>
      <c r="K855" t="s">
        <v>6</v>
      </c>
      <c r="L855">
        <v>2009</v>
      </c>
    </row>
    <row r="856" spans="1:12" x14ac:dyDescent="0.25">
      <c r="A856" t="s">
        <v>15</v>
      </c>
      <c r="B856" t="s">
        <v>734</v>
      </c>
      <c r="C856" t="s">
        <v>423</v>
      </c>
      <c r="D856">
        <v>5</v>
      </c>
      <c r="E856" t="str">
        <f t="shared" si="13"/>
        <v>Excellent</v>
      </c>
      <c r="F856">
        <v>4</v>
      </c>
      <c r="G856" t="s">
        <v>733</v>
      </c>
      <c r="H856">
        <v>150</v>
      </c>
      <c r="I856" t="s">
        <v>16</v>
      </c>
      <c r="J856" t="s">
        <v>29</v>
      </c>
      <c r="K856" t="s">
        <v>30</v>
      </c>
      <c r="L856">
        <v>2017</v>
      </c>
    </row>
    <row r="857" spans="1:12" x14ac:dyDescent="0.25">
      <c r="A857" t="s">
        <v>15</v>
      </c>
      <c r="B857" t="s">
        <v>734</v>
      </c>
      <c r="C857" t="s">
        <v>423</v>
      </c>
      <c r="D857">
        <v>0</v>
      </c>
      <c r="E857" t="str">
        <f t="shared" si="13"/>
        <v>Worse</v>
      </c>
      <c r="F857">
        <v>0</v>
      </c>
      <c r="G857" t="s">
        <v>733</v>
      </c>
      <c r="H857">
        <v>82</v>
      </c>
      <c r="I857" t="s">
        <v>37</v>
      </c>
      <c r="J857" t="s">
        <v>210</v>
      </c>
      <c r="K857" t="s">
        <v>6</v>
      </c>
      <c r="L857">
        <v>2014</v>
      </c>
    </row>
    <row r="858" spans="1:12" x14ac:dyDescent="0.25">
      <c r="A858" t="s">
        <v>15</v>
      </c>
      <c r="B858" t="s">
        <v>734</v>
      </c>
      <c r="C858" t="s">
        <v>423</v>
      </c>
      <c r="D858">
        <v>5</v>
      </c>
      <c r="E858" t="str">
        <f t="shared" si="13"/>
        <v>Excellent</v>
      </c>
      <c r="F858">
        <v>44</v>
      </c>
      <c r="G858" t="s">
        <v>733</v>
      </c>
      <c r="H858">
        <v>39</v>
      </c>
      <c r="I858" t="s">
        <v>283</v>
      </c>
      <c r="J858" t="s">
        <v>284</v>
      </c>
      <c r="K858" t="s">
        <v>14</v>
      </c>
      <c r="L858">
        <v>2014</v>
      </c>
    </row>
    <row r="859" spans="1:12" x14ac:dyDescent="0.25">
      <c r="A859" t="s">
        <v>15</v>
      </c>
      <c r="B859" t="s">
        <v>734</v>
      </c>
      <c r="C859" t="s">
        <v>423</v>
      </c>
      <c r="D859">
        <v>5</v>
      </c>
      <c r="E859" t="str">
        <f t="shared" si="13"/>
        <v>Excellent</v>
      </c>
      <c r="F859">
        <v>10</v>
      </c>
      <c r="G859" t="s">
        <v>733</v>
      </c>
      <c r="H859">
        <v>50</v>
      </c>
      <c r="I859" t="s">
        <v>12</v>
      </c>
      <c r="J859" t="s">
        <v>254</v>
      </c>
      <c r="K859" t="s">
        <v>36</v>
      </c>
      <c r="L859">
        <v>2011</v>
      </c>
    </row>
    <row r="860" spans="1:12" x14ac:dyDescent="0.25">
      <c r="A860" t="s">
        <v>15</v>
      </c>
      <c r="B860" t="s">
        <v>734</v>
      </c>
      <c r="C860" t="s">
        <v>423</v>
      </c>
      <c r="D860">
        <v>5</v>
      </c>
      <c r="E860" t="str">
        <f t="shared" si="13"/>
        <v>Excellent</v>
      </c>
      <c r="F860">
        <v>4</v>
      </c>
      <c r="G860" t="s">
        <v>733</v>
      </c>
      <c r="H860">
        <v>54</v>
      </c>
      <c r="I860" t="s">
        <v>16</v>
      </c>
      <c r="J860" t="s">
        <v>29</v>
      </c>
      <c r="K860" t="s">
        <v>30</v>
      </c>
      <c r="L860">
        <v>2010</v>
      </c>
    </row>
    <row r="861" spans="1:12" x14ac:dyDescent="0.25">
      <c r="A861" t="s">
        <v>15</v>
      </c>
      <c r="B861" t="s">
        <v>734</v>
      </c>
      <c r="C861" t="s">
        <v>423</v>
      </c>
      <c r="D861">
        <v>5</v>
      </c>
      <c r="E861" t="str">
        <f t="shared" si="13"/>
        <v>Excellent</v>
      </c>
      <c r="F861">
        <v>12</v>
      </c>
      <c r="G861" t="s">
        <v>737</v>
      </c>
      <c r="H861">
        <v>74</v>
      </c>
      <c r="I861" t="s">
        <v>94</v>
      </c>
      <c r="J861" t="s">
        <v>228</v>
      </c>
      <c r="K861" t="s">
        <v>6</v>
      </c>
      <c r="L861">
        <v>2012</v>
      </c>
    </row>
    <row r="862" spans="1:12" x14ac:dyDescent="0.25">
      <c r="A862" t="s">
        <v>15</v>
      </c>
      <c r="B862" t="s">
        <v>734</v>
      </c>
      <c r="C862" t="s">
        <v>423</v>
      </c>
      <c r="D862">
        <v>5</v>
      </c>
      <c r="E862" t="str">
        <f t="shared" si="13"/>
        <v>Excellent</v>
      </c>
      <c r="F862">
        <v>32</v>
      </c>
      <c r="G862" t="s">
        <v>738</v>
      </c>
      <c r="H862">
        <v>249</v>
      </c>
      <c r="I862" t="s">
        <v>57</v>
      </c>
      <c r="J862" t="s">
        <v>123</v>
      </c>
      <c r="K862" t="s">
        <v>14</v>
      </c>
      <c r="L862">
        <v>2008</v>
      </c>
    </row>
    <row r="863" spans="1:12" x14ac:dyDescent="0.25">
      <c r="A863" t="s">
        <v>15</v>
      </c>
      <c r="B863" t="s">
        <v>734</v>
      </c>
      <c r="C863" t="s">
        <v>423</v>
      </c>
      <c r="D863">
        <v>5</v>
      </c>
      <c r="E863" t="str">
        <f t="shared" si="13"/>
        <v>Excellent</v>
      </c>
      <c r="F863">
        <v>9</v>
      </c>
      <c r="G863" t="s">
        <v>733</v>
      </c>
      <c r="H863">
        <v>70</v>
      </c>
      <c r="I863" t="s">
        <v>12</v>
      </c>
      <c r="J863" t="s">
        <v>370</v>
      </c>
      <c r="K863" t="s">
        <v>30</v>
      </c>
      <c r="L863">
        <v>2020</v>
      </c>
    </row>
    <row r="864" spans="1:12" x14ac:dyDescent="0.25">
      <c r="A864" t="s">
        <v>15</v>
      </c>
      <c r="B864" t="s">
        <v>734</v>
      </c>
      <c r="C864" t="s">
        <v>423</v>
      </c>
      <c r="D864">
        <v>5</v>
      </c>
      <c r="E864" t="str">
        <f t="shared" si="13"/>
        <v>Excellent</v>
      </c>
      <c r="F864">
        <v>18</v>
      </c>
      <c r="G864" t="s">
        <v>733</v>
      </c>
      <c r="H864">
        <v>34</v>
      </c>
      <c r="I864" t="s">
        <v>12</v>
      </c>
      <c r="J864" t="s">
        <v>627</v>
      </c>
      <c r="K864" t="s">
        <v>14</v>
      </c>
      <c r="L864">
        <v>2009</v>
      </c>
    </row>
    <row r="865" spans="1:12" x14ac:dyDescent="0.25">
      <c r="A865" t="s">
        <v>15</v>
      </c>
      <c r="B865" t="s">
        <v>734</v>
      </c>
      <c r="C865" t="s">
        <v>423</v>
      </c>
      <c r="D865">
        <v>4</v>
      </c>
      <c r="E865" t="str">
        <f t="shared" si="13"/>
        <v>Good</v>
      </c>
      <c r="F865">
        <v>2</v>
      </c>
      <c r="G865" t="s">
        <v>733</v>
      </c>
      <c r="H865">
        <v>90</v>
      </c>
      <c r="I865" t="s">
        <v>12</v>
      </c>
      <c r="J865" t="s">
        <v>324</v>
      </c>
      <c r="K865" t="s">
        <v>6</v>
      </c>
      <c r="L865">
        <v>2015</v>
      </c>
    </row>
    <row r="866" spans="1:12" x14ac:dyDescent="0.25">
      <c r="A866" t="s">
        <v>15</v>
      </c>
      <c r="B866" t="s">
        <v>734</v>
      </c>
      <c r="C866" t="s">
        <v>423</v>
      </c>
      <c r="D866">
        <v>0</v>
      </c>
      <c r="E866" t="str">
        <f t="shared" si="13"/>
        <v>Worse</v>
      </c>
      <c r="F866">
        <v>0</v>
      </c>
      <c r="G866" t="s">
        <v>733</v>
      </c>
      <c r="H866">
        <v>175</v>
      </c>
      <c r="I866" t="s">
        <v>72</v>
      </c>
      <c r="J866" t="s">
        <v>741</v>
      </c>
      <c r="K866" t="s">
        <v>14</v>
      </c>
      <c r="L866">
        <v>2018</v>
      </c>
    </row>
    <row r="867" spans="1:12" x14ac:dyDescent="0.25">
      <c r="A867" t="s">
        <v>15</v>
      </c>
      <c r="B867" t="s">
        <v>734</v>
      </c>
      <c r="C867" t="s">
        <v>423</v>
      </c>
      <c r="D867">
        <v>0</v>
      </c>
      <c r="E867" t="str">
        <f t="shared" si="13"/>
        <v>Worse</v>
      </c>
      <c r="F867">
        <v>0</v>
      </c>
      <c r="G867" t="s">
        <v>733</v>
      </c>
      <c r="H867">
        <v>49</v>
      </c>
      <c r="I867" t="s">
        <v>46</v>
      </c>
      <c r="J867" t="s">
        <v>704</v>
      </c>
      <c r="K867" t="s">
        <v>6</v>
      </c>
      <c r="L867">
        <v>2015</v>
      </c>
    </row>
    <row r="868" spans="1:12" x14ac:dyDescent="0.25">
      <c r="A868" t="s">
        <v>15</v>
      </c>
      <c r="B868" t="s">
        <v>734</v>
      </c>
      <c r="C868" t="s">
        <v>423</v>
      </c>
      <c r="D868">
        <v>5</v>
      </c>
      <c r="E868" t="str">
        <f t="shared" si="13"/>
        <v>Excellent</v>
      </c>
      <c r="F868">
        <v>2</v>
      </c>
      <c r="G868" t="s">
        <v>733</v>
      </c>
      <c r="H868">
        <v>95</v>
      </c>
      <c r="I868" t="s">
        <v>94</v>
      </c>
      <c r="J868" t="s">
        <v>156</v>
      </c>
      <c r="K868" t="s">
        <v>14</v>
      </c>
      <c r="L868">
        <v>2011</v>
      </c>
    </row>
    <row r="869" spans="1:12" x14ac:dyDescent="0.25">
      <c r="A869" t="s">
        <v>15</v>
      </c>
      <c r="B869" t="s">
        <v>734</v>
      </c>
      <c r="C869" t="s">
        <v>423</v>
      </c>
      <c r="D869">
        <v>4.9000000000000004</v>
      </c>
      <c r="E869" t="str">
        <f t="shared" si="13"/>
        <v>Excellent</v>
      </c>
      <c r="F869">
        <v>31</v>
      </c>
      <c r="G869" t="s">
        <v>742</v>
      </c>
      <c r="H869">
        <v>95</v>
      </c>
      <c r="I869" t="s">
        <v>57</v>
      </c>
      <c r="J869" t="s">
        <v>177</v>
      </c>
      <c r="K869" t="s">
        <v>6</v>
      </c>
      <c r="L869">
        <v>2011</v>
      </c>
    </row>
    <row r="870" spans="1:12" x14ac:dyDescent="0.25">
      <c r="A870" t="s">
        <v>15</v>
      </c>
      <c r="B870" t="s">
        <v>734</v>
      </c>
      <c r="C870" t="s">
        <v>423</v>
      </c>
      <c r="D870">
        <v>4.95</v>
      </c>
      <c r="E870" t="str">
        <f t="shared" si="13"/>
        <v>Excellent</v>
      </c>
      <c r="F870">
        <v>45</v>
      </c>
      <c r="G870" t="s">
        <v>742</v>
      </c>
      <c r="H870">
        <v>95</v>
      </c>
      <c r="I870" t="s">
        <v>57</v>
      </c>
      <c r="J870" t="s">
        <v>177</v>
      </c>
      <c r="K870" t="s">
        <v>6</v>
      </c>
      <c r="L870">
        <v>2012</v>
      </c>
    </row>
    <row r="871" spans="1:12" x14ac:dyDescent="0.25">
      <c r="A871" t="s">
        <v>15</v>
      </c>
      <c r="B871" t="s">
        <v>734</v>
      </c>
      <c r="C871" t="s">
        <v>423</v>
      </c>
      <c r="D871">
        <v>4.9800000000000004</v>
      </c>
      <c r="E871" t="str">
        <f t="shared" si="13"/>
        <v>Excellent</v>
      </c>
      <c r="F871">
        <v>48</v>
      </c>
      <c r="G871" t="s">
        <v>742</v>
      </c>
      <c r="H871">
        <v>120</v>
      </c>
      <c r="I871" t="s">
        <v>57</v>
      </c>
      <c r="J871" t="s">
        <v>177</v>
      </c>
      <c r="K871" t="s">
        <v>6</v>
      </c>
      <c r="L871">
        <v>2009</v>
      </c>
    </row>
    <row r="872" spans="1:12" x14ac:dyDescent="0.25">
      <c r="A872" t="s">
        <v>15</v>
      </c>
      <c r="B872" t="s">
        <v>734</v>
      </c>
      <c r="C872" t="s">
        <v>423</v>
      </c>
      <c r="D872">
        <v>5</v>
      </c>
      <c r="E872" t="str">
        <f t="shared" si="13"/>
        <v>Excellent</v>
      </c>
      <c r="F872">
        <v>48</v>
      </c>
      <c r="G872" t="s">
        <v>733</v>
      </c>
      <c r="H872">
        <v>45</v>
      </c>
      <c r="I872" t="s">
        <v>198</v>
      </c>
      <c r="J872" t="s">
        <v>208</v>
      </c>
      <c r="K872" t="s">
        <v>6</v>
      </c>
      <c r="L872">
        <v>2011</v>
      </c>
    </row>
    <row r="873" spans="1:12" x14ac:dyDescent="0.25">
      <c r="A873" t="s">
        <v>15</v>
      </c>
      <c r="B873" t="s">
        <v>734</v>
      </c>
      <c r="C873" t="s">
        <v>423</v>
      </c>
      <c r="D873">
        <v>5</v>
      </c>
      <c r="E873" t="str">
        <f t="shared" si="13"/>
        <v>Excellent</v>
      </c>
      <c r="F873">
        <v>9</v>
      </c>
      <c r="G873" t="s">
        <v>742</v>
      </c>
      <c r="H873">
        <v>75</v>
      </c>
      <c r="I873" t="s">
        <v>57</v>
      </c>
      <c r="J873" t="s">
        <v>243</v>
      </c>
      <c r="K873" t="s">
        <v>6</v>
      </c>
      <c r="L873">
        <v>2011</v>
      </c>
    </row>
    <row r="874" spans="1:12" x14ac:dyDescent="0.25">
      <c r="A874" t="s">
        <v>15</v>
      </c>
      <c r="B874" t="s">
        <v>734</v>
      </c>
      <c r="C874" t="s">
        <v>423</v>
      </c>
      <c r="D874">
        <v>5</v>
      </c>
      <c r="E874" t="str">
        <f t="shared" si="13"/>
        <v>Excellent</v>
      </c>
      <c r="F874">
        <v>3</v>
      </c>
      <c r="G874" t="s">
        <v>733</v>
      </c>
      <c r="H874">
        <v>39</v>
      </c>
      <c r="I874" t="s">
        <v>107</v>
      </c>
      <c r="J874" t="s">
        <v>743</v>
      </c>
      <c r="K874" t="s">
        <v>14</v>
      </c>
      <c r="L874">
        <v>2011</v>
      </c>
    </row>
    <row r="875" spans="1:12" x14ac:dyDescent="0.25">
      <c r="A875" t="s">
        <v>15</v>
      </c>
      <c r="B875" t="s">
        <v>734</v>
      </c>
      <c r="C875" t="s">
        <v>423</v>
      </c>
      <c r="D875">
        <v>4.88</v>
      </c>
      <c r="E875" t="str">
        <f t="shared" si="13"/>
        <v>Excellent</v>
      </c>
      <c r="F875">
        <v>64</v>
      </c>
      <c r="G875" t="s">
        <v>742</v>
      </c>
      <c r="H875">
        <v>75</v>
      </c>
      <c r="I875" t="s">
        <v>16</v>
      </c>
      <c r="J875" t="s">
        <v>17</v>
      </c>
      <c r="K875" t="s">
        <v>14</v>
      </c>
      <c r="L875">
        <v>2007</v>
      </c>
    </row>
    <row r="876" spans="1:12" x14ac:dyDescent="0.25">
      <c r="A876" t="s">
        <v>15</v>
      </c>
      <c r="B876" t="s">
        <v>734</v>
      </c>
      <c r="C876" t="s">
        <v>423</v>
      </c>
      <c r="D876">
        <v>4.8099999999999996</v>
      </c>
      <c r="E876" t="str">
        <f t="shared" si="13"/>
        <v>Excellent</v>
      </c>
      <c r="F876">
        <v>46</v>
      </c>
      <c r="G876" t="s">
        <v>742</v>
      </c>
      <c r="H876">
        <v>75</v>
      </c>
      <c r="I876" t="s">
        <v>57</v>
      </c>
      <c r="J876" t="s">
        <v>243</v>
      </c>
      <c r="K876" t="s">
        <v>6</v>
      </c>
      <c r="L876">
        <v>2011</v>
      </c>
    </row>
    <row r="877" spans="1:12" x14ac:dyDescent="0.25">
      <c r="A877" t="s">
        <v>15</v>
      </c>
      <c r="B877" t="s">
        <v>734</v>
      </c>
      <c r="C877" t="s">
        <v>423</v>
      </c>
      <c r="D877">
        <v>4.8899999999999997</v>
      </c>
      <c r="E877" t="str">
        <f t="shared" si="13"/>
        <v>Excellent</v>
      </c>
      <c r="F877">
        <v>42</v>
      </c>
      <c r="G877" t="s">
        <v>733</v>
      </c>
      <c r="H877">
        <v>80</v>
      </c>
      <c r="I877" t="s">
        <v>23</v>
      </c>
      <c r="J877" t="s">
        <v>24</v>
      </c>
      <c r="K877" t="s">
        <v>6</v>
      </c>
      <c r="L877">
        <v>2014</v>
      </c>
    </row>
    <row r="878" spans="1:12" x14ac:dyDescent="0.25">
      <c r="A878" t="s">
        <v>15</v>
      </c>
      <c r="B878" t="s">
        <v>734</v>
      </c>
      <c r="C878" t="s">
        <v>423</v>
      </c>
      <c r="D878">
        <v>0</v>
      </c>
      <c r="E878" t="str">
        <f t="shared" si="13"/>
        <v>Worse</v>
      </c>
      <c r="F878">
        <v>0</v>
      </c>
      <c r="G878" t="s">
        <v>738</v>
      </c>
      <c r="H878">
        <v>1485</v>
      </c>
      <c r="I878" t="s">
        <v>16</v>
      </c>
      <c r="J878" t="s">
        <v>17</v>
      </c>
      <c r="K878" t="s">
        <v>14</v>
      </c>
      <c r="L878">
        <v>2020</v>
      </c>
    </row>
    <row r="879" spans="1:12" x14ac:dyDescent="0.25">
      <c r="A879" t="s">
        <v>15</v>
      </c>
      <c r="B879" t="s">
        <v>734</v>
      </c>
      <c r="C879" t="s">
        <v>423</v>
      </c>
      <c r="D879">
        <v>5</v>
      </c>
      <c r="E879" t="str">
        <f t="shared" si="13"/>
        <v>Excellent</v>
      </c>
      <c r="F879">
        <v>2</v>
      </c>
      <c r="G879" t="s">
        <v>733</v>
      </c>
      <c r="H879">
        <v>35</v>
      </c>
      <c r="I879" t="s">
        <v>198</v>
      </c>
      <c r="J879" t="s">
        <v>205</v>
      </c>
      <c r="K879" t="s">
        <v>14</v>
      </c>
      <c r="L879">
        <v>2011</v>
      </c>
    </row>
    <row r="880" spans="1:12" x14ac:dyDescent="0.25">
      <c r="A880" t="s">
        <v>15</v>
      </c>
      <c r="B880" t="s">
        <v>734</v>
      </c>
      <c r="C880" t="s">
        <v>423</v>
      </c>
      <c r="D880">
        <v>4.9400000000000004</v>
      </c>
      <c r="E880" t="str">
        <f t="shared" si="13"/>
        <v>Excellent</v>
      </c>
      <c r="F880">
        <v>24</v>
      </c>
      <c r="G880" t="s">
        <v>733</v>
      </c>
      <c r="H880">
        <v>36</v>
      </c>
      <c r="I880" t="s">
        <v>16</v>
      </c>
      <c r="J880" t="s">
        <v>462</v>
      </c>
      <c r="K880" t="s">
        <v>14</v>
      </c>
      <c r="L880">
        <v>2013</v>
      </c>
    </row>
    <row r="881" spans="1:12" x14ac:dyDescent="0.25">
      <c r="A881" t="s">
        <v>15</v>
      </c>
      <c r="B881" t="s">
        <v>734</v>
      </c>
      <c r="C881" t="s">
        <v>423</v>
      </c>
      <c r="D881">
        <v>4.96</v>
      </c>
      <c r="E881" t="str">
        <f t="shared" si="13"/>
        <v>Excellent</v>
      </c>
      <c r="F881">
        <v>120</v>
      </c>
      <c r="G881" t="s">
        <v>742</v>
      </c>
      <c r="H881">
        <v>73</v>
      </c>
      <c r="I881" t="s">
        <v>23</v>
      </c>
      <c r="J881" t="s">
        <v>176</v>
      </c>
      <c r="K881" t="s">
        <v>6</v>
      </c>
      <c r="L881">
        <v>2005</v>
      </c>
    </row>
    <row r="882" spans="1:12" x14ac:dyDescent="0.25">
      <c r="A882" t="s">
        <v>15</v>
      </c>
      <c r="B882" t="s">
        <v>734</v>
      </c>
      <c r="C882" t="s">
        <v>423</v>
      </c>
      <c r="D882">
        <v>4.83</v>
      </c>
      <c r="E882" t="str">
        <f t="shared" si="13"/>
        <v>Excellent</v>
      </c>
      <c r="F882">
        <v>20</v>
      </c>
      <c r="G882" t="s">
        <v>733</v>
      </c>
      <c r="H882">
        <v>39</v>
      </c>
      <c r="I882" t="s">
        <v>198</v>
      </c>
      <c r="J882" t="s">
        <v>205</v>
      </c>
      <c r="K882" t="s">
        <v>14</v>
      </c>
      <c r="L882">
        <v>2015</v>
      </c>
    </row>
    <row r="883" spans="1:12" x14ac:dyDescent="0.25">
      <c r="A883" t="s">
        <v>15</v>
      </c>
      <c r="B883" t="s">
        <v>734</v>
      </c>
      <c r="C883" t="s">
        <v>423</v>
      </c>
      <c r="D883">
        <v>4.97</v>
      </c>
      <c r="E883" t="str">
        <f t="shared" si="13"/>
        <v>Excellent</v>
      </c>
      <c r="F883">
        <v>95</v>
      </c>
      <c r="G883" t="s">
        <v>742</v>
      </c>
      <c r="H883">
        <v>55</v>
      </c>
      <c r="I883" t="s">
        <v>57</v>
      </c>
      <c r="J883" t="s">
        <v>746</v>
      </c>
      <c r="K883" t="s">
        <v>6</v>
      </c>
      <c r="L883">
        <v>2009</v>
      </c>
    </row>
    <row r="884" spans="1:12" x14ac:dyDescent="0.25">
      <c r="A884" t="s">
        <v>15</v>
      </c>
      <c r="B884" t="s">
        <v>734</v>
      </c>
      <c r="C884" t="s">
        <v>423</v>
      </c>
      <c r="D884">
        <v>4.82</v>
      </c>
      <c r="E884" t="str">
        <f t="shared" si="13"/>
        <v>Excellent</v>
      </c>
      <c r="F884">
        <v>107</v>
      </c>
      <c r="G884" t="s">
        <v>733</v>
      </c>
      <c r="H884">
        <v>57</v>
      </c>
      <c r="I884" t="s">
        <v>37</v>
      </c>
      <c r="J884" t="s">
        <v>219</v>
      </c>
      <c r="K884" t="s">
        <v>6</v>
      </c>
      <c r="L884">
        <v>2008</v>
      </c>
    </row>
    <row r="885" spans="1:12" x14ac:dyDescent="0.25">
      <c r="A885" t="s">
        <v>15</v>
      </c>
      <c r="B885" t="s">
        <v>734</v>
      </c>
      <c r="C885" t="s">
        <v>423</v>
      </c>
      <c r="D885">
        <v>5</v>
      </c>
      <c r="E885" t="str">
        <f t="shared" si="13"/>
        <v>Excellent</v>
      </c>
      <c r="F885">
        <v>11</v>
      </c>
      <c r="G885" t="s">
        <v>738</v>
      </c>
      <c r="H885">
        <v>75</v>
      </c>
      <c r="I885" t="s">
        <v>37</v>
      </c>
      <c r="J885" t="s">
        <v>210</v>
      </c>
      <c r="K885" t="s">
        <v>6</v>
      </c>
      <c r="L885">
        <v>2017</v>
      </c>
    </row>
    <row r="886" spans="1:12" x14ac:dyDescent="0.25">
      <c r="A886" t="s">
        <v>15</v>
      </c>
      <c r="B886" t="s">
        <v>734</v>
      </c>
      <c r="C886" t="s">
        <v>423</v>
      </c>
      <c r="D886">
        <v>4.8899999999999997</v>
      </c>
      <c r="E886" t="str">
        <f t="shared" si="13"/>
        <v>Excellent</v>
      </c>
      <c r="F886">
        <v>33</v>
      </c>
      <c r="G886" t="s">
        <v>748</v>
      </c>
      <c r="H886">
        <v>50</v>
      </c>
      <c r="I886" t="s">
        <v>54</v>
      </c>
      <c r="J886" t="s">
        <v>491</v>
      </c>
      <c r="K886" t="s">
        <v>6</v>
      </c>
      <c r="L886">
        <v>2019</v>
      </c>
    </row>
    <row r="887" spans="1:12" x14ac:dyDescent="0.25">
      <c r="A887" t="s">
        <v>15</v>
      </c>
      <c r="B887" t="s">
        <v>734</v>
      </c>
      <c r="C887" t="s">
        <v>423</v>
      </c>
      <c r="D887">
        <v>4.91</v>
      </c>
      <c r="E887" t="str">
        <f t="shared" si="13"/>
        <v>Excellent</v>
      </c>
      <c r="F887">
        <v>58</v>
      </c>
      <c r="G887" t="s">
        <v>748</v>
      </c>
      <c r="H887">
        <v>45</v>
      </c>
      <c r="I887" t="s">
        <v>54</v>
      </c>
      <c r="J887" t="s">
        <v>218</v>
      </c>
      <c r="K887" t="s">
        <v>14</v>
      </c>
      <c r="L887">
        <v>2018</v>
      </c>
    </row>
    <row r="888" spans="1:12" x14ac:dyDescent="0.25">
      <c r="A888" t="s">
        <v>15</v>
      </c>
      <c r="B888" t="s">
        <v>734</v>
      </c>
      <c r="C888" t="s">
        <v>423</v>
      </c>
      <c r="D888">
        <v>5</v>
      </c>
      <c r="E888" t="str">
        <f t="shared" si="13"/>
        <v>Excellent</v>
      </c>
      <c r="F888">
        <v>57</v>
      </c>
      <c r="G888" t="s">
        <v>733</v>
      </c>
      <c r="H888">
        <v>41</v>
      </c>
      <c r="I888" t="s">
        <v>283</v>
      </c>
      <c r="J888" t="s">
        <v>340</v>
      </c>
      <c r="K888" t="s">
        <v>30</v>
      </c>
      <c r="L888">
        <v>2006</v>
      </c>
    </row>
    <row r="889" spans="1:12" x14ac:dyDescent="0.25">
      <c r="A889" t="s">
        <v>15</v>
      </c>
      <c r="B889" t="s">
        <v>272</v>
      </c>
      <c r="C889" t="s">
        <v>3121</v>
      </c>
      <c r="D889">
        <v>0</v>
      </c>
      <c r="E889" t="str">
        <f t="shared" si="13"/>
        <v>Worse</v>
      </c>
      <c r="F889">
        <v>0</v>
      </c>
      <c r="G889" t="s">
        <v>750</v>
      </c>
      <c r="H889">
        <v>110</v>
      </c>
      <c r="I889" t="s">
        <v>280</v>
      </c>
      <c r="J889" t="s">
        <v>752</v>
      </c>
      <c r="K889" t="s">
        <v>14</v>
      </c>
      <c r="L889">
        <v>1979</v>
      </c>
    </row>
    <row r="890" spans="1:12" x14ac:dyDescent="0.25">
      <c r="A890" t="s">
        <v>15</v>
      </c>
      <c r="B890" t="s">
        <v>272</v>
      </c>
      <c r="C890" t="s">
        <v>3121</v>
      </c>
      <c r="D890">
        <v>0</v>
      </c>
      <c r="E890" t="str">
        <f t="shared" si="13"/>
        <v>Worse</v>
      </c>
      <c r="F890">
        <v>0</v>
      </c>
      <c r="G890" t="s">
        <v>750</v>
      </c>
      <c r="H890">
        <v>30</v>
      </c>
      <c r="I890" t="s">
        <v>180</v>
      </c>
      <c r="J890" t="s">
        <v>181</v>
      </c>
      <c r="K890" t="s">
        <v>14</v>
      </c>
      <c r="L890">
        <v>2015</v>
      </c>
    </row>
    <row r="891" spans="1:12" x14ac:dyDescent="0.25">
      <c r="A891" t="s">
        <v>15</v>
      </c>
      <c r="B891" t="s">
        <v>533</v>
      </c>
      <c r="C891" t="s">
        <v>3129</v>
      </c>
      <c r="D891">
        <v>5</v>
      </c>
      <c r="E891" t="str">
        <f t="shared" si="13"/>
        <v>Excellent</v>
      </c>
      <c r="F891">
        <v>7</v>
      </c>
      <c r="G891" t="s">
        <v>754</v>
      </c>
      <c r="H891">
        <v>40</v>
      </c>
      <c r="I891" t="s">
        <v>31</v>
      </c>
      <c r="J891" t="s">
        <v>53</v>
      </c>
      <c r="K891" t="s">
        <v>14</v>
      </c>
      <c r="L891">
        <v>2013</v>
      </c>
    </row>
    <row r="892" spans="1:12" x14ac:dyDescent="0.25">
      <c r="A892" t="s">
        <v>15</v>
      </c>
      <c r="B892" t="s">
        <v>533</v>
      </c>
      <c r="C892" t="s">
        <v>3129</v>
      </c>
      <c r="D892">
        <v>5</v>
      </c>
      <c r="E892" t="str">
        <f t="shared" si="13"/>
        <v>Excellent</v>
      </c>
      <c r="F892">
        <v>2</v>
      </c>
      <c r="G892" t="s">
        <v>754</v>
      </c>
      <c r="H892">
        <v>65</v>
      </c>
      <c r="I892" t="s">
        <v>16</v>
      </c>
      <c r="J892" t="s">
        <v>758</v>
      </c>
      <c r="K892" t="s">
        <v>14</v>
      </c>
      <c r="L892">
        <v>2017</v>
      </c>
    </row>
    <row r="893" spans="1:12" x14ac:dyDescent="0.25">
      <c r="A893" t="s">
        <v>15</v>
      </c>
      <c r="B893" t="s">
        <v>533</v>
      </c>
      <c r="C893" t="s">
        <v>3129</v>
      </c>
      <c r="D893">
        <v>4.96</v>
      </c>
      <c r="E893" t="str">
        <f t="shared" si="13"/>
        <v>Excellent</v>
      </c>
      <c r="F893">
        <v>34</v>
      </c>
      <c r="G893" t="s">
        <v>759</v>
      </c>
      <c r="H893">
        <v>79</v>
      </c>
      <c r="I893" t="s">
        <v>16</v>
      </c>
      <c r="J893" t="s">
        <v>17</v>
      </c>
      <c r="K893" t="s">
        <v>14</v>
      </c>
      <c r="L893">
        <v>2010</v>
      </c>
    </row>
    <row r="894" spans="1:12" x14ac:dyDescent="0.25">
      <c r="A894" t="s">
        <v>15</v>
      </c>
      <c r="B894" t="s">
        <v>641</v>
      </c>
      <c r="C894" t="s">
        <v>3135</v>
      </c>
      <c r="D894">
        <v>4.97</v>
      </c>
      <c r="E894" t="str">
        <f t="shared" si="13"/>
        <v>Excellent</v>
      </c>
      <c r="F894">
        <v>78</v>
      </c>
      <c r="G894" t="s">
        <v>756</v>
      </c>
      <c r="H894">
        <v>76</v>
      </c>
      <c r="I894" t="s">
        <v>21</v>
      </c>
      <c r="J894" t="s">
        <v>256</v>
      </c>
      <c r="K894" t="s">
        <v>14</v>
      </c>
      <c r="L894">
        <v>2017</v>
      </c>
    </row>
    <row r="895" spans="1:12" x14ac:dyDescent="0.25">
      <c r="A895" t="s">
        <v>15</v>
      </c>
      <c r="B895" t="s">
        <v>641</v>
      </c>
      <c r="C895" t="s">
        <v>3135</v>
      </c>
      <c r="D895">
        <v>5</v>
      </c>
      <c r="E895" t="str">
        <f t="shared" si="13"/>
        <v>Excellent</v>
      </c>
      <c r="F895">
        <v>6</v>
      </c>
      <c r="G895" t="s">
        <v>756</v>
      </c>
      <c r="H895">
        <v>59</v>
      </c>
      <c r="I895" t="s">
        <v>283</v>
      </c>
      <c r="J895" t="s">
        <v>385</v>
      </c>
      <c r="K895" t="s">
        <v>14</v>
      </c>
      <c r="L895">
        <v>2019</v>
      </c>
    </row>
    <row r="896" spans="1:12" x14ac:dyDescent="0.25">
      <c r="A896" t="s">
        <v>15</v>
      </c>
      <c r="B896" t="s">
        <v>533</v>
      </c>
      <c r="C896" t="s">
        <v>3129</v>
      </c>
      <c r="D896">
        <v>5</v>
      </c>
      <c r="E896" t="str">
        <f t="shared" si="13"/>
        <v>Excellent</v>
      </c>
      <c r="F896">
        <v>4</v>
      </c>
      <c r="G896" t="s">
        <v>760</v>
      </c>
      <c r="H896">
        <v>42</v>
      </c>
      <c r="I896" t="s">
        <v>265</v>
      </c>
      <c r="J896" t="s">
        <v>266</v>
      </c>
      <c r="K896" t="s">
        <v>14</v>
      </c>
      <c r="L896">
        <v>2014</v>
      </c>
    </row>
    <row r="897" spans="1:12" x14ac:dyDescent="0.25">
      <c r="A897" t="s">
        <v>135</v>
      </c>
      <c r="B897" t="s">
        <v>641</v>
      </c>
      <c r="C897" t="s">
        <v>3135</v>
      </c>
      <c r="D897">
        <v>5</v>
      </c>
      <c r="E897" t="str">
        <f t="shared" si="13"/>
        <v>Excellent</v>
      </c>
      <c r="F897">
        <v>1</v>
      </c>
      <c r="G897" t="s">
        <v>762</v>
      </c>
      <c r="H897">
        <v>90</v>
      </c>
      <c r="I897" t="s">
        <v>34</v>
      </c>
      <c r="J897">
        <v>3500</v>
      </c>
      <c r="K897" t="s">
        <v>30</v>
      </c>
      <c r="L897">
        <v>2018</v>
      </c>
    </row>
    <row r="898" spans="1:12" x14ac:dyDescent="0.25">
      <c r="A898" t="s">
        <v>15</v>
      </c>
      <c r="B898" t="s">
        <v>641</v>
      </c>
      <c r="C898" t="s">
        <v>3135</v>
      </c>
      <c r="D898">
        <v>5</v>
      </c>
      <c r="E898" t="str">
        <f t="shared" si="13"/>
        <v>Excellent</v>
      </c>
      <c r="F898">
        <v>2</v>
      </c>
      <c r="G898" t="s">
        <v>756</v>
      </c>
      <c r="H898">
        <v>150</v>
      </c>
      <c r="I898" t="s">
        <v>50</v>
      </c>
      <c r="J898" t="s">
        <v>51</v>
      </c>
      <c r="K898" t="s">
        <v>14</v>
      </c>
      <c r="L898">
        <v>2020</v>
      </c>
    </row>
    <row r="899" spans="1:12" x14ac:dyDescent="0.25">
      <c r="A899" t="s">
        <v>15</v>
      </c>
      <c r="B899" t="s">
        <v>641</v>
      </c>
      <c r="C899" t="s">
        <v>3135</v>
      </c>
      <c r="D899">
        <v>5</v>
      </c>
      <c r="E899" t="str">
        <f t="shared" ref="E899:E962" si="14">IF(D899&gt;=4.5, "Excellent", IF(D899&gt;=4, "Good", IF(D899&gt;=2.5, "Okay", IF(D899&gt;=2, "Bad", "Worse"))))</f>
        <v>Excellent</v>
      </c>
      <c r="F899">
        <v>3</v>
      </c>
      <c r="G899" t="s">
        <v>756</v>
      </c>
      <c r="H899">
        <v>37</v>
      </c>
      <c r="I899" t="s">
        <v>198</v>
      </c>
      <c r="J899" t="s">
        <v>205</v>
      </c>
      <c r="K899" t="s">
        <v>14</v>
      </c>
      <c r="L899">
        <v>2018</v>
      </c>
    </row>
    <row r="900" spans="1:12" x14ac:dyDescent="0.25">
      <c r="A900" t="s">
        <v>15</v>
      </c>
      <c r="B900" t="s">
        <v>533</v>
      </c>
      <c r="C900" t="s">
        <v>3129</v>
      </c>
      <c r="D900">
        <v>5</v>
      </c>
      <c r="E900" t="str">
        <f t="shared" si="14"/>
        <v>Excellent</v>
      </c>
      <c r="F900">
        <v>12</v>
      </c>
      <c r="G900" t="s">
        <v>760</v>
      </c>
      <c r="H900">
        <v>30</v>
      </c>
      <c r="I900" t="s">
        <v>16</v>
      </c>
      <c r="J900" t="s">
        <v>61</v>
      </c>
      <c r="K900" t="s">
        <v>14</v>
      </c>
      <c r="L900">
        <v>2014</v>
      </c>
    </row>
    <row r="901" spans="1:12" x14ac:dyDescent="0.25">
      <c r="A901" t="s">
        <v>15</v>
      </c>
      <c r="B901" t="s">
        <v>641</v>
      </c>
      <c r="C901" t="s">
        <v>3135</v>
      </c>
      <c r="D901">
        <v>5</v>
      </c>
      <c r="E901" t="str">
        <f t="shared" si="14"/>
        <v>Excellent</v>
      </c>
      <c r="F901">
        <v>3</v>
      </c>
      <c r="G901" t="s">
        <v>764</v>
      </c>
      <c r="H901">
        <v>74</v>
      </c>
      <c r="I901" t="s">
        <v>16</v>
      </c>
      <c r="J901" t="s">
        <v>17</v>
      </c>
      <c r="K901" t="s">
        <v>14</v>
      </c>
      <c r="L901">
        <v>2016</v>
      </c>
    </row>
    <row r="902" spans="1:12" x14ac:dyDescent="0.25">
      <c r="A902" t="s">
        <v>15</v>
      </c>
      <c r="B902" t="s">
        <v>641</v>
      </c>
      <c r="C902" t="s">
        <v>3135</v>
      </c>
      <c r="D902">
        <v>4.7300000000000004</v>
      </c>
      <c r="E902" t="str">
        <f t="shared" si="14"/>
        <v>Excellent</v>
      </c>
      <c r="F902">
        <v>64</v>
      </c>
      <c r="G902" t="s">
        <v>762</v>
      </c>
      <c r="H902">
        <v>32</v>
      </c>
      <c r="I902" t="s">
        <v>283</v>
      </c>
      <c r="J902" t="s">
        <v>284</v>
      </c>
      <c r="K902" t="s">
        <v>14</v>
      </c>
      <c r="L902">
        <v>2012</v>
      </c>
    </row>
    <row r="903" spans="1:12" x14ac:dyDescent="0.25">
      <c r="A903" t="s">
        <v>15</v>
      </c>
      <c r="B903" t="s">
        <v>641</v>
      </c>
      <c r="C903" t="s">
        <v>3135</v>
      </c>
      <c r="D903">
        <v>5</v>
      </c>
      <c r="E903" t="str">
        <f t="shared" si="14"/>
        <v>Excellent</v>
      </c>
      <c r="F903">
        <v>2</v>
      </c>
      <c r="G903" t="s">
        <v>756</v>
      </c>
      <c r="H903">
        <v>45</v>
      </c>
      <c r="I903" t="s">
        <v>16</v>
      </c>
      <c r="J903" t="s">
        <v>462</v>
      </c>
      <c r="K903" t="s">
        <v>14</v>
      </c>
      <c r="L903">
        <v>2014</v>
      </c>
    </row>
    <row r="904" spans="1:12" x14ac:dyDescent="0.25">
      <c r="A904" t="s">
        <v>0</v>
      </c>
      <c r="B904" t="s">
        <v>641</v>
      </c>
      <c r="C904" t="s">
        <v>3135</v>
      </c>
      <c r="D904">
        <v>4.67</v>
      </c>
      <c r="E904" t="str">
        <f t="shared" si="14"/>
        <v>Excellent</v>
      </c>
      <c r="F904">
        <v>3</v>
      </c>
      <c r="G904" t="s">
        <v>756</v>
      </c>
      <c r="H904">
        <v>225</v>
      </c>
      <c r="I904" t="s">
        <v>57</v>
      </c>
      <c r="J904" t="s">
        <v>553</v>
      </c>
      <c r="K904" t="s">
        <v>14</v>
      </c>
      <c r="L904">
        <v>2017</v>
      </c>
    </row>
    <row r="905" spans="1:12" x14ac:dyDescent="0.25">
      <c r="A905" t="s">
        <v>15</v>
      </c>
      <c r="B905" t="s">
        <v>533</v>
      </c>
      <c r="C905" t="s">
        <v>3129</v>
      </c>
      <c r="D905">
        <v>5</v>
      </c>
      <c r="E905" t="str">
        <f t="shared" si="14"/>
        <v>Excellent</v>
      </c>
      <c r="F905">
        <v>71</v>
      </c>
      <c r="G905" t="s">
        <v>767</v>
      </c>
      <c r="H905">
        <v>46</v>
      </c>
      <c r="I905" t="s">
        <v>31</v>
      </c>
      <c r="J905" t="s">
        <v>217</v>
      </c>
      <c r="K905" t="s">
        <v>14</v>
      </c>
      <c r="L905">
        <v>2014</v>
      </c>
    </row>
    <row r="906" spans="1:12" x14ac:dyDescent="0.25">
      <c r="A906" t="s">
        <v>15</v>
      </c>
      <c r="B906" t="s">
        <v>641</v>
      </c>
      <c r="C906" t="s">
        <v>3135</v>
      </c>
      <c r="D906">
        <v>0</v>
      </c>
      <c r="E906" t="str">
        <f t="shared" si="14"/>
        <v>Worse</v>
      </c>
      <c r="F906">
        <v>0</v>
      </c>
      <c r="G906" t="s">
        <v>764</v>
      </c>
      <c r="H906">
        <v>40</v>
      </c>
      <c r="I906" t="s">
        <v>37</v>
      </c>
      <c r="J906" t="s">
        <v>769</v>
      </c>
      <c r="K906" t="s">
        <v>6</v>
      </c>
      <c r="L906">
        <v>2017</v>
      </c>
    </row>
    <row r="907" spans="1:12" x14ac:dyDescent="0.25">
      <c r="A907" t="s">
        <v>15</v>
      </c>
      <c r="B907" t="s">
        <v>641</v>
      </c>
      <c r="C907" t="s">
        <v>3135</v>
      </c>
      <c r="D907">
        <v>5</v>
      </c>
      <c r="E907" t="str">
        <f t="shared" si="14"/>
        <v>Excellent</v>
      </c>
      <c r="F907">
        <v>9</v>
      </c>
      <c r="G907" t="s">
        <v>762</v>
      </c>
      <c r="H907">
        <v>38</v>
      </c>
      <c r="I907" t="s">
        <v>72</v>
      </c>
      <c r="J907" t="s">
        <v>393</v>
      </c>
      <c r="K907" t="s">
        <v>6</v>
      </c>
      <c r="L907">
        <v>2008</v>
      </c>
    </row>
    <row r="908" spans="1:12" x14ac:dyDescent="0.25">
      <c r="A908" t="s">
        <v>15</v>
      </c>
      <c r="B908" t="s">
        <v>641</v>
      </c>
      <c r="C908" t="s">
        <v>3135</v>
      </c>
      <c r="D908">
        <v>4.84</v>
      </c>
      <c r="E908" t="str">
        <f t="shared" si="14"/>
        <v>Excellent</v>
      </c>
      <c r="F908">
        <v>22</v>
      </c>
      <c r="G908" t="s">
        <v>764</v>
      </c>
      <c r="H908">
        <v>32</v>
      </c>
      <c r="I908" t="s">
        <v>57</v>
      </c>
      <c r="J908" t="s">
        <v>486</v>
      </c>
      <c r="K908" t="s">
        <v>14</v>
      </c>
      <c r="L908">
        <v>2017</v>
      </c>
    </row>
    <row r="909" spans="1:12" x14ac:dyDescent="0.25">
      <c r="A909" t="s">
        <v>15</v>
      </c>
      <c r="B909" t="s">
        <v>100</v>
      </c>
      <c r="C909" t="s">
        <v>3120</v>
      </c>
      <c r="D909">
        <v>5</v>
      </c>
      <c r="E909" t="str">
        <f t="shared" si="14"/>
        <v>Excellent</v>
      </c>
      <c r="F909">
        <v>28</v>
      </c>
      <c r="G909" t="s">
        <v>771</v>
      </c>
      <c r="H909">
        <v>59</v>
      </c>
      <c r="I909" t="s">
        <v>57</v>
      </c>
      <c r="J909" t="s">
        <v>124</v>
      </c>
      <c r="K909" t="s">
        <v>14</v>
      </c>
      <c r="L909">
        <v>2015</v>
      </c>
    </row>
    <row r="910" spans="1:12" x14ac:dyDescent="0.25">
      <c r="A910" t="s">
        <v>15</v>
      </c>
      <c r="B910" t="s">
        <v>100</v>
      </c>
      <c r="C910" t="s">
        <v>3120</v>
      </c>
      <c r="D910">
        <v>5</v>
      </c>
      <c r="E910" t="str">
        <f t="shared" si="14"/>
        <v>Excellent</v>
      </c>
      <c r="F910">
        <v>3</v>
      </c>
      <c r="G910" t="s">
        <v>773</v>
      </c>
      <c r="H910">
        <v>60</v>
      </c>
      <c r="I910" t="s">
        <v>21</v>
      </c>
      <c r="J910" t="s">
        <v>97</v>
      </c>
      <c r="K910" t="s">
        <v>14</v>
      </c>
      <c r="L910">
        <v>2015</v>
      </c>
    </row>
    <row r="911" spans="1:12" x14ac:dyDescent="0.25">
      <c r="A911" t="s">
        <v>15</v>
      </c>
      <c r="B911" t="s">
        <v>100</v>
      </c>
      <c r="C911" t="s">
        <v>3120</v>
      </c>
      <c r="D911">
        <v>5</v>
      </c>
      <c r="E911" t="str">
        <f t="shared" si="14"/>
        <v>Excellent</v>
      </c>
      <c r="F911">
        <v>10</v>
      </c>
      <c r="G911" t="s">
        <v>775</v>
      </c>
      <c r="H911">
        <v>56</v>
      </c>
      <c r="I911" t="s">
        <v>46</v>
      </c>
      <c r="J911" t="s">
        <v>633</v>
      </c>
      <c r="K911" t="s">
        <v>6</v>
      </c>
      <c r="L911">
        <v>2014</v>
      </c>
    </row>
    <row r="912" spans="1:12" x14ac:dyDescent="0.25">
      <c r="A912" t="s">
        <v>15</v>
      </c>
      <c r="B912" t="s">
        <v>100</v>
      </c>
      <c r="C912" t="s">
        <v>3120</v>
      </c>
      <c r="D912">
        <v>5</v>
      </c>
      <c r="E912" t="str">
        <f t="shared" si="14"/>
        <v>Excellent</v>
      </c>
      <c r="F912">
        <v>17</v>
      </c>
      <c r="G912" t="s">
        <v>771</v>
      </c>
      <c r="H912">
        <v>64</v>
      </c>
      <c r="I912" t="s">
        <v>37</v>
      </c>
      <c r="J912" t="s">
        <v>210</v>
      </c>
      <c r="K912" t="s">
        <v>6</v>
      </c>
      <c r="L912">
        <v>2014</v>
      </c>
    </row>
    <row r="913" spans="1:12" x14ac:dyDescent="0.25">
      <c r="A913" t="s">
        <v>15</v>
      </c>
      <c r="B913" t="s">
        <v>100</v>
      </c>
      <c r="C913" t="s">
        <v>3120</v>
      </c>
      <c r="D913">
        <v>4.8899999999999997</v>
      </c>
      <c r="E913" t="str">
        <f t="shared" si="14"/>
        <v>Excellent</v>
      </c>
      <c r="F913">
        <v>72</v>
      </c>
      <c r="G913" t="s">
        <v>773</v>
      </c>
      <c r="H913">
        <v>52</v>
      </c>
      <c r="I913" t="s">
        <v>110</v>
      </c>
      <c r="J913" t="s">
        <v>630</v>
      </c>
      <c r="K913" t="s">
        <v>14</v>
      </c>
      <c r="L913">
        <v>2015</v>
      </c>
    </row>
    <row r="914" spans="1:12" x14ac:dyDescent="0.25">
      <c r="A914" t="s">
        <v>15</v>
      </c>
      <c r="B914" t="s">
        <v>100</v>
      </c>
      <c r="C914" t="s">
        <v>3120</v>
      </c>
      <c r="D914">
        <v>5</v>
      </c>
      <c r="E914" t="str">
        <f t="shared" si="14"/>
        <v>Excellent</v>
      </c>
      <c r="F914">
        <v>14</v>
      </c>
      <c r="G914" t="s">
        <v>771</v>
      </c>
      <c r="H914">
        <v>34</v>
      </c>
      <c r="I914" t="s">
        <v>46</v>
      </c>
      <c r="J914" t="s">
        <v>113</v>
      </c>
      <c r="K914" t="s">
        <v>14</v>
      </c>
      <c r="L914">
        <v>2014</v>
      </c>
    </row>
    <row r="915" spans="1:12" x14ac:dyDescent="0.25">
      <c r="A915" t="s">
        <v>15</v>
      </c>
      <c r="B915" t="s">
        <v>100</v>
      </c>
      <c r="C915" t="s">
        <v>3120</v>
      </c>
      <c r="D915">
        <v>5</v>
      </c>
      <c r="E915" t="str">
        <f t="shared" si="14"/>
        <v>Excellent</v>
      </c>
      <c r="F915">
        <v>16</v>
      </c>
      <c r="G915" t="s">
        <v>773</v>
      </c>
      <c r="H915">
        <v>37</v>
      </c>
      <c r="I915" t="s">
        <v>57</v>
      </c>
      <c r="J915" t="s">
        <v>423</v>
      </c>
      <c r="K915" t="s">
        <v>30</v>
      </c>
      <c r="L915">
        <v>2018</v>
      </c>
    </row>
    <row r="916" spans="1:12" x14ac:dyDescent="0.25">
      <c r="A916" t="s">
        <v>15</v>
      </c>
      <c r="B916" t="s">
        <v>100</v>
      </c>
      <c r="C916" t="s">
        <v>3120</v>
      </c>
      <c r="D916">
        <v>4.95</v>
      </c>
      <c r="E916" t="str">
        <f t="shared" si="14"/>
        <v>Excellent</v>
      </c>
      <c r="F916">
        <v>74</v>
      </c>
      <c r="G916" t="s">
        <v>773</v>
      </c>
      <c r="H916">
        <v>30</v>
      </c>
      <c r="I916" t="s">
        <v>57</v>
      </c>
      <c r="J916" t="s">
        <v>486</v>
      </c>
      <c r="K916" t="s">
        <v>14</v>
      </c>
      <c r="L916">
        <v>2018</v>
      </c>
    </row>
    <row r="917" spans="1:12" x14ac:dyDescent="0.25">
      <c r="A917" t="s">
        <v>15</v>
      </c>
      <c r="B917" t="s">
        <v>100</v>
      </c>
      <c r="C917" t="s">
        <v>3120</v>
      </c>
      <c r="D917">
        <v>5</v>
      </c>
      <c r="E917" t="str">
        <f t="shared" si="14"/>
        <v>Excellent</v>
      </c>
      <c r="F917">
        <v>12</v>
      </c>
      <c r="G917" t="s">
        <v>771</v>
      </c>
      <c r="H917">
        <v>33</v>
      </c>
      <c r="I917" t="s">
        <v>57</v>
      </c>
      <c r="J917" t="s">
        <v>232</v>
      </c>
      <c r="K917" t="s">
        <v>14</v>
      </c>
      <c r="L917">
        <v>2013</v>
      </c>
    </row>
    <row r="918" spans="1:12" x14ac:dyDescent="0.25">
      <c r="A918" t="s">
        <v>15</v>
      </c>
      <c r="B918" t="s">
        <v>100</v>
      </c>
      <c r="C918" t="s">
        <v>3120</v>
      </c>
      <c r="D918">
        <v>4.97</v>
      </c>
      <c r="E918" t="str">
        <f t="shared" si="14"/>
        <v>Excellent</v>
      </c>
      <c r="F918">
        <v>37</v>
      </c>
      <c r="G918" t="s">
        <v>773</v>
      </c>
      <c r="H918">
        <v>29</v>
      </c>
      <c r="I918" t="s">
        <v>57</v>
      </c>
      <c r="J918" t="s">
        <v>529</v>
      </c>
      <c r="K918" t="s">
        <v>14</v>
      </c>
      <c r="L918">
        <v>2019</v>
      </c>
    </row>
    <row r="919" spans="1:12" x14ac:dyDescent="0.25">
      <c r="A919" t="s">
        <v>15</v>
      </c>
      <c r="B919" t="s">
        <v>100</v>
      </c>
      <c r="C919" t="s">
        <v>3120</v>
      </c>
      <c r="D919">
        <v>5</v>
      </c>
      <c r="E919" t="str">
        <f t="shared" si="14"/>
        <v>Excellent</v>
      </c>
      <c r="F919">
        <v>2</v>
      </c>
      <c r="G919" t="s">
        <v>777</v>
      </c>
      <c r="H919">
        <v>51</v>
      </c>
      <c r="I919" t="s">
        <v>37</v>
      </c>
      <c r="J919" t="s">
        <v>769</v>
      </c>
      <c r="K919" t="s">
        <v>6</v>
      </c>
      <c r="L919">
        <v>2019</v>
      </c>
    </row>
    <row r="920" spans="1:12" x14ac:dyDescent="0.25">
      <c r="A920" t="s">
        <v>15</v>
      </c>
      <c r="B920" t="s">
        <v>100</v>
      </c>
      <c r="C920" t="s">
        <v>3120</v>
      </c>
      <c r="D920">
        <v>5</v>
      </c>
      <c r="E920" t="str">
        <f t="shared" si="14"/>
        <v>Excellent</v>
      </c>
      <c r="F920">
        <v>8</v>
      </c>
      <c r="G920" t="s">
        <v>777</v>
      </c>
      <c r="H920">
        <v>41</v>
      </c>
      <c r="I920" t="s">
        <v>57</v>
      </c>
      <c r="J920" t="s">
        <v>335</v>
      </c>
      <c r="K920" t="s">
        <v>6</v>
      </c>
      <c r="L920">
        <v>2020</v>
      </c>
    </row>
    <row r="921" spans="1:12" x14ac:dyDescent="0.25">
      <c r="A921" t="s">
        <v>15</v>
      </c>
      <c r="B921" t="s">
        <v>100</v>
      </c>
      <c r="C921" t="s">
        <v>3120</v>
      </c>
      <c r="D921">
        <v>5</v>
      </c>
      <c r="E921" t="str">
        <f t="shared" si="14"/>
        <v>Excellent</v>
      </c>
      <c r="F921">
        <v>11</v>
      </c>
      <c r="G921" t="s">
        <v>777</v>
      </c>
      <c r="H921">
        <v>41</v>
      </c>
      <c r="I921" t="s">
        <v>57</v>
      </c>
      <c r="J921" t="s">
        <v>335</v>
      </c>
      <c r="K921" t="s">
        <v>6</v>
      </c>
      <c r="L921">
        <v>2020</v>
      </c>
    </row>
    <row r="922" spans="1:12" x14ac:dyDescent="0.25">
      <c r="A922" t="s">
        <v>15</v>
      </c>
      <c r="B922" t="s">
        <v>272</v>
      </c>
      <c r="C922" t="s">
        <v>3121</v>
      </c>
      <c r="D922">
        <v>5</v>
      </c>
      <c r="E922" t="str">
        <f t="shared" si="14"/>
        <v>Excellent</v>
      </c>
      <c r="F922">
        <v>12</v>
      </c>
      <c r="G922" t="s">
        <v>780</v>
      </c>
      <c r="H922">
        <v>42</v>
      </c>
      <c r="I922" t="s">
        <v>107</v>
      </c>
      <c r="J922" t="s">
        <v>735</v>
      </c>
      <c r="K922" t="s">
        <v>6</v>
      </c>
      <c r="L922">
        <v>2010</v>
      </c>
    </row>
    <row r="923" spans="1:12" x14ac:dyDescent="0.25">
      <c r="A923" t="s">
        <v>15</v>
      </c>
      <c r="B923" t="s">
        <v>272</v>
      </c>
      <c r="C923" t="s">
        <v>3121</v>
      </c>
      <c r="D923">
        <v>4.8099999999999996</v>
      </c>
      <c r="E923" t="str">
        <f t="shared" si="14"/>
        <v>Excellent</v>
      </c>
      <c r="F923">
        <v>175</v>
      </c>
      <c r="G923" t="s">
        <v>780</v>
      </c>
      <c r="H923">
        <v>35</v>
      </c>
      <c r="I923" t="s">
        <v>46</v>
      </c>
      <c r="J923" t="s">
        <v>185</v>
      </c>
      <c r="K923" t="s">
        <v>14</v>
      </c>
      <c r="L923">
        <v>2017</v>
      </c>
    </row>
    <row r="924" spans="1:12" x14ac:dyDescent="0.25">
      <c r="A924" t="s">
        <v>15</v>
      </c>
      <c r="B924" t="s">
        <v>272</v>
      </c>
      <c r="C924" t="s">
        <v>3121</v>
      </c>
      <c r="D924">
        <v>4.9000000000000004</v>
      </c>
      <c r="E924" t="str">
        <f t="shared" si="14"/>
        <v>Excellent</v>
      </c>
      <c r="F924">
        <v>273</v>
      </c>
      <c r="G924" t="s">
        <v>780</v>
      </c>
      <c r="H924">
        <v>42</v>
      </c>
      <c r="I924" t="s">
        <v>54</v>
      </c>
      <c r="J924" t="s">
        <v>218</v>
      </c>
      <c r="K924" t="s">
        <v>14</v>
      </c>
      <c r="L924">
        <v>2017</v>
      </c>
    </row>
    <row r="925" spans="1:12" x14ac:dyDescent="0.25">
      <c r="A925" t="s">
        <v>15</v>
      </c>
      <c r="B925" t="s">
        <v>272</v>
      </c>
      <c r="C925" t="s">
        <v>3121</v>
      </c>
      <c r="D925">
        <v>4.97</v>
      </c>
      <c r="E925" t="str">
        <f t="shared" si="14"/>
        <v>Excellent</v>
      </c>
      <c r="F925">
        <v>215</v>
      </c>
      <c r="G925" t="s">
        <v>780</v>
      </c>
      <c r="H925">
        <v>42</v>
      </c>
      <c r="I925" t="s">
        <v>198</v>
      </c>
      <c r="J925" t="s">
        <v>510</v>
      </c>
      <c r="K925" t="s">
        <v>14</v>
      </c>
      <c r="L925">
        <v>2016</v>
      </c>
    </row>
    <row r="926" spans="1:12" x14ac:dyDescent="0.25">
      <c r="A926" t="s">
        <v>15</v>
      </c>
      <c r="B926" t="s">
        <v>272</v>
      </c>
      <c r="C926" t="s">
        <v>3121</v>
      </c>
      <c r="D926">
        <v>4.83</v>
      </c>
      <c r="E926" t="str">
        <f t="shared" si="14"/>
        <v>Excellent</v>
      </c>
      <c r="F926">
        <v>246</v>
      </c>
      <c r="G926" t="s">
        <v>780</v>
      </c>
      <c r="H926">
        <v>40</v>
      </c>
      <c r="I926" t="s">
        <v>12</v>
      </c>
      <c r="J926" t="s">
        <v>178</v>
      </c>
      <c r="K926" t="s">
        <v>14</v>
      </c>
      <c r="L926">
        <v>2017</v>
      </c>
    </row>
    <row r="927" spans="1:12" x14ac:dyDescent="0.25">
      <c r="A927" t="s">
        <v>15</v>
      </c>
      <c r="B927" t="s">
        <v>272</v>
      </c>
      <c r="C927" t="s">
        <v>3121</v>
      </c>
      <c r="D927">
        <v>5</v>
      </c>
      <c r="E927" t="str">
        <f t="shared" si="14"/>
        <v>Excellent</v>
      </c>
      <c r="F927">
        <v>3</v>
      </c>
      <c r="G927" t="s">
        <v>783</v>
      </c>
      <c r="H927">
        <v>38</v>
      </c>
      <c r="I927" t="s">
        <v>31</v>
      </c>
      <c r="J927" t="s">
        <v>217</v>
      </c>
      <c r="K927" t="s">
        <v>14</v>
      </c>
      <c r="L927">
        <v>2017</v>
      </c>
    </row>
    <row r="928" spans="1:12" x14ac:dyDescent="0.25">
      <c r="A928" t="s">
        <v>15</v>
      </c>
      <c r="B928" t="s">
        <v>272</v>
      </c>
      <c r="C928" t="s">
        <v>3121</v>
      </c>
      <c r="D928">
        <v>4.8899999999999997</v>
      </c>
      <c r="E928" t="str">
        <f t="shared" si="14"/>
        <v>Excellent</v>
      </c>
      <c r="F928">
        <v>216</v>
      </c>
      <c r="G928" t="s">
        <v>780</v>
      </c>
      <c r="H928">
        <v>40</v>
      </c>
      <c r="I928" t="s">
        <v>16</v>
      </c>
      <c r="J928" t="s">
        <v>70</v>
      </c>
      <c r="K928" t="s">
        <v>14</v>
      </c>
      <c r="L928">
        <v>2016</v>
      </c>
    </row>
    <row r="929" spans="1:12" x14ac:dyDescent="0.25">
      <c r="A929" t="s">
        <v>15</v>
      </c>
      <c r="B929" t="s">
        <v>272</v>
      </c>
      <c r="C929" t="s">
        <v>3121</v>
      </c>
      <c r="D929">
        <v>4.78</v>
      </c>
      <c r="E929" t="str">
        <f t="shared" si="14"/>
        <v>Excellent</v>
      </c>
      <c r="F929">
        <v>269</v>
      </c>
      <c r="G929" t="s">
        <v>780</v>
      </c>
      <c r="H929">
        <v>38</v>
      </c>
      <c r="I929" t="s">
        <v>46</v>
      </c>
      <c r="J929" t="s">
        <v>185</v>
      </c>
      <c r="K929" t="s">
        <v>14</v>
      </c>
      <c r="L929">
        <v>2017</v>
      </c>
    </row>
    <row r="930" spans="1:12" x14ac:dyDescent="0.25">
      <c r="A930" t="s">
        <v>15</v>
      </c>
      <c r="B930" t="s">
        <v>272</v>
      </c>
      <c r="C930" t="s">
        <v>3121</v>
      </c>
      <c r="D930">
        <v>4.8499999999999996</v>
      </c>
      <c r="E930" t="str">
        <f t="shared" si="14"/>
        <v>Excellent</v>
      </c>
      <c r="F930">
        <v>223</v>
      </c>
      <c r="G930" t="s">
        <v>780</v>
      </c>
      <c r="H930">
        <v>40</v>
      </c>
      <c r="I930" t="s">
        <v>16</v>
      </c>
      <c r="J930" t="s">
        <v>70</v>
      </c>
      <c r="K930" t="s">
        <v>14</v>
      </c>
      <c r="L930">
        <v>2016</v>
      </c>
    </row>
    <row r="931" spans="1:12" x14ac:dyDescent="0.25">
      <c r="A931" t="s">
        <v>15</v>
      </c>
      <c r="B931" t="s">
        <v>272</v>
      </c>
      <c r="C931" t="s">
        <v>3121</v>
      </c>
      <c r="D931">
        <v>4.99</v>
      </c>
      <c r="E931" t="str">
        <f t="shared" si="14"/>
        <v>Excellent</v>
      </c>
      <c r="F931">
        <v>124</v>
      </c>
      <c r="G931" t="s">
        <v>780</v>
      </c>
      <c r="H931">
        <v>79</v>
      </c>
      <c r="I931" t="s">
        <v>37</v>
      </c>
      <c r="J931" t="s">
        <v>210</v>
      </c>
      <c r="K931" t="s">
        <v>6</v>
      </c>
      <c r="L931">
        <v>2018</v>
      </c>
    </row>
    <row r="932" spans="1:12" x14ac:dyDescent="0.25">
      <c r="A932" t="s">
        <v>15</v>
      </c>
      <c r="B932" t="s">
        <v>272</v>
      </c>
      <c r="C932" t="s">
        <v>3121</v>
      </c>
      <c r="D932">
        <v>5</v>
      </c>
      <c r="E932" t="str">
        <f t="shared" si="14"/>
        <v>Excellent</v>
      </c>
      <c r="F932">
        <v>3</v>
      </c>
      <c r="G932" t="s">
        <v>783</v>
      </c>
      <c r="H932">
        <v>54</v>
      </c>
      <c r="I932" t="s">
        <v>37</v>
      </c>
      <c r="J932" t="s">
        <v>219</v>
      </c>
      <c r="K932" t="s">
        <v>6</v>
      </c>
      <c r="L932">
        <v>2014</v>
      </c>
    </row>
    <row r="933" spans="1:12" x14ac:dyDescent="0.25">
      <c r="A933" t="s">
        <v>15</v>
      </c>
      <c r="B933" t="s">
        <v>272</v>
      </c>
      <c r="C933" t="s">
        <v>3121</v>
      </c>
      <c r="D933">
        <v>4.17</v>
      </c>
      <c r="E933" t="str">
        <f t="shared" si="14"/>
        <v>Good</v>
      </c>
      <c r="F933">
        <v>8</v>
      </c>
      <c r="G933" t="s">
        <v>784</v>
      </c>
      <c r="H933">
        <v>85</v>
      </c>
      <c r="I933" t="s">
        <v>110</v>
      </c>
      <c r="J933" t="s">
        <v>346</v>
      </c>
      <c r="K933" t="s">
        <v>14</v>
      </c>
      <c r="L933">
        <v>2019</v>
      </c>
    </row>
    <row r="934" spans="1:12" x14ac:dyDescent="0.25">
      <c r="A934" t="s">
        <v>15</v>
      </c>
      <c r="B934" t="s">
        <v>272</v>
      </c>
      <c r="C934" t="s">
        <v>3121</v>
      </c>
      <c r="D934">
        <v>0</v>
      </c>
      <c r="E934" t="str">
        <f t="shared" si="14"/>
        <v>Worse</v>
      </c>
      <c r="F934">
        <v>0</v>
      </c>
      <c r="G934" t="s">
        <v>780</v>
      </c>
      <c r="H934">
        <v>68</v>
      </c>
      <c r="I934" t="s">
        <v>57</v>
      </c>
      <c r="J934" t="s">
        <v>785</v>
      </c>
      <c r="K934" t="s">
        <v>6</v>
      </c>
      <c r="L934">
        <v>2019</v>
      </c>
    </row>
    <row r="935" spans="1:12" x14ac:dyDescent="0.25">
      <c r="A935" t="s">
        <v>15</v>
      </c>
      <c r="B935" t="s">
        <v>272</v>
      </c>
      <c r="C935" t="s">
        <v>3121</v>
      </c>
      <c r="D935">
        <v>5</v>
      </c>
      <c r="E935" t="str">
        <f t="shared" si="14"/>
        <v>Excellent</v>
      </c>
      <c r="F935">
        <v>1</v>
      </c>
      <c r="G935" t="s">
        <v>780</v>
      </c>
      <c r="H935">
        <v>145</v>
      </c>
      <c r="I935" t="s">
        <v>40</v>
      </c>
      <c r="J935" t="s">
        <v>207</v>
      </c>
      <c r="K935" t="s">
        <v>6</v>
      </c>
      <c r="L935">
        <v>2015</v>
      </c>
    </row>
    <row r="936" spans="1:12" x14ac:dyDescent="0.25">
      <c r="A936" t="s">
        <v>15</v>
      </c>
      <c r="B936" t="s">
        <v>272</v>
      </c>
      <c r="C936" t="s">
        <v>3121</v>
      </c>
      <c r="D936">
        <v>5</v>
      </c>
      <c r="E936" t="str">
        <f t="shared" si="14"/>
        <v>Excellent</v>
      </c>
      <c r="F936">
        <v>4</v>
      </c>
      <c r="G936" t="s">
        <v>786</v>
      </c>
      <c r="H936">
        <v>79</v>
      </c>
      <c r="I936" t="s">
        <v>40</v>
      </c>
      <c r="J936" t="s">
        <v>133</v>
      </c>
      <c r="K936" t="s">
        <v>14</v>
      </c>
      <c r="L936">
        <v>1980</v>
      </c>
    </row>
    <row r="937" spans="1:12" x14ac:dyDescent="0.25">
      <c r="A937" t="s">
        <v>15</v>
      </c>
      <c r="B937" t="s">
        <v>272</v>
      </c>
      <c r="C937" t="s">
        <v>3121</v>
      </c>
      <c r="D937">
        <v>4.7699999999999996</v>
      </c>
      <c r="E937" t="str">
        <f t="shared" si="14"/>
        <v>Excellent</v>
      </c>
      <c r="F937">
        <v>26</v>
      </c>
      <c r="G937" t="s">
        <v>780</v>
      </c>
      <c r="H937">
        <v>79</v>
      </c>
      <c r="I937" t="s">
        <v>37</v>
      </c>
      <c r="J937" t="s">
        <v>233</v>
      </c>
      <c r="K937" t="s">
        <v>6</v>
      </c>
      <c r="L937">
        <v>2020</v>
      </c>
    </row>
    <row r="938" spans="1:12" x14ac:dyDescent="0.25">
      <c r="A938" t="s">
        <v>15</v>
      </c>
      <c r="B938" t="s">
        <v>272</v>
      </c>
      <c r="C938" t="s">
        <v>3121</v>
      </c>
      <c r="D938">
        <v>5</v>
      </c>
      <c r="E938" t="str">
        <f t="shared" si="14"/>
        <v>Excellent</v>
      </c>
      <c r="F938">
        <v>20</v>
      </c>
      <c r="G938" t="s">
        <v>780</v>
      </c>
      <c r="H938">
        <v>79</v>
      </c>
      <c r="I938" t="s">
        <v>37</v>
      </c>
      <c r="J938" t="s">
        <v>667</v>
      </c>
      <c r="K938" t="s">
        <v>30</v>
      </c>
      <c r="L938">
        <v>2020</v>
      </c>
    </row>
    <row r="939" spans="1:12" x14ac:dyDescent="0.25">
      <c r="A939" t="s">
        <v>15</v>
      </c>
      <c r="B939" t="s">
        <v>272</v>
      </c>
      <c r="C939" t="s">
        <v>3121</v>
      </c>
      <c r="D939">
        <v>5</v>
      </c>
      <c r="E939" t="str">
        <f t="shared" si="14"/>
        <v>Excellent</v>
      </c>
      <c r="F939">
        <v>4</v>
      </c>
      <c r="G939" t="s">
        <v>780</v>
      </c>
      <c r="H939">
        <v>49</v>
      </c>
      <c r="I939" t="s">
        <v>139</v>
      </c>
      <c r="J939" t="s">
        <v>788</v>
      </c>
      <c r="K939" t="s">
        <v>14</v>
      </c>
      <c r="L939">
        <v>2015</v>
      </c>
    </row>
    <row r="940" spans="1:12" x14ac:dyDescent="0.25">
      <c r="A940" t="s">
        <v>15</v>
      </c>
      <c r="B940" t="s">
        <v>272</v>
      </c>
      <c r="C940" t="s">
        <v>3121</v>
      </c>
      <c r="D940">
        <v>0</v>
      </c>
      <c r="E940" t="str">
        <f t="shared" si="14"/>
        <v>Worse</v>
      </c>
      <c r="F940">
        <v>0</v>
      </c>
      <c r="G940" t="s">
        <v>780</v>
      </c>
      <c r="H940">
        <v>58</v>
      </c>
      <c r="I940" t="s">
        <v>110</v>
      </c>
      <c r="J940" t="s">
        <v>250</v>
      </c>
      <c r="K940" t="s">
        <v>14</v>
      </c>
      <c r="L940">
        <v>2018</v>
      </c>
    </row>
    <row r="941" spans="1:12" x14ac:dyDescent="0.25">
      <c r="A941" t="s">
        <v>15</v>
      </c>
      <c r="B941" t="s">
        <v>272</v>
      </c>
      <c r="C941" t="s">
        <v>3121</v>
      </c>
      <c r="D941">
        <v>4.93</v>
      </c>
      <c r="E941" t="str">
        <f t="shared" si="14"/>
        <v>Excellent</v>
      </c>
      <c r="F941">
        <v>15</v>
      </c>
      <c r="G941" t="s">
        <v>780</v>
      </c>
      <c r="H941">
        <v>69</v>
      </c>
      <c r="I941" t="s">
        <v>12</v>
      </c>
      <c r="J941" t="s">
        <v>789</v>
      </c>
      <c r="K941" t="s">
        <v>6</v>
      </c>
      <c r="L941">
        <v>2012</v>
      </c>
    </row>
    <row r="942" spans="1:12" x14ac:dyDescent="0.25">
      <c r="A942" t="s">
        <v>15</v>
      </c>
      <c r="B942" t="s">
        <v>272</v>
      </c>
      <c r="C942" t="s">
        <v>3121</v>
      </c>
      <c r="D942">
        <v>0</v>
      </c>
      <c r="E942" t="str">
        <f t="shared" si="14"/>
        <v>Worse</v>
      </c>
      <c r="F942">
        <v>0</v>
      </c>
      <c r="G942" t="s">
        <v>790</v>
      </c>
      <c r="H942">
        <v>199</v>
      </c>
      <c r="I942" t="s">
        <v>94</v>
      </c>
      <c r="J942" t="s">
        <v>791</v>
      </c>
      <c r="K942" t="s">
        <v>14</v>
      </c>
      <c r="L942">
        <v>2016</v>
      </c>
    </row>
    <row r="943" spans="1:12" x14ac:dyDescent="0.25">
      <c r="A943" t="s">
        <v>15</v>
      </c>
      <c r="B943" t="s">
        <v>272</v>
      </c>
      <c r="C943" t="s">
        <v>3121</v>
      </c>
      <c r="D943">
        <v>0</v>
      </c>
      <c r="E943" t="str">
        <f t="shared" si="14"/>
        <v>Worse</v>
      </c>
      <c r="F943">
        <v>0</v>
      </c>
      <c r="G943" t="s">
        <v>780</v>
      </c>
      <c r="H943">
        <v>45</v>
      </c>
      <c r="I943" t="s">
        <v>283</v>
      </c>
      <c r="J943" t="s">
        <v>600</v>
      </c>
      <c r="K943" t="s">
        <v>6</v>
      </c>
      <c r="L943">
        <v>2012</v>
      </c>
    </row>
    <row r="944" spans="1:12" x14ac:dyDescent="0.25">
      <c r="A944" t="s">
        <v>15</v>
      </c>
      <c r="B944" t="s">
        <v>272</v>
      </c>
      <c r="C944" t="s">
        <v>3121</v>
      </c>
      <c r="D944">
        <v>4</v>
      </c>
      <c r="E944" t="str">
        <f t="shared" si="14"/>
        <v>Good</v>
      </c>
      <c r="F944">
        <v>2</v>
      </c>
      <c r="G944" t="s">
        <v>792</v>
      </c>
      <c r="H944">
        <v>59</v>
      </c>
      <c r="I944" t="s">
        <v>19</v>
      </c>
      <c r="J944" t="s">
        <v>793</v>
      </c>
      <c r="K944" t="s">
        <v>36</v>
      </c>
      <c r="L944">
        <v>2019</v>
      </c>
    </row>
    <row r="945" spans="1:12" x14ac:dyDescent="0.25">
      <c r="A945" t="s">
        <v>15</v>
      </c>
      <c r="B945" t="s">
        <v>272</v>
      </c>
      <c r="C945" t="s">
        <v>3121</v>
      </c>
      <c r="D945">
        <v>5</v>
      </c>
      <c r="E945" t="str">
        <f t="shared" si="14"/>
        <v>Excellent</v>
      </c>
      <c r="F945">
        <v>1</v>
      </c>
      <c r="G945" t="s">
        <v>780</v>
      </c>
      <c r="H945">
        <v>62</v>
      </c>
      <c r="I945" t="s">
        <v>16</v>
      </c>
      <c r="J945" t="s">
        <v>29</v>
      </c>
      <c r="K945" t="s">
        <v>30</v>
      </c>
      <c r="L945">
        <v>2019</v>
      </c>
    </row>
    <row r="946" spans="1:12" x14ac:dyDescent="0.25">
      <c r="A946" t="s">
        <v>15</v>
      </c>
      <c r="B946" t="s">
        <v>272</v>
      </c>
      <c r="C946" t="s">
        <v>3121</v>
      </c>
      <c r="D946">
        <v>5</v>
      </c>
      <c r="E946" t="str">
        <f t="shared" si="14"/>
        <v>Excellent</v>
      </c>
      <c r="F946">
        <v>4</v>
      </c>
      <c r="G946" t="s">
        <v>780</v>
      </c>
      <c r="H946">
        <v>79</v>
      </c>
      <c r="I946" t="s">
        <v>94</v>
      </c>
      <c r="J946" t="s">
        <v>240</v>
      </c>
      <c r="K946" t="s">
        <v>14</v>
      </c>
      <c r="L946">
        <v>2013</v>
      </c>
    </row>
    <row r="947" spans="1:12" x14ac:dyDescent="0.25">
      <c r="A947" t="s">
        <v>15</v>
      </c>
      <c r="B947" t="s">
        <v>272</v>
      </c>
      <c r="C947" t="s">
        <v>3121</v>
      </c>
      <c r="D947">
        <v>4.95</v>
      </c>
      <c r="E947" t="str">
        <f t="shared" si="14"/>
        <v>Excellent</v>
      </c>
      <c r="F947">
        <v>22</v>
      </c>
      <c r="G947" t="s">
        <v>780</v>
      </c>
      <c r="H947">
        <v>69</v>
      </c>
      <c r="I947" t="s">
        <v>94</v>
      </c>
      <c r="J947" t="s">
        <v>240</v>
      </c>
      <c r="K947" t="s">
        <v>14</v>
      </c>
      <c r="L947">
        <v>2013</v>
      </c>
    </row>
    <row r="948" spans="1:12" x14ac:dyDescent="0.25">
      <c r="A948" t="s">
        <v>15</v>
      </c>
      <c r="B948" t="s">
        <v>272</v>
      </c>
      <c r="C948" t="s">
        <v>3121</v>
      </c>
      <c r="D948">
        <v>4.95</v>
      </c>
      <c r="E948" t="str">
        <f t="shared" si="14"/>
        <v>Excellent</v>
      </c>
      <c r="F948">
        <v>22</v>
      </c>
      <c r="G948" t="s">
        <v>780</v>
      </c>
      <c r="H948">
        <v>38</v>
      </c>
      <c r="I948" t="s">
        <v>283</v>
      </c>
      <c r="J948" t="s">
        <v>284</v>
      </c>
      <c r="K948" t="s">
        <v>14</v>
      </c>
      <c r="L948">
        <v>2014</v>
      </c>
    </row>
    <row r="949" spans="1:12" x14ac:dyDescent="0.25">
      <c r="A949" t="s">
        <v>15</v>
      </c>
      <c r="B949" t="s">
        <v>272</v>
      </c>
      <c r="C949" t="s">
        <v>3121</v>
      </c>
      <c r="D949">
        <v>5</v>
      </c>
      <c r="E949" t="str">
        <f t="shared" si="14"/>
        <v>Excellent</v>
      </c>
      <c r="F949">
        <v>6</v>
      </c>
      <c r="G949" t="s">
        <v>780</v>
      </c>
      <c r="H949">
        <v>210</v>
      </c>
      <c r="I949" t="s">
        <v>126</v>
      </c>
      <c r="J949" t="s">
        <v>236</v>
      </c>
      <c r="K949" t="s">
        <v>6</v>
      </c>
      <c r="L949">
        <v>2018</v>
      </c>
    </row>
    <row r="950" spans="1:12" x14ac:dyDescent="0.25">
      <c r="A950" t="s">
        <v>15</v>
      </c>
      <c r="B950" t="s">
        <v>272</v>
      </c>
      <c r="C950" t="s">
        <v>3121</v>
      </c>
      <c r="D950">
        <v>5</v>
      </c>
      <c r="E950" t="str">
        <f t="shared" si="14"/>
        <v>Excellent</v>
      </c>
      <c r="F950">
        <v>14</v>
      </c>
      <c r="G950" t="s">
        <v>780</v>
      </c>
      <c r="H950">
        <v>70</v>
      </c>
      <c r="I950" t="s">
        <v>12</v>
      </c>
      <c r="J950" t="s">
        <v>436</v>
      </c>
      <c r="K950" t="s">
        <v>30</v>
      </c>
      <c r="L950">
        <v>2019</v>
      </c>
    </row>
    <row r="951" spans="1:12" x14ac:dyDescent="0.25">
      <c r="A951" t="s">
        <v>15</v>
      </c>
      <c r="B951" t="s">
        <v>272</v>
      </c>
      <c r="C951" t="s">
        <v>3121</v>
      </c>
      <c r="D951">
        <v>5</v>
      </c>
      <c r="E951" t="str">
        <f t="shared" si="14"/>
        <v>Excellent</v>
      </c>
      <c r="F951">
        <v>32</v>
      </c>
      <c r="G951" t="s">
        <v>780</v>
      </c>
      <c r="H951">
        <v>59</v>
      </c>
      <c r="I951" t="s">
        <v>21</v>
      </c>
      <c r="J951" t="s">
        <v>795</v>
      </c>
      <c r="K951" t="s">
        <v>6</v>
      </c>
      <c r="L951">
        <v>2013</v>
      </c>
    </row>
    <row r="952" spans="1:12" x14ac:dyDescent="0.25">
      <c r="A952" t="s">
        <v>15</v>
      </c>
      <c r="B952" t="s">
        <v>272</v>
      </c>
      <c r="C952" t="s">
        <v>3121</v>
      </c>
      <c r="D952">
        <v>0</v>
      </c>
      <c r="E952" t="str">
        <f t="shared" si="14"/>
        <v>Worse</v>
      </c>
      <c r="F952">
        <v>0</v>
      </c>
      <c r="G952" t="s">
        <v>780</v>
      </c>
      <c r="H952">
        <v>64</v>
      </c>
      <c r="I952" t="s">
        <v>37</v>
      </c>
      <c r="J952" t="s">
        <v>219</v>
      </c>
      <c r="K952" t="s">
        <v>6</v>
      </c>
      <c r="L952">
        <v>2015</v>
      </c>
    </row>
    <row r="953" spans="1:12" x14ac:dyDescent="0.25">
      <c r="A953" t="s">
        <v>15</v>
      </c>
      <c r="B953" t="s">
        <v>272</v>
      </c>
      <c r="C953" t="s">
        <v>3121</v>
      </c>
      <c r="D953">
        <v>5</v>
      </c>
      <c r="E953" t="str">
        <f t="shared" si="14"/>
        <v>Excellent</v>
      </c>
      <c r="F953">
        <v>20</v>
      </c>
      <c r="G953" t="s">
        <v>780</v>
      </c>
      <c r="H953">
        <v>159</v>
      </c>
      <c r="I953" t="s">
        <v>12</v>
      </c>
      <c r="J953" t="s">
        <v>366</v>
      </c>
      <c r="K953" t="s">
        <v>14</v>
      </c>
      <c r="L953">
        <v>2020</v>
      </c>
    </row>
    <row r="954" spans="1:12" x14ac:dyDescent="0.25">
      <c r="A954" t="s">
        <v>15</v>
      </c>
      <c r="B954" t="s">
        <v>272</v>
      </c>
      <c r="C954" t="s">
        <v>3121</v>
      </c>
      <c r="D954">
        <v>5</v>
      </c>
      <c r="E954" t="str">
        <f t="shared" si="14"/>
        <v>Excellent</v>
      </c>
      <c r="F954">
        <v>4</v>
      </c>
      <c r="G954" t="s">
        <v>780</v>
      </c>
      <c r="H954">
        <v>55</v>
      </c>
      <c r="I954" t="s">
        <v>72</v>
      </c>
      <c r="J954" t="s">
        <v>796</v>
      </c>
      <c r="K954" t="s">
        <v>6</v>
      </c>
      <c r="L954">
        <v>2020</v>
      </c>
    </row>
    <row r="955" spans="1:12" x14ac:dyDescent="0.25">
      <c r="A955" t="s">
        <v>15</v>
      </c>
      <c r="B955" t="s">
        <v>272</v>
      </c>
      <c r="C955" t="s">
        <v>3121</v>
      </c>
      <c r="D955">
        <v>4.95</v>
      </c>
      <c r="E955" t="str">
        <f t="shared" si="14"/>
        <v>Excellent</v>
      </c>
      <c r="F955">
        <v>27</v>
      </c>
      <c r="G955" t="s">
        <v>780</v>
      </c>
      <c r="H955">
        <v>55</v>
      </c>
      <c r="I955" t="s">
        <v>12</v>
      </c>
      <c r="J955" t="s">
        <v>254</v>
      </c>
      <c r="K955" t="s">
        <v>36</v>
      </c>
      <c r="L955">
        <v>2016</v>
      </c>
    </row>
    <row r="956" spans="1:12" x14ac:dyDescent="0.25">
      <c r="A956" t="s">
        <v>15</v>
      </c>
      <c r="B956" t="s">
        <v>272</v>
      </c>
      <c r="C956" t="s">
        <v>3121</v>
      </c>
      <c r="D956">
        <v>0</v>
      </c>
      <c r="E956" t="str">
        <f t="shared" si="14"/>
        <v>Worse</v>
      </c>
      <c r="F956">
        <v>0</v>
      </c>
      <c r="G956" t="s">
        <v>786</v>
      </c>
      <c r="H956">
        <v>25</v>
      </c>
      <c r="I956" t="s">
        <v>12</v>
      </c>
      <c r="J956" t="s">
        <v>301</v>
      </c>
      <c r="K956" t="s">
        <v>14</v>
      </c>
      <c r="L956">
        <v>2008</v>
      </c>
    </row>
    <row r="957" spans="1:12" x14ac:dyDescent="0.25">
      <c r="A957" t="s">
        <v>15</v>
      </c>
      <c r="B957" t="s">
        <v>272</v>
      </c>
      <c r="C957" t="s">
        <v>3121</v>
      </c>
      <c r="D957">
        <v>5</v>
      </c>
      <c r="E957" t="str">
        <f t="shared" si="14"/>
        <v>Excellent</v>
      </c>
      <c r="F957">
        <v>26</v>
      </c>
      <c r="G957" t="s">
        <v>780</v>
      </c>
      <c r="H957">
        <v>32</v>
      </c>
      <c r="I957" t="s">
        <v>57</v>
      </c>
      <c r="J957" t="s">
        <v>556</v>
      </c>
      <c r="K957" t="s">
        <v>14</v>
      </c>
      <c r="L957">
        <v>2016</v>
      </c>
    </row>
    <row r="958" spans="1:12" x14ac:dyDescent="0.25">
      <c r="A958" t="s">
        <v>15</v>
      </c>
      <c r="B958" t="s">
        <v>641</v>
      </c>
      <c r="C958" t="s">
        <v>3135</v>
      </c>
      <c r="D958">
        <v>0</v>
      </c>
      <c r="E958" t="str">
        <f t="shared" si="14"/>
        <v>Worse</v>
      </c>
      <c r="F958">
        <v>0</v>
      </c>
      <c r="G958" t="s">
        <v>798</v>
      </c>
      <c r="H958">
        <v>56</v>
      </c>
      <c r="I958" t="s">
        <v>57</v>
      </c>
      <c r="J958" t="s">
        <v>124</v>
      </c>
      <c r="K958" t="s">
        <v>14</v>
      </c>
      <c r="L958">
        <v>2012</v>
      </c>
    </row>
    <row r="959" spans="1:12" x14ac:dyDescent="0.25">
      <c r="A959" t="s">
        <v>15</v>
      </c>
      <c r="B959" t="s">
        <v>641</v>
      </c>
      <c r="C959" t="s">
        <v>3135</v>
      </c>
      <c r="D959">
        <v>0</v>
      </c>
      <c r="E959" t="str">
        <f t="shared" si="14"/>
        <v>Worse</v>
      </c>
      <c r="F959">
        <v>0</v>
      </c>
      <c r="G959" t="s">
        <v>799</v>
      </c>
      <c r="H959">
        <v>60</v>
      </c>
      <c r="I959" t="s">
        <v>16</v>
      </c>
      <c r="J959" t="s">
        <v>17</v>
      </c>
      <c r="K959" t="s">
        <v>14</v>
      </c>
      <c r="L959">
        <v>2014</v>
      </c>
    </row>
    <row r="960" spans="1:12" x14ac:dyDescent="0.25">
      <c r="A960" t="s">
        <v>15</v>
      </c>
      <c r="B960" t="s">
        <v>802</v>
      </c>
      <c r="C960" t="s">
        <v>3136</v>
      </c>
      <c r="D960">
        <v>4.8099999999999996</v>
      </c>
      <c r="E960" t="str">
        <f t="shared" si="14"/>
        <v>Excellent</v>
      </c>
      <c r="F960">
        <v>114</v>
      </c>
      <c r="G960" t="s">
        <v>800</v>
      </c>
      <c r="H960">
        <v>118</v>
      </c>
      <c r="I960" t="s">
        <v>126</v>
      </c>
      <c r="J960" t="s">
        <v>154</v>
      </c>
      <c r="K960" t="s">
        <v>14</v>
      </c>
      <c r="L960">
        <v>2014</v>
      </c>
    </row>
    <row r="961" spans="1:12" x14ac:dyDescent="0.25">
      <c r="A961" t="s">
        <v>15</v>
      </c>
      <c r="B961" t="s">
        <v>802</v>
      </c>
      <c r="C961" t="s">
        <v>3136</v>
      </c>
      <c r="D961">
        <v>4.5999999999999996</v>
      </c>
      <c r="E961" t="str">
        <f t="shared" si="14"/>
        <v>Excellent</v>
      </c>
      <c r="F961">
        <v>67</v>
      </c>
      <c r="G961" t="s">
        <v>800</v>
      </c>
      <c r="H961">
        <v>55</v>
      </c>
      <c r="I961" t="s">
        <v>21</v>
      </c>
      <c r="J961" t="s">
        <v>22</v>
      </c>
      <c r="K961" t="s">
        <v>6</v>
      </c>
      <c r="L961">
        <v>2011</v>
      </c>
    </row>
    <row r="962" spans="1:12" x14ac:dyDescent="0.25">
      <c r="A962" t="s">
        <v>15</v>
      </c>
      <c r="B962" t="s">
        <v>802</v>
      </c>
      <c r="C962" t="s">
        <v>3136</v>
      </c>
      <c r="D962">
        <v>4.6500000000000004</v>
      </c>
      <c r="E962" t="str">
        <f t="shared" si="14"/>
        <v>Excellent</v>
      </c>
      <c r="F962">
        <v>138</v>
      </c>
      <c r="G962" t="s">
        <v>800</v>
      </c>
      <c r="H962">
        <v>49</v>
      </c>
      <c r="I962" t="s">
        <v>110</v>
      </c>
      <c r="J962" t="s">
        <v>250</v>
      </c>
      <c r="K962" t="s">
        <v>14</v>
      </c>
      <c r="L962">
        <v>2015</v>
      </c>
    </row>
    <row r="963" spans="1:12" x14ac:dyDescent="0.25">
      <c r="A963" t="s">
        <v>15</v>
      </c>
      <c r="B963" t="s">
        <v>558</v>
      </c>
      <c r="C963" t="s">
        <v>3132</v>
      </c>
      <c r="D963">
        <v>5</v>
      </c>
      <c r="E963" t="str">
        <f t="shared" ref="E963:E1026" si="15">IF(D963&gt;=4.5, "Excellent", IF(D963&gt;=4, "Good", IF(D963&gt;=2.5, "Okay", IF(D963&gt;=2, "Bad", "Worse"))))</f>
        <v>Excellent</v>
      </c>
      <c r="F963">
        <v>12</v>
      </c>
      <c r="G963" t="s">
        <v>804</v>
      </c>
      <c r="H963">
        <v>99</v>
      </c>
      <c r="I963" t="s">
        <v>21</v>
      </c>
      <c r="J963" t="s">
        <v>93</v>
      </c>
      <c r="K963" t="s">
        <v>14</v>
      </c>
      <c r="L963">
        <v>2016</v>
      </c>
    </row>
    <row r="964" spans="1:12" x14ac:dyDescent="0.25">
      <c r="A964" t="s">
        <v>15</v>
      </c>
      <c r="B964" t="s">
        <v>802</v>
      </c>
      <c r="C964" t="s">
        <v>3136</v>
      </c>
      <c r="D964">
        <v>4.78</v>
      </c>
      <c r="E964" t="str">
        <f t="shared" si="15"/>
        <v>Excellent</v>
      </c>
      <c r="F964">
        <v>29</v>
      </c>
      <c r="G964" t="s">
        <v>800</v>
      </c>
      <c r="H964">
        <v>116</v>
      </c>
      <c r="I964" t="s">
        <v>40</v>
      </c>
      <c r="J964" t="s">
        <v>136</v>
      </c>
      <c r="K964" t="s">
        <v>6</v>
      </c>
      <c r="L964">
        <v>2011</v>
      </c>
    </row>
    <row r="965" spans="1:12" x14ac:dyDescent="0.25">
      <c r="A965" t="s">
        <v>15</v>
      </c>
      <c r="B965" t="s">
        <v>802</v>
      </c>
      <c r="C965" t="s">
        <v>3136</v>
      </c>
      <c r="D965">
        <v>4.37</v>
      </c>
      <c r="E965" t="str">
        <f t="shared" si="15"/>
        <v>Good</v>
      </c>
      <c r="F965">
        <v>52</v>
      </c>
      <c r="G965" t="s">
        <v>800</v>
      </c>
      <c r="H965">
        <v>49</v>
      </c>
      <c r="I965" t="s">
        <v>110</v>
      </c>
      <c r="J965" t="s">
        <v>250</v>
      </c>
      <c r="K965" t="s">
        <v>14</v>
      </c>
      <c r="L965">
        <v>2013</v>
      </c>
    </row>
    <row r="966" spans="1:12" x14ac:dyDescent="0.25">
      <c r="A966" t="s">
        <v>15</v>
      </c>
      <c r="B966" t="s">
        <v>802</v>
      </c>
      <c r="C966" t="s">
        <v>3136</v>
      </c>
      <c r="D966">
        <v>5</v>
      </c>
      <c r="E966" t="str">
        <f t="shared" si="15"/>
        <v>Excellent</v>
      </c>
      <c r="F966">
        <v>50</v>
      </c>
      <c r="G966" t="s">
        <v>800</v>
      </c>
      <c r="H966">
        <v>124</v>
      </c>
      <c r="I966" t="s">
        <v>40</v>
      </c>
      <c r="J966" t="s">
        <v>133</v>
      </c>
      <c r="K966" t="s">
        <v>14</v>
      </c>
      <c r="L966">
        <v>2013</v>
      </c>
    </row>
    <row r="967" spans="1:12" x14ac:dyDescent="0.25">
      <c r="A967" t="s">
        <v>15</v>
      </c>
      <c r="B967" t="s">
        <v>802</v>
      </c>
      <c r="C967" t="s">
        <v>3136</v>
      </c>
      <c r="D967">
        <v>4.41</v>
      </c>
      <c r="E967" t="str">
        <f t="shared" si="15"/>
        <v>Good</v>
      </c>
      <c r="F967">
        <v>20</v>
      </c>
      <c r="G967" t="s">
        <v>800</v>
      </c>
      <c r="H967">
        <v>118</v>
      </c>
      <c r="I967" t="s">
        <v>94</v>
      </c>
      <c r="J967" t="s">
        <v>623</v>
      </c>
      <c r="K967" t="s">
        <v>14</v>
      </c>
      <c r="L967">
        <v>2014</v>
      </c>
    </row>
    <row r="968" spans="1:12" x14ac:dyDescent="0.25">
      <c r="A968" t="s">
        <v>0</v>
      </c>
      <c r="B968" t="s">
        <v>558</v>
      </c>
      <c r="C968" t="s">
        <v>3132</v>
      </c>
      <c r="D968">
        <v>5</v>
      </c>
      <c r="E968" t="str">
        <f t="shared" si="15"/>
        <v>Excellent</v>
      </c>
      <c r="F968">
        <v>4</v>
      </c>
      <c r="G968" t="s">
        <v>804</v>
      </c>
      <c r="H968">
        <v>200</v>
      </c>
      <c r="I968" t="s">
        <v>4</v>
      </c>
      <c r="J968" t="s">
        <v>49</v>
      </c>
      <c r="K968" t="s">
        <v>14</v>
      </c>
      <c r="L968">
        <v>2018</v>
      </c>
    </row>
    <row r="969" spans="1:12" x14ac:dyDescent="0.25">
      <c r="A969" t="s">
        <v>15</v>
      </c>
      <c r="B969" t="s">
        <v>802</v>
      </c>
      <c r="C969" t="s">
        <v>3136</v>
      </c>
      <c r="D969">
        <v>5</v>
      </c>
      <c r="E969" t="str">
        <f t="shared" si="15"/>
        <v>Excellent</v>
      </c>
      <c r="F969">
        <v>31</v>
      </c>
      <c r="G969" t="s">
        <v>800</v>
      </c>
      <c r="H969">
        <v>140</v>
      </c>
      <c r="I969" t="s">
        <v>87</v>
      </c>
      <c r="J969" t="s">
        <v>88</v>
      </c>
      <c r="K969" t="s">
        <v>6</v>
      </c>
      <c r="L969">
        <v>2017</v>
      </c>
    </row>
    <row r="970" spans="1:12" x14ac:dyDescent="0.25">
      <c r="A970" t="s">
        <v>15</v>
      </c>
      <c r="B970" t="s">
        <v>583</v>
      </c>
      <c r="C970" t="s">
        <v>3133</v>
      </c>
      <c r="D970">
        <v>0</v>
      </c>
      <c r="E970" t="str">
        <f t="shared" si="15"/>
        <v>Worse</v>
      </c>
      <c r="F970">
        <v>0</v>
      </c>
      <c r="G970" t="s">
        <v>581</v>
      </c>
      <c r="H970">
        <v>64</v>
      </c>
      <c r="I970" t="s">
        <v>94</v>
      </c>
      <c r="J970" t="s">
        <v>289</v>
      </c>
      <c r="K970" t="s">
        <v>6</v>
      </c>
      <c r="L970">
        <v>2017</v>
      </c>
    </row>
    <row r="971" spans="1:12" x14ac:dyDescent="0.25">
      <c r="A971" t="s">
        <v>0</v>
      </c>
      <c r="B971" t="s">
        <v>558</v>
      </c>
      <c r="C971" t="s">
        <v>3132</v>
      </c>
      <c r="D971">
        <v>4.88</v>
      </c>
      <c r="E971" t="str">
        <f t="shared" si="15"/>
        <v>Excellent</v>
      </c>
      <c r="F971">
        <v>52</v>
      </c>
      <c r="G971" t="s">
        <v>806</v>
      </c>
      <c r="H971">
        <v>199</v>
      </c>
      <c r="I971" t="s">
        <v>4</v>
      </c>
      <c r="J971" t="s">
        <v>49</v>
      </c>
      <c r="K971" t="s">
        <v>14</v>
      </c>
      <c r="L971">
        <v>2017</v>
      </c>
    </row>
    <row r="972" spans="1:12" x14ac:dyDescent="0.25">
      <c r="A972" t="s">
        <v>15</v>
      </c>
      <c r="B972" t="s">
        <v>802</v>
      </c>
      <c r="C972" t="s">
        <v>3136</v>
      </c>
      <c r="D972">
        <v>0</v>
      </c>
      <c r="E972" t="str">
        <f t="shared" si="15"/>
        <v>Worse</v>
      </c>
      <c r="F972">
        <v>0</v>
      </c>
      <c r="G972" t="s">
        <v>807</v>
      </c>
      <c r="H972">
        <v>61</v>
      </c>
      <c r="I972" t="s">
        <v>57</v>
      </c>
      <c r="J972" t="s">
        <v>124</v>
      </c>
      <c r="K972" t="s">
        <v>14</v>
      </c>
      <c r="L972">
        <v>2016</v>
      </c>
    </row>
    <row r="973" spans="1:12" x14ac:dyDescent="0.25">
      <c r="A973" t="s">
        <v>0</v>
      </c>
      <c r="B973" t="s">
        <v>558</v>
      </c>
      <c r="C973" t="s">
        <v>3132</v>
      </c>
      <c r="D973">
        <v>5</v>
      </c>
      <c r="E973" t="str">
        <f t="shared" si="15"/>
        <v>Excellent</v>
      </c>
      <c r="F973">
        <v>14</v>
      </c>
      <c r="G973" t="s">
        <v>806</v>
      </c>
      <c r="H973">
        <v>329</v>
      </c>
      <c r="I973" t="s">
        <v>4</v>
      </c>
      <c r="J973" t="s">
        <v>49</v>
      </c>
      <c r="K973" t="s">
        <v>14</v>
      </c>
      <c r="L973">
        <v>2016</v>
      </c>
    </row>
    <row r="974" spans="1:12" x14ac:dyDescent="0.25">
      <c r="A974" t="s">
        <v>11</v>
      </c>
      <c r="B974" t="s">
        <v>583</v>
      </c>
      <c r="C974" t="s">
        <v>3133</v>
      </c>
      <c r="D974">
        <v>5</v>
      </c>
      <c r="E974" t="str">
        <f t="shared" si="15"/>
        <v>Excellent</v>
      </c>
      <c r="F974">
        <v>52</v>
      </c>
      <c r="G974" t="s">
        <v>581</v>
      </c>
      <c r="H974">
        <v>310</v>
      </c>
      <c r="I974" t="s">
        <v>94</v>
      </c>
      <c r="J974" t="s">
        <v>158</v>
      </c>
      <c r="K974" t="s">
        <v>14</v>
      </c>
      <c r="L974">
        <v>2015</v>
      </c>
    </row>
    <row r="975" spans="1:12" x14ac:dyDescent="0.25">
      <c r="A975" t="s">
        <v>15</v>
      </c>
      <c r="B975" t="s">
        <v>583</v>
      </c>
      <c r="C975" t="s">
        <v>3133</v>
      </c>
      <c r="D975">
        <v>4.9400000000000004</v>
      </c>
      <c r="E975" t="str">
        <f t="shared" si="15"/>
        <v>Excellent</v>
      </c>
      <c r="F975">
        <v>41</v>
      </c>
      <c r="G975" t="s">
        <v>581</v>
      </c>
      <c r="H975">
        <v>82</v>
      </c>
      <c r="I975" t="s">
        <v>21</v>
      </c>
      <c r="J975" t="s">
        <v>69</v>
      </c>
      <c r="K975" t="s">
        <v>6</v>
      </c>
      <c r="L975">
        <v>2018</v>
      </c>
    </row>
    <row r="976" spans="1:12" x14ac:dyDescent="0.25">
      <c r="A976" t="s">
        <v>15</v>
      </c>
      <c r="B976" t="s">
        <v>802</v>
      </c>
      <c r="C976" t="s">
        <v>3136</v>
      </c>
      <c r="D976">
        <v>4.8</v>
      </c>
      <c r="E976" t="str">
        <f t="shared" si="15"/>
        <v>Excellent</v>
      </c>
      <c r="F976">
        <v>13</v>
      </c>
      <c r="G976" t="s">
        <v>809</v>
      </c>
      <c r="H976">
        <v>70</v>
      </c>
      <c r="I976" t="s">
        <v>94</v>
      </c>
      <c r="J976" t="s">
        <v>240</v>
      </c>
      <c r="K976" t="s">
        <v>14</v>
      </c>
      <c r="L976">
        <v>2017</v>
      </c>
    </row>
    <row r="977" spans="1:12" x14ac:dyDescent="0.25">
      <c r="A977" t="s">
        <v>15</v>
      </c>
      <c r="B977" t="s">
        <v>558</v>
      </c>
      <c r="C977" t="s">
        <v>3132</v>
      </c>
      <c r="D977">
        <v>5</v>
      </c>
      <c r="E977" t="str">
        <f t="shared" si="15"/>
        <v>Excellent</v>
      </c>
      <c r="F977">
        <v>5</v>
      </c>
      <c r="G977" t="s">
        <v>811</v>
      </c>
      <c r="H977">
        <v>98</v>
      </c>
      <c r="I977" t="s">
        <v>87</v>
      </c>
      <c r="J977" t="s">
        <v>125</v>
      </c>
      <c r="K977" t="s">
        <v>6</v>
      </c>
      <c r="L977">
        <v>2015</v>
      </c>
    </row>
    <row r="978" spans="1:12" x14ac:dyDescent="0.25">
      <c r="A978" t="s">
        <v>15</v>
      </c>
      <c r="B978" t="s">
        <v>802</v>
      </c>
      <c r="C978" t="s">
        <v>3136</v>
      </c>
      <c r="D978">
        <v>5</v>
      </c>
      <c r="E978" t="str">
        <f t="shared" si="15"/>
        <v>Excellent</v>
      </c>
      <c r="F978">
        <v>3</v>
      </c>
      <c r="G978" t="s">
        <v>800</v>
      </c>
      <c r="H978">
        <v>125</v>
      </c>
      <c r="I978" t="s">
        <v>21</v>
      </c>
      <c r="J978" t="s">
        <v>97</v>
      </c>
      <c r="K978" t="s">
        <v>14</v>
      </c>
      <c r="L978">
        <v>2017</v>
      </c>
    </row>
    <row r="979" spans="1:12" x14ac:dyDescent="0.25">
      <c r="A979" t="s">
        <v>11</v>
      </c>
      <c r="B979" t="s">
        <v>802</v>
      </c>
      <c r="C979" t="s">
        <v>3136</v>
      </c>
      <c r="D979">
        <v>5</v>
      </c>
      <c r="E979" t="str">
        <f t="shared" si="15"/>
        <v>Excellent</v>
      </c>
      <c r="F979">
        <v>20</v>
      </c>
      <c r="G979" t="s">
        <v>800</v>
      </c>
      <c r="H979">
        <v>54</v>
      </c>
      <c r="I979" t="s">
        <v>16</v>
      </c>
      <c r="J979" t="s">
        <v>813</v>
      </c>
      <c r="K979" t="s">
        <v>14</v>
      </c>
      <c r="L979">
        <v>2016</v>
      </c>
    </row>
    <row r="980" spans="1:12" x14ac:dyDescent="0.25">
      <c r="A980" t="s">
        <v>15</v>
      </c>
      <c r="B980" t="s">
        <v>802</v>
      </c>
      <c r="C980" t="s">
        <v>3136</v>
      </c>
      <c r="D980">
        <v>5</v>
      </c>
      <c r="E980" t="str">
        <f t="shared" si="15"/>
        <v>Excellent</v>
      </c>
      <c r="F980">
        <v>8</v>
      </c>
      <c r="G980" t="s">
        <v>814</v>
      </c>
      <c r="H980">
        <v>45</v>
      </c>
      <c r="I980" t="s">
        <v>94</v>
      </c>
      <c r="J980" t="s">
        <v>240</v>
      </c>
      <c r="K980" t="s">
        <v>14</v>
      </c>
      <c r="L980">
        <v>2018</v>
      </c>
    </row>
    <row r="981" spans="1:12" x14ac:dyDescent="0.25">
      <c r="A981" t="s">
        <v>15</v>
      </c>
      <c r="B981" t="s">
        <v>802</v>
      </c>
      <c r="C981" t="s">
        <v>3136</v>
      </c>
      <c r="D981">
        <v>5</v>
      </c>
      <c r="E981" t="str">
        <f t="shared" si="15"/>
        <v>Excellent</v>
      </c>
      <c r="F981">
        <v>10</v>
      </c>
      <c r="G981" t="s">
        <v>807</v>
      </c>
      <c r="H981">
        <v>56</v>
      </c>
      <c r="I981" t="s">
        <v>283</v>
      </c>
      <c r="J981" t="s">
        <v>362</v>
      </c>
      <c r="K981" t="s">
        <v>36</v>
      </c>
      <c r="L981">
        <v>2015</v>
      </c>
    </row>
    <row r="982" spans="1:12" x14ac:dyDescent="0.25">
      <c r="A982" t="s">
        <v>15</v>
      </c>
      <c r="B982" t="s">
        <v>802</v>
      </c>
      <c r="C982" t="s">
        <v>3136</v>
      </c>
      <c r="D982">
        <v>5</v>
      </c>
      <c r="E982" t="str">
        <f t="shared" si="15"/>
        <v>Excellent</v>
      </c>
      <c r="F982">
        <v>18</v>
      </c>
      <c r="G982" t="s">
        <v>809</v>
      </c>
      <c r="H982">
        <v>36</v>
      </c>
      <c r="I982" t="s">
        <v>815</v>
      </c>
      <c r="J982" t="s">
        <v>816</v>
      </c>
      <c r="K982" t="s">
        <v>6</v>
      </c>
      <c r="L982">
        <v>2010</v>
      </c>
    </row>
    <row r="983" spans="1:12" x14ac:dyDescent="0.25">
      <c r="A983" t="s">
        <v>0</v>
      </c>
      <c r="B983" t="s">
        <v>802</v>
      </c>
      <c r="C983" t="s">
        <v>3136</v>
      </c>
      <c r="D983">
        <v>4.5999999999999996</v>
      </c>
      <c r="E983" t="str">
        <f t="shared" si="15"/>
        <v>Excellent</v>
      </c>
      <c r="F983">
        <v>5</v>
      </c>
      <c r="G983" t="s">
        <v>800</v>
      </c>
      <c r="H983">
        <v>105</v>
      </c>
      <c r="I983" t="s">
        <v>4</v>
      </c>
      <c r="J983" t="s">
        <v>90</v>
      </c>
      <c r="K983" t="s">
        <v>14</v>
      </c>
      <c r="L983">
        <v>2019</v>
      </c>
    </row>
    <row r="984" spans="1:12" x14ac:dyDescent="0.25">
      <c r="A984" t="s">
        <v>15</v>
      </c>
      <c r="B984" t="s">
        <v>558</v>
      </c>
      <c r="C984" t="s">
        <v>3132</v>
      </c>
      <c r="D984">
        <v>5</v>
      </c>
      <c r="E984" t="str">
        <f t="shared" si="15"/>
        <v>Excellent</v>
      </c>
      <c r="F984">
        <v>1</v>
      </c>
      <c r="G984" t="s">
        <v>806</v>
      </c>
      <c r="H984">
        <v>300</v>
      </c>
      <c r="I984" t="s">
        <v>21</v>
      </c>
      <c r="J984" t="s">
        <v>618</v>
      </c>
      <c r="K984" t="s">
        <v>6</v>
      </c>
      <c r="L984">
        <v>2017</v>
      </c>
    </row>
    <row r="985" spans="1:12" x14ac:dyDescent="0.25">
      <c r="A985" t="s">
        <v>0</v>
      </c>
      <c r="B985" t="s">
        <v>802</v>
      </c>
      <c r="C985" t="s">
        <v>3136</v>
      </c>
      <c r="D985">
        <v>5</v>
      </c>
      <c r="E985" t="str">
        <f t="shared" si="15"/>
        <v>Excellent</v>
      </c>
      <c r="F985">
        <v>6</v>
      </c>
      <c r="G985" t="s">
        <v>800</v>
      </c>
      <c r="H985">
        <v>100</v>
      </c>
      <c r="I985" t="s">
        <v>4</v>
      </c>
      <c r="J985" t="s">
        <v>90</v>
      </c>
      <c r="K985" t="s">
        <v>14</v>
      </c>
      <c r="L985">
        <v>2019</v>
      </c>
    </row>
    <row r="986" spans="1:12" x14ac:dyDescent="0.25">
      <c r="A986" t="s">
        <v>15</v>
      </c>
      <c r="B986" t="s">
        <v>558</v>
      </c>
      <c r="C986" t="s">
        <v>3132</v>
      </c>
      <c r="D986">
        <v>5</v>
      </c>
      <c r="E986" t="str">
        <f t="shared" si="15"/>
        <v>Excellent</v>
      </c>
      <c r="F986">
        <v>4</v>
      </c>
      <c r="G986" t="s">
        <v>804</v>
      </c>
      <c r="H986">
        <v>278</v>
      </c>
      <c r="I986" t="s">
        <v>87</v>
      </c>
      <c r="J986" t="s">
        <v>125</v>
      </c>
      <c r="K986" t="s">
        <v>6</v>
      </c>
      <c r="L986">
        <v>2015</v>
      </c>
    </row>
    <row r="987" spans="1:12" x14ac:dyDescent="0.25">
      <c r="A987" t="s">
        <v>15</v>
      </c>
      <c r="B987" t="s">
        <v>802</v>
      </c>
      <c r="C987" t="s">
        <v>3136</v>
      </c>
      <c r="D987">
        <v>5</v>
      </c>
      <c r="E987" t="str">
        <f t="shared" si="15"/>
        <v>Excellent</v>
      </c>
      <c r="F987">
        <v>4</v>
      </c>
      <c r="G987" t="s">
        <v>809</v>
      </c>
      <c r="H987">
        <v>143</v>
      </c>
      <c r="I987" t="s">
        <v>37</v>
      </c>
      <c r="J987" t="s">
        <v>210</v>
      </c>
      <c r="K987" t="s">
        <v>6</v>
      </c>
      <c r="L987">
        <v>2015</v>
      </c>
    </row>
    <row r="988" spans="1:12" x14ac:dyDescent="0.25">
      <c r="A988" t="s">
        <v>15</v>
      </c>
      <c r="B988" t="s">
        <v>802</v>
      </c>
      <c r="C988" t="s">
        <v>3136</v>
      </c>
      <c r="D988">
        <v>0</v>
      </c>
      <c r="E988" t="str">
        <f t="shared" si="15"/>
        <v>Worse</v>
      </c>
      <c r="F988">
        <v>2</v>
      </c>
      <c r="G988" t="s">
        <v>807</v>
      </c>
      <c r="H988">
        <v>34</v>
      </c>
      <c r="I988" t="s">
        <v>46</v>
      </c>
      <c r="J988" t="s">
        <v>113</v>
      </c>
      <c r="K988" t="s">
        <v>14</v>
      </c>
      <c r="L988">
        <v>2016</v>
      </c>
    </row>
    <row r="989" spans="1:12" x14ac:dyDescent="0.25">
      <c r="A989" t="s">
        <v>15</v>
      </c>
      <c r="B989" t="s">
        <v>583</v>
      </c>
      <c r="C989" t="s">
        <v>3133</v>
      </c>
      <c r="D989">
        <v>4.55</v>
      </c>
      <c r="E989" t="str">
        <f t="shared" si="15"/>
        <v>Excellent</v>
      </c>
      <c r="F989">
        <v>129</v>
      </c>
      <c r="G989" t="s">
        <v>581</v>
      </c>
      <c r="H989">
        <v>45</v>
      </c>
      <c r="I989" t="s">
        <v>46</v>
      </c>
      <c r="J989" t="s">
        <v>47</v>
      </c>
      <c r="K989" t="s">
        <v>6</v>
      </c>
      <c r="L989">
        <v>2011</v>
      </c>
    </row>
    <row r="990" spans="1:12" x14ac:dyDescent="0.25">
      <c r="A990" t="s">
        <v>15</v>
      </c>
      <c r="B990" t="s">
        <v>558</v>
      </c>
      <c r="C990" t="s">
        <v>3132</v>
      </c>
      <c r="D990">
        <v>4</v>
      </c>
      <c r="E990" t="str">
        <f t="shared" si="15"/>
        <v>Good</v>
      </c>
      <c r="F990">
        <v>3</v>
      </c>
      <c r="G990" t="s">
        <v>819</v>
      </c>
      <c r="H990">
        <v>50</v>
      </c>
      <c r="I990" t="s">
        <v>57</v>
      </c>
      <c r="J990" t="s">
        <v>556</v>
      </c>
      <c r="K990" t="s">
        <v>14</v>
      </c>
      <c r="L990">
        <v>2015</v>
      </c>
    </row>
    <row r="991" spans="1:12" x14ac:dyDescent="0.25">
      <c r="A991" t="s">
        <v>15</v>
      </c>
      <c r="B991" t="s">
        <v>802</v>
      </c>
      <c r="C991" t="s">
        <v>3136</v>
      </c>
      <c r="D991">
        <v>5</v>
      </c>
      <c r="E991" t="str">
        <f t="shared" si="15"/>
        <v>Excellent</v>
      </c>
      <c r="F991">
        <v>25</v>
      </c>
      <c r="G991" t="s">
        <v>807</v>
      </c>
      <c r="H991">
        <v>40</v>
      </c>
      <c r="I991" t="s">
        <v>107</v>
      </c>
      <c r="J991" t="s">
        <v>820</v>
      </c>
      <c r="K991" t="s">
        <v>14</v>
      </c>
      <c r="L991">
        <v>2017</v>
      </c>
    </row>
    <row r="992" spans="1:12" x14ac:dyDescent="0.25">
      <c r="A992" t="s">
        <v>15</v>
      </c>
      <c r="B992" t="s">
        <v>802</v>
      </c>
      <c r="C992" t="s">
        <v>3136</v>
      </c>
      <c r="D992">
        <v>0</v>
      </c>
      <c r="E992" t="str">
        <f t="shared" si="15"/>
        <v>Worse</v>
      </c>
      <c r="F992">
        <v>1</v>
      </c>
      <c r="G992" t="s">
        <v>807</v>
      </c>
      <c r="H992">
        <v>41</v>
      </c>
      <c r="I992" t="s">
        <v>16</v>
      </c>
      <c r="J992" t="s">
        <v>257</v>
      </c>
      <c r="K992" t="s">
        <v>6</v>
      </c>
      <c r="L992">
        <v>2016</v>
      </c>
    </row>
    <row r="993" spans="1:12" x14ac:dyDescent="0.25">
      <c r="A993" t="s">
        <v>15</v>
      </c>
      <c r="B993" t="s">
        <v>583</v>
      </c>
      <c r="C993" t="s">
        <v>3133</v>
      </c>
      <c r="D993">
        <v>5</v>
      </c>
      <c r="E993" t="str">
        <f t="shared" si="15"/>
        <v>Excellent</v>
      </c>
      <c r="F993">
        <v>18</v>
      </c>
      <c r="G993" t="s">
        <v>581</v>
      </c>
      <c r="H993">
        <v>50</v>
      </c>
      <c r="I993" t="s">
        <v>46</v>
      </c>
      <c r="J993" t="s">
        <v>113</v>
      </c>
      <c r="K993" t="s">
        <v>14</v>
      </c>
      <c r="L993">
        <v>2017</v>
      </c>
    </row>
    <row r="994" spans="1:12" x14ac:dyDescent="0.25">
      <c r="A994" t="s">
        <v>15</v>
      </c>
      <c r="B994" t="s">
        <v>583</v>
      </c>
      <c r="C994" t="s">
        <v>3133</v>
      </c>
      <c r="D994">
        <v>4.82</v>
      </c>
      <c r="E994" t="str">
        <f t="shared" si="15"/>
        <v>Excellent</v>
      </c>
      <c r="F994">
        <v>35</v>
      </c>
      <c r="G994" t="s">
        <v>581</v>
      </c>
      <c r="H994">
        <v>45</v>
      </c>
      <c r="I994" t="s">
        <v>198</v>
      </c>
      <c r="J994" t="s">
        <v>216</v>
      </c>
      <c r="K994" t="s">
        <v>14</v>
      </c>
      <c r="L994">
        <v>2016</v>
      </c>
    </row>
    <row r="995" spans="1:12" x14ac:dyDescent="0.25">
      <c r="A995" t="s">
        <v>15</v>
      </c>
      <c r="B995" t="s">
        <v>583</v>
      </c>
      <c r="C995" t="s">
        <v>3133</v>
      </c>
      <c r="D995">
        <v>4.95</v>
      </c>
      <c r="E995" t="str">
        <f t="shared" si="15"/>
        <v>Excellent</v>
      </c>
      <c r="F995">
        <v>47</v>
      </c>
      <c r="G995" t="s">
        <v>581</v>
      </c>
      <c r="H995">
        <v>98</v>
      </c>
      <c r="I995" t="s">
        <v>96</v>
      </c>
      <c r="J995" t="s">
        <v>97</v>
      </c>
      <c r="K995" t="s">
        <v>14</v>
      </c>
      <c r="L995">
        <v>2019</v>
      </c>
    </row>
    <row r="996" spans="1:12" x14ac:dyDescent="0.25">
      <c r="A996" t="s">
        <v>15</v>
      </c>
      <c r="B996" t="s">
        <v>802</v>
      </c>
      <c r="C996" t="s">
        <v>3136</v>
      </c>
      <c r="D996">
        <v>5</v>
      </c>
      <c r="E996" t="str">
        <f t="shared" si="15"/>
        <v>Excellent</v>
      </c>
      <c r="F996">
        <v>1</v>
      </c>
      <c r="G996" t="s">
        <v>807</v>
      </c>
      <c r="H996">
        <v>32</v>
      </c>
      <c r="I996" t="s">
        <v>31</v>
      </c>
      <c r="J996" t="s">
        <v>53</v>
      </c>
      <c r="K996" t="s">
        <v>14</v>
      </c>
      <c r="L996">
        <v>2014</v>
      </c>
    </row>
    <row r="997" spans="1:12" x14ac:dyDescent="0.25">
      <c r="A997" t="s">
        <v>15</v>
      </c>
      <c r="B997" t="s">
        <v>802</v>
      </c>
      <c r="C997" t="s">
        <v>3136</v>
      </c>
      <c r="D997">
        <v>5</v>
      </c>
      <c r="E997" t="str">
        <f t="shared" si="15"/>
        <v>Excellent</v>
      </c>
      <c r="F997">
        <v>1</v>
      </c>
      <c r="G997" t="s">
        <v>807</v>
      </c>
      <c r="H997">
        <v>34</v>
      </c>
      <c r="I997" t="s">
        <v>142</v>
      </c>
      <c r="J997">
        <v>3</v>
      </c>
      <c r="K997" t="s">
        <v>14</v>
      </c>
      <c r="L997">
        <v>2014</v>
      </c>
    </row>
    <row r="998" spans="1:12" x14ac:dyDescent="0.25">
      <c r="A998" t="s">
        <v>15</v>
      </c>
      <c r="B998" t="s">
        <v>802</v>
      </c>
      <c r="C998" t="s">
        <v>3136</v>
      </c>
      <c r="D998">
        <v>4.88</v>
      </c>
      <c r="E998" t="str">
        <f t="shared" si="15"/>
        <v>Excellent</v>
      </c>
      <c r="F998">
        <v>10</v>
      </c>
      <c r="G998" t="s">
        <v>807</v>
      </c>
      <c r="H998">
        <v>32</v>
      </c>
      <c r="I998" t="s">
        <v>54</v>
      </c>
      <c r="J998" t="s">
        <v>218</v>
      </c>
      <c r="K998" t="s">
        <v>14</v>
      </c>
      <c r="L998">
        <v>2015</v>
      </c>
    </row>
    <row r="999" spans="1:12" x14ac:dyDescent="0.25">
      <c r="A999" t="s">
        <v>15</v>
      </c>
      <c r="B999" t="s">
        <v>802</v>
      </c>
      <c r="C999" t="s">
        <v>3136</v>
      </c>
      <c r="D999">
        <v>5</v>
      </c>
      <c r="E999" t="str">
        <f t="shared" si="15"/>
        <v>Excellent</v>
      </c>
      <c r="F999">
        <v>2</v>
      </c>
      <c r="G999" t="s">
        <v>807</v>
      </c>
      <c r="H999">
        <v>32</v>
      </c>
      <c r="I999" t="s">
        <v>46</v>
      </c>
      <c r="J999" t="s">
        <v>238</v>
      </c>
      <c r="K999" t="s">
        <v>14</v>
      </c>
      <c r="L999">
        <v>2016</v>
      </c>
    </row>
    <row r="1000" spans="1:12" x14ac:dyDescent="0.25">
      <c r="A1000" t="s">
        <v>15</v>
      </c>
      <c r="B1000" t="s">
        <v>802</v>
      </c>
      <c r="C1000" t="s">
        <v>3136</v>
      </c>
      <c r="D1000">
        <v>5</v>
      </c>
      <c r="E1000" t="str">
        <f t="shared" si="15"/>
        <v>Excellent</v>
      </c>
      <c r="F1000">
        <v>13</v>
      </c>
      <c r="G1000" t="s">
        <v>807</v>
      </c>
      <c r="H1000">
        <v>32</v>
      </c>
      <c r="I1000" t="s">
        <v>16</v>
      </c>
      <c r="J1000" t="s">
        <v>61</v>
      </c>
      <c r="K1000" t="s">
        <v>14</v>
      </c>
      <c r="L1000">
        <v>2015</v>
      </c>
    </row>
    <row r="1001" spans="1:12" x14ac:dyDescent="0.25">
      <c r="A1001" t="s">
        <v>15</v>
      </c>
      <c r="B1001" t="s">
        <v>583</v>
      </c>
      <c r="C1001" t="s">
        <v>3133</v>
      </c>
      <c r="D1001">
        <v>5</v>
      </c>
      <c r="E1001" t="str">
        <f t="shared" si="15"/>
        <v>Excellent</v>
      </c>
      <c r="F1001">
        <v>1</v>
      </c>
      <c r="G1001" t="s">
        <v>581</v>
      </c>
      <c r="H1001">
        <v>250</v>
      </c>
      <c r="I1001" t="s">
        <v>40</v>
      </c>
      <c r="J1001" t="s">
        <v>41</v>
      </c>
      <c r="K1001" t="s">
        <v>14</v>
      </c>
      <c r="L1001">
        <v>2016</v>
      </c>
    </row>
    <row r="1002" spans="1:12" x14ac:dyDescent="0.25">
      <c r="A1002" t="s">
        <v>15</v>
      </c>
      <c r="B1002" t="s">
        <v>802</v>
      </c>
      <c r="C1002" t="s">
        <v>3136</v>
      </c>
      <c r="D1002">
        <v>4.93</v>
      </c>
      <c r="E1002" t="str">
        <f t="shared" si="15"/>
        <v>Excellent</v>
      </c>
      <c r="F1002">
        <v>113</v>
      </c>
      <c r="G1002" t="s">
        <v>823</v>
      </c>
      <c r="H1002">
        <v>59</v>
      </c>
      <c r="I1002" t="s">
        <v>31</v>
      </c>
      <c r="J1002" t="s">
        <v>53</v>
      </c>
      <c r="K1002" t="s">
        <v>14</v>
      </c>
      <c r="L1002">
        <v>2019</v>
      </c>
    </row>
    <row r="1003" spans="1:12" x14ac:dyDescent="0.25">
      <c r="A1003" t="s">
        <v>15</v>
      </c>
      <c r="B1003" t="s">
        <v>802</v>
      </c>
      <c r="C1003" t="s">
        <v>3136</v>
      </c>
      <c r="D1003">
        <v>4.67</v>
      </c>
      <c r="E1003" t="str">
        <f t="shared" si="15"/>
        <v>Excellent</v>
      </c>
      <c r="F1003">
        <v>7</v>
      </c>
      <c r="G1003" t="s">
        <v>809</v>
      </c>
      <c r="H1003">
        <v>32</v>
      </c>
      <c r="I1003" t="s">
        <v>142</v>
      </c>
      <c r="J1003">
        <v>3</v>
      </c>
      <c r="K1003" t="s">
        <v>14</v>
      </c>
      <c r="L1003">
        <v>2011</v>
      </c>
    </row>
    <row r="1004" spans="1:12" x14ac:dyDescent="0.25">
      <c r="A1004" t="s">
        <v>11</v>
      </c>
      <c r="B1004" t="s">
        <v>802</v>
      </c>
      <c r="C1004" t="s">
        <v>3136</v>
      </c>
      <c r="D1004">
        <v>4.6399999999999997</v>
      </c>
      <c r="E1004" t="str">
        <f t="shared" si="15"/>
        <v>Excellent</v>
      </c>
      <c r="F1004">
        <v>12</v>
      </c>
      <c r="G1004" t="s">
        <v>824</v>
      </c>
      <c r="H1004">
        <v>329</v>
      </c>
      <c r="I1004" t="s">
        <v>94</v>
      </c>
      <c r="J1004" t="s">
        <v>158</v>
      </c>
      <c r="K1004" t="s">
        <v>14</v>
      </c>
      <c r="L1004">
        <v>2015</v>
      </c>
    </row>
    <row r="1005" spans="1:12" x14ac:dyDescent="0.25">
      <c r="A1005" t="s">
        <v>15</v>
      </c>
      <c r="B1005" t="s">
        <v>583</v>
      </c>
      <c r="C1005" t="s">
        <v>3133</v>
      </c>
      <c r="D1005">
        <v>4.9000000000000004</v>
      </c>
      <c r="E1005" t="str">
        <f t="shared" si="15"/>
        <v>Excellent</v>
      </c>
      <c r="F1005">
        <v>25</v>
      </c>
      <c r="G1005" t="s">
        <v>581</v>
      </c>
      <c r="H1005">
        <v>45</v>
      </c>
      <c r="I1005" t="s">
        <v>54</v>
      </c>
      <c r="J1005" t="s">
        <v>218</v>
      </c>
      <c r="K1005" t="s">
        <v>14</v>
      </c>
      <c r="L1005">
        <v>2018</v>
      </c>
    </row>
    <row r="1006" spans="1:12" x14ac:dyDescent="0.25">
      <c r="A1006" t="s">
        <v>15</v>
      </c>
      <c r="B1006" t="s">
        <v>802</v>
      </c>
      <c r="C1006" t="s">
        <v>3136</v>
      </c>
      <c r="D1006">
        <v>5</v>
      </c>
      <c r="E1006" t="str">
        <f t="shared" si="15"/>
        <v>Excellent</v>
      </c>
      <c r="F1006">
        <v>2</v>
      </c>
      <c r="G1006" t="s">
        <v>807</v>
      </c>
      <c r="H1006">
        <v>32</v>
      </c>
      <c r="I1006" t="s">
        <v>54</v>
      </c>
      <c r="J1006" t="s">
        <v>218</v>
      </c>
      <c r="K1006" t="s">
        <v>14</v>
      </c>
      <c r="L1006">
        <v>2015</v>
      </c>
    </row>
    <row r="1007" spans="1:12" x14ac:dyDescent="0.25">
      <c r="A1007" t="s">
        <v>15</v>
      </c>
      <c r="B1007" t="s">
        <v>802</v>
      </c>
      <c r="C1007" t="s">
        <v>3136</v>
      </c>
      <c r="D1007">
        <v>5</v>
      </c>
      <c r="E1007" t="str">
        <f t="shared" si="15"/>
        <v>Excellent</v>
      </c>
      <c r="F1007">
        <v>6</v>
      </c>
      <c r="G1007" t="s">
        <v>807</v>
      </c>
      <c r="H1007">
        <v>31</v>
      </c>
      <c r="I1007" t="s">
        <v>198</v>
      </c>
      <c r="J1007" t="s">
        <v>510</v>
      </c>
      <c r="K1007" t="s">
        <v>14</v>
      </c>
      <c r="L1007">
        <v>2015</v>
      </c>
    </row>
    <row r="1008" spans="1:12" x14ac:dyDescent="0.25">
      <c r="A1008" t="s">
        <v>15</v>
      </c>
      <c r="B1008" t="s">
        <v>802</v>
      </c>
      <c r="C1008" t="s">
        <v>3136</v>
      </c>
      <c r="D1008">
        <v>5</v>
      </c>
      <c r="E1008" t="str">
        <f t="shared" si="15"/>
        <v>Excellent</v>
      </c>
      <c r="F1008">
        <v>2</v>
      </c>
      <c r="G1008" t="s">
        <v>807</v>
      </c>
      <c r="H1008">
        <v>30</v>
      </c>
      <c r="I1008" t="s">
        <v>16</v>
      </c>
      <c r="J1008" t="s">
        <v>70</v>
      </c>
      <c r="K1008" t="s">
        <v>14</v>
      </c>
      <c r="L1008">
        <v>2014</v>
      </c>
    </row>
    <row r="1009" spans="1:12" x14ac:dyDescent="0.25">
      <c r="A1009" t="s">
        <v>15</v>
      </c>
      <c r="B1009" t="s">
        <v>802</v>
      </c>
      <c r="C1009" t="s">
        <v>3136</v>
      </c>
      <c r="D1009">
        <v>5</v>
      </c>
      <c r="E1009" t="str">
        <f t="shared" si="15"/>
        <v>Excellent</v>
      </c>
      <c r="F1009">
        <v>3</v>
      </c>
      <c r="G1009" t="s">
        <v>807</v>
      </c>
      <c r="H1009">
        <v>30</v>
      </c>
      <c r="I1009" t="s">
        <v>12</v>
      </c>
      <c r="J1009" t="s">
        <v>178</v>
      </c>
      <c r="K1009" t="s">
        <v>14</v>
      </c>
      <c r="L1009">
        <v>2018</v>
      </c>
    </row>
    <row r="1010" spans="1:12" x14ac:dyDescent="0.25">
      <c r="A1010" t="s">
        <v>15</v>
      </c>
      <c r="B1010" t="s">
        <v>802</v>
      </c>
      <c r="C1010" t="s">
        <v>3136</v>
      </c>
      <c r="D1010">
        <v>5</v>
      </c>
      <c r="E1010" t="str">
        <f t="shared" si="15"/>
        <v>Excellent</v>
      </c>
      <c r="F1010">
        <v>13</v>
      </c>
      <c r="G1010" t="s">
        <v>800</v>
      </c>
      <c r="H1010">
        <v>179</v>
      </c>
      <c r="I1010" t="s">
        <v>94</v>
      </c>
      <c r="J1010" t="s">
        <v>151</v>
      </c>
      <c r="K1010" t="s">
        <v>14</v>
      </c>
      <c r="L1010">
        <v>2016</v>
      </c>
    </row>
    <row r="1011" spans="1:12" x14ac:dyDescent="0.25">
      <c r="A1011" t="s">
        <v>15</v>
      </c>
      <c r="B1011" t="s">
        <v>802</v>
      </c>
      <c r="C1011" t="s">
        <v>3136</v>
      </c>
      <c r="D1011">
        <v>5</v>
      </c>
      <c r="E1011" t="str">
        <f t="shared" si="15"/>
        <v>Excellent</v>
      </c>
      <c r="F1011">
        <v>5</v>
      </c>
      <c r="G1011" t="s">
        <v>800</v>
      </c>
      <c r="H1011">
        <v>32</v>
      </c>
      <c r="I1011" t="s">
        <v>57</v>
      </c>
      <c r="J1011" t="s">
        <v>529</v>
      </c>
      <c r="K1011" t="s">
        <v>14</v>
      </c>
      <c r="L1011">
        <v>2015</v>
      </c>
    </row>
    <row r="1012" spans="1:12" x14ac:dyDescent="0.25">
      <c r="A1012" t="s">
        <v>15</v>
      </c>
      <c r="B1012" t="s">
        <v>802</v>
      </c>
      <c r="C1012" t="s">
        <v>3136</v>
      </c>
      <c r="D1012">
        <v>5</v>
      </c>
      <c r="E1012" t="str">
        <f t="shared" si="15"/>
        <v>Excellent</v>
      </c>
      <c r="F1012">
        <v>12</v>
      </c>
      <c r="G1012" t="s">
        <v>827</v>
      </c>
      <c r="H1012">
        <v>80</v>
      </c>
      <c r="I1012" t="s">
        <v>382</v>
      </c>
      <c r="J1012" t="s">
        <v>383</v>
      </c>
      <c r="K1012" t="s">
        <v>14</v>
      </c>
      <c r="L1012">
        <v>2011</v>
      </c>
    </row>
    <row r="1013" spans="1:12" x14ac:dyDescent="0.25">
      <c r="A1013" t="s">
        <v>11</v>
      </c>
      <c r="B1013" t="s">
        <v>583</v>
      </c>
      <c r="C1013" t="s">
        <v>3133</v>
      </c>
      <c r="D1013">
        <v>5</v>
      </c>
      <c r="E1013" t="str">
        <f t="shared" si="15"/>
        <v>Excellent</v>
      </c>
      <c r="F1013">
        <v>91</v>
      </c>
      <c r="G1013" t="s">
        <v>581</v>
      </c>
      <c r="H1013">
        <v>49</v>
      </c>
      <c r="I1013" t="s">
        <v>57</v>
      </c>
      <c r="J1013" t="s">
        <v>828</v>
      </c>
      <c r="K1013" t="s">
        <v>14</v>
      </c>
      <c r="L1013">
        <v>2014</v>
      </c>
    </row>
    <row r="1014" spans="1:12" x14ac:dyDescent="0.25">
      <c r="A1014" t="s">
        <v>15</v>
      </c>
      <c r="B1014" t="s">
        <v>802</v>
      </c>
      <c r="C1014" t="s">
        <v>3136</v>
      </c>
      <c r="D1014">
        <v>5</v>
      </c>
      <c r="E1014" t="str">
        <f t="shared" si="15"/>
        <v>Excellent</v>
      </c>
      <c r="F1014">
        <v>14</v>
      </c>
      <c r="G1014" t="s">
        <v>829</v>
      </c>
      <c r="H1014">
        <v>46</v>
      </c>
      <c r="I1014" t="s">
        <v>283</v>
      </c>
      <c r="J1014" t="s">
        <v>337</v>
      </c>
      <c r="K1014" t="s">
        <v>14</v>
      </c>
      <c r="L1014">
        <v>2019</v>
      </c>
    </row>
    <row r="1015" spans="1:12" x14ac:dyDescent="0.25">
      <c r="A1015" t="s">
        <v>15</v>
      </c>
      <c r="B1015" t="s">
        <v>558</v>
      </c>
      <c r="C1015" t="s">
        <v>3132</v>
      </c>
      <c r="D1015">
        <v>0</v>
      </c>
      <c r="E1015" t="str">
        <f t="shared" si="15"/>
        <v>Worse</v>
      </c>
      <c r="F1015">
        <v>0</v>
      </c>
      <c r="G1015" t="s">
        <v>830</v>
      </c>
      <c r="H1015">
        <v>159</v>
      </c>
      <c r="I1015" t="s">
        <v>110</v>
      </c>
      <c r="J1015" t="s">
        <v>831</v>
      </c>
      <c r="K1015" t="s">
        <v>14</v>
      </c>
      <c r="L1015">
        <v>2016</v>
      </c>
    </row>
    <row r="1016" spans="1:12" x14ac:dyDescent="0.25">
      <c r="A1016" t="s">
        <v>15</v>
      </c>
      <c r="B1016" t="s">
        <v>802</v>
      </c>
      <c r="C1016" t="s">
        <v>3136</v>
      </c>
      <c r="D1016">
        <v>0</v>
      </c>
      <c r="E1016" t="str">
        <f t="shared" si="15"/>
        <v>Worse</v>
      </c>
      <c r="F1016">
        <v>0</v>
      </c>
      <c r="G1016" t="s">
        <v>809</v>
      </c>
      <c r="H1016">
        <v>69</v>
      </c>
      <c r="I1016" t="s">
        <v>110</v>
      </c>
      <c r="J1016" t="s">
        <v>346</v>
      </c>
      <c r="K1016" t="s">
        <v>14</v>
      </c>
      <c r="L1016">
        <v>2016</v>
      </c>
    </row>
    <row r="1017" spans="1:12" x14ac:dyDescent="0.25">
      <c r="A1017" t="s">
        <v>15</v>
      </c>
      <c r="B1017" t="s">
        <v>802</v>
      </c>
      <c r="C1017" t="s">
        <v>3136</v>
      </c>
      <c r="D1017">
        <v>4.96</v>
      </c>
      <c r="E1017" t="str">
        <f t="shared" si="15"/>
        <v>Excellent</v>
      </c>
      <c r="F1017">
        <v>113</v>
      </c>
      <c r="G1017" t="s">
        <v>809</v>
      </c>
      <c r="H1017">
        <v>36</v>
      </c>
      <c r="I1017" t="s">
        <v>16</v>
      </c>
      <c r="J1017" t="s">
        <v>832</v>
      </c>
      <c r="K1017" t="s">
        <v>30</v>
      </c>
      <c r="L1017">
        <v>2007</v>
      </c>
    </row>
    <row r="1018" spans="1:12" x14ac:dyDescent="0.25">
      <c r="A1018" t="s">
        <v>15</v>
      </c>
      <c r="B1018" t="s">
        <v>802</v>
      </c>
      <c r="C1018" t="s">
        <v>3136</v>
      </c>
      <c r="D1018">
        <v>5</v>
      </c>
      <c r="E1018" t="str">
        <f t="shared" si="15"/>
        <v>Excellent</v>
      </c>
      <c r="F1018">
        <v>2</v>
      </c>
      <c r="G1018" t="s">
        <v>827</v>
      </c>
      <c r="H1018">
        <v>28</v>
      </c>
      <c r="I1018" t="s">
        <v>46</v>
      </c>
      <c r="J1018" t="s">
        <v>47</v>
      </c>
      <c r="K1018" t="s">
        <v>6</v>
      </c>
      <c r="L1018">
        <v>2014</v>
      </c>
    </row>
    <row r="1019" spans="1:12" x14ac:dyDescent="0.25">
      <c r="A1019" t="s">
        <v>15</v>
      </c>
      <c r="B1019" t="s">
        <v>802</v>
      </c>
      <c r="C1019" t="s">
        <v>3136</v>
      </c>
      <c r="D1019">
        <v>5</v>
      </c>
      <c r="E1019" t="str">
        <f t="shared" si="15"/>
        <v>Excellent</v>
      </c>
      <c r="F1019">
        <v>1</v>
      </c>
      <c r="G1019" t="s">
        <v>809</v>
      </c>
      <c r="H1019">
        <v>37</v>
      </c>
      <c r="I1019" t="s">
        <v>46</v>
      </c>
      <c r="J1019" t="s">
        <v>213</v>
      </c>
      <c r="K1019" t="s">
        <v>14</v>
      </c>
      <c r="L1019">
        <v>2017</v>
      </c>
    </row>
    <row r="1020" spans="1:12" x14ac:dyDescent="0.25">
      <c r="A1020" t="s">
        <v>15</v>
      </c>
      <c r="B1020" t="s">
        <v>802</v>
      </c>
      <c r="C1020" t="s">
        <v>3136</v>
      </c>
      <c r="D1020">
        <v>0</v>
      </c>
      <c r="E1020" t="str">
        <f t="shared" si="15"/>
        <v>Worse</v>
      </c>
      <c r="F1020">
        <v>0</v>
      </c>
      <c r="G1020" t="s">
        <v>833</v>
      </c>
      <c r="H1020">
        <v>750</v>
      </c>
      <c r="I1020" t="s">
        <v>21</v>
      </c>
      <c r="J1020" t="s">
        <v>97</v>
      </c>
      <c r="K1020" t="s">
        <v>14</v>
      </c>
      <c r="L1020">
        <v>2017</v>
      </c>
    </row>
    <row r="1021" spans="1:12" x14ac:dyDescent="0.25">
      <c r="A1021" t="s">
        <v>15</v>
      </c>
      <c r="B1021" t="s">
        <v>802</v>
      </c>
      <c r="C1021" t="s">
        <v>3136</v>
      </c>
      <c r="D1021">
        <v>0</v>
      </c>
      <c r="E1021" t="str">
        <f t="shared" si="15"/>
        <v>Worse</v>
      </c>
      <c r="F1021">
        <v>0</v>
      </c>
      <c r="G1021" t="s">
        <v>800</v>
      </c>
      <c r="H1021">
        <v>50</v>
      </c>
      <c r="I1021" t="s">
        <v>31</v>
      </c>
      <c r="J1021" t="s">
        <v>53</v>
      </c>
      <c r="K1021" t="s">
        <v>14</v>
      </c>
      <c r="L1021">
        <v>2017</v>
      </c>
    </row>
    <row r="1022" spans="1:12" x14ac:dyDescent="0.25">
      <c r="A1022" t="s">
        <v>15</v>
      </c>
      <c r="B1022" t="s">
        <v>802</v>
      </c>
      <c r="C1022" t="s">
        <v>3136</v>
      </c>
      <c r="D1022">
        <v>0</v>
      </c>
      <c r="E1022" t="str">
        <f t="shared" si="15"/>
        <v>Worse</v>
      </c>
      <c r="F1022">
        <v>0</v>
      </c>
      <c r="G1022" t="s">
        <v>809</v>
      </c>
      <c r="H1022">
        <v>49</v>
      </c>
      <c r="I1022" t="s">
        <v>54</v>
      </c>
      <c r="J1022" t="s">
        <v>218</v>
      </c>
      <c r="K1022" t="s">
        <v>14</v>
      </c>
      <c r="L1022">
        <v>2018</v>
      </c>
    </row>
    <row r="1023" spans="1:12" x14ac:dyDescent="0.25">
      <c r="A1023" t="s">
        <v>15</v>
      </c>
      <c r="B1023" t="s">
        <v>802</v>
      </c>
      <c r="C1023" t="s">
        <v>3136</v>
      </c>
      <c r="D1023">
        <v>3</v>
      </c>
      <c r="E1023" t="str">
        <f t="shared" si="15"/>
        <v>Okay</v>
      </c>
      <c r="F1023">
        <v>1</v>
      </c>
      <c r="G1023" t="s">
        <v>814</v>
      </c>
      <c r="H1023">
        <v>30</v>
      </c>
      <c r="I1023" t="s">
        <v>57</v>
      </c>
      <c r="J1023" t="s">
        <v>529</v>
      </c>
      <c r="K1023" t="s">
        <v>14</v>
      </c>
      <c r="L1023">
        <v>2013</v>
      </c>
    </row>
    <row r="1024" spans="1:12" x14ac:dyDescent="0.25">
      <c r="A1024" t="s">
        <v>15</v>
      </c>
      <c r="B1024" t="s">
        <v>734</v>
      </c>
      <c r="C1024" t="s">
        <v>423</v>
      </c>
      <c r="D1024">
        <v>5</v>
      </c>
      <c r="E1024" t="str">
        <f t="shared" si="15"/>
        <v>Excellent</v>
      </c>
      <c r="F1024">
        <v>17</v>
      </c>
      <c r="G1024" t="s">
        <v>742</v>
      </c>
      <c r="H1024">
        <v>45</v>
      </c>
      <c r="I1024" t="s">
        <v>382</v>
      </c>
      <c r="J1024" t="s">
        <v>835</v>
      </c>
      <c r="K1024" t="s">
        <v>14</v>
      </c>
      <c r="L1024">
        <v>2018</v>
      </c>
    </row>
    <row r="1025" spans="1:12" x14ac:dyDescent="0.25">
      <c r="A1025" t="s">
        <v>0</v>
      </c>
      <c r="B1025" t="s">
        <v>734</v>
      </c>
      <c r="C1025" t="s">
        <v>423</v>
      </c>
      <c r="D1025">
        <v>5</v>
      </c>
      <c r="E1025" t="str">
        <f t="shared" si="15"/>
        <v>Excellent</v>
      </c>
      <c r="F1025">
        <v>28</v>
      </c>
      <c r="G1025" t="s">
        <v>742</v>
      </c>
      <c r="H1025">
        <v>149</v>
      </c>
      <c r="I1025" t="s">
        <v>4</v>
      </c>
      <c r="J1025" t="s">
        <v>5</v>
      </c>
      <c r="K1025" t="s">
        <v>6</v>
      </c>
      <c r="L1025">
        <v>2019</v>
      </c>
    </row>
    <row r="1026" spans="1:12" x14ac:dyDescent="0.25">
      <c r="A1026" t="s">
        <v>135</v>
      </c>
      <c r="B1026" t="s">
        <v>734</v>
      </c>
      <c r="C1026" t="s">
        <v>423</v>
      </c>
      <c r="D1026">
        <v>4.91</v>
      </c>
      <c r="E1026" t="str">
        <f t="shared" si="15"/>
        <v>Excellent</v>
      </c>
      <c r="F1026">
        <v>46</v>
      </c>
      <c r="G1026" t="s">
        <v>742</v>
      </c>
      <c r="H1026">
        <v>90</v>
      </c>
      <c r="I1026" t="s">
        <v>21</v>
      </c>
      <c r="J1026" t="s">
        <v>22</v>
      </c>
      <c r="K1026" t="s">
        <v>6</v>
      </c>
      <c r="L1026">
        <v>2015</v>
      </c>
    </row>
    <row r="1027" spans="1:12" x14ac:dyDescent="0.25">
      <c r="A1027" t="s">
        <v>0</v>
      </c>
      <c r="B1027" t="s">
        <v>734</v>
      </c>
      <c r="C1027" t="s">
        <v>423</v>
      </c>
      <c r="D1027">
        <v>5</v>
      </c>
      <c r="E1027" t="str">
        <f t="shared" ref="E1027:E1090" si="16">IF(D1027&gt;=4.5, "Excellent", IF(D1027&gt;=4, "Good", IF(D1027&gt;=2.5, "Okay", IF(D1027&gt;=2, "Bad", "Worse"))))</f>
        <v>Excellent</v>
      </c>
      <c r="F1027">
        <v>89</v>
      </c>
      <c r="G1027" t="s">
        <v>742</v>
      </c>
      <c r="H1027">
        <v>109</v>
      </c>
      <c r="I1027" t="s">
        <v>4</v>
      </c>
      <c r="J1027" t="s">
        <v>90</v>
      </c>
      <c r="K1027" t="s">
        <v>14</v>
      </c>
      <c r="L1027">
        <v>2018</v>
      </c>
    </row>
    <row r="1028" spans="1:12" x14ac:dyDescent="0.25">
      <c r="A1028" t="s">
        <v>0</v>
      </c>
      <c r="B1028" t="s">
        <v>734</v>
      </c>
      <c r="C1028" t="s">
        <v>423</v>
      </c>
      <c r="D1028">
        <v>4.97</v>
      </c>
      <c r="E1028" t="str">
        <f t="shared" si="16"/>
        <v>Excellent</v>
      </c>
      <c r="F1028">
        <v>70</v>
      </c>
      <c r="G1028" t="s">
        <v>742</v>
      </c>
      <c r="H1028">
        <v>109</v>
      </c>
      <c r="I1028" t="s">
        <v>4</v>
      </c>
      <c r="J1028" t="s">
        <v>90</v>
      </c>
      <c r="K1028" t="s">
        <v>14</v>
      </c>
      <c r="L1028">
        <v>2019</v>
      </c>
    </row>
    <row r="1029" spans="1:12" x14ac:dyDescent="0.25">
      <c r="A1029" t="s">
        <v>15</v>
      </c>
      <c r="B1029" t="s">
        <v>734</v>
      </c>
      <c r="C1029" t="s">
        <v>423</v>
      </c>
      <c r="D1029">
        <v>4.92</v>
      </c>
      <c r="E1029" t="str">
        <f t="shared" si="16"/>
        <v>Excellent</v>
      </c>
      <c r="F1029">
        <v>13</v>
      </c>
      <c r="G1029" t="s">
        <v>748</v>
      </c>
      <c r="H1029">
        <v>45</v>
      </c>
      <c r="I1029" t="s">
        <v>382</v>
      </c>
      <c r="J1029" t="s">
        <v>678</v>
      </c>
      <c r="K1029" t="s">
        <v>6</v>
      </c>
      <c r="L1029">
        <v>2014</v>
      </c>
    </row>
    <row r="1030" spans="1:12" x14ac:dyDescent="0.25">
      <c r="A1030" t="s">
        <v>0</v>
      </c>
      <c r="B1030" t="s">
        <v>734</v>
      </c>
      <c r="C1030" t="s">
        <v>423</v>
      </c>
      <c r="D1030">
        <v>4.96</v>
      </c>
      <c r="E1030" t="str">
        <f t="shared" si="16"/>
        <v>Excellent</v>
      </c>
      <c r="F1030">
        <v>54</v>
      </c>
      <c r="G1030" t="s">
        <v>742</v>
      </c>
      <c r="H1030">
        <v>159</v>
      </c>
      <c r="I1030" t="s">
        <v>4</v>
      </c>
      <c r="J1030" t="s">
        <v>5</v>
      </c>
      <c r="K1030" t="s">
        <v>6</v>
      </c>
      <c r="L1030">
        <v>2019</v>
      </c>
    </row>
    <row r="1031" spans="1:12" x14ac:dyDescent="0.25">
      <c r="A1031" t="s">
        <v>0</v>
      </c>
      <c r="B1031" t="s">
        <v>734</v>
      </c>
      <c r="C1031" t="s">
        <v>423</v>
      </c>
      <c r="D1031">
        <v>5</v>
      </c>
      <c r="E1031" t="str">
        <f t="shared" si="16"/>
        <v>Excellent</v>
      </c>
      <c r="F1031">
        <v>43</v>
      </c>
      <c r="G1031" t="s">
        <v>742</v>
      </c>
      <c r="H1031">
        <v>159</v>
      </c>
      <c r="I1031" t="s">
        <v>4</v>
      </c>
      <c r="J1031" t="s">
        <v>5</v>
      </c>
      <c r="K1031" t="s">
        <v>6</v>
      </c>
      <c r="L1031">
        <v>2020</v>
      </c>
    </row>
    <row r="1032" spans="1:12" x14ac:dyDescent="0.25">
      <c r="A1032" t="s">
        <v>15</v>
      </c>
      <c r="B1032" t="s">
        <v>734</v>
      </c>
      <c r="C1032" t="s">
        <v>423</v>
      </c>
      <c r="D1032">
        <v>5</v>
      </c>
      <c r="E1032" t="str">
        <f t="shared" si="16"/>
        <v>Excellent</v>
      </c>
      <c r="F1032">
        <v>66</v>
      </c>
      <c r="G1032" t="s">
        <v>838</v>
      </c>
      <c r="H1032">
        <v>74</v>
      </c>
      <c r="I1032" t="s">
        <v>50</v>
      </c>
      <c r="J1032" t="s">
        <v>191</v>
      </c>
      <c r="K1032" t="s">
        <v>14</v>
      </c>
      <c r="L1032">
        <v>2017</v>
      </c>
    </row>
    <row r="1033" spans="1:12" x14ac:dyDescent="0.25">
      <c r="A1033" t="s">
        <v>0</v>
      </c>
      <c r="B1033" t="s">
        <v>734</v>
      </c>
      <c r="C1033" t="s">
        <v>423</v>
      </c>
      <c r="D1033">
        <v>4.7300000000000004</v>
      </c>
      <c r="E1033" t="str">
        <f t="shared" si="16"/>
        <v>Excellent</v>
      </c>
      <c r="F1033">
        <v>41</v>
      </c>
      <c r="G1033" t="s">
        <v>742</v>
      </c>
      <c r="H1033">
        <v>109</v>
      </c>
      <c r="I1033" t="s">
        <v>4</v>
      </c>
      <c r="J1033" t="s">
        <v>90</v>
      </c>
      <c r="K1033" t="s">
        <v>14</v>
      </c>
      <c r="L1033">
        <v>2020</v>
      </c>
    </row>
    <row r="1034" spans="1:12" x14ac:dyDescent="0.25">
      <c r="A1034" t="s">
        <v>11</v>
      </c>
      <c r="B1034" t="s">
        <v>734</v>
      </c>
      <c r="C1034" t="s">
        <v>423</v>
      </c>
      <c r="D1034">
        <v>5</v>
      </c>
      <c r="E1034" t="str">
        <f t="shared" si="16"/>
        <v>Excellent</v>
      </c>
      <c r="F1034">
        <v>28</v>
      </c>
      <c r="G1034" t="s">
        <v>742</v>
      </c>
      <c r="H1034">
        <v>43</v>
      </c>
      <c r="I1034" t="s">
        <v>57</v>
      </c>
      <c r="J1034" t="s">
        <v>828</v>
      </c>
      <c r="K1034" t="s">
        <v>14</v>
      </c>
      <c r="L1034">
        <v>2016</v>
      </c>
    </row>
    <row r="1035" spans="1:12" x14ac:dyDescent="0.25">
      <c r="A1035" t="s">
        <v>15</v>
      </c>
      <c r="B1035" t="s">
        <v>734</v>
      </c>
      <c r="C1035" t="s">
        <v>423</v>
      </c>
      <c r="D1035">
        <v>5</v>
      </c>
      <c r="E1035" t="str">
        <f t="shared" si="16"/>
        <v>Excellent</v>
      </c>
      <c r="F1035">
        <v>37</v>
      </c>
      <c r="G1035" t="s">
        <v>839</v>
      </c>
      <c r="H1035">
        <v>60</v>
      </c>
      <c r="I1035" t="s">
        <v>46</v>
      </c>
      <c r="J1035" t="s">
        <v>522</v>
      </c>
      <c r="K1035" t="s">
        <v>14</v>
      </c>
      <c r="L1035">
        <v>2017</v>
      </c>
    </row>
    <row r="1036" spans="1:12" x14ac:dyDescent="0.25">
      <c r="A1036" t="s">
        <v>15</v>
      </c>
      <c r="B1036" t="s">
        <v>734</v>
      </c>
      <c r="C1036" t="s">
        <v>423</v>
      </c>
      <c r="D1036">
        <v>5</v>
      </c>
      <c r="E1036" t="str">
        <f t="shared" si="16"/>
        <v>Excellent</v>
      </c>
      <c r="F1036">
        <v>39</v>
      </c>
      <c r="G1036" t="s">
        <v>742</v>
      </c>
      <c r="H1036">
        <v>74</v>
      </c>
      <c r="I1036" t="s">
        <v>12</v>
      </c>
      <c r="J1036" t="s">
        <v>324</v>
      </c>
      <c r="K1036" t="s">
        <v>6</v>
      </c>
      <c r="L1036">
        <v>2019</v>
      </c>
    </row>
    <row r="1037" spans="1:12" x14ac:dyDescent="0.25">
      <c r="A1037" t="s">
        <v>0</v>
      </c>
      <c r="B1037" t="s">
        <v>734</v>
      </c>
      <c r="C1037" t="s">
        <v>423</v>
      </c>
      <c r="D1037">
        <v>4.97</v>
      </c>
      <c r="E1037" t="str">
        <f t="shared" si="16"/>
        <v>Excellent</v>
      </c>
      <c r="F1037">
        <v>41</v>
      </c>
      <c r="G1037" t="s">
        <v>841</v>
      </c>
      <c r="H1037">
        <v>155</v>
      </c>
      <c r="I1037" t="s">
        <v>4</v>
      </c>
      <c r="J1037" t="s">
        <v>5</v>
      </c>
      <c r="K1037" t="s">
        <v>6</v>
      </c>
      <c r="L1037">
        <v>2019</v>
      </c>
    </row>
    <row r="1038" spans="1:12" x14ac:dyDescent="0.25">
      <c r="A1038" t="s">
        <v>15</v>
      </c>
      <c r="B1038" t="s">
        <v>734</v>
      </c>
      <c r="C1038" t="s">
        <v>423</v>
      </c>
      <c r="D1038">
        <v>5</v>
      </c>
      <c r="E1038" t="str">
        <f t="shared" si="16"/>
        <v>Excellent</v>
      </c>
      <c r="F1038">
        <v>40</v>
      </c>
      <c r="G1038" t="s">
        <v>842</v>
      </c>
      <c r="H1038">
        <v>101</v>
      </c>
      <c r="I1038" t="s">
        <v>23</v>
      </c>
      <c r="J1038" t="s">
        <v>24</v>
      </c>
      <c r="K1038" t="s">
        <v>6</v>
      </c>
      <c r="L1038">
        <v>2017</v>
      </c>
    </row>
    <row r="1039" spans="1:12" x14ac:dyDescent="0.25">
      <c r="A1039" t="s">
        <v>0</v>
      </c>
      <c r="B1039" t="s">
        <v>734</v>
      </c>
      <c r="C1039" t="s">
        <v>423</v>
      </c>
      <c r="D1039">
        <v>5</v>
      </c>
      <c r="E1039" t="str">
        <f t="shared" si="16"/>
        <v>Excellent</v>
      </c>
      <c r="F1039">
        <v>3</v>
      </c>
      <c r="G1039" t="s">
        <v>742</v>
      </c>
      <c r="H1039">
        <v>147</v>
      </c>
      <c r="I1039" t="s">
        <v>4</v>
      </c>
      <c r="J1039" t="s">
        <v>5</v>
      </c>
      <c r="K1039" t="s">
        <v>6</v>
      </c>
      <c r="L1039">
        <v>2016</v>
      </c>
    </row>
    <row r="1040" spans="1:12" x14ac:dyDescent="0.25">
      <c r="A1040" t="s">
        <v>15</v>
      </c>
      <c r="B1040" t="s">
        <v>734</v>
      </c>
      <c r="C1040" t="s">
        <v>423</v>
      </c>
      <c r="D1040">
        <v>4.91</v>
      </c>
      <c r="E1040" t="str">
        <f t="shared" si="16"/>
        <v>Excellent</v>
      </c>
      <c r="F1040">
        <v>79</v>
      </c>
      <c r="G1040" t="s">
        <v>838</v>
      </c>
      <c r="H1040">
        <v>69</v>
      </c>
      <c r="I1040" t="s">
        <v>21</v>
      </c>
      <c r="J1040" t="s">
        <v>104</v>
      </c>
      <c r="K1040" t="s">
        <v>6</v>
      </c>
      <c r="L1040">
        <v>2016</v>
      </c>
    </row>
    <row r="1041" spans="1:12" x14ac:dyDescent="0.25">
      <c r="A1041" t="s">
        <v>15</v>
      </c>
      <c r="B1041" t="s">
        <v>734</v>
      </c>
      <c r="C1041" t="s">
        <v>423</v>
      </c>
      <c r="D1041">
        <v>4.8899999999999997</v>
      </c>
      <c r="E1041" t="str">
        <f t="shared" si="16"/>
        <v>Excellent</v>
      </c>
      <c r="F1041">
        <v>41</v>
      </c>
      <c r="G1041" t="s">
        <v>742</v>
      </c>
      <c r="H1041">
        <v>54</v>
      </c>
      <c r="I1041" t="s">
        <v>12</v>
      </c>
      <c r="J1041" t="s">
        <v>789</v>
      </c>
      <c r="K1041" t="s">
        <v>6</v>
      </c>
      <c r="L1041">
        <v>2008</v>
      </c>
    </row>
    <row r="1042" spans="1:12" x14ac:dyDescent="0.25">
      <c r="A1042" t="s">
        <v>15</v>
      </c>
      <c r="B1042" t="s">
        <v>734</v>
      </c>
      <c r="C1042" t="s">
        <v>423</v>
      </c>
      <c r="D1042">
        <v>4.68</v>
      </c>
      <c r="E1042" t="str">
        <f t="shared" si="16"/>
        <v>Excellent</v>
      </c>
      <c r="F1042">
        <v>159</v>
      </c>
      <c r="G1042" t="s">
        <v>648</v>
      </c>
      <c r="H1042">
        <v>48</v>
      </c>
      <c r="I1042" t="s">
        <v>12</v>
      </c>
      <c r="J1042" t="s">
        <v>324</v>
      </c>
      <c r="K1042" t="s">
        <v>6</v>
      </c>
      <c r="L1042">
        <v>2005</v>
      </c>
    </row>
    <row r="1043" spans="1:12" x14ac:dyDescent="0.25">
      <c r="A1043" t="s">
        <v>3161</v>
      </c>
      <c r="B1043" t="s">
        <v>734</v>
      </c>
      <c r="C1043" t="s">
        <v>423</v>
      </c>
      <c r="D1043">
        <v>4.8499999999999996</v>
      </c>
      <c r="E1043" t="str">
        <f t="shared" si="16"/>
        <v>Excellent</v>
      </c>
      <c r="F1043">
        <v>173</v>
      </c>
      <c r="G1043" t="s">
        <v>648</v>
      </c>
      <c r="H1043">
        <v>50</v>
      </c>
      <c r="I1043" t="s">
        <v>12</v>
      </c>
      <c r="J1043" t="s">
        <v>324</v>
      </c>
      <c r="K1043" t="s">
        <v>6</v>
      </c>
      <c r="L1043">
        <v>2006</v>
      </c>
    </row>
    <row r="1044" spans="1:12" x14ac:dyDescent="0.25">
      <c r="A1044" t="s">
        <v>15</v>
      </c>
      <c r="B1044" t="s">
        <v>734</v>
      </c>
      <c r="C1044" t="s">
        <v>423</v>
      </c>
      <c r="D1044">
        <v>4.82</v>
      </c>
      <c r="E1044" t="str">
        <f t="shared" si="16"/>
        <v>Excellent</v>
      </c>
      <c r="F1044">
        <v>163</v>
      </c>
      <c r="G1044" t="s">
        <v>648</v>
      </c>
      <c r="H1044">
        <v>47</v>
      </c>
      <c r="I1044" t="s">
        <v>12</v>
      </c>
      <c r="J1044" t="s">
        <v>324</v>
      </c>
      <c r="K1044" t="s">
        <v>6</v>
      </c>
      <c r="L1044">
        <v>2005</v>
      </c>
    </row>
    <row r="1045" spans="1:12" x14ac:dyDescent="0.25">
      <c r="A1045" t="s">
        <v>15</v>
      </c>
      <c r="B1045" t="s">
        <v>734</v>
      </c>
      <c r="C1045" t="s">
        <v>423</v>
      </c>
      <c r="D1045">
        <v>4.9000000000000004</v>
      </c>
      <c r="E1045" t="str">
        <f t="shared" si="16"/>
        <v>Excellent</v>
      </c>
      <c r="F1045">
        <v>52</v>
      </c>
      <c r="G1045" t="s">
        <v>648</v>
      </c>
      <c r="H1045">
        <v>60</v>
      </c>
      <c r="I1045" t="s">
        <v>54</v>
      </c>
      <c r="J1045" t="s">
        <v>847</v>
      </c>
      <c r="K1045" t="s">
        <v>6</v>
      </c>
      <c r="L1045">
        <v>2018</v>
      </c>
    </row>
    <row r="1046" spans="1:12" x14ac:dyDescent="0.25">
      <c r="A1046" t="s">
        <v>0</v>
      </c>
      <c r="B1046" t="s">
        <v>734</v>
      </c>
      <c r="C1046" t="s">
        <v>423</v>
      </c>
      <c r="D1046">
        <v>5</v>
      </c>
      <c r="E1046" t="str">
        <f t="shared" si="16"/>
        <v>Excellent</v>
      </c>
      <c r="F1046">
        <v>23</v>
      </c>
      <c r="G1046" t="s">
        <v>848</v>
      </c>
      <c r="H1046">
        <v>140</v>
      </c>
      <c r="I1046" t="s">
        <v>4</v>
      </c>
      <c r="J1046" t="s">
        <v>5</v>
      </c>
      <c r="K1046" t="s">
        <v>6</v>
      </c>
      <c r="L1046">
        <v>2020</v>
      </c>
    </row>
    <row r="1047" spans="1:12" x14ac:dyDescent="0.25">
      <c r="A1047" t="s">
        <v>15</v>
      </c>
      <c r="B1047" t="s">
        <v>734</v>
      </c>
      <c r="C1047" t="s">
        <v>423</v>
      </c>
      <c r="D1047">
        <v>4.93</v>
      </c>
      <c r="E1047" t="str">
        <f t="shared" si="16"/>
        <v>Excellent</v>
      </c>
      <c r="F1047">
        <v>55</v>
      </c>
      <c r="G1047" t="s">
        <v>839</v>
      </c>
      <c r="H1047">
        <v>55</v>
      </c>
      <c r="I1047" t="s">
        <v>37</v>
      </c>
      <c r="J1047" t="s">
        <v>769</v>
      </c>
      <c r="K1047" t="s">
        <v>6</v>
      </c>
      <c r="L1047">
        <v>2017</v>
      </c>
    </row>
    <row r="1048" spans="1:12" x14ac:dyDescent="0.25">
      <c r="A1048" t="s">
        <v>15</v>
      </c>
      <c r="B1048" t="s">
        <v>734</v>
      </c>
      <c r="C1048" t="s">
        <v>423</v>
      </c>
      <c r="D1048">
        <v>5</v>
      </c>
      <c r="E1048" t="str">
        <f t="shared" si="16"/>
        <v>Excellent</v>
      </c>
      <c r="F1048">
        <v>1</v>
      </c>
      <c r="G1048" t="s">
        <v>839</v>
      </c>
      <c r="H1048">
        <v>118</v>
      </c>
      <c r="I1048" t="s">
        <v>119</v>
      </c>
      <c r="J1048" t="s">
        <v>120</v>
      </c>
      <c r="K1048" t="s">
        <v>14</v>
      </c>
      <c r="L1048">
        <v>2013</v>
      </c>
    </row>
    <row r="1049" spans="1:12" x14ac:dyDescent="0.25">
      <c r="A1049" t="s">
        <v>15</v>
      </c>
      <c r="B1049" t="s">
        <v>734</v>
      </c>
      <c r="C1049" t="s">
        <v>423</v>
      </c>
      <c r="D1049">
        <v>4.96</v>
      </c>
      <c r="E1049" t="str">
        <f t="shared" si="16"/>
        <v>Excellent</v>
      </c>
      <c r="F1049">
        <v>70</v>
      </c>
      <c r="G1049" t="s">
        <v>648</v>
      </c>
      <c r="H1049">
        <v>49</v>
      </c>
      <c r="I1049" t="s">
        <v>12</v>
      </c>
      <c r="J1049" t="s">
        <v>324</v>
      </c>
      <c r="K1049" t="s">
        <v>6</v>
      </c>
      <c r="L1049">
        <v>2005</v>
      </c>
    </row>
    <row r="1050" spans="1:12" x14ac:dyDescent="0.25">
      <c r="A1050" t="s">
        <v>15</v>
      </c>
      <c r="B1050" t="s">
        <v>734</v>
      </c>
      <c r="C1050" t="s">
        <v>423</v>
      </c>
      <c r="D1050">
        <v>4.83</v>
      </c>
      <c r="E1050" t="str">
        <f t="shared" si="16"/>
        <v>Excellent</v>
      </c>
      <c r="F1050">
        <v>123</v>
      </c>
      <c r="G1050" t="s">
        <v>839</v>
      </c>
      <c r="H1050">
        <v>55</v>
      </c>
      <c r="I1050" t="s">
        <v>46</v>
      </c>
      <c r="J1050" t="s">
        <v>850</v>
      </c>
      <c r="K1050" t="s">
        <v>6</v>
      </c>
      <c r="L1050">
        <v>2012</v>
      </c>
    </row>
    <row r="1051" spans="1:12" x14ac:dyDescent="0.25">
      <c r="A1051" t="s">
        <v>15</v>
      </c>
      <c r="B1051" t="s">
        <v>734</v>
      </c>
      <c r="C1051" t="s">
        <v>423</v>
      </c>
      <c r="D1051">
        <v>4.88</v>
      </c>
      <c r="E1051" t="str">
        <f t="shared" si="16"/>
        <v>Excellent</v>
      </c>
      <c r="F1051">
        <v>161</v>
      </c>
      <c r="G1051" t="s">
        <v>839</v>
      </c>
      <c r="H1051">
        <v>45</v>
      </c>
      <c r="I1051" t="s">
        <v>12</v>
      </c>
      <c r="J1051" t="s">
        <v>241</v>
      </c>
      <c r="K1051" t="s">
        <v>6</v>
      </c>
      <c r="L1051">
        <v>2010</v>
      </c>
    </row>
    <row r="1052" spans="1:12" x14ac:dyDescent="0.25">
      <c r="A1052" t="s">
        <v>15</v>
      </c>
      <c r="B1052" t="s">
        <v>734</v>
      </c>
      <c r="C1052" t="s">
        <v>423</v>
      </c>
      <c r="D1052">
        <v>4.96</v>
      </c>
      <c r="E1052" t="str">
        <f t="shared" si="16"/>
        <v>Excellent</v>
      </c>
      <c r="F1052">
        <v>28</v>
      </c>
      <c r="G1052" t="s">
        <v>742</v>
      </c>
      <c r="H1052">
        <v>40</v>
      </c>
      <c r="I1052" t="s">
        <v>280</v>
      </c>
      <c r="J1052">
        <v>500</v>
      </c>
      <c r="K1052" t="s">
        <v>14</v>
      </c>
      <c r="L1052">
        <v>2012</v>
      </c>
    </row>
    <row r="1053" spans="1:12" x14ac:dyDescent="0.25">
      <c r="A1053" t="s">
        <v>135</v>
      </c>
      <c r="B1053" t="s">
        <v>734</v>
      </c>
      <c r="C1053" t="s">
        <v>423</v>
      </c>
      <c r="D1053">
        <v>5</v>
      </c>
      <c r="E1053" t="str">
        <f t="shared" si="16"/>
        <v>Excellent</v>
      </c>
      <c r="F1053">
        <v>17</v>
      </c>
      <c r="G1053" t="s">
        <v>839</v>
      </c>
      <c r="H1053">
        <v>75</v>
      </c>
      <c r="I1053" t="s">
        <v>21</v>
      </c>
      <c r="J1053" t="s">
        <v>852</v>
      </c>
      <c r="K1053" t="s">
        <v>6</v>
      </c>
      <c r="L1053">
        <v>2012</v>
      </c>
    </row>
    <row r="1054" spans="1:12" x14ac:dyDescent="0.25">
      <c r="A1054" t="s">
        <v>15</v>
      </c>
      <c r="B1054" t="s">
        <v>734</v>
      </c>
      <c r="C1054" t="s">
        <v>423</v>
      </c>
      <c r="D1054">
        <v>5</v>
      </c>
      <c r="E1054" t="str">
        <f t="shared" si="16"/>
        <v>Excellent</v>
      </c>
      <c r="F1054">
        <v>12</v>
      </c>
      <c r="G1054" t="s">
        <v>838</v>
      </c>
      <c r="H1054">
        <v>47</v>
      </c>
      <c r="I1054" t="s">
        <v>46</v>
      </c>
      <c r="J1054" t="s">
        <v>850</v>
      </c>
      <c r="K1054" t="s">
        <v>6</v>
      </c>
      <c r="L1054">
        <v>2011</v>
      </c>
    </row>
    <row r="1055" spans="1:12" x14ac:dyDescent="0.25">
      <c r="A1055" t="s">
        <v>15</v>
      </c>
      <c r="B1055" t="s">
        <v>734</v>
      </c>
      <c r="C1055" t="s">
        <v>423</v>
      </c>
      <c r="D1055">
        <v>4.9800000000000004</v>
      </c>
      <c r="E1055" t="str">
        <f t="shared" si="16"/>
        <v>Excellent</v>
      </c>
      <c r="F1055">
        <v>52</v>
      </c>
      <c r="G1055" t="s">
        <v>648</v>
      </c>
      <c r="H1055">
        <v>60</v>
      </c>
      <c r="I1055" t="s">
        <v>16</v>
      </c>
      <c r="J1055" t="s">
        <v>29</v>
      </c>
      <c r="K1055" t="s">
        <v>30</v>
      </c>
      <c r="L1055">
        <v>2008</v>
      </c>
    </row>
    <row r="1056" spans="1:12" x14ac:dyDescent="0.25">
      <c r="A1056" t="s">
        <v>15</v>
      </c>
      <c r="B1056" t="s">
        <v>734</v>
      </c>
      <c r="C1056" t="s">
        <v>423</v>
      </c>
      <c r="D1056">
        <v>4.7300000000000004</v>
      </c>
      <c r="E1056" t="str">
        <f t="shared" si="16"/>
        <v>Excellent</v>
      </c>
      <c r="F1056">
        <v>118</v>
      </c>
      <c r="G1056" t="s">
        <v>648</v>
      </c>
      <c r="H1056">
        <v>40</v>
      </c>
      <c r="I1056" t="s">
        <v>12</v>
      </c>
      <c r="J1056" t="s">
        <v>254</v>
      </c>
      <c r="K1056" t="s">
        <v>36</v>
      </c>
      <c r="L1056">
        <v>2006</v>
      </c>
    </row>
    <row r="1057" spans="1:12" x14ac:dyDescent="0.25">
      <c r="A1057" t="s">
        <v>15</v>
      </c>
      <c r="B1057" t="s">
        <v>734</v>
      </c>
      <c r="C1057" t="s">
        <v>423</v>
      </c>
      <c r="D1057">
        <v>4.9400000000000004</v>
      </c>
      <c r="E1057" t="str">
        <f t="shared" si="16"/>
        <v>Excellent</v>
      </c>
      <c r="F1057">
        <v>19</v>
      </c>
      <c r="G1057" t="s">
        <v>838</v>
      </c>
      <c r="H1057">
        <v>50</v>
      </c>
      <c r="I1057" t="s">
        <v>46</v>
      </c>
      <c r="J1057" t="s">
        <v>850</v>
      </c>
      <c r="K1057" t="s">
        <v>6</v>
      </c>
      <c r="L1057">
        <v>2012</v>
      </c>
    </row>
    <row r="1058" spans="1:12" x14ac:dyDescent="0.25">
      <c r="A1058" t="s">
        <v>15</v>
      </c>
      <c r="B1058" t="s">
        <v>734</v>
      </c>
      <c r="C1058" t="s">
        <v>423</v>
      </c>
      <c r="D1058">
        <v>4.93</v>
      </c>
      <c r="E1058" t="str">
        <f t="shared" si="16"/>
        <v>Excellent</v>
      </c>
      <c r="F1058">
        <v>126</v>
      </c>
      <c r="G1058" t="s">
        <v>648</v>
      </c>
      <c r="H1058">
        <v>60</v>
      </c>
      <c r="I1058" t="s">
        <v>382</v>
      </c>
      <c r="J1058" t="s">
        <v>854</v>
      </c>
      <c r="K1058" t="s">
        <v>6</v>
      </c>
      <c r="L1058">
        <v>2017</v>
      </c>
    </row>
    <row r="1059" spans="1:12" x14ac:dyDescent="0.25">
      <c r="A1059" t="s">
        <v>15</v>
      </c>
      <c r="B1059" t="s">
        <v>734</v>
      </c>
      <c r="C1059" t="s">
        <v>423</v>
      </c>
      <c r="D1059">
        <v>5</v>
      </c>
      <c r="E1059" t="str">
        <f t="shared" si="16"/>
        <v>Excellent</v>
      </c>
      <c r="F1059">
        <v>45</v>
      </c>
      <c r="G1059" t="s">
        <v>748</v>
      </c>
      <c r="H1059">
        <v>65</v>
      </c>
      <c r="I1059" t="s">
        <v>94</v>
      </c>
      <c r="J1059" t="s">
        <v>156</v>
      </c>
      <c r="K1059" t="s">
        <v>14</v>
      </c>
      <c r="L1059">
        <v>2012</v>
      </c>
    </row>
    <row r="1060" spans="1:12" x14ac:dyDescent="0.25">
      <c r="A1060" t="s">
        <v>15</v>
      </c>
      <c r="B1060" t="s">
        <v>734</v>
      </c>
      <c r="C1060" t="s">
        <v>423</v>
      </c>
      <c r="D1060">
        <v>4.68</v>
      </c>
      <c r="E1060" t="str">
        <f t="shared" si="16"/>
        <v>Excellent</v>
      </c>
      <c r="F1060">
        <v>141</v>
      </c>
      <c r="G1060" t="s">
        <v>648</v>
      </c>
      <c r="H1060">
        <v>40</v>
      </c>
      <c r="I1060" t="s">
        <v>12</v>
      </c>
      <c r="J1060" t="s">
        <v>254</v>
      </c>
      <c r="K1060" t="s">
        <v>36</v>
      </c>
      <c r="L1060">
        <v>2005</v>
      </c>
    </row>
    <row r="1061" spans="1:12" x14ac:dyDescent="0.25">
      <c r="A1061" t="s">
        <v>15</v>
      </c>
      <c r="B1061" t="s">
        <v>734</v>
      </c>
      <c r="C1061" t="s">
        <v>423</v>
      </c>
      <c r="D1061">
        <v>4.83</v>
      </c>
      <c r="E1061" t="str">
        <f t="shared" si="16"/>
        <v>Excellent</v>
      </c>
      <c r="F1061">
        <v>21</v>
      </c>
      <c r="G1061" t="s">
        <v>648</v>
      </c>
      <c r="H1061">
        <v>50</v>
      </c>
      <c r="I1061" t="s">
        <v>382</v>
      </c>
      <c r="J1061" t="s">
        <v>854</v>
      </c>
      <c r="K1061" t="s">
        <v>6</v>
      </c>
      <c r="L1061">
        <v>2014</v>
      </c>
    </row>
    <row r="1062" spans="1:12" x14ac:dyDescent="0.25">
      <c r="A1062" t="s">
        <v>15</v>
      </c>
      <c r="B1062" t="s">
        <v>734</v>
      </c>
      <c r="C1062" t="s">
        <v>423</v>
      </c>
      <c r="D1062">
        <v>4.67</v>
      </c>
      <c r="E1062" t="str">
        <f t="shared" si="16"/>
        <v>Excellent</v>
      </c>
      <c r="F1062">
        <v>11</v>
      </c>
      <c r="G1062" t="s">
        <v>748</v>
      </c>
      <c r="H1062">
        <v>75</v>
      </c>
      <c r="I1062" t="s">
        <v>37</v>
      </c>
      <c r="J1062" t="s">
        <v>233</v>
      </c>
      <c r="K1062" t="s">
        <v>6</v>
      </c>
      <c r="L1062">
        <v>2020</v>
      </c>
    </row>
    <row r="1063" spans="1:12" x14ac:dyDescent="0.25">
      <c r="A1063" t="s">
        <v>15</v>
      </c>
      <c r="B1063" t="s">
        <v>734</v>
      </c>
      <c r="C1063" t="s">
        <v>423</v>
      </c>
      <c r="D1063">
        <v>4.95</v>
      </c>
      <c r="E1063" t="str">
        <f t="shared" si="16"/>
        <v>Excellent</v>
      </c>
      <c r="F1063">
        <v>26</v>
      </c>
      <c r="G1063" t="s">
        <v>838</v>
      </c>
      <c r="H1063">
        <v>61</v>
      </c>
      <c r="I1063" t="s">
        <v>94</v>
      </c>
      <c r="J1063" t="s">
        <v>156</v>
      </c>
      <c r="K1063" t="s">
        <v>14</v>
      </c>
      <c r="L1063">
        <v>2011</v>
      </c>
    </row>
    <row r="1064" spans="1:12" x14ac:dyDescent="0.25">
      <c r="A1064" t="s">
        <v>15</v>
      </c>
      <c r="B1064" t="s">
        <v>734</v>
      </c>
      <c r="C1064" t="s">
        <v>423</v>
      </c>
      <c r="D1064">
        <v>4.6100000000000003</v>
      </c>
      <c r="E1064" t="str">
        <f t="shared" si="16"/>
        <v>Excellent</v>
      </c>
      <c r="F1064">
        <v>29</v>
      </c>
      <c r="G1064" t="s">
        <v>856</v>
      </c>
      <c r="H1064">
        <v>79</v>
      </c>
      <c r="I1064" t="s">
        <v>57</v>
      </c>
      <c r="J1064" t="s">
        <v>512</v>
      </c>
      <c r="K1064" t="s">
        <v>419</v>
      </c>
      <c r="L1064">
        <v>2010</v>
      </c>
    </row>
    <row r="1065" spans="1:12" x14ac:dyDescent="0.25">
      <c r="A1065" t="s">
        <v>15</v>
      </c>
      <c r="B1065" t="s">
        <v>734</v>
      </c>
      <c r="C1065" t="s">
        <v>423</v>
      </c>
      <c r="D1065">
        <v>5</v>
      </c>
      <c r="E1065" t="str">
        <f t="shared" si="16"/>
        <v>Excellent</v>
      </c>
      <c r="F1065">
        <v>20</v>
      </c>
      <c r="G1065" t="s">
        <v>839</v>
      </c>
      <c r="H1065">
        <v>52</v>
      </c>
      <c r="I1065" t="s">
        <v>382</v>
      </c>
      <c r="J1065" t="s">
        <v>854</v>
      </c>
      <c r="K1065" t="s">
        <v>6</v>
      </c>
      <c r="L1065">
        <v>2014</v>
      </c>
    </row>
    <row r="1066" spans="1:12" x14ac:dyDescent="0.25">
      <c r="A1066" t="s">
        <v>15</v>
      </c>
      <c r="B1066" t="s">
        <v>734</v>
      </c>
      <c r="C1066" t="s">
        <v>423</v>
      </c>
      <c r="D1066">
        <v>4.67</v>
      </c>
      <c r="E1066" t="str">
        <f t="shared" si="16"/>
        <v>Excellent</v>
      </c>
      <c r="F1066">
        <v>136</v>
      </c>
      <c r="G1066" t="s">
        <v>648</v>
      </c>
      <c r="H1066">
        <v>40</v>
      </c>
      <c r="I1066" t="s">
        <v>12</v>
      </c>
      <c r="J1066" t="s">
        <v>254</v>
      </c>
      <c r="K1066" t="s">
        <v>36</v>
      </c>
      <c r="L1066">
        <v>2007</v>
      </c>
    </row>
    <row r="1067" spans="1:12" x14ac:dyDescent="0.25">
      <c r="A1067" t="s">
        <v>15</v>
      </c>
      <c r="B1067" t="s">
        <v>734</v>
      </c>
      <c r="C1067" t="s">
        <v>423</v>
      </c>
      <c r="D1067">
        <v>4.8</v>
      </c>
      <c r="E1067" t="str">
        <f t="shared" si="16"/>
        <v>Excellent</v>
      </c>
      <c r="F1067">
        <v>193</v>
      </c>
      <c r="G1067" t="s">
        <v>839</v>
      </c>
      <c r="H1067">
        <v>62</v>
      </c>
      <c r="I1067" t="s">
        <v>382</v>
      </c>
      <c r="J1067" t="s">
        <v>835</v>
      </c>
      <c r="K1067" t="s">
        <v>14</v>
      </c>
      <c r="L1067">
        <v>2008</v>
      </c>
    </row>
    <row r="1068" spans="1:12" x14ac:dyDescent="0.25">
      <c r="A1068" t="s">
        <v>15</v>
      </c>
      <c r="B1068" t="s">
        <v>734</v>
      </c>
      <c r="C1068" t="s">
        <v>423</v>
      </c>
      <c r="D1068">
        <v>4.8899999999999997</v>
      </c>
      <c r="E1068" t="str">
        <f t="shared" si="16"/>
        <v>Excellent</v>
      </c>
      <c r="F1068">
        <v>12</v>
      </c>
      <c r="G1068" t="s">
        <v>742</v>
      </c>
      <c r="H1068">
        <v>75</v>
      </c>
      <c r="I1068" t="s">
        <v>16</v>
      </c>
      <c r="J1068" t="s">
        <v>29</v>
      </c>
      <c r="K1068" t="s">
        <v>30</v>
      </c>
      <c r="L1068">
        <v>2014</v>
      </c>
    </row>
    <row r="1069" spans="1:12" x14ac:dyDescent="0.25">
      <c r="A1069" t="s">
        <v>15</v>
      </c>
      <c r="B1069" t="s">
        <v>734</v>
      </c>
      <c r="C1069" t="s">
        <v>423</v>
      </c>
      <c r="D1069">
        <v>4.9000000000000004</v>
      </c>
      <c r="E1069" t="str">
        <f t="shared" si="16"/>
        <v>Excellent</v>
      </c>
      <c r="F1069">
        <v>180</v>
      </c>
      <c r="G1069" t="s">
        <v>839</v>
      </c>
      <c r="H1069">
        <v>60</v>
      </c>
      <c r="I1069" t="s">
        <v>12</v>
      </c>
      <c r="J1069" t="s">
        <v>324</v>
      </c>
      <c r="K1069" t="s">
        <v>6</v>
      </c>
      <c r="L1069">
        <v>2009</v>
      </c>
    </row>
    <row r="1070" spans="1:12" x14ac:dyDescent="0.25">
      <c r="A1070" t="s">
        <v>15</v>
      </c>
      <c r="B1070" t="s">
        <v>734</v>
      </c>
      <c r="C1070" t="s">
        <v>423</v>
      </c>
      <c r="D1070">
        <v>4.92</v>
      </c>
      <c r="E1070" t="str">
        <f t="shared" si="16"/>
        <v>Excellent</v>
      </c>
      <c r="F1070">
        <v>16</v>
      </c>
      <c r="G1070" t="s">
        <v>839</v>
      </c>
      <c r="H1070">
        <v>55</v>
      </c>
      <c r="I1070" t="s">
        <v>46</v>
      </c>
      <c r="J1070" t="s">
        <v>850</v>
      </c>
      <c r="K1070" t="s">
        <v>6</v>
      </c>
      <c r="L1070">
        <v>2014</v>
      </c>
    </row>
    <row r="1071" spans="1:12" x14ac:dyDescent="0.25">
      <c r="A1071" t="s">
        <v>15</v>
      </c>
      <c r="B1071" t="s">
        <v>734</v>
      </c>
      <c r="C1071" t="s">
        <v>423</v>
      </c>
      <c r="D1071">
        <v>4.93</v>
      </c>
      <c r="E1071" t="str">
        <f t="shared" si="16"/>
        <v>Excellent</v>
      </c>
      <c r="F1071">
        <v>18</v>
      </c>
      <c r="G1071" t="s">
        <v>839</v>
      </c>
      <c r="H1071">
        <v>55</v>
      </c>
      <c r="I1071" t="s">
        <v>46</v>
      </c>
      <c r="J1071" t="s">
        <v>850</v>
      </c>
      <c r="K1071" t="s">
        <v>6</v>
      </c>
      <c r="L1071">
        <v>2012</v>
      </c>
    </row>
    <row r="1072" spans="1:12" x14ac:dyDescent="0.25">
      <c r="A1072" t="s">
        <v>15</v>
      </c>
      <c r="B1072" t="s">
        <v>734</v>
      </c>
      <c r="C1072" t="s">
        <v>423</v>
      </c>
      <c r="D1072">
        <v>5</v>
      </c>
      <c r="E1072" t="str">
        <f t="shared" si="16"/>
        <v>Excellent</v>
      </c>
      <c r="F1072">
        <v>33</v>
      </c>
      <c r="G1072" t="s">
        <v>862</v>
      </c>
      <c r="H1072">
        <v>68</v>
      </c>
      <c r="I1072" t="s">
        <v>382</v>
      </c>
      <c r="J1072" t="s">
        <v>678</v>
      </c>
      <c r="K1072" t="s">
        <v>6</v>
      </c>
      <c r="L1072">
        <v>2017</v>
      </c>
    </row>
    <row r="1073" spans="1:12" x14ac:dyDescent="0.25">
      <c r="A1073" t="s">
        <v>15</v>
      </c>
      <c r="B1073" t="s">
        <v>734</v>
      </c>
      <c r="C1073" t="s">
        <v>423</v>
      </c>
      <c r="D1073">
        <v>4.53</v>
      </c>
      <c r="E1073" t="str">
        <f t="shared" si="16"/>
        <v>Excellent</v>
      </c>
      <c r="F1073">
        <v>117</v>
      </c>
      <c r="G1073" t="s">
        <v>648</v>
      </c>
      <c r="H1073">
        <v>42</v>
      </c>
      <c r="I1073" t="s">
        <v>12</v>
      </c>
      <c r="J1073" t="s">
        <v>254</v>
      </c>
      <c r="K1073" t="s">
        <v>36</v>
      </c>
      <c r="L1073">
        <v>2006</v>
      </c>
    </row>
    <row r="1074" spans="1:12" x14ac:dyDescent="0.25">
      <c r="A1074" t="s">
        <v>15</v>
      </c>
      <c r="B1074" t="s">
        <v>734</v>
      </c>
      <c r="C1074" t="s">
        <v>423</v>
      </c>
      <c r="D1074">
        <v>4.8</v>
      </c>
      <c r="E1074" t="str">
        <f t="shared" si="16"/>
        <v>Excellent</v>
      </c>
      <c r="F1074">
        <v>146</v>
      </c>
      <c r="G1074" t="s">
        <v>648</v>
      </c>
      <c r="H1074">
        <v>52</v>
      </c>
      <c r="I1074" t="s">
        <v>12</v>
      </c>
      <c r="J1074" t="s">
        <v>789</v>
      </c>
      <c r="K1074" t="s">
        <v>6</v>
      </c>
      <c r="L1074">
        <v>2008</v>
      </c>
    </row>
    <row r="1075" spans="1:12" x14ac:dyDescent="0.25">
      <c r="A1075" t="s">
        <v>15</v>
      </c>
      <c r="B1075" t="s">
        <v>734</v>
      </c>
      <c r="C1075" t="s">
        <v>423</v>
      </c>
      <c r="D1075">
        <v>4.97</v>
      </c>
      <c r="E1075" t="str">
        <f t="shared" si="16"/>
        <v>Excellent</v>
      </c>
      <c r="F1075">
        <v>85</v>
      </c>
      <c r="G1075" t="s">
        <v>839</v>
      </c>
      <c r="H1075">
        <v>55</v>
      </c>
      <c r="I1075" t="s">
        <v>46</v>
      </c>
      <c r="J1075" t="s">
        <v>399</v>
      </c>
      <c r="K1075" t="s">
        <v>30</v>
      </c>
      <c r="L1075">
        <v>2019</v>
      </c>
    </row>
    <row r="1076" spans="1:12" x14ac:dyDescent="0.25">
      <c r="A1076" t="s">
        <v>0</v>
      </c>
      <c r="B1076" t="s">
        <v>734</v>
      </c>
      <c r="C1076" t="s">
        <v>423</v>
      </c>
      <c r="D1076">
        <v>5</v>
      </c>
      <c r="E1076" t="str">
        <f t="shared" si="16"/>
        <v>Excellent</v>
      </c>
      <c r="F1076">
        <v>8</v>
      </c>
      <c r="G1076" t="s">
        <v>864</v>
      </c>
      <c r="H1076">
        <v>135</v>
      </c>
      <c r="I1076" t="s">
        <v>4</v>
      </c>
      <c r="J1076" t="s">
        <v>5</v>
      </c>
      <c r="K1076" t="s">
        <v>6</v>
      </c>
      <c r="L1076">
        <v>2020</v>
      </c>
    </row>
    <row r="1077" spans="1:12" x14ac:dyDescent="0.25">
      <c r="A1077" t="s">
        <v>15</v>
      </c>
      <c r="B1077" t="s">
        <v>734</v>
      </c>
      <c r="C1077" t="s">
        <v>423</v>
      </c>
      <c r="D1077">
        <v>4.62</v>
      </c>
      <c r="E1077" t="str">
        <f t="shared" si="16"/>
        <v>Excellent</v>
      </c>
      <c r="F1077">
        <v>144</v>
      </c>
      <c r="G1077" t="s">
        <v>648</v>
      </c>
      <c r="H1077">
        <v>49</v>
      </c>
      <c r="I1077" t="s">
        <v>12</v>
      </c>
      <c r="J1077" t="s">
        <v>254</v>
      </c>
      <c r="K1077" t="s">
        <v>36</v>
      </c>
      <c r="L1077">
        <v>2012</v>
      </c>
    </row>
    <row r="1078" spans="1:12" x14ac:dyDescent="0.25">
      <c r="A1078" t="s">
        <v>15</v>
      </c>
      <c r="B1078" t="s">
        <v>734</v>
      </c>
      <c r="C1078" t="s">
        <v>423</v>
      </c>
      <c r="D1078">
        <v>4.6399999999999997</v>
      </c>
      <c r="E1078" t="str">
        <f t="shared" si="16"/>
        <v>Excellent</v>
      </c>
      <c r="F1078">
        <v>102</v>
      </c>
      <c r="G1078" t="s">
        <v>648</v>
      </c>
      <c r="H1078">
        <v>55</v>
      </c>
      <c r="I1078" t="s">
        <v>12</v>
      </c>
      <c r="J1078" t="s">
        <v>254</v>
      </c>
      <c r="K1078" t="s">
        <v>36</v>
      </c>
      <c r="L1078">
        <v>2012</v>
      </c>
    </row>
    <row r="1079" spans="1:12" x14ac:dyDescent="0.25">
      <c r="A1079" t="s">
        <v>15</v>
      </c>
      <c r="B1079" t="s">
        <v>734</v>
      </c>
      <c r="C1079" t="s">
        <v>423</v>
      </c>
      <c r="D1079">
        <v>4.8499999999999996</v>
      </c>
      <c r="E1079" t="str">
        <f t="shared" si="16"/>
        <v>Excellent</v>
      </c>
      <c r="F1079">
        <v>14</v>
      </c>
      <c r="G1079" t="s">
        <v>748</v>
      </c>
      <c r="H1079">
        <v>70</v>
      </c>
      <c r="I1079" t="s">
        <v>23</v>
      </c>
      <c r="J1079" t="s">
        <v>371</v>
      </c>
      <c r="K1079" t="s">
        <v>6</v>
      </c>
      <c r="L1079">
        <v>2014</v>
      </c>
    </row>
    <row r="1080" spans="1:12" x14ac:dyDescent="0.25">
      <c r="A1080" t="s">
        <v>15</v>
      </c>
      <c r="B1080" t="s">
        <v>734</v>
      </c>
      <c r="C1080" t="s">
        <v>423</v>
      </c>
      <c r="D1080">
        <v>4.82</v>
      </c>
      <c r="E1080" t="str">
        <f t="shared" si="16"/>
        <v>Excellent</v>
      </c>
      <c r="F1080">
        <v>203</v>
      </c>
      <c r="G1080" t="s">
        <v>839</v>
      </c>
      <c r="H1080">
        <v>45</v>
      </c>
      <c r="I1080" t="s">
        <v>12</v>
      </c>
      <c r="J1080" t="s">
        <v>241</v>
      </c>
      <c r="K1080" t="s">
        <v>6</v>
      </c>
      <c r="L1080">
        <v>2006</v>
      </c>
    </row>
    <row r="1081" spans="1:12" x14ac:dyDescent="0.25">
      <c r="A1081" t="s">
        <v>15</v>
      </c>
      <c r="B1081" t="s">
        <v>734</v>
      </c>
      <c r="C1081" t="s">
        <v>423</v>
      </c>
      <c r="D1081">
        <v>4.87</v>
      </c>
      <c r="E1081" t="str">
        <f t="shared" si="16"/>
        <v>Excellent</v>
      </c>
      <c r="F1081">
        <v>65</v>
      </c>
      <c r="G1081" t="s">
        <v>648</v>
      </c>
      <c r="H1081">
        <v>49</v>
      </c>
      <c r="I1081" t="s">
        <v>12</v>
      </c>
      <c r="J1081" t="s">
        <v>324</v>
      </c>
      <c r="K1081" t="s">
        <v>6</v>
      </c>
      <c r="L1081">
        <v>2008</v>
      </c>
    </row>
    <row r="1082" spans="1:12" x14ac:dyDescent="0.25">
      <c r="A1082" t="s">
        <v>15</v>
      </c>
      <c r="B1082" t="s">
        <v>734</v>
      </c>
      <c r="C1082" t="s">
        <v>423</v>
      </c>
      <c r="D1082">
        <v>4.8099999999999996</v>
      </c>
      <c r="E1082" t="str">
        <f t="shared" si="16"/>
        <v>Excellent</v>
      </c>
      <c r="F1082">
        <v>65</v>
      </c>
      <c r="G1082" t="s">
        <v>742</v>
      </c>
      <c r="H1082">
        <v>35</v>
      </c>
      <c r="I1082" t="s">
        <v>283</v>
      </c>
      <c r="J1082" t="s">
        <v>396</v>
      </c>
      <c r="K1082" t="s">
        <v>14</v>
      </c>
      <c r="L1082">
        <v>2016</v>
      </c>
    </row>
    <row r="1083" spans="1:12" x14ac:dyDescent="0.25">
      <c r="A1083" t="s">
        <v>0</v>
      </c>
      <c r="B1083" t="s">
        <v>734</v>
      </c>
      <c r="C1083" t="s">
        <v>423</v>
      </c>
      <c r="D1083">
        <v>5</v>
      </c>
      <c r="E1083" t="str">
        <f t="shared" si="16"/>
        <v>Excellent</v>
      </c>
      <c r="F1083">
        <v>36</v>
      </c>
      <c r="G1083" t="s">
        <v>742</v>
      </c>
      <c r="H1083">
        <v>96</v>
      </c>
      <c r="I1083" t="s">
        <v>4</v>
      </c>
      <c r="J1083" t="s">
        <v>90</v>
      </c>
      <c r="K1083" t="s">
        <v>14</v>
      </c>
      <c r="L1083">
        <v>2018</v>
      </c>
    </row>
    <row r="1084" spans="1:12" x14ac:dyDescent="0.25">
      <c r="A1084" t="s">
        <v>15</v>
      </c>
      <c r="B1084" t="s">
        <v>734</v>
      </c>
      <c r="C1084" t="s">
        <v>423</v>
      </c>
      <c r="D1084">
        <v>4.9400000000000004</v>
      </c>
      <c r="E1084" t="str">
        <f t="shared" si="16"/>
        <v>Excellent</v>
      </c>
      <c r="F1084">
        <v>101</v>
      </c>
      <c r="G1084" t="s">
        <v>648</v>
      </c>
      <c r="H1084">
        <v>55</v>
      </c>
      <c r="I1084" t="s">
        <v>12</v>
      </c>
      <c r="J1084" t="s">
        <v>370</v>
      </c>
      <c r="K1084" t="s">
        <v>30</v>
      </c>
      <c r="L1084">
        <v>2016</v>
      </c>
    </row>
    <row r="1085" spans="1:12" x14ac:dyDescent="0.25">
      <c r="A1085" t="s">
        <v>15</v>
      </c>
      <c r="B1085" t="s">
        <v>734</v>
      </c>
      <c r="C1085" t="s">
        <v>423</v>
      </c>
      <c r="D1085">
        <v>4.5999999999999996</v>
      </c>
      <c r="E1085" t="str">
        <f t="shared" si="16"/>
        <v>Excellent</v>
      </c>
      <c r="F1085">
        <v>12</v>
      </c>
      <c r="G1085" t="s">
        <v>865</v>
      </c>
      <c r="H1085">
        <v>115</v>
      </c>
      <c r="I1085" t="s">
        <v>75</v>
      </c>
      <c r="J1085" t="s">
        <v>677</v>
      </c>
      <c r="K1085" t="s">
        <v>6</v>
      </c>
      <c r="L1085">
        <v>2015</v>
      </c>
    </row>
    <row r="1086" spans="1:12" x14ac:dyDescent="0.25">
      <c r="A1086" t="s">
        <v>15</v>
      </c>
      <c r="B1086" t="s">
        <v>734</v>
      </c>
      <c r="C1086" t="s">
        <v>423</v>
      </c>
      <c r="D1086">
        <v>4.6399999999999997</v>
      </c>
      <c r="E1086" t="str">
        <f t="shared" si="16"/>
        <v>Excellent</v>
      </c>
      <c r="F1086">
        <v>136</v>
      </c>
      <c r="G1086" t="s">
        <v>648</v>
      </c>
      <c r="H1086">
        <v>45</v>
      </c>
      <c r="I1086" t="s">
        <v>12</v>
      </c>
      <c r="J1086" t="s">
        <v>324</v>
      </c>
      <c r="K1086" t="s">
        <v>6</v>
      </c>
      <c r="L1086">
        <v>2005</v>
      </c>
    </row>
    <row r="1087" spans="1:12" x14ac:dyDescent="0.25">
      <c r="A1087" t="s">
        <v>15</v>
      </c>
      <c r="B1087" t="s">
        <v>734</v>
      </c>
      <c r="C1087" t="s">
        <v>423</v>
      </c>
      <c r="D1087">
        <v>4.82</v>
      </c>
      <c r="E1087" t="str">
        <f t="shared" si="16"/>
        <v>Excellent</v>
      </c>
      <c r="F1087">
        <v>20</v>
      </c>
      <c r="G1087" t="s">
        <v>839</v>
      </c>
      <c r="H1087">
        <v>50</v>
      </c>
      <c r="I1087" t="s">
        <v>12</v>
      </c>
      <c r="J1087" t="s">
        <v>241</v>
      </c>
      <c r="K1087" t="s">
        <v>6</v>
      </c>
      <c r="L1087">
        <v>2013</v>
      </c>
    </row>
    <row r="1088" spans="1:12" x14ac:dyDescent="0.25">
      <c r="A1088" t="s">
        <v>15</v>
      </c>
      <c r="B1088" t="s">
        <v>734</v>
      </c>
      <c r="C1088" t="s">
        <v>423</v>
      </c>
      <c r="D1088">
        <v>5</v>
      </c>
      <c r="E1088" t="str">
        <f t="shared" si="16"/>
        <v>Excellent</v>
      </c>
      <c r="F1088">
        <v>20</v>
      </c>
      <c r="G1088" t="s">
        <v>866</v>
      </c>
      <c r="H1088">
        <v>89</v>
      </c>
      <c r="I1088" t="s">
        <v>128</v>
      </c>
      <c r="J1088" t="s">
        <v>149</v>
      </c>
      <c r="K1088" t="s">
        <v>6</v>
      </c>
      <c r="L1088">
        <v>2018</v>
      </c>
    </row>
    <row r="1089" spans="1:12" x14ac:dyDescent="0.25">
      <c r="A1089" t="s">
        <v>15</v>
      </c>
      <c r="B1089" t="s">
        <v>734</v>
      </c>
      <c r="C1089" t="s">
        <v>423</v>
      </c>
      <c r="D1089">
        <v>4.7699999999999996</v>
      </c>
      <c r="E1089" t="str">
        <f t="shared" si="16"/>
        <v>Excellent</v>
      </c>
      <c r="F1089">
        <v>125</v>
      </c>
      <c r="G1089" t="s">
        <v>648</v>
      </c>
      <c r="H1089">
        <v>48</v>
      </c>
      <c r="I1089" t="s">
        <v>12</v>
      </c>
      <c r="J1089" t="s">
        <v>254</v>
      </c>
      <c r="K1089" t="s">
        <v>36</v>
      </c>
      <c r="L1089">
        <v>2011</v>
      </c>
    </row>
    <row r="1090" spans="1:12" x14ac:dyDescent="0.25">
      <c r="A1090" t="s">
        <v>15</v>
      </c>
      <c r="B1090" t="s">
        <v>734</v>
      </c>
      <c r="C1090" t="s">
        <v>423</v>
      </c>
      <c r="D1090">
        <v>4.5999999999999996</v>
      </c>
      <c r="E1090" t="str">
        <f t="shared" si="16"/>
        <v>Excellent</v>
      </c>
      <c r="F1090">
        <v>62</v>
      </c>
      <c r="G1090" t="s">
        <v>648</v>
      </c>
      <c r="H1090">
        <v>50</v>
      </c>
      <c r="I1090" t="s">
        <v>12</v>
      </c>
      <c r="J1090" t="s">
        <v>324</v>
      </c>
      <c r="K1090" t="s">
        <v>6</v>
      </c>
      <c r="L1090">
        <v>2008</v>
      </c>
    </row>
    <row r="1091" spans="1:12" x14ac:dyDescent="0.25">
      <c r="A1091" t="s">
        <v>15</v>
      </c>
      <c r="B1091" t="s">
        <v>734</v>
      </c>
      <c r="C1091" t="s">
        <v>423</v>
      </c>
      <c r="D1091">
        <v>4.8899999999999997</v>
      </c>
      <c r="E1091" t="str">
        <f t="shared" ref="E1091:E1154" si="17">IF(D1091&gt;=4.5, "Excellent", IF(D1091&gt;=4, "Good", IF(D1091&gt;=2.5, "Okay", IF(D1091&gt;=2, "Bad", "Worse"))))</f>
        <v>Excellent</v>
      </c>
      <c r="F1091">
        <v>12</v>
      </c>
      <c r="G1091" t="s">
        <v>838</v>
      </c>
      <c r="H1091">
        <v>49</v>
      </c>
      <c r="I1091" t="s">
        <v>46</v>
      </c>
      <c r="J1091" t="s">
        <v>869</v>
      </c>
      <c r="K1091" t="s">
        <v>6</v>
      </c>
      <c r="L1091">
        <v>2010</v>
      </c>
    </row>
    <row r="1092" spans="1:12" x14ac:dyDescent="0.25">
      <c r="A1092" t="s">
        <v>15</v>
      </c>
      <c r="B1092" t="s">
        <v>734</v>
      </c>
      <c r="C1092" t="s">
        <v>423</v>
      </c>
      <c r="D1092">
        <v>4.57</v>
      </c>
      <c r="E1092" t="str">
        <f t="shared" si="17"/>
        <v>Excellent</v>
      </c>
      <c r="F1092">
        <v>164</v>
      </c>
      <c r="G1092" t="s">
        <v>648</v>
      </c>
      <c r="H1092">
        <v>45</v>
      </c>
      <c r="I1092" t="s">
        <v>12</v>
      </c>
      <c r="J1092" t="s">
        <v>254</v>
      </c>
      <c r="K1092" t="s">
        <v>36</v>
      </c>
      <c r="L1092">
        <v>2006</v>
      </c>
    </row>
    <row r="1093" spans="1:12" x14ac:dyDescent="0.25">
      <c r="A1093" t="s">
        <v>15</v>
      </c>
      <c r="B1093" t="s">
        <v>734</v>
      </c>
      <c r="C1093" t="s">
        <v>423</v>
      </c>
      <c r="D1093">
        <v>4.83</v>
      </c>
      <c r="E1093" t="str">
        <f t="shared" si="17"/>
        <v>Excellent</v>
      </c>
      <c r="F1093">
        <v>170</v>
      </c>
      <c r="G1093" t="s">
        <v>839</v>
      </c>
      <c r="H1093">
        <v>50</v>
      </c>
      <c r="I1093" t="s">
        <v>46</v>
      </c>
      <c r="J1093" t="s">
        <v>869</v>
      </c>
      <c r="K1093" t="s">
        <v>6</v>
      </c>
      <c r="L1093">
        <v>2012</v>
      </c>
    </row>
    <row r="1094" spans="1:12" x14ac:dyDescent="0.25">
      <c r="A1094" t="s">
        <v>11</v>
      </c>
      <c r="B1094" t="s">
        <v>734</v>
      </c>
      <c r="C1094" t="s">
        <v>423</v>
      </c>
      <c r="D1094">
        <v>5</v>
      </c>
      <c r="E1094" t="str">
        <f t="shared" si="17"/>
        <v>Excellent</v>
      </c>
      <c r="F1094">
        <v>18</v>
      </c>
      <c r="G1094" t="s">
        <v>748</v>
      </c>
      <c r="H1094">
        <v>46</v>
      </c>
      <c r="I1094" t="s">
        <v>12</v>
      </c>
      <c r="J1094" t="s">
        <v>13</v>
      </c>
      <c r="K1094" t="s">
        <v>14</v>
      </c>
      <c r="L1094">
        <v>2014</v>
      </c>
    </row>
    <row r="1095" spans="1:12" x14ac:dyDescent="0.25">
      <c r="A1095" t="s">
        <v>15</v>
      </c>
      <c r="B1095" t="s">
        <v>734</v>
      </c>
      <c r="C1095" t="s">
        <v>423</v>
      </c>
      <c r="D1095">
        <v>4.91</v>
      </c>
      <c r="E1095" t="str">
        <f t="shared" si="17"/>
        <v>Excellent</v>
      </c>
      <c r="F1095">
        <v>190</v>
      </c>
      <c r="G1095" t="s">
        <v>839</v>
      </c>
      <c r="H1095">
        <v>50</v>
      </c>
      <c r="I1095" t="s">
        <v>46</v>
      </c>
      <c r="J1095" t="s">
        <v>869</v>
      </c>
      <c r="K1095" t="s">
        <v>6</v>
      </c>
      <c r="L1095">
        <v>2011</v>
      </c>
    </row>
    <row r="1096" spans="1:12" x14ac:dyDescent="0.25">
      <c r="A1096" t="s">
        <v>15</v>
      </c>
      <c r="B1096" t="s">
        <v>734</v>
      </c>
      <c r="C1096" t="s">
        <v>423</v>
      </c>
      <c r="D1096">
        <v>5</v>
      </c>
      <c r="E1096" t="str">
        <f t="shared" si="17"/>
        <v>Excellent</v>
      </c>
      <c r="F1096">
        <v>24</v>
      </c>
      <c r="G1096" t="s">
        <v>748</v>
      </c>
      <c r="H1096">
        <v>75</v>
      </c>
      <c r="I1096" t="s">
        <v>12</v>
      </c>
      <c r="J1096" t="s">
        <v>370</v>
      </c>
      <c r="K1096" t="s">
        <v>30</v>
      </c>
      <c r="L1096">
        <v>2019</v>
      </c>
    </row>
    <row r="1097" spans="1:12" x14ac:dyDescent="0.25">
      <c r="A1097" t="s">
        <v>11</v>
      </c>
      <c r="B1097" t="s">
        <v>734</v>
      </c>
      <c r="C1097" t="s">
        <v>423</v>
      </c>
      <c r="D1097">
        <v>4.95</v>
      </c>
      <c r="E1097" t="str">
        <f t="shared" si="17"/>
        <v>Excellent</v>
      </c>
      <c r="F1097">
        <v>95</v>
      </c>
      <c r="G1097" t="s">
        <v>872</v>
      </c>
      <c r="H1097">
        <v>51</v>
      </c>
      <c r="I1097" t="s">
        <v>12</v>
      </c>
      <c r="J1097" t="s">
        <v>13</v>
      </c>
      <c r="K1097" t="s">
        <v>14</v>
      </c>
      <c r="L1097">
        <v>2008</v>
      </c>
    </row>
    <row r="1098" spans="1:12" x14ac:dyDescent="0.25">
      <c r="A1098" t="s">
        <v>15</v>
      </c>
      <c r="B1098" t="s">
        <v>734</v>
      </c>
      <c r="C1098" t="s">
        <v>423</v>
      </c>
      <c r="D1098">
        <v>4.95</v>
      </c>
      <c r="E1098" t="str">
        <f t="shared" si="17"/>
        <v>Excellent</v>
      </c>
      <c r="F1098">
        <v>78</v>
      </c>
      <c r="G1098" t="s">
        <v>839</v>
      </c>
      <c r="H1098">
        <v>45</v>
      </c>
      <c r="I1098" t="s">
        <v>12</v>
      </c>
      <c r="J1098" t="s">
        <v>241</v>
      </c>
      <c r="K1098" t="s">
        <v>6</v>
      </c>
      <c r="L1098">
        <v>2010</v>
      </c>
    </row>
    <row r="1099" spans="1:12" x14ac:dyDescent="0.25">
      <c r="A1099" t="s">
        <v>15</v>
      </c>
      <c r="B1099" t="s">
        <v>734</v>
      </c>
      <c r="C1099" t="s">
        <v>423</v>
      </c>
      <c r="D1099">
        <v>0</v>
      </c>
      <c r="E1099" t="str">
        <f t="shared" si="17"/>
        <v>Worse</v>
      </c>
      <c r="F1099">
        <v>0</v>
      </c>
      <c r="G1099" t="s">
        <v>742</v>
      </c>
      <c r="H1099">
        <v>215</v>
      </c>
      <c r="I1099" t="s">
        <v>21</v>
      </c>
      <c r="J1099" t="s">
        <v>93</v>
      </c>
      <c r="K1099" t="s">
        <v>14</v>
      </c>
      <c r="L1099">
        <v>2017</v>
      </c>
    </row>
    <row r="1100" spans="1:12" x14ac:dyDescent="0.25">
      <c r="A1100" t="s">
        <v>15</v>
      </c>
      <c r="B1100" t="s">
        <v>734</v>
      </c>
      <c r="C1100" t="s">
        <v>423</v>
      </c>
      <c r="D1100">
        <v>4.8499999999999996</v>
      </c>
      <c r="E1100" t="str">
        <f t="shared" si="17"/>
        <v>Excellent</v>
      </c>
      <c r="F1100">
        <v>56</v>
      </c>
      <c r="G1100" t="s">
        <v>839</v>
      </c>
      <c r="H1100">
        <v>55</v>
      </c>
      <c r="I1100" t="s">
        <v>37</v>
      </c>
      <c r="J1100" t="s">
        <v>769</v>
      </c>
      <c r="K1100" t="s">
        <v>6</v>
      </c>
      <c r="L1100">
        <v>2017</v>
      </c>
    </row>
    <row r="1101" spans="1:12" x14ac:dyDescent="0.25">
      <c r="A1101" t="s">
        <v>3161</v>
      </c>
      <c r="B1101" t="s">
        <v>734</v>
      </c>
      <c r="C1101" t="s">
        <v>423</v>
      </c>
      <c r="D1101">
        <v>4.6399999999999997</v>
      </c>
      <c r="E1101" t="str">
        <f t="shared" si="17"/>
        <v>Excellent</v>
      </c>
      <c r="F1101">
        <v>109</v>
      </c>
      <c r="G1101" t="s">
        <v>648</v>
      </c>
      <c r="H1101">
        <v>49</v>
      </c>
      <c r="I1101" t="s">
        <v>12</v>
      </c>
      <c r="J1101" t="s">
        <v>370</v>
      </c>
      <c r="K1101" t="s">
        <v>30</v>
      </c>
      <c r="L1101">
        <v>2004</v>
      </c>
    </row>
    <row r="1102" spans="1:12" x14ac:dyDescent="0.25">
      <c r="A1102" t="s">
        <v>0</v>
      </c>
      <c r="B1102" t="s">
        <v>734</v>
      </c>
      <c r="C1102" t="s">
        <v>423</v>
      </c>
      <c r="D1102">
        <v>5</v>
      </c>
      <c r="E1102" t="str">
        <f t="shared" si="17"/>
        <v>Excellent</v>
      </c>
      <c r="F1102">
        <v>3</v>
      </c>
      <c r="G1102" t="s">
        <v>748</v>
      </c>
      <c r="H1102">
        <v>145</v>
      </c>
      <c r="I1102" t="s">
        <v>4</v>
      </c>
      <c r="J1102" t="s">
        <v>5</v>
      </c>
      <c r="K1102" t="s">
        <v>6</v>
      </c>
      <c r="L1102">
        <v>2020</v>
      </c>
    </row>
    <row r="1103" spans="1:12" x14ac:dyDescent="0.25">
      <c r="A1103" t="s">
        <v>15</v>
      </c>
      <c r="B1103" t="s">
        <v>734</v>
      </c>
      <c r="C1103" t="s">
        <v>423</v>
      </c>
      <c r="D1103">
        <v>4.71</v>
      </c>
      <c r="E1103" t="str">
        <f t="shared" si="17"/>
        <v>Excellent</v>
      </c>
      <c r="F1103">
        <v>176</v>
      </c>
      <c r="G1103" t="s">
        <v>648</v>
      </c>
      <c r="H1103">
        <v>50</v>
      </c>
      <c r="I1103" t="s">
        <v>12</v>
      </c>
      <c r="J1103" t="s">
        <v>789</v>
      </c>
      <c r="K1103" t="s">
        <v>6</v>
      </c>
      <c r="L1103">
        <v>2007</v>
      </c>
    </row>
    <row r="1104" spans="1:12" x14ac:dyDescent="0.25">
      <c r="A1104" t="s">
        <v>15</v>
      </c>
      <c r="B1104" t="s">
        <v>734</v>
      </c>
      <c r="C1104" t="s">
        <v>423</v>
      </c>
      <c r="D1104">
        <v>4.93</v>
      </c>
      <c r="E1104" t="str">
        <f t="shared" si="17"/>
        <v>Excellent</v>
      </c>
      <c r="F1104">
        <v>201</v>
      </c>
      <c r="G1104" t="s">
        <v>839</v>
      </c>
      <c r="H1104">
        <v>45</v>
      </c>
      <c r="I1104" t="s">
        <v>46</v>
      </c>
      <c r="J1104" t="s">
        <v>869</v>
      </c>
      <c r="K1104" t="s">
        <v>6</v>
      </c>
      <c r="L1104">
        <v>2008</v>
      </c>
    </row>
    <row r="1105" spans="1:12" x14ac:dyDescent="0.25">
      <c r="A1105" t="s">
        <v>15</v>
      </c>
      <c r="B1105" t="s">
        <v>734</v>
      </c>
      <c r="C1105" t="s">
        <v>423</v>
      </c>
      <c r="D1105">
        <v>4.83</v>
      </c>
      <c r="E1105" t="str">
        <f t="shared" si="17"/>
        <v>Excellent</v>
      </c>
      <c r="F1105">
        <v>87</v>
      </c>
      <c r="G1105" t="s">
        <v>839</v>
      </c>
      <c r="H1105">
        <v>55</v>
      </c>
      <c r="I1105" t="s">
        <v>382</v>
      </c>
      <c r="J1105" t="s">
        <v>854</v>
      </c>
      <c r="K1105" t="s">
        <v>6</v>
      </c>
      <c r="L1105">
        <v>2013</v>
      </c>
    </row>
    <row r="1106" spans="1:12" x14ac:dyDescent="0.25">
      <c r="A1106" t="s">
        <v>15</v>
      </c>
      <c r="B1106" t="s">
        <v>734</v>
      </c>
      <c r="C1106" t="s">
        <v>423</v>
      </c>
      <c r="D1106">
        <v>5</v>
      </c>
      <c r="E1106" t="str">
        <f t="shared" si="17"/>
        <v>Excellent</v>
      </c>
      <c r="F1106">
        <v>30</v>
      </c>
      <c r="G1106" t="s">
        <v>742</v>
      </c>
      <c r="H1106">
        <v>55</v>
      </c>
      <c r="I1106" t="s">
        <v>382</v>
      </c>
      <c r="J1106" t="s">
        <v>854</v>
      </c>
      <c r="K1106" t="s">
        <v>6</v>
      </c>
      <c r="L1106">
        <v>2014</v>
      </c>
    </row>
    <row r="1107" spans="1:12" x14ac:dyDescent="0.25">
      <c r="A1107" t="s">
        <v>15</v>
      </c>
      <c r="B1107" t="s">
        <v>734</v>
      </c>
      <c r="C1107" t="s">
        <v>423</v>
      </c>
      <c r="D1107">
        <v>4.92</v>
      </c>
      <c r="E1107" t="str">
        <f t="shared" si="17"/>
        <v>Excellent</v>
      </c>
      <c r="F1107">
        <v>40</v>
      </c>
      <c r="G1107" t="s">
        <v>748</v>
      </c>
      <c r="H1107">
        <v>75</v>
      </c>
      <c r="I1107" t="s">
        <v>72</v>
      </c>
      <c r="J1107" t="s">
        <v>393</v>
      </c>
      <c r="K1107" t="s">
        <v>6</v>
      </c>
      <c r="L1107">
        <v>2016</v>
      </c>
    </row>
    <row r="1108" spans="1:12" x14ac:dyDescent="0.25">
      <c r="A1108" t="s">
        <v>15</v>
      </c>
      <c r="B1108" t="s">
        <v>734</v>
      </c>
      <c r="C1108" t="s">
        <v>423</v>
      </c>
      <c r="D1108">
        <v>4.8899999999999997</v>
      </c>
      <c r="E1108" t="str">
        <f t="shared" si="17"/>
        <v>Excellent</v>
      </c>
      <c r="F1108">
        <v>96</v>
      </c>
      <c r="G1108" t="s">
        <v>839</v>
      </c>
      <c r="H1108">
        <v>50</v>
      </c>
      <c r="I1108" t="s">
        <v>46</v>
      </c>
      <c r="J1108" t="s">
        <v>869</v>
      </c>
      <c r="K1108" t="s">
        <v>6</v>
      </c>
      <c r="L1108">
        <v>2010</v>
      </c>
    </row>
    <row r="1109" spans="1:12" x14ac:dyDescent="0.25">
      <c r="A1109" t="s">
        <v>15</v>
      </c>
      <c r="B1109" t="s">
        <v>734</v>
      </c>
      <c r="C1109" t="s">
        <v>423</v>
      </c>
      <c r="D1109">
        <v>5</v>
      </c>
      <c r="E1109" t="str">
        <f t="shared" si="17"/>
        <v>Excellent</v>
      </c>
      <c r="F1109">
        <v>20</v>
      </c>
      <c r="G1109" t="s">
        <v>742</v>
      </c>
      <c r="H1109">
        <v>85</v>
      </c>
      <c r="I1109" t="s">
        <v>21</v>
      </c>
      <c r="J1109" t="s">
        <v>97</v>
      </c>
      <c r="K1109" t="s">
        <v>14</v>
      </c>
      <c r="L1109">
        <v>2015</v>
      </c>
    </row>
    <row r="1110" spans="1:12" x14ac:dyDescent="0.25">
      <c r="A1110" t="s">
        <v>15</v>
      </c>
      <c r="B1110" t="s">
        <v>734</v>
      </c>
      <c r="C1110" t="s">
        <v>423</v>
      </c>
      <c r="D1110">
        <v>4.63</v>
      </c>
      <c r="E1110" t="str">
        <f t="shared" si="17"/>
        <v>Excellent</v>
      </c>
      <c r="F1110">
        <v>143</v>
      </c>
      <c r="G1110" t="s">
        <v>648</v>
      </c>
      <c r="H1110">
        <v>47</v>
      </c>
      <c r="I1110" t="s">
        <v>12</v>
      </c>
      <c r="J1110" t="s">
        <v>254</v>
      </c>
      <c r="K1110" t="s">
        <v>36</v>
      </c>
      <c r="L1110">
        <v>2007</v>
      </c>
    </row>
    <row r="1111" spans="1:12" x14ac:dyDescent="0.25">
      <c r="A1111" t="s">
        <v>15</v>
      </c>
      <c r="B1111" t="s">
        <v>734</v>
      </c>
      <c r="C1111" t="s">
        <v>423</v>
      </c>
      <c r="D1111">
        <v>5</v>
      </c>
      <c r="E1111" t="str">
        <f t="shared" si="17"/>
        <v>Excellent</v>
      </c>
      <c r="F1111">
        <v>5</v>
      </c>
      <c r="G1111" t="s">
        <v>839</v>
      </c>
      <c r="H1111">
        <v>60</v>
      </c>
      <c r="I1111" t="s">
        <v>23</v>
      </c>
      <c r="J1111" t="s">
        <v>876</v>
      </c>
      <c r="K1111" t="s">
        <v>6</v>
      </c>
      <c r="L1111">
        <v>2020</v>
      </c>
    </row>
    <row r="1112" spans="1:12" x14ac:dyDescent="0.25">
      <c r="A1112" t="s">
        <v>15</v>
      </c>
      <c r="B1112" t="s">
        <v>734</v>
      </c>
      <c r="C1112" t="s">
        <v>423</v>
      </c>
      <c r="D1112">
        <v>4.9800000000000004</v>
      </c>
      <c r="E1112" t="str">
        <f t="shared" si="17"/>
        <v>Excellent</v>
      </c>
      <c r="F1112">
        <v>52</v>
      </c>
      <c r="G1112" t="s">
        <v>865</v>
      </c>
      <c r="H1112">
        <v>70</v>
      </c>
      <c r="I1112" t="s">
        <v>12</v>
      </c>
      <c r="J1112" t="s">
        <v>370</v>
      </c>
      <c r="K1112" t="s">
        <v>30</v>
      </c>
      <c r="L1112">
        <v>2019</v>
      </c>
    </row>
    <row r="1113" spans="1:12" x14ac:dyDescent="0.25">
      <c r="A1113" t="s">
        <v>15</v>
      </c>
      <c r="B1113" t="s">
        <v>734</v>
      </c>
      <c r="C1113" t="s">
        <v>423</v>
      </c>
      <c r="D1113">
        <v>5</v>
      </c>
      <c r="E1113" t="str">
        <f t="shared" si="17"/>
        <v>Excellent</v>
      </c>
      <c r="F1113">
        <v>31</v>
      </c>
      <c r="G1113" t="s">
        <v>838</v>
      </c>
      <c r="H1113">
        <v>52</v>
      </c>
      <c r="I1113" t="s">
        <v>280</v>
      </c>
      <c r="J1113">
        <v>500</v>
      </c>
      <c r="K1113" t="s">
        <v>14</v>
      </c>
      <c r="L1113">
        <v>2013</v>
      </c>
    </row>
    <row r="1114" spans="1:12" x14ac:dyDescent="0.25">
      <c r="A1114" t="s">
        <v>15</v>
      </c>
      <c r="B1114" t="s">
        <v>734</v>
      </c>
      <c r="C1114" t="s">
        <v>423</v>
      </c>
      <c r="D1114">
        <v>4.78</v>
      </c>
      <c r="E1114" t="str">
        <f t="shared" si="17"/>
        <v>Excellent</v>
      </c>
      <c r="F1114">
        <v>69</v>
      </c>
      <c r="G1114" t="s">
        <v>648</v>
      </c>
      <c r="H1114">
        <v>50</v>
      </c>
      <c r="I1114" t="s">
        <v>12</v>
      </c>
      <c r="J1114" t="s">
        <v>324</v>
      </c>
      <c r="K1114" t="s">
        <v>6</v>
      </c>
      <c r="L1114">
        <v>2005</v>
      </c>
    </row>
    <row r="1115" spans="1:12" x14ac:dyDescent="0.25">
      <c r="A1115" t="s">
        <v>15</v>
      </c>
      <c r="B1115" t="s">
        <v>734</v>
      </c>
      <c r="C1115" t="s">
        <v>423</v>
      </c>
      <c r="D1115">
        <v>4.84</v>
      </c>
      <c r="E1115" t="str">
        <f t="shared" si="17"/>
        <v>Excellent</v>
      </c>
      <c r="F1115">
        <v>260</v>
      </c>
      <c r="G1115" t="s">
        <v>748</v>
      </c>
      <c r="H1115">
        <v>54</v>
      </c>
      <c r="I1115" t="s">
        <v>94</v>
      </c>
      <c r="J1115" t="s">
        <v>877</v>
      </c>
      <c r="K1115" t="s">
        <v>6</v>
      </c>
      <c r="L1115">
        <v>2008</v>
      </c>
    </row>
    <row r="1116" spans="1:12" x14ac:dyDescent="0.25">
      <c r="A1116" t="s">
        <v>15</v>
      </c>
      <c r="B1116" t="s">
        <v>734</v>
      </c>
      <c r="C1116" t="s">
        <v>423</v>
      </c>
      <c r="D1116">
        <v>5</v>
      </c>
      <c r="E1116" t="str">
        <f t="shared" si="17"/>
        <v>Excellent</v>
      </c>
      <c r="F1116">
        <v>15</v>
      </c>
      <c r="G1116" t="s">
        <v>742</v>
      </c>
      <c r="H1116">
        <v>79</v>
      </c>
      <c r="I1116" t="s">
        <v>46</v>
      </c>
      <c r="J1116" t="s">
        <v>633</v>
      </c>
      <c r="K1116" t="s">
        <v>6</v>
      </c>
      <c r="L1116">
        <v>2017</v>
      </c>
    </row>
    <row r="1117" spans="1:12" x14ac:dyDescent="0.25">
      <c r="A1117" t="s">
        <v>15</v>
      </c>
      <c r="B1117" t="s">
        <v>734</v>
      </c>
      <c r="C1117" t="s">
        <v>423</v>
      </c>
      <c r="D1117">
        <v>0</v>
      </c>
      <c r="E1117" t="str">
        <f t="shared" si="17"/>
        <v>Worse</v>
      </c>
      <c r="F1117">
        <v>0</v>
      </c>
      <c r="G1117" t="s">
        <v>742</v>
      </c>
      <c r="H1117">
        <v>48</v>
      </c>
      <c r="I1117" t="s">
        <v>283</v>
      </c>
      <c r="J1117" t="s">
        <v>361</v>
      </c>
      <c r="K1117" t="s">
        <v>6</v>
      </c>
      <c r="L1117">
        <v>2008</v>
      </c>
    </row>
    <row r="1118" spans="1:12" x14ac:dyDescent="0.25">
      <c r="A1118" t="s">
        <v>15</v>
      </c>
      <c r="B1118" t="s">
        <v>734</v>
      </c>
      <c r="C1118" t="s">
        <v>423</v>
      </c>
      <c r="D1118">
        <v>4.87</v>
      </c>
      <c r="E1118" t="str">
        <f t="shared" si="17"/>
        <v>Excellent</v>
      </c>
      <c r="F1118">
        <v>98</v>
      </c>
      <c r="G1118" t="s">
        <v>648</v>
      </c>
      <c r="H1118">
        <v>50</v>
      </c>
      <c r="I1118" t="s">
        <v>12</v>
      </c>
      <c r="J1118" t="s">
        <v>241</v>
      </c>
      <c r="K1118" t="s">
        <v>6</v>
      </c>
      <c r="L1118">
        <v>2011</v>
      </c>
    </row>
    <row r="1119" spans="1:12" x14ac:dyDescent="0.25">
      <c r="A1119" t="s">
        <v>0</v>
      </c>
      <c r="B1119" t="s">
        <v>734</v>
      </c>
      <c r="C1119" t="s">
        <v>423</v>
      </c>
      <c r="D1119">
        <v>5</v>
      </c>
      <c r="E1119" t="str">
        <f t="shared" si="17"/>
        <v>Excellent</v>
      </c>
      <c r="F1119">
        <v>11</v>
      </c>
      <c r="G1119" t="s">
        <v>841</v>
      </c>
      <c r="H1119">
        <v>130</v>
      </c>
      <c r="I1119" t="s">
        <v>4</v>
      </c>
      <c r="J1119" t="s">
        <v>90</v>
      </c>
      <c r="K1119" t="s">
        <v>14</v>
      </c>
      <c r="L1119">
        <v>2019</v>
      </c>
    </row>
    <row r="1120" spans="1:12" x14ac:dyDescent="0.25">
      <c r="A1120" t="s">
        <v>15</v>
      </c>
      <c r="B1120" t="s">
        <v>734</v>
      </c>
      <c r="C1120" t="s">
        <v>423</v>
      </c>
      <c r="D1120">
        <v>4.84</v>
      </c>
      <c r="E1120" t="str">
        <f t="shared" si="17"/>
        <v>Excellent</v>
      </c>
      <c r="F1120">
        <v>112</v>
      </c>
      <c r="G1120" t="s">
        <v>648</v>
      </c>
      <c r="H1120">
        <v>60</v>
      </c>
      <c r="I1120" t="s">
        <v>12</v>
      </c>
      <c r="J1120" t="s">
        <v>254</v>
      </c>
      <c r="K1120" t="s">
        <v>36</v>
      </c>
      <c r="L1120">
        <v>2007</v>
      </c>
    </row>
    <row r="1121" spans="1:12" x14ac:dyDescent="0.25">
      <c r="A1121" t="s">
        <v>15</v>
      </c>
      <c r="B1121" t="s">
        <v>734</v>
      </c>
      <c r="C1121" t="s">
        <v>423</v>
      </c>
      <c r="D1121">
        <v>5</v>
      </c>
      <c r="E1121" t="str">
        <f t="shared" si="17"/>
        <v>Excellent</v>
      </c>
      <c r="F1121">
        <v>21</v>
      </c>
      <c r="G1121" t="s">
        <v>879</v>
      </c>
      <c r="H1121">
        <v>149</v>
      </c>
      <c r="I1121" t="s">
        <v>75</v>
      </c>
      <c r="J1121" t="s">
        <v>880</v>
      </c>
      <c r="K1121" t="s">
        <v>6</v>
      </c>
      <c r="L1121">
        <v>2018</v>
      </c>
    </row>
    <row r="1122" spans="1:12" x14ac:dyDescent="0.25">
      <c r="A1122" t="s">
        <v>0</v>
      </c>
      <c r="B1122" t="s">
        <v>734</v>
      </c>
      <c r="C1122" t="s">
        <v>423</v>
      </c>
      <c r="D1122">
        <v>4.97</v>
      </c>
      <c r="E1122" t="str">
        <f t="shared" si="17"/>
        <v>Excellent</v>
      </c>
      <c r="F1122">
        <v>65</v>
      </c>
      <c r="G1122" t="s">
        <v>748</v>
      </c>
      <c r="H1122">
        <v>105</v>
      </c>
      <c r="I1122" t="s">
        <v>4</v>
      </c>
      <c r="J1122" t="s">
        <v>90</v>
      </c>
      <c r="K1122" t="s">
        <v>14</v>
      </c>
      <c r="L1122">
        <v>2018</v>
      </c>
    </row>
    <row r="1123" spans="1:12" x14ac:dyDescent="0.25">
      <c r="A1123" t="s">
        <v>15</v>
      </c>
      <c r="B1123" t="s">
        <v>734</v>
      </c>
      <c r="C1123" t="s">
        <v>423</v>
      </c>
      <c r="D1123">
        <v>4.8</v>
      </c>
      <c r="E1123" t="str">
        <f t="shared" si="17"/>
        <v>Excellent</v>
      </c>
      <c r="F1123">
        <v>12</v>
      </c>
      <c r="G1123" t="s">
        <v>856</v>
      </c>
      <c r="H1123">
        <v>97</v>
      </c>
      <c r="I1123" t="s">
        <v>50</v>
      </c>
      <c r="J1123" t="s">
        <v>118</v>
      </c>
      <c r="K1123" t="s">
        <v>36</v>
      </c>
      <c r="L1123">
        <v>2017</v>
      </c>
    </row>
    <row r="1124" spans="1:12" x14ac:dyDescent="0.25">
      <c r="A1124" t="s">
        <v>0</v>
      </c>
      <c r="B1124" t="s">
        <v>734</v>
      </c>
      <c r="C1124" t="s">
        <v>423</v>
      </c>
      <c r="D1124">
        <v>5</v>
      </c>
      <c r="E1124" t="str">
        <f t="shared" si="17"/>
        <v>Excellent</v>
      </c>
      <c r="F1124">
        <v>9</v>
      </c>
      <c r="G1124" t="s">
        <v>881</v>
      </c>
      <c r="H1124">
        <v>122</v>
      </c>
      <c r="I1124" t="s">
        <v>4</v>
      </c>
      <c r="J1124" t="s">
        <v>90</v>
      </c>
      <c r="K1124" t="s">
        <v>14</v>
      </c>
      <c r="L1124">
        <v>2018</v>
      </c>
    </row>
    <row r="1125" spans="1:12" x14ac:dyDescent="0.25">
      <c r="A1125" t="s">
        <v>15</v>
      </c>
      <c r="B1125" t="s">
        <v>734</v>
      </c>
      <c r="C1125" t="s">
        <v>423</v>
      </c>
      <c r="D1125">
        <v>5</v>
      </c>
      <c r="E1125" t="str">
        <f t="shared" si="17"/>
        <v>Excellent</v>
      </c>
      <c r="F1125">
        <v>13</v>
      </c>
      <c r="G1125" t="s">
        <v>742</v>
      </c>
      <c r="H1125">
        <v>139</v>
      </c>
      <c r="I1125" t="s">
        <v>16</v>
      </c>
      <c r="J1125" t="s">
        <v>29</v>
      </c>
      <c r="K1125" t="s">
        <v>30</v>
      </c>
      <c r="L1125">
        <v>2019</v>
      </c>
    </row>
    <row r="1126" spans="1:12" x14ac:dyDescent="0.25">
      <c r="A1126" t="s">
        <v>15</v>
      </c>
      <c r="B1126" t="s">
        <v>734</v>
      </c>
      <c r="C1126" t="s">
        <v>423</v>
      </c>
      <c r="D1126">
        <v>4.63</v>
      </c>
      <c r="E1126" t="str">
        <f t="shared" si="17"/>
        <v>Excellent</v>
      </c>
      <c r="F1126">
        <v>9</v>
      </c>
      <c r="G1126" t="s">
        <v>742</v>
      </c>
      <c r="H1126">
        <v>90</v>
      </c>
      <c r="I1126" t="s">
        <v>12</v>
      </c>
      <c r="J1126" t="s">
        <v>342</v>
      </c>
      <c r="K1126" t="s">
        <v>6</v>
      </c>
      <c r="L1126">
        <v>2011</v>
      </c>
    </row>
    <row r="1127" spans="1:12" x14ac:dyDescent="0.25">
      <c r="A1127" t="s">
        <v>0</v>
      </c>
      <c r="B1127" t="s">
        <v>734</v>
      </c>
      <c r="C1127" t="s">
        <v>423</v>
      </c>
      <c r="D1127">
        <v>4.93</v>
      </c>
      <c r="E1127" t="str">
        <f t="shared" si="17"/>
        <v>Excellent</v>
      </c>
      <c r="F1127">
        <v>93</v>
      </c>
      <c r="G1127" t="s">
        <v>882</v>
      </c>
      <c r="H1127">
        <v>145</v>
      </c>
      <c r="I1127" t="s">
        <v>4</v>
      </c>
      <c r="J1127" t="s">
        <v>5</v>
      </c>
      <c r="K1127" t="s">
        <v>6</v>
      </c>
      <c r="L1127">
        <v>2018</v>
      </c>
    </row>
    <row r="1128" spans="1:12" x14ac:dyDescent="0.25">
      <c r="A1128" t="s">
        <v>3161</v>
      </c>
      <c r="B1128" t="s">
        <v>734</v>
      </c>
      <c r="C1128" t="s">
        <v>423</v>
      </c>
      <c r="D1128">
        <v>4.7699999999999996</v>
      </c>
      <c r="E1128" t="str">
        <f t="shared" si="17"/>
        <v>Excellent</v>
      </c>
      <c r="F1128">
        <v>148</v>
      </c>
      <c r="G1128" t="s">
        <v>648</v>
      </c>
      <c r="H1128">
        <v>50</v>
      </c>
      <c r="I1128" t="s">
        <v>12</v>
      </c>
      <c r="J1128" t="s">
        <v>370</v>
      </c>
      <c r="K1128" t="s">
        <v>30</v>
      </c>
      <c r="L1128">
        <v>2004</v>
      </c>
    </row>
    <row r="1129" spans="1:12" x14ac:dyDescent="0.25">
      <c r="A1129" t="s">
        <v>15</v>
      </c>
      <c r="B1129" t="s">
        <v>734</v>
      </c>
      <c r="C1129" t="s">
        <v>423</v>
      </c>
      <c r="D1129">
        <v>4.62</v>
      </c>
      <c r="E1129" t="str">
        <f t="shared" si="17"/>
        <v>Excellent</v>
      </c>
      <c r="F1129">
        <v>17</v>
      </c>
      <c r="G1129" t="s">
        <v>856</v>
      </c>
      <c r="H1129">
        <v>59</v>
      </c>
      <c r="I1129" t="s">
        <v>16</v>
      </c>
      <c r="J1129" t="s">
        <v>257</v>
      </c>
      <c r="K1129" t="s">
        <v>6</v>
      </c>
      <c r="L1129">
        <v>2012</v>
      </c>
    </row>
    <row r="1130" spans="1:12" x14ac:dyDescent="0.25">
      <c r="A1130" t="s">
        <v>15</v>
      </c>
      <c r="B1130" t="s">
        <v>734</v>
      </c>
      <c r="C1130" t="s">
        <v>423</v>
      </c>
      <c r="D1130">
        <v>4.8600000000000003</v>
      </c>
      <c r="E1130" t="str">
        <f t="shared" si="17"/>
        <v>Excellent</v>
      </c>
      <c r="F1130">
        <v>34</v>
      </c>
      <c r="G1130" t="s">
        <v>742</v>
      </c>
      <c r="H1130">
        <v>38</v>
      </c>
      <c r="I1130" t="s">
        <v>46</v>
      </c>
      <c r="J1130" t="s">
        <v>238</v>
      </c>
      <c r="K1130" t="s">
        <v>14</v>
      </c>
      <c r="L1130">
        <v>2014</v>
      </c>
    </row>
    <row r="1131" spans="1:12" x14ac:dyDescent="0.25">
      <c r="A1131" t="s">
        <v>15</v>
      </c>
      <c r="B1131" t="s">
        <v>734</v>
      </c>
      <c r="C1131" t="s">
        <v>423</v>
      </c>
      <c r="D1131">
        <v>0</v>
      </c>
      <c r="E1131" t="str">
        <f t="shared" si="17"/>
        <v>Worse</v>
      </c>
      <c r="F1131">
        <v>2</v>
      </c>
      <c r="G1131" t="s">
        <v>856</v>
      </c>
      <c r="H1131">
        <v>79</v>
      </c>
      <c r="I1131" t="s">
        <v>283</v>
      </c>
      <c r="J1131" t="s">
        <v>600</v>
      </c>
      <c r="K1131" t="s">
        <v>6</v>
      </c>
      <c r="L1131">
        <v>2016</v>
      </c>
    </row>
    <row r="1132" spans="1:12" x14ac:dyDescent="0.25">
      <c r="A1132" t="s">
        <v>15</v>
      </c>
      <c r="B1132" t="s">
        <v>734</v>
      </c>
      <c r="C1132" t="s">
        <v>423</v>
      </c>
      <c r="D1132">
        <v>4.9000000000000004</v>
      </c>
      <c r="E1132" t="str">
        <f t="shared" si="17"/>
        <v>Excellent</v>
      </c>
      <c r="F1132">
        <v>69</v>
      </c>
      <c r="G1132" t="s">
        <v>748</v>
      </c>
      <c r="H1132">
        <v>77</v>
      </c>
      <c r="I1132" t="s">
        <v>46</v>
      </c>
      <c r="J1132" t="s">
        <v>399</v>
      </c>
      <c r="K1132" t="s">
        <v>30</v>
      </c>
      <c r="L1132">
        <v>2008</v>
      </c>
    </row>
    <row r="1133" spans="1:12" x14ac:dyDescent="0.25">
      <c r="A1133" t="s">
        <v>15</v>
      </c>
      <c r="B1133" t="s">
        <v>734</v>
      </c>
      <c r="C1133" t="s">
        <v>423</v>
      </c>
      <c r="D1133">
        <v>5</v>
      </c>
      <c r="E1133" t="str">
        <f t="shared" si="17"/>
        <v>Excellent</v>
      </c>
      <c r="F1133">
        <v>24</v>
      </c>
      <c r="G1133" t="s">
        <v>742</v>
      </c>
      <c r="H1133">
        <v>129</v>
      </c>
      <c r="I1133" t="s">
        <v>40</v>
      </c>
      <c r="J1133" t="s">
        <v>136</v>
      </c>
      <c r="K1133" t="s">
        <v>6</v>
      </c>
      <c r="L1133">
        <v>2015</v>
      </c>
    </row>
    <row r="1134" spans="1:12" x14ac:dyDescent="0.25">
      <c r="A1134" t="s">
        <v>15</v>
      </c>
      <c r="B1134" t="s">
        <v>734</v>
      </c>
      <c r="C1134" t="s">
        <v>423</v>
      </c>
      <c r="D1134">
        <v>4.72</v>
      </c>
      <c r="E1134" t="str">
        <f t="shared" si="17"/>
        <v>Excellent</v>
      </c>
      <c r="F1134">
        <v>75</v>
      </c>
      <c r="G1134" t="s">
        <v>648</v>
      </c>
      <c r="H1134">
        <v>60</v>
      </c>
      <c r="I1134" t="s">
        <v>12</v>
      </c>
      <c r="J1134" t="s">
        <v>254</v>
      </c>
      <c r="K1134" t="s">
        <v>36</v>
      </c>
      <c r="L1134">
        <v>2008</v>
      </c>
    </row>
    <row r="1135" spans="1:12" x14ac:dyDescent="0.25">
      <c r="A1135" t="s">
        <v>15</v>
      </c>
      <c r="B1135" t="s">
        <v>734</v>
      </c>
      <c r="C1135" t="s">
        <v>423</v>
      </c>
      <c r="D1135">
        <v>5</v>
      </c>
      <c r="E1135" t="str">
        <f t="shared" si="17"/>
        <v>Excellent</v>
      </c>
      <c r="F1135">
        <v>21</v>
      </c>
      <c r="G1135" t="s">
        <v>742</v>
      </c>
      <c r="H1135">
        <v>51</v>
      </c>
      <c r="I1135" t="s">
        <v>142</v>
      </c>
      <c r="J1135" t="s">
        <v>143</v>
      </c>
      <c r="K1135" t="s">
        <v>6</v>
      </c>
      <c r="L1135">
        <v>2016</v>
      </c>
    </row>
    <row r="1136" spans="1:12" x14ac:dyDescent="0.25">
      <c r="A1136" t="s">
        <v>15</v>
      </c>
      <c r="B1136" t="s">
        <v>734</v>
      </c>
      <c r="C1136" t="s">
        <v>423</v>
      </c>
      <c r="D1136">
        <v>4.8899999999999997</v>
      </c>
      <c r="E1136" t="str">
        <f t="shared" si="17"/>
        <v>Excellent</v>
      </c>
      <c r="F1136">
        <v>31</v>
      </c>
      <c r="G1136" t="s">
        <v>748</v>
      </c>
      <c r="H1136">
        <v>55</v>
      </c>
      <c r="I1136" t="s">
        <v>12</v>
      </c>
      <c r="J1136" t="s">
        <v>887</v>
      </c>
      <c r="K1136" t="s">
        <v>14</v>
      </c>
      <c r="L1136">
        <v>2011</v>
      </c>
    </row>
    <row r="1137" spans="1:12" x14ac:dyDescent="0.25">
      <c r="A1137" t="s">
        <v>15</v>
      </c>
      <c r="B1137" t="s">
        <v>734</v>
      </c>
      <c r="C1137" t="s">
        <v>423</v>
      </c>
      <c r="D1137">
        <v>5</v>
      </c>
      <c r="E1137" t="str">
        <f t="shared" si="17"/>
        <v>Excellent</v>
      </c>
      <c r="F1137">
        <v>23</v>
      </c>
      <c r="G1137" t="s">
        <v>742</v>
      </c>
      <c r="H1137">
        <v>65</v>
      </c>
      <c r="I1137" t="s">
        <v>46</v>
      </c>
      <c r="J1137" t="s">
        <v>850</v>
      </c>
      <c r="K1137" t="s">
        <v>6</v>
      </c>
      <c r="L1137">
        <v>2016</v>
      </c>
    </row>
    <row r="1138" spans="1:12" x14ac:dyDescent="0.25">
      <c r="A1138" t="s">
        <v>0</v>
      </c>
      <c r="B1138" t="s">
        <v>734</v>
      </c>
      <c r="C1138" t="s">
        <v>423</v>
      </c>
      <c r="D1138">
        <v>5</v>
      </c>
      <c r="E1138" t="str">
        <f t="shared" si="17"/>
        <v>Excellent</v>
      </c>
      <c r="F1138">
        <v>8</v>
      </c>
      <c r="G1138" t="s">
        <v>841</v>
      </c>
      <c r="H1138">
        <v>105</v>
      </c>
      <c r="I1138" t="s">
        <v>4</v>
      </c>
      <c r="J1138" t="s">
        <v>90</v>
      </c>
      <c r="K1138" t="s">
        <v>14</v>
      </c>
      <c r="L1138">
        <v>2018</v>
      </c>
    </row>
    <row r="1139" spans="1:12" x14ac:dyDescent="0.25">
      <c r="A1139" t="s">
        <v>3161</v>
      </c>
      <c r="B1139" t="s">
        <v>734</v>
      </c>
      <c r="C1139" t="s">
        <v>423</v>
      </c>
      <c r="D1139">
        <v>5</v>
      </c>
      <c r="E1139" t="str">
        <f t="shared" si="17"/>
        <v>Excellent</v>
      </c>
      <c r="F1139">
        <v>8</v>
      </c>
      <c r="G1139" t="s">
        <v>742</v>
      </c>
      <c r="H1139">
        <v>135</v>
      </c>
      <c r="I1139" t="s">
        <v>4</v>
      </c>
      <c r="J1139" t="s">
        <v>90</v>
      </c>
      <c r="K1139" t="s">
        <v>14</v>
      </c>
      <c r="L1139">
        <v>2019</v>
      </c>
    </row>
    <row r="1140" spans="1:12" x14ac:dyDescent="0.25">
      <c r="A1140" t="s">
        <v>15</v>
      </c>
      <c r="B1140" t="s">
        <v>734</v>
      </c>
      <c r="C1140" t="s">
        <v>423</v>
      </c>
      <c r="D1140">
        <v>4.92</v>
      </c>
      <c r="E1140" t="str">
        <f t="shared" si="17"/>
        <v>Excellent</v>
      </c>
      <c r="F1140">
        <v>34</v>
      </c>
      <c r="G1140" t="s">
        <v>742</v>
      </c>
      <c r="H1140">
        <v>53</v>
      </c>
      <c r="I1140" t="s">
        <v>107</v>
      </c>
      <c r="J1140" t="s">
        <v>108</v>
      </c>
      <c r="K1140" t="s">
        <v>6</v>
      </c>
      <c r="L1140">
        <v>2011</v>
      </c>
    </row>
    <row r="1141" spans="1:12" x14ac:dyDescent="0.25">
      <c r="A1141" t="s">
        <v>0</v>
      </c>
      <c r="B1141" t="s">
        <v>734</v>
      </c>
      <c r="C1141" t="s">
        <v>423</v>
      </c>
      <c r="D1141">
        <v>5</v>
      </c>
      <c r="E1141" t="str">
        <f t="shared" si="17"/>
        <v>Excellent</v>
      </c>
      <c r="F1141">
        <v>3</v>
      </c>
      <c r="G1141" t="s">
        <v>742</v>
      </c>
      <c r="H1141">
        <v>79</v>
      </c>
      <c r="I1141" t="s">
        <v>4</v>
      </c>
      <c r="J1141" t="s">
        <v>90</v>
      </c>
      <c r="K1141" t="s">
        <v>14</v>
      </c>
      <c r="L1141">
        <v>2020</v>
      </c>
    </row>
    <row r="1142" spans="1:12" x14ac:dyDescent="0.25">
      <c r="A1142" t="s">
        <v>15</v>
      </c>
      <c r="B1142" t="s">
        <v>734</v>
      </c>
      <c r="C1142" t="s">
        <v>423</v>
      </c>
      <c r="D1142">
        <v>4.9400000000000004</v>
      </c>
      <c r="E1142" t="str">
        <f t="shared" si="17"/>
        <v>Excellent</v>
      </c>
      <c r="F1142">
        <v>20</v>
      </c>
      <c r="G1142" t="s">
        <v>742</v>
      </c>
      <c r="H1142">
        <v>51</v>
      </c>
      <c r="I1142" t="s">
        <v>283</v>
      </c>
      <c r="J1142" t="s">
        <v>600</v>
      </c>
      <c r="K1142" t="s">
        <v>6</v>
      </c>
      <c r="L1142">
        <v>2010</v>
      </c>
    </row>
    <row r="1143" spans="1:12" x14ac:dyDescent="0.25">
      <c r="A1143" t="s">
        <v>15</v>
      </c>
      <c r="B1143" t="s">
        <v>734</v>
      </c>
      <c r="C1143" t="s">
        <v>423</v>
      </c>
      <c r="D1143">
        <v>0</v>
      </c>
      <c r="E1143" t="str">
        <f t="shared" si="17"/>
        <v>Worse</v>
      </c>
      <c r="F1143">
        <v>0</v>
      </c>
      <c r="G1143" t="s">
        <v>856</v>
      </c>
      <c r="H1143">
        <v>99</v>
      </c>
      <c r="I1143" t="s">
        <v>57</v>
      </c>
      <c r="J1143" t="s">
        <v>512</v>
      </c>
      <c r="K1143" t="s">
        <v>419</v>
      </c>
      <c r="L1143">
        <v>2010</v>
      </c>
    </row>
    <row r="1144" spans="1:12" x14ac:dyDescent="0.25">
      <c r="A1144" t="s">
        <v>135</v>
      </c>
      <c r="B1144" t="s">
        <v>734</v>
      </c>
      <c r="C1144" t="s">
        <v>423</v>
      </c>
      <c r="D1144">
        <v>4.9800000000000004</v>
      </c>
      <c r="E1144" t="str">
        <f t="shared" si="17"/>
        <v>Excellent</v>
      </c>
      <c r="F1144">
        <v>64</v>
      </c>
      <c r="G1144" t="s">
        <v>889</v>
      </c>
      <c r="H1144">
        <v>80</v>
      </c>
      <c r="I1144" t="s">
        <v>94</v>
      </c>
      <c r="J1144" t="s">
        <v>877</v>
      </c>
      <c r="K1144" t="s">
        <v>6</v>
      </c>
      <c r="L1144">
        <v>2015</v>
      </c>
    </row>
    <row r="1145" spans="1:12" x14ac:dyDescent="0.25">
      <c r="A1145" t="s">
        <v>15</v>
      </c>
      <c r="B1145" t="s">
        <v>734</v>
      </c>
      <c r="C1145" t="s">
        <v>423</v>
      </c>
      <c r="D1145">
        <v>4.9400000000000004</v>
      </c>
      <c r="E1145" t="str">
        <f t="shared" si="17"/>
        <v>Excellent</v>
      </c>
      <c r="F1145">
        <v>55</v>
      </c>
      <c r="G1145" t="s">
        <v>890</v>
      </c>
      <c r="H1145">
        <v>150</v>
      </c>
      <c r="I1145" t="s">
        <v>94</v>
      </c>
      <c r="J1145" t="s">
        <v>95</v>
      </c>
      <c r="K1145" t="s">
        <v>14</v>
      </c>
      <c r="L1145">
        <v>2014</v>
      </c>
    </row>
    <row r="1146" spans="1:12" x14ac:dyDescent="0.25">
      <c r="A1146" t="s">
        <v>15</v>
      </c>
      <c r="B1146" t="s">
        <v>734</v>
      </c>
      <c r="C1146" t="s">
        <v>423</v>
      </c>
      <c r="D1146">
        <v>5</v>
      </c>
      <c r="E1146" t="str">
        <f t="shared" si="17"/>
        <v>Excellent</v>
      </c>
      <c r="F1146">
        <v>3</v>
      </c>
      <c r="G1146" t="s">
        <v>842</v>
      </c>
      <c r="H1146">
        <v>110</v>
      </c>
      <c r="I1146" t="s">
        <v>94</v>
      </c>
      <c r="J1146" t="s">
        <v>164</v>
      </c>
      <c r="K1146" t="s">
        <v>6</v>
      </c>
      <c r="L1146">
        <v>2019</v>
      </c>
    </row>
    <row r="1147" spans="1:12" x14ac:dyDescent="0.25">
      <c r="A1147" t="s">
        <v>15</v>
      </c>
      <c r="B1147" t="s">
        <v>734</v>
      </c>
      <c r="C1147" t="s">
        <v>423</v>
      </c>
      <c r="D1147">
        <v>4.95</v>
      </c>
      <c r="E1147" t="str">
        <f t="shared" si="17"/>
        <v>Excellent</v>
      </c>
      <c r="F1147">
        <v>86</v>
      </c>
      <c r="G1147" t="s">
        <v>742</v>
      </c>
      <c r="H1147">
        <v>200</v>
      </c>
      <c r="I1147" t="s">
        <v>57</v>
      </c>
      <c r="J1147" t="s">
        <v>123</v>
      </c>
      <c r="K1147" t="s">
        <v>14</v>
      </c>
      <c r="L1147">
        <v>2017</v>
      </c>
    </row>
    <row r="1148" spans="1:12" x14ac:dyDescent="0.25">
      <c r="A1148" t="s">
        <v>15</v>
      </c>
      <c r="B1148" t="s">
        <v>734</v>
      </c>
      <c r="C1148" t="s">
        <v>423</v>
      </c>
      <c r="D1148">
        <v>5</v>
      </c>
      <c r="E1148" t="str">
        <f t="shared" si="17"/>
        <v>Excellent</v>
      </c>
      <c r="F1148">
        <v>16</v>
      </c>
      <c r="G1148" t="s">
        <v>742</v>
      </c>
      <c r="H1148">
        <v>50</v>
      </c>
      <c r="I1148" t="s">
        <v>180</v>
      </c>
      <c r="J1148" t="s">
        <v>893</v>
      </c>
      <c r="K1148" t="s">
        <v>6</v>
      </c>
      <c r="L1148">
        <v>2014</v>
      </c>
    </row>
    <row r="1149" spans="1:12" x14ac:dyDescent="0.25">
      <c r="A1149" t="s">
        <v>15</v>
      </c>
      <c r="B1149" t="s">
        <v>734</v>
      </c>
      <c r="C1149" t="s">
        <v>423</v>
      </c>
      <c r="D1149">
        <v>5</v>
      </c>
      <c r="E1149" t="str">
        <f t="shared" si="17"/>
        <v>Excellent</v>
      </c>
      <c r="F1149">
        <v>1</v>
      </c>
      <c r="G1149" t="s">
        <v>856</v>
      </c>
      <c r="H1149">
        <v>85</v>
      </c>
      <c r="I1149" t="s">
        <v>50</v>
      </c>
      <c r="J1149" t="s">
        <v>118</v>
      </c>
      <c r="K1149" t="s">
        <v>36</v>
      </c>
      <c r="L1149">
        <v>2019</v>
      </c>
    </row>
    <row r="1150" spans="1:12" x14ac:dyDescent="0.25">
      <c r="A1150" t="s">
        <v>15</v>
      </c>
      <c r="B1150" t="s">
        <v>734</v>
      </c>
      <c r="C1150" t="s">
        <v>423</v>
      </c>
      <c r="D1150">
        <v>4.8899999999999997</v>
      </c>
      <c r="E1150" t="str">
        <f t="shared" si="17"/>
        <v>Excellent</v>
      </c>
      <c r="F1150">
        <v>42</v>
      </c>
      <c r="G1150" t="s">
        <v>742</v>
      </c>
      <c r="H1150">
        <v>175</v>
      </c>
      <c r="I1150" t="s">
        <v>167</v>
      </c>
      <c r="J1150" t="s">
        <v>168</v>
      </c>
      <c r="K1150" t="s">
        <v>14</v>
      </c>
      <c r="L1150">
        <v>2006</v>
      </c>
    </row>
    <row r="1151" spans="1:12" x14ac:dyDescent="0.25">
      <c r="A1151" t="s">
        <v>15</v>
      </c>
      <c r="B1151" t="s">
        <v>734</v>
      </c>
      <c r="C1151" t="s">
        <v>423</v>
      </c>
      <c r="D1151">
        <v>5</v>
      </c>
      <c r="E1151" t="str">
        <f t="shared" si="17"/>
        <v>Excellent</v>
      </c>
      <c r="F1151">
        <v>7</v>
      </c>
      <c r="G1151" t="s">
        <v>748</v>
      </c>
      <c r="H1151">
        <v>69</v>
      </c>
      <c r="I1151" t="s">
        <v>16</v>
      </c>
      <c r="J1151" t="s">
        <v>45</v>
      </c>
      <c r="K1151" t="s">
        <v>6</v>
      </c>
      <c r="L1151">
        <v>2015</v>
      </c>
    </row>
    <row r="1152" spans="1:12" x14ac:dyDescent="0.25">
      <c r="A1152" t="s">
        <v>15</v>
      </c>
      <c r="B1152" t="s">
        <v>734</v>
      </c>
      <c r="C1152" t="s">
        <v>423</v>
      </c>
      <c r="D1152">
        <v>4.59</v>
      </c>
      <c r="E1152" t="str">
        <f t="shared" si="17"/>
        <v>Excellent</v>
      </c>
      <c r="F1152">
        <v>51</v>
      </c>
      <c r="G1152" t="s">
        <v>856</v>
      </c>
      <c r="H1152">
        <v>99</v>
      </c>
      <c r="I1152" t="s">
        <v>57</v>
      </c>
      <c r="J1152" t="s">
        <v>512</v>
      </c>
      <c r="K1152" t="s">
        <v>419</v>
      </c>
      <c r="L1152">
        <v>2010</v>
      </c>
    </row>
    <row r="1153" spans="1:12" x14ac:dyDescent="0.25">
      <c r="A1153" t="s">
        <v>15</v>
      </c>
      <c r="B1153" t="s">
        <v>734</v>
      </c>
      <c r="C1153" t="s">
        <v>423</v>
      </c>
      <c r="D1153">
        <v>4.91</v>
      </c>
      <c r="E1153" t="str">
        <f t="shared" si="17"/>
        <v>Excellent</v>
      </c>
      <c r="F1153">
        <v>25</v>
      </c>
      <c r="G1153" t="s">
        <v>748</v>
      </c>
      <c r="H1153">
        <v>75</v>
      </c>
      <c r="I1153" t="s">
        <v>12</v>
      </c>
      <c r="J1153" t="s">
        <v>370</v>
      </c>
      <c r="K1153" t="s">
        <v>30</v>
      </c>
      <c r="L1153">
        <v>2020</v>
      </c>
    </row>
    <row r="1154" spans="1:12" x14ac:dyDescent="0.25">
      <c r="A1154" t="s">
        <v>15</v>
      </c>
      <c r="B1154" t="s">
        <v>734</v>
      </c>
      <c r="C1154" t="s">
        <v>423</v>
      </c>
      <c r="D1154">
        <v>4.82</v>
      </c>
      <c r="E1154" t="str">
        <f t="shared" si="17"/>
        <v>Excellent</v>
      </c>
      <c r="F1154">
        <v>149</v>
      </c>
      <c r="G1154" t="s">
        <v>648</v>
      </c>
      <c r="H1154">
        <v>60</v>
      </c>
      <c r="I1154" t="s">
        <v>12</v>
      </c>
      <c r="J1154" t="s">
        <v>241</v>
      </c>
      <c r="K1154" t="s">
        <v>6</v>
      </c>
      <c r="L1154">
        <v>2010</v>
      </c>
    </row>
    <row r="1155" spans="1:12" x14ac:dyDescent="0.25">
      <c r="A1155" t="s">
        <v>15</v>
      </c>
      <c r="B1155" t="s">
        <v>734</v>
      </c>
      <c r="C1155" t="s">
        <v>423</v>
      </c>
      <c r="D1155">
        <v>4.97</v>
      </c>
      <c r="E1155" t="str">
        <f t="shared" ref="E1155:E1218" si="18">IF(D1155&gt;=4.5, "Excellent", IF(D1155&gt;=4, "Good", IF(D1155&gt;=2.5, "Okay", IF(D1155&gt;=2, "Bad", "Worse"))))</f>
        <v>Excellent</v>
      </c>
      <c r="F1155">
        <v>43</v>
      </c>
      <c r="G1155" t="s">
        <v>742</v>
      </c>
      <c r="H1155">
        <v>85</v>
      </c>
      <c r="I1155" t="s">
        <v>12</v>
      </c>
      <c r="J1155" t="s">
        <v>324</v>
      </c>
      <c r="K1155" t="s">
        <v>6</v>
      </c>
      <c r="L1155">
        <v>2016</v>
      </c>
    </row>
    <row r="1156" spans="1:12" x14ac:dyDescent="0.25">
      <c r="A1156" t="s">
        <v>15</v>
      </c>
      <c r="B1156" t="s">
        <v>734</v>
      </c>
      <c r="C1156" t="s">
        <v>423</v>
      </c>
      <c r="D1156">
        <v>5</v>
      </c>
      <c r="E1156" t="str">
        <f t="shared" si="18"/>
        <v>Excellent</v>
      </c>
      <c r="F1156">
        <v>12</v>
      </c>
      <c r="G1156" t="s">
        <v>856</v>
      </c>
      <c r="H1156">
        <v>74</v>
      </c>
      <c r="I1156" t="s">
        <v>50</v>
      </c>
      <c r="J1156" t="s">
        <v>118</v>
      </c>
      <c r="K1156" t="s">
        <v>36</v>
      </c>
      <c r="L1156">
        <v>2011</v>
      </c>
    </row>
    <row r="1157" spans="1:12" x14ac:dyDescent="0.25">
      <c r="A1157" t="s">
        <v>15</v>
      </c>
      <c r="B1157" t="s">
        <v>734</v>
      </c>
      <c r="C1157" t="s">
        <v>423</v>
      </c>
      <c r="D1157">
        <v>4.9400000000000004</v>
      </c>
      <c r="E1157" t="str">
        <f t="shared" si="18"/>
        <v>Excellent</v>
      </c>
      <c r="F1157">
        <v>18</v>
      </c>
      <c r="G1157" t="s">
        <v>742</v>
      </c>
      <c r="H1157">
        <v>48</v>
      </c>
      <c r="I1157" t="s">
        <v>283</v>
      </c>
      <c r="J1157" t="s">
        <v>284</v>
      </c>
      <c r="K1157" t="s">
        <v>14</v>
      </c>
      <c r="L1157">
        <v>2011</v>
      </c>
    </row>
    <row r="1158" spans="1:12" x14ac:dyDescent="0.25">
      <c r="A1158" t="s">
        <v>15</v>
      </c>
      <c r="B1158" t="s">
        <v>734</v>
      </c>
      <c r="C1158" t="s">
        <v>423</v>
      </c>
      <c r="D1158">
        <v>4.97</v>
      </c>
      <c r="E1158" t="str">
        <f t="shared" si="18"/>
        <v>Excellent</v>
      </c>
      <c r="F1158">
        <v>92</v>
      </c>
      <c r="G1158" t="s">
        <v>742</v>
      </c>
      <c r="H1158">
        <v>64</v>
      </c>
      <c r="I1158" t="s">
        <v>57</v>
      </c>
      <c r="J1158" t="s">
        <v>124</v>
      </c>
      <c r="K1158" t="s">
        <v>14</v>
      </c>
      <c r="L1158">
        <v>2011</v>
      </c>
    </row>
    <row r="1159" spans="1:12" x14ac:dyDescent="0.25">
      <c r="A1159" t="s">
        <v>15</v>
      </c>
      <c r="B1159" t="s">
        <v>734</v>
      </c>
      <c r="C1159" t="s">
        <v>423</v>
      </c>
      <c r="D1159">
        <v>4.75</v>
      </c>
      <c r="E1159" t="str">
        <f t="shared" si="18"/>
        <v>Excellent</v>
      </c>
      <c r="F1159">
        <v>11</v>
      </c>
      <c r="G1159" t="s">
        <v>742</v>
      </c>
      <c r="H1159">
        <v>65</v>
      </c>
      <c r="I1159" t="s">
        <v>12</v>
      </c>
      <c r="J1159" t="s">
        <v>239</v>
      </c>
      <c r="K1159" t="s">
        <v>14</v>
      </c>
      <c r="L1159">
        <v>2015</v>
      </c>
    </row>
    <row r="1160" spans="1:12" x14ac:dyDescent="0.25">
      <c r="A1160" t="s">
        <v>15</v>
      </c>
      <c r="B1160" t="s">
        <v>734</v>
      </c>
      <c r="C1160" t="s">
        <v>423</v>
      </c>
      <c r="D1160">
        <v>4.93</v>
      </c>
      <c r="E1160" t="str">
        <f t="shared" si="18"/>
        <v>Excellent</v>
      </c>
      <c r="F1160">
        <v>157</v>
      </c>
      <c r="G1160" t="s">
        <v>742</v>
      </c>
      <c r="H1160">
        <v>90</v>
      </c>
      <c r="I1160" t="s">
        <v>12</v>
      </c>
      <c r="J1160" t="s">
        <v>324</v>
      </c>
      <c r="K1160" t="s">
        <v>6</v>
      </c>
      <c r="L1160">
        <v>2011</v>
      </c>
    </row>
    <row r="1161" spans="1:12" x14ac:dyDescent="0.25">
      <c r="A1161" t="s">
        <v>15</v>
      </c>
      <c r="B1161" t="s">
        <v>734</v>
      </c>
      <c r="C1161" t="s">
        <v>423</v>
      </c>
      <c r="D1161">
        <v>4.7699999999999996</v>
      </c>
      <c r="E1161" t="str">
        <f t="shared" si="18"/>
        <v>Excellent</v>
      </c>
      <c r="F1161">
        <v>91</v>
      </c>
      <c r="G1161" t="s">
        <v>889</v>
      </c>
      <c r="H1161">
        <v>68</v>
      </c>
      <c r="I1161" t="s">
        <v>110</v>
      </c>
      <c r="J1161" t="s">
        <v>346</v>
      </c>
      <c r="K1161" t="s">
        <v>14</v>
      </c>
      <c r="L1161">
        <v>2009</v>
      </c>
    </row>
    <row r="1162" spans="1:12" x14ac:dyDescent="0.25">
      <c r="A1162" t="s">
        <v>15</v>
      </c>
      <c r="B1162" t="s">
        <v>734</v>
      </c>
      <c r="C1162" t="s">
        <v>423</v>
      </c>
      <c r="D1162">
        <v>0</v>
      </c>
      <c r="E1162" t="str">
        <f t="shared" si="18"/>
        <v>Worse</v>
      </c>
      <c r="F1162">
        <v>0</v>
      </c>
      <c r="G1162" t="s">
        <v>742</v>
      </c>
      <c r="H1162">
        <v>115</v>
      </c>
      <c r="I1162" t="s">
        <v>110</v>
      </c>
      <c r="J1162" t="s">
        <v>376</v>
      </c>
      <c r="K1162" t="s">
        <v>14</v>
      </c>
      <c r="L1162">
        <v>2015</v>
      </c>
    </row>
    <row r="1163" spans="1:12" x14ac:dyDescent="0.25">
      <c r="A1163" t="s">
        <v>15</v>
      </c>
      <c r="B1163" t="s">
        <v>734</v>
      </c>
      <c r="C1163" t="s">
        <v>423</v>
      </c>
      <c r="D1163">
        <v>4.9400000000000004</v>
      </c>
      <c r="E1163" t="str">
        <f t="shared" si="18"/>
        <v>Excellent</v>
      </c>
      <c r="F1163">
        <v>39</v>
      </c>
      <c r="G1163" t="s">
        <v>742</v>
      </c>
      <c r="H1163">
        <v>160</v>
      </c>
      <c r="I1163" t="s">
        <v>57</v>
      </c>
      <c r="J1163" t="s">
        <v>109</v>
      </c>
      <c r="K1163" t="s">
        <v>14</v>
      </c>
      <c r="L1163">
        <v>2014</v>
      </c>
    </row>
    <row r="1164" spans="1:12" x14ac:dyDescent="0.25">
      <c r="A1164" t="s">
        <v>15</v>
      </c>
      <c r="B1164" t="s">
        <v>734</v>
      </c>
      <c r="C1164" t="s">
        <v>423</v>
      </c>
      <c r="D1164">
        <v>5</v>
      </c>
      <c r="E1164" t="str">
        <f t="shared" si="18"/>
        <v>Excellent</v>
      </c>
      <c r="F1164">
        <v>6</v>
      </c>
      <c r="G1164" t="s">
        <v>856</v>
      </c>
      <c r="H1164">
        <v>108</v>
      </c>
      <c r="I1164" t="s">
        <v>50</v>
      </c>
      <c r="J1164" t="s">
        <v>118</v>
      </c>
      <c r="K1164" t="s">
        <v>36</v>
      </c>
      <c r="L1164">
        <v>2018</v>
      </c>
    </row>
    <row r="1165" spans="1:12" x14ac:dyDescent="0.25">
      <c r="A1165" t="s">
        <v>15</v>
      </c>
      <c r="B1165" t="s">
        <v>734</v>
      </c>
      <c r="C1165" t="s">
        <v>423</v>
      </c>
      <c r="D1165">
        <v>4.91</v>
      </c>
      <c r="E1165" t="str">
        <f t="shared" si="18"/>
        <v>Excellent</v>
      </c>
      <c r="F1165">
        <v>52</v>
      </c>
      <c r="G1165" t="s">
        <v>742</v>
      </c>
      <c r="H1165">
        <v>72</v>
      </c>
      <c r="I1165" t="s">
        <v>12</v>
      </c>
      <c r="J1165" t="s">
        <v>342</v>
      </c>
      <c r="K1165" t="s">
        <v>6</v>
      </c>
      <c r="L1165">
        <v>2018</v>
      </c>
    </row>
    <row r="1166" spans="1:12" x14ac:dyDescent="0.25">
      <c r="A1166" t="s">
        <v>15</v>
      </c>
      <c r="B1166" t="s">
        <v>734</v>
      </c>
      <c r="C1166" t="s">
        <v>423</v>
      </c>
      <c r="D1166">
        <v>4.97</v>
      </c>
      <c r="E1166" t="str">
        <f t="shared" si="18"/>
        <v>Excellent</v>
      </c>
      <c r="F1166">
        <v>45</v>
      </c>
      <c r="G1166" t="s">
        <v>742</v>
      </c>
      <c r="H1166">
        <v>55</v>
      </c>
      <c r="I1166" t="s">
        <v>46</v>
      </c>
      <c r="J1166" t="s">
        <v>47</v>
      </c>
      <c r="K1166" t="s">
        <v>6</v>
      </c>
      <c r="L1166">
        <v>2016</v>
      </c>
    </row>
    <row r="1167" spans="1:12" x14ac:dyDescent="0.25">
      <c r="A1167" t="s">
        <v>15</v>
      </c>
      <c r="B1167" t="s">
        <v>734</v>
      </c>
      <c r="C1167" t="s">
        <v>423</v>
      </c>
      <c r="D1167">
        <v>4.8600000000000003</v>
      </c>
      <c r="E1167" t="str">
        <f t="shared" si="18"/>
        <v>Excellent</v>
      </c>
      <c r="F1167">
        <v>8</v>
      </c>
      <c r="G1167" t="s">
        <v>879</v>
      </c>
      <c r="H1167">
        <v>139</v>
      </c>
      <c r="I1167" t="s">
        <v>23</v>
      </c>
      <c r="J1167" t="s">
        <v>24</v>
      </c>
      <c r="K1167" t="s">
        <v>6</v>
      </c>
      <c r="L1167">
        <v>2018</v>
      </c>
    </row>
    <row r="1168" spans="1:12" x14ac:dyDescent="0.25">
      <c r="A1168" t="s">
        <v>15</v>
      </c>
      <c r="B1168" t="s">
        <v>734</v>
      </c>
      <c r="C1168" t="s">
        <v>423</v>
      </c>
      <c r="D1168">
        <v>4.96</v>
      </c>
      <c r="E1168" t="str">
        <f t="shared" si="18"/>
        <v>Excellent</v>
      </c>
      <c r="F1168">
        <v>36</v>
      </c>
      <c r="G1168" t="s">
        <v>648</v>
      </c>
      <c r="H1168">
        <v>84</v>
      </c>
      <c r="I1168" t="s">
        <v>21</v>
      </c>
      <c r="J1168" t="s">
        <v>22</v>
      </c>
      <c r="K1168" t="s">
        <v>6</v>
      </c>
      <c r="L1168">
        <v>2013</v>
      </c>
    </row>
    <row r="1169" spans="1:12" x14ac:dyDescent="0.25">
      <c r="A1169" t="s">
        <v>15</v>
      </c>
      <c r="B1169" t="s">
        <v>734</v>
      </c>
      <c r="C1169" t="s">
        <v>423</v>
      </c>
      <c r="D1169">
        <v>4.84</v>
      </c>
      <c r="E1169" t="str">
        <f t="shared" si="18"/>
        <v>Excellent</v>
      </c>
      <c r="F1169">
        <v>44</v>
      </c>
      <c r="G1169" t="s">
        <v>856</v>
      </c>
      <c r="H1169">
        <v>69</v>
      </c>
      <c r="I1169" t="s">
        <v>16</v>
      </c>
      <c r="J1169" t="s">
        <v>462</v>
      </c>
      <c r="K1169" t="s">
        <v>14</v>
      </c>
      <c r="L1169">
        <v>2011</v>
      </c>
    </row>
    <row r="1170" spans="1:12" x14ac:dyDescent="0.25">
      <c r="A1170" t="s">
        <v>15</v>
      </c>
      <c r="B1170" t="s">
        <v>734</v>
      </c>
      <c r="C1170" t="s">
        <v>423</v>
      </c>
      <c r="D1170">
        <v>4.8099999999999996</v>
      </c>
      <c r="E1170" t="str">
        <f t="shared" si="18"/>
        <v>Excellent</v>
      </c>
      <c r="F1170">
        <v>32</v>
      </c>
      <c r="G1170" t="s">
        <v>841</v>
      </c>
      <c r="H1170">
        <v>102</v>
      </c>
      <c r="I1170" t="s">
        <v>46</v>
      </c>
      <c r="J1170" t="s">
        <v>850</v>
      </c>
      <c r="K1170" t="s">
        <v>6</v>
      </c>
      <c r="L1170">
        <v>2017</v>
      </c>
    </row>
    <row r="1171" spans="1:12" x14ac:dyDescent="0.25">
      <c r="A1171" t="s">
        <v>15</v>
      </c>
      <c r="B1171" t="s">
        <v>734</v>
      </c>
      <c r="C1171" t="s">
        <v>423</v>
      </c>
      <c r="D1171">
        <v>5</v>
      </c>
      <c r="E1171" t="str">
        <f t="shared" si="18"/>
        <v>Excellent</v>
      </c>
      <c r="F1171">
        <v>21</v>
      </c>
      <c r="G1171" t="s">
        <v>879</v>
      </c>
      <c r="H1171">
        <v>71</v>
      </c>
      <c r="I1171" t="s">
        <v>94</v>
      </c>
      <c r="J1171" t="s">
        <v>145</v>
      </c>
      <c r="K1171" t="s">
        <v>14</v>
      </c>
      <c r="L1171">
        <v>2013</v>
      </c>
    </row>
    <row r="1172" spans="1:12" x14ac:dyDescent="0.25">
      <c r="A1172" t="s">
        <v>15</v>
      </c>
      <c r="B1172" t="s">
        <v>734</v>
      </c>
      <c r="C1172" t="s">
        <v>423</v>
      </c>
      <c r="D1172">
        <v>4.5</v>
      </c>
      <c r="E1172" t="str">
        <f t="shared" si="18"/>
        <v>Excellent</v>
      </c>
      <c r="F1172">
        <v>6</v>
      </c>
      <c r="G1172" t="s">
        <v>856</v>
      </c>
      <c r="H1172">
        <v>99</v>
      </c>
      <c r="I1172" t="s">
        <v>21</v>
      </c>
      <c r="J1172" t="s">
        <v>141</v>
      </c>
      <c r="K1172" t="s">
        <v>14</v>
      </c>
      <c r="L1172">
        <v>2011</v>
      </c>
    </row>
    <row r="1173" spans="1:12" x14ac:dyDescent="0.25">
      <c r="A1173" t="s">
        <v>15</v>
      </c>
      <c r="B1173" t="s">
        <v>734</v>
      </c>
      <c r="C1173" t="s">
        <v>423</v>
      </c>
      <c r="D1173">
        <v>4.9000000000000004</v>
      </c>
      <c r="E1173" t="str">
        <f t="shared" si="18"/>
        <v>Excellent</v>
      </c>
      <c r="F1173">
        <v>46</v>
      </c>
      <c r="G1173" t="s">
        <v>742</v>
      </c>
      <c r="H1173">
        <v>149</v>
      </c>
      <c r="I1173" t="s">
        <v>40</v>
      </c>
      <c r="J1173" t="s">
        <v>207</v>
      </c>
      <c r="K1173" t="s">
        <v>6</v>
      </c>
      <c r="L1173">
        <v>2017</v>
      </c>
    </row>
    <row r="1174" spans="1:12" x14ac:dyDescent="0.25">
      <c r="A1174" t="s">
        <v>0</v>
      </c>
      <c r="B1174" t="s">
        <v>734</v>
      </c>
      <c r="C1174" t="s">
        <v>423</v>
      </c>
      <c r="D1174">
        <v>5</v>
      </c>
      <c r="E1174" t="str">
        <f t="shared" si="18"/>
        <v>Excellent</v>
      </c>
      <c r="F1174">
        <v>13</v>
      </c>
      <c r="G1174" t="s">
        <v>842</v>
      </c>
      <c r="H1174">
        <v>149</v>
      </c>
      <c r="I1174" t="s">
        <v>4</v>
      </c>
      <c r="J1174" t="s">
        <v>90</v>
      </c>
      <c r="K1174" t="s">
        <v>14</v>
      </c>
      <c r="L1174">
        <v>2019</v>
      </c>
    </row>
    <row r="1175" spans="1:12" x14ac:dyDescent="0.25">
      <c r="A1175" t="s">
        <v>15</v>
      </c>
      <c r="B1175" t="s">
        <v>734</v>
      </c>
      <c r="C1175" t="s">
        <v>423</v>
      </c>
      <c r="D1175">
        <v>4.67</v>
      </c>
      <c r="E1175" t="str">
        <f t="shared" si="18"/>
        <v>Excellent</v>
      </c>
      <c r="F1175">
        <v>17</v>
      </c>
      <c r="G1175" t="s">
        <v>901</v>
      </c>
      <c r="H1175">
        <v>60</v>
      </c>
      <c r="I1175" t="s">
        <v>107</v>
      </c>
      <c r="J1175" t="s">
        <v>108</v>
      </c>
      <c r="K1175" t="s">
        <v>6</v>
      </c>
      <c r="L1175">
        <v>2012</v>
      </c>
    </row>
    <row r="1176" spans="1:12" x14ac:dyDescent="0.25">
      <c r="A1176" t="s">
        <v>15</v>
      </c>
      <c r="B1176" t="s">
        <v>734</v>
      </c>
      <c r="C1176" t="s">
        <v>423</v>
      </c>
      <c r="D1176">
        <v>5</v>
      </c>
      <c r="E1176" t="str">
        <f t="shared" si="18"/>
        <v>Excellent</v>
      </c>
      <c r="F1176">
        <v>1</v>
      </c>
      <c r="G1176" t="s">
        <v>748</v>
      </c>
      <c r="H1176">
        <v>50</v>
      </c>
      <c r="I1176" t="s">
        <v>12</v>
      </c>
      <c r="J1176" t="s">
        <v>301</v>
      </c>
      <c r="K1176" t="s">
        <v>14</v>
      </c>
      <c r="L1176">
        <v>2008</v>
      </c>
    </row>
    <row r="1177" spans="1:12" x14ac:dyDescent="0.25">
      <c r="A1177" t="s">
        <v>15</v>
      </c>
      <c r="B1177" t="s">
        <v>734</v>
      </c>
      <c r="C1177" t="s">
        <v>423</v>
      </c>
      <c r="D1177">
        <v>5</v>
      </c>
      <c r="E1177" t="str">
        <f t="shared" si="18"/>
        <v>Excellent</v>
      </c>
      <c r="F1177">
        <v>23</v>
      </c>
      <c r="G1177" t="s">
        <v>742</v>
      </c>
      <c r="H1177">
        <v>51</v>
      </c>
      <c r="I1177" t="s">
        <v>12</v>
      </c>
      <c r="J1177" t="s">
        <v>301</v>
      </c>
      <c r="K1177" t="s">
        <v>14</v>
      </c>
      <c r="L1177">
        <v>2015</v>
      </c>
    </row>
    <row r="1178" spans="1:12" x14ac:dyDescent="0.25">
      <c r="A1178" t="s">
        <v>15</v>
      </c>
      <c r="B1178" t="s">
        <v>734</v>
      </c>
      <c r="C1178" t="s">
        <v>423</v>
      </c>
      <c r="D1178">
        <v>5</v>
      </c>
      <c r="E1178" t="str">
        <f t="shared" si="18"/>
        <v>Excellent</v>
      </c>
      <c r="F1178">
        <v>21</v>
      </c>
      <c r="G1178" t="s">
        <v>879</v>
      </c>
      <c r="H1178">
        <v>80</v>
      </c>
      <c r="I1178" t="s">
        <v>57</v>
      </c>
      <c r="J1178" t="s">
        <v>177</v>
      </c>
      <c r="K1178" t="s">
        <v>6</v>
      </c>
      <c r="L1178">
        <v>2018</v>
      </c>
    </row>
    <row r="1179" spans="1:12" x14ac:dyDescent="0.25">
      <c r="A1179" t="s">
        <v>15</v>
      </c>
      <c r="B1179" t="s">
        <v>734</v>
      </c>
      <c r="C1179" t="s">
        <v>423</v>
      </c>
      <c r="D1179">
        <v>4.8099999999999996</v>
      </c>
      <c r="E1179" t="str">
        <f t="shared" si="18"/>
        <v>Excellent</v>
      </c>
      <c r="F1179">
        <v>21</v>
      </c>
      <c r="G1179" t="s">
        <v>856</v>
      </c>
      <c r="H1179">
        <v>67</v>
      </c>
      <c r="I1179" t="s">
        <v>283</v>
      </c>
      <c r="J1179" t="s">
        <v>600</v>
      </c>
      <c r="K1179" t="s">
        <v>6</v>
      </c>
      <c r="L1179">
        <v>2007</v>
      </c>
    </row>
    <row r="1180" spans="1:12" x14ac:dyDescent="0.25">
      <c r="A1180" t="s">
        <v>15</v>
      </c>
      <c r="B1180" t="s">
        <v>734</v>
      </c>
      <c r="C1180" t="s">
        <v>423</v>
      </c>
      <c r="D1180">
        <v>4.67</v>
      </c>
      <c r="E1180" t="str">
        <f t="shared" si="18"/>
        <v>Excellent</v>
      </c>
      <c r="F1180">
        <v>14</v>
      </c>
      <c r="G1180" t="s">
        <v>742</v>
      </c>
      <c r="H1180">
        <v>200</v>
      </c>
      <c r="I1180" t="s">
        <v>23</v>
      </c>
      <c r="J1180" t="s">
        <v>24</v>
      </c>
      <c r="K1180" t="s">
        <v>6</v>
      </c>
      <c r="L1180">
        <v>2015</v>
      </c>
    </row>
    <row r="1181" spans="1:12" x14ac:dyDescent="0.25">
      <c r="A1181" t="s">
        <v>0</v>
      </c>
      <c r="B1181" t="s">
        <v>734</v>
      </c>
      <c r="C1181" t="s">
        <v>423</v>
      </c>
      <c r="D1181">
        <v>4.9800000000000004</v>
      </c>
      <c r="E1181" t="str">
        <f t="shared" si="18"/>
        <v>Excellent</v>
      </c>
      <c r="F1181">
        <v>67</v>
      </c>
      <c r="G1181" t="s">
        <v>882</v>
      </c>
      <c r="H1181">
        <v>119</v>
      </c>
      <c r="I1181" t="s">
        <v>4</v>
      </c>
      <c r="J1181" t="s">
        <v>90</v>
      </c>
      <c r="K1181" t="s">
        <v>14</v>
      </c>
      <c r="L1181">
        <v>2018</v>
      </c>
    </row>
    <row r="1182" spans="1:12" x14ac:dyDescent="0.25">
      <c r="A1182" t="s">
        <v>15</v>
      </c>
      <c r="B1182" t="s">
        <v>734</v>
      </c>
      <c r="C1182" t="s">
        <v>423</v>
      </c>
      <c r="D1182">
        <v>4.75</v>
      </c>
      <c r="E1182" t="str">
        <f t="shared" si="18"/>
        <v>Excellent</v>
      </c>
      <c r="F1182">
        <v>4</v>
      </c>
      <c r="G1182" t="s">
        <v>856</v>
      </c>
      <c r="H1182">
        <v>125</v>
      </c>
      <c r="I1182" t="s">
        <v>57</v>
      </c>
      <c r="J1182" t="s">
        <v>512</v>
      </c>
      <c r="K1182" t="s">
        <v>419</v>
      </c>
      <c r="L1182">
        <v>2011</v>
      </c>
    </row>
    <row r="1183" spans="1:12" x14ac:dyDescent="0.25">
      <c r="A1183" t="s">
        <v>15</v>
      </c>
      <c r="B1183" t="s">
        <v>734</v>
      </c>
      <c r="C1183" t="s">
        <v>423</v>
      </c>
      <c r="D1183">
        <v>5</v>
      </c>
      <c r="E1183" t="str">
        <f t="shared" si="18"/>
        <v>Excellent</v>
      </c>
      <c r="F1183">
        <v>15</v>
      </c>
      <c r="G1183" t="s">
        <v>879</v>
      </c>
      <c r="H1183">
        <v>75</v>
      </c>
      <c r="I1183" t="s">
        <v>57</v>
      </c>
      <c r="J1183" t="s">
        <v>177</v>
      </c>
      <c r="K1183" t="s">
        <v>6</v>
      </c>
      <c r="L1183">
        <v>2018</v>
      </c>
    </row>
    <row r="1184" spans="1:12" x14ac:dyDescent="0.25">
      <c r="A1184" t="s">
        <v>15</v>
      </c>
      <c r="B1184" t="s">
        <v>734</v>
      </c>
      <c r="C1184" t="s">
        <v>423</v>
      </c>
      <c r="D1184">
        <v>2</v>
      </c>
      <c r="E1184" t="str">
        <f t="shared" si="18"/>
        <v>Bad</v>
      </c>
      <c r="F1184">
        <v>1</v>
      </c>
      <c r="G1184" t="s">
        <v>856</v>
      </c>
      <c r="H1184">
        <v>101</v>
      </c>
      <c r="I1184" t="s">
        <v>94</v>
      </c>
      <c r="J1184" t="s">
        <v>101</v>
      </c>
      <c r="K1184" t="s">
        <v>14</v>
      </c>
      <c r="L1184">
        <v>2015</v>
      </c>
    </row>
    <row r="1185" spans="1:12" x14ac:dyDescent="0.25">
      <c r="A1185" t="s">
        <v>15</v>
      </c>
      <c r="B1185" t="s">
        <v>734</v>
      </c>
      <c r="C1185" t="s">
        <v>423</v>
      </c>
      <c r="D1185">
        <v>5</v>
      </c>
      <c r="E1185" t="str">
        <f t="shared" si="18"/>
        <v>Excellent</v>
      </c>
      <c r="F1185">
        <v>3</v>
      </c>
      <c r="G1185" t="s">
        <v>742</v>
      </c>
      <c r="H1185">
        <v>70</v>
      </c>
      <c r="I1185" t="s">
        <v>110</v>
      </c>
      <c r="J1185" t="s">
        <v>195</v>
      </c>
      <c r="K1185" t="s">
        <v>6</v>
      </c>
      <c r="L1185">
        <v>2012</v>
      </c>
    </row>
    <row r="1186" spans="1:12" x14ac:dyDescent="0.25">
      <c r="A1186" t="s">
        <v>0</v>
      </c>
      <c r="B1186" t="s">
        <v>734</v>
      </c>
      <c r="C1186" t="s">
        <v>423</v>
      </c>
      <c r="D1186">
        <v>5</v>
      </c>
      <c r="E1186" t="str">
        <f t="shared" si="18"/>
        <v>Excellent</v>
      </c>
      <c r="F1186">
        <v>23</v>
      </c>
      <c r="G1186" t="s">
        <v>882</v>
      </c>
      <c r="H1186">
        <v>199</v>
      </c>
      <c r="I1186" t="s">
        <v>4</v>
      </c>
      <c r="J1186" t="s">
        <v>5</v>
      </c>
      <c r="K1186" t="s">
        <v>6</v>
      </c>
      <c r="L1186">
        <v>2017</v>
      </c>
    </row>
    <row r="1187" spans="1:12" x14ac:dyDescent="0.25">
      <c r="A1187" t="s">
        <v>15</v>
      </c>
      <c r="B1187" t="s">
        <v>734</v>
      </c>
      <c r="C1187" t="s">
        <v>423</v>
      </c>
      <c r="D1187">
        <v>4.88</v>
      </c>
      <c r="E1187" t="str">
        <f t="shared" si="18"/>
        <v>Excellent</v>
      </c>
      <c r="F1187">
        <v>155</v>
      </c>
      <c r="G1187" t="s">
        <v>889</v>
      </c>
      <c r="H1187">
        <v>62</v>
      </c>
      <c r="I1187" t="s">
        <v>198</v>
      </c>
      <c r="J1187" t="s">
        <v>205</v>
      </c>
      <c r="K1187" t="s">
        <v>14</v>
      </c>
      <c r="L1187">
        <v>2017</v>
      </c>
    </row>
    <row r="1188" spans="1:12" x14ac:dyDescent="0.25">
      <c r="A1188" t="s">
        <v>0</v>
      </c>
      <c r="B1188" t="s">
        <v>734</v>
      </c>
      <c r="C1188" t="s">
        <v>423</v>
      </c>
      <c r="D1188">
        <v>5</v>
      </c>
      <c r="E1188" t="str">
        <f t="shared" si="18"/>
        <v>Excellent</v>
      </c>
      <c r="F1188">
        <v>7</v>
      </c>
      <c r="G1188" t="s">
        <v>905</v>
      </c>
      <c r="H1188">
        <v>246</v>
      </c>
      <c r="I1188" t="s">
        <v>4</v>
      </c>
      <c r="J1188" t="s">
        <v>49</v>
      </c>
      <c r="K1188" t="s">
        <v>14</v>
      </c>
      <c r="L1188">
        <v>2017</v>
      </c>
    </row>
    <row r="1189" spans="1:12" x14ac:dyDescent="0.25">
      <c r="A1189" t="s">
        <v>15</v>
      </c>
      <c r="B1189" t="s">
        <v>734</v>
      </c>
      <c r="C1189" t="s">
        <v>423</v>
      </c>
      <c r="D1189">
        <v>4.4400000000000004</v>
      </c>
      <c r="E1189" t="str">
        <f t="shared" si="18"/>
        <v>Good</v>
      </c>
      <c r="F1189">
        <v>11</v>
      </c>
      <c r="G1189" t="s">
        <v>742</v>
      </c>
      <c r="H1189">
        <v>70</v>
      </c>
      <c r="I1189" t="s">
        <v>46</v>
      </c>
      <c r="J1189" t="s">
        <v>869</v>
      </c>
      <c r="K1189" t="s">
        <v>6</v>
      </c>
      <c r="L1189">
        <v>2010</v>
      </c>
    </row>
    <row r="1190" spans="1:12" x14ac:dyDescent="0.25">
      <c r="A1190" t="s">
        <v>15</v>
      </c>
      <c r="B1190" t="s">
        <v>734</v>
      </c>
      <c r="C1190" t="s">
        <v>423</v>
      </c>
      <c r="D1190">
        <v>4.75</v>
      </c>
      <c r="E1190" t="str">
        <f t="shared" si="18"/>
        <v>Excellent</v>
      </c>
      <c r="F1190">
        <v>6</v>
      </c>
      <c r="G1190" t="s">
        <v>856</v>
      </c>
      <c r="H1190">
        <v>125</v>
      </c>
      <c r="I1190" t="s">
        <v>283</v>
      </c>
      <c r="J1190" t="s">
        <v>362</v>
      </c>
      <c r="K1190" t="s">
        <v>36</v>
      </c>
      <c r="L1190">
        <v>2016</v>
      </c>
    </row>
    <row r="1191" spans="1:12" x14ac:dyDescent="0.25">
      <c r="A1191" t="s">
        <v>15</v>
      </c>
      <c r="B1191" t="s">
        <v>734</v>
      </c>
      <c r="C1191" t="s">
        <v>423</v>
      </c>
      <c r="D1191">
        <v>5</v>
      </c>
      <c r="E1191" t="str">
        <f t="shared" si="18"/>
        <v>Excellent</v>
      </c>
      <c r="F1191">
        <v>9</v>
      </c>
      <c r="G1191" t="s">
        <v>856</v>
      </c>
      <c r="H1191">
        <v>125</v>
      </c>
      <c r="I1191" t="s">
        <v>16</v>
      </c>
      <c r="J1191" t="s">
        <v>26</v>
      </c>
      <c r="K1191" t="s">
        <v>6</v>
      </c>
      <c r="L1191">
        <v>2014</v>
      </c>
    </row>
    <row r="1192" spans="1:12" x14ac:dyDescent="0.25">
      <c r="A1192" t="s">
        <v>15</v>
      </c>
      <c r="B1192" t="s">
        <v>734</v>
      </c>
      <c r="C1192" t="s">
        <v>423</v>
      </c>
      <c r="D1192">
        <v>4.99</v>
      </c>
      <c r="E1192" t="str">
        <f t="shared" si="18"/>
        <v>Excellent</v>
      </c>
      <c r="F1192">
        <v>104</v>
      </c>
      <c r="G1192" t="s">
        <v>742</v>
      </c>
      <c r="H1192">
        <v>64</v>
      </c>
      <c r="I1192" t="s">
        <v>46</v>
      </c>
      <c r="J1192" t="s">
        <v>850</v>
      </c>
      <c r="K1192" t="s">
        <v>6</v>
      </c>
      <c r="L1192">
        <v>2017</v>
      </c>
    </row>
    <row r="1193" spans="1:12" x14ac:dyDescent="0.25">
      <c r="A1193" t="s">
        <v>135</v>
      </c>
      <c r="B1193" t="s">
        <v>734</v>
      </c>
      <c r="C1193" t="s">
        <v>423</v>
      </c>
      <c r="D1193">
        <v>4.92</v>
      </c>
      <c r="E1193" t="str">
        <f t="shared" si="18"/>
        <v>Excellent</v>
      </c>
      <c r="F1193">
        <v>15</v>
      </c>
      <c r="G1193" t="s">
        <v>908</v>
      </c>
      <c r="H1193">
        <v>50</v>
      </c>
      <c r="I1193" t="s">
        <v>23</v>
      </c>
      <c r="J1193" t="s">
        <v>876</v>
      </c>
      <c r="K1193" t="s">
        <v>6</v>
      </c>
      <c r="L1193">
        <v>2018</v>
      </c>
    </row>
    <row r="1194" spans="1:12" x14ac:dyDescent="0.25">
      <c r="A1194" t="s">
        <v>15</v>
      </c>
      <c r="B1194" t="s">
        <v>734</v>
      </c>
      <c r="C1194" t="s">
        <v>423</v>
      </c>
      <c r="D1194">
        <v>4.92</v>
      </c>
      <c r="E1194" t="str">
        <f t="shared" si="18"/>
        <v>Excellent</v>
      </c>
      <c r="F1194">
        <v>71</v>
      </c>
      <c r="G1194" t="s">
        <v>742</v>
      </c>
      <c r="H1194">
        <v>97</v>
      </c>
      <c r="I1194" t="s">
        <v>12</v>
      </c>
      <c r="J1194" t="s">
        <v>342</v>
      </c>
      <c r="K1194" t="s">
        <v>6</v>
      </c>
      <c r="L1194">
        <v>2015</v>
      </c>
    </row>
    <row r="1195" spans="1:12" x14ac:dyDescent="0.25">
      <c r="A1195" t="s">
        <v>15</v>
      </c>
      <c r="B1195" t="s">
        <v>734</v>
      </c>
      <c r="C1195" t="s">
        <v>423</v>
      </c>
      <c r="D1195">
        <v>5</v>
      </c>
      <c r="E1195" t="str">
        <f t="shared" si="18"/>
        <v>Excellent</v>
      </c>
      <c r="F1195">
        <v>8</v>
      </c>
      <c r="G1195" t="s">
        <v>748</v>
      </c>
      <c r="H1195">
        <v>44</v>
      </c>
      <c r="I1195" t="s">
        <v>54</v>
      </c>
      <c r="J1195" t="s">
        <v>55</v>
      </c>
      <c r="K1195" t="s">
        <v>14</v>
      </c>
      <c r="L1195">
        <v>2019</v>
      </c>
    </row>
    <row r="1196" spans="1:12" x14ac:dyDescent="0.25">
      <c r="A1196" t="s">
        <v>15</v>
      </c>
      <c r="B1196" t="s">
        <v>734</v>
      </c>
      <c r="C1196" t="s">
        <v>423</v>
      </c>
      <c r="D1196">
        <v>4.97</v>
      </c>
      <c r="E1196" t="str">
        <f t="shared" si="18"/>
        <v>Excellent</v>
      </c>
      <c r="F1196">
        <v>41</v>
      </c>
      <c r="G1196" t="s">
        <v>910</v>
      </c>
      <c r="H1196">
        <v>118</v>
      </c>
      <c r="I1196" t="s">
        <v>16</v>
      </c>
      <c r="J1196" t="s">
        <v>45</v>
      </c>
      <c r="K1196" t="s">
        <v>6</v>
      </c>
      <c r="L1196">
        <v>2014</v>
      </c>
    </row>
    <row r="1197" spans="1:12" x14ac:dyDescent="0.25">
      <c r="A1197" t="s">
        <v>15</v>
      </c>
      <c r="B1197" t="s">
        <v>734</v>
      </c>
      <c r="C1197" t="s">
        <v>423</v>
      </c>
      <c r="D1197">
        <v>5</v>
      </c>
      <c r="E1197" t="str">
        <f t="shared" si="18"/>
        <v>Excellent</v>
      </c>
      <c r="F1197">
        <v>33</v>
      </c>
      <c r="G1197" t="s">
        <v>742</v>
      </c>
      <c r="H1197">
        <v>99</v>
      </c>
      <c r="I1197" t="s">
        <v>12</v>
      </c>
      <c r="J1197" t="s">
        <v>370</v>
      </c>
      <c r="K1197" t="s">
        <v>30</v>
      </c>
      <c r="L1197">
        <v>2018</v>
      </c>
    </row>
    <row r="1198" spans="1:12" x14ac:dyDescent="0.25">
      <c r="A1198" t="s">
        <v>15</v>
      </c>
      <c r="B1198" t="s">
        <v>734</v>
      </c>
      <c r="C1198" t="s">
        <v>423</v>
      </c>
      <c r="D1198">
        <v>4.08</v>
      </c>
      <c r="E1198" t="str">
        <f t="shared" si="18"/>
        <v>Good</v>
      </c>
      <c r="F1198">
        <v>17</v>
      </c>
      <c r="G1198" t="s">
        <v>889</v>
      </c>
      <c r="H1198">
        <v>68</v>
      </c>
      <c r="I1198" t="s">
        <v>110</v>
      </c>
      <c r="J1198" t="s">
        <v>346</v>
      </c>
      <c r="K1198" t="s">
        <v>14</v>
      </c>
      <c r="L1198">
        <v>2010</v>
      </c>
    </row>
    <row r="1199" spans="1:12" x14ac:dyDescent="0.25">
      <c r="A1199" t="s">
        <v>11</v>
      </c>
      <c r="B1199" t="s">
        <v>734</v>
      </c>
      <c r="C1199" t="s">
        <v>423</v>
      </c>
      <c r="D1199">
        <v>4.5</v>
      </c>
      <c r="E1199" t="str">
        <f t="shared" si="18"/>
        <v>Excellent</v>
      </c>
      <c r="F1199">
        <v>5</v>
      </c>
      <c r="G1199" t="s">
        <v>742</v>
      </c>
      <c r="H1199">
        <v>50</v>
      </c>
      <c r="I1199" t="s">
        <v>12</v>
      </c>
      <c r="J1199" t="s">
        <v>13</v>
      </c>
      <c r="K1199" t="s">
        <v>14</v>
      </c>
      <c r="L1199">
        <v>2012</v>
      </c>
    </row>
    <row r="1200" spans="1:12" x14ac:dyDescent="0.25">
      <c r="A1200" t="s">
        <v>15</v>
      </c>
      <c r="B1200" t="s">
        <v>734</v>
      </c>
      <c r="C1200" t="s">
        <v>423</v>
      </c>
      <c r="D1200">
        <v>5</v>
      </c>
      <c r="E1200" t="str">
        <f t="shared" si="18"/>
        <v>Excellent</v>
      </c>
      <c r="F1200">
        <v>20</v>
      </c>
      <c r="G1200" t="s">
        <v>856</v>
      </c>
      <c r="H1200">
        <v>59</v>
      </c>
      <c r="I1200" t="s">
        <v>16</v>
      </c>
      <c r="J1200" t="s">
        <v>462</v>
      </c>
      <c r="K1200" t="s">
        <v>14</v>
      </c>
      <c r="L1200">
        <v>2011</v>
      </c>
    </row>
    <row r="1201" spans="1:12" x14ac:dyDescent="0.25">
      <c r="A1201" t="s">
        <v>15</v>
      </c>
      <c r="B1201" t="s">
        <v>734</v>
      </c>
      <c r="C1201" t="s">
        <v>423</v>
      </c>
      <c r="D1201">
        <v>5</v>
      </c>
      <c r="E1201" t="str">
        <f t="shared" si="18"/>
        <v>Excellent</v>
      </c>
      <c r="F1201">
        <v>52</v>
      </c>
      <c r="G1201" t="s">
        <v>879</v>
      </c>
      <c r="H1201">
        <v>75</v>
      </c>
      <c r="I1201" t="s">
        <v>57</v>
      </c>
      <c r="J1201" t="s">
        <v>177</v>
      </c>
      <c r="K1201" t="s">
        <v>6</v>
      </c>
      <c r="L1201">
        <v>2014</v>
      </c>
    </row>
    <row r="1202" spans="1:12" x14ac:dyDescent="0.25">
      <c r="A1202" t="s">
        <v>15</v>
      </c>
      <c r="B1202" t="s">
        <v>734</v>
      </c>
      <c r="C1202" t="s">
        <v>423</v>
      </c>
      <c r="D1202">
        <v>5</v>
      </c>
      <c r="E1202" t="str">
        <f t="shared" si="18"/>
        <v>Excellent</v>
      </c>
      <c r="F1202">
        <v>51</v>
      </c>
      <c r="G1202" t="s">
        <v>742</v>
      </c>
      <c r="H1202">
        <v>110</v>
      </c>
      <c r="I1202" t="s">
        <v>12</v>
      </c>
      <c r="J1202" t="s">
        <v>324</v>
      </c>
      <c r="K1202" t="s">
        <v>6</v>
      </c>
      <c r="L1202">
        <v>2018</v>
      </c>
    </row>
    <row r="1203" spans="1:12" x14ac:dyDescent="0.25">
      <c r="A1203" t="s">
        <v>15</v>
      </c>
      <c r="B1203" t="s">
        <v>734</v>
      </c>
      <c r="C1203" t="s">
        <v>423</v>
      </c>
      <c r="D1203">
        <v>5</v>
      </c>
      <c r="E1203" t="str">
        <f t="shared" si="18"/>
        <v>Excellent</v>
      </c>
      <c r="F1203">
        <v>5</v>
      </c>
      <c r="G1203" t="s">
        <v>911</v>
      </c>
      <c r="H1203">
        <v>171</v>
      </c>
      <c r="I1203" t="s">
        <v>75</v>
      </c>
      <c r="J1203" t="s">
        <v>880</v>
      </c>
      <c r="K1203" t="s">
        <v>6</v>
      </c>
      <c r="L1203">
        <v>2016</v>
      </c>
    </row>
    <row r="1204" spans="1:12" x14ac:dyDescent="0.25">
      <c r="A1204" t="s">
        <v>15</v>
      </c>
      <c r="B1204" t="s">
        <v>734</v>
      </c>
      <c r="C1204" t="s">
        <v>423</v>
      </c>
      <c r="D1204">
        <v>4.9800000000000004</v>
      </c>
      <c r="E1204" t="str">
        <f t="shared" si="18"/>
        <v>Excellent</v>
      </c>
      <c r="F1204">
        <v>114</v>
      </c>
      <c r="G1204" t="s">
        <v>742</v>
      </c>
      <c r="H1204">
        <v>58</v>
      </c>
      <c r="I1204" t="s">
        <v>283</v>
      </c>
      <c r="J1204" t="s">
        <v>600</v>
      </c>
      <c r="K1204" t="s">
        <v>6</v>
      </c>
      <c r="L1204">
        <v>2016</v>
      </c>
    </row>
    <row r="1205" spans="1:12" x14ac:dyDescent="0.25">
      <c r="A1205" t="s">
        <v>15</v>
      </c>
      <c r="B1205" t="s">
        <v>734</v>
      </c>
      <c r="C1205" t="s">
        <v>423</v>
      </c>
      <c r="D1205">
        <v>5</v>
      </c>
      <c r="E1205" t="str">
        <f t="shared" si="18"/>
        <v>Excellent</v>
      </c>
      <c r="F1205">
        <v>13</v>
      </c>
      <c r="G1205" t="s">
        <v>864</v>
      </c>
      <c r="H1205">
        <v>68</v>
      </c>
      <c r="I1205" t="s">
        <v>37</v>
      </c>
      <c r="J1205" t="s">
        <v>219</v>
      </c>
      <c r="K1205" t="s">
        <v>6</v>
      </c>
      <c r="L1205">
        <v>2018</v>
      </c>
    </row>
    <row r="1206" spans="1:12" x14ac:dyDescent="0.25">
      <c r="A1206" t="s">
        <v>15</v>
      </c>
      <c r="B1206" t="s">
        <v>734</v>
      </c>
      <c r="C1206" t="s">
        <v>423</v>
      </c>
      <c r="D1206">
        <v>5</v>
      </c>
      <c r="E1206" t="str">
        <f t="shared" si="18"/>
        <v>Excellent</v>
      </c>
      <c r="F1206">
        <v>9</v>
      </c>
      <c r="G1206" t="s">
        <v>856</v>
      </c>
      <c r="H1206">
        <v>153</v>
      </c>
      <c r="I1206" t="s">
        <v>12</v>
      </c>
      <c r="J1206" t="s">
        <v>67</v>
      </c>
      <c r="K1206" t="s">
        <v>6</v>
      </c>
      <c r="L1206">
        <v>2014</v>
      </c>
    </row>
    <row r="1207" spans="1:12" x14ac:dyDescent="0.25">
      <c r="A1207" t="s">
        <v>15</v>
      </c>
      <c r="B1207" t="s">
        <v>734</v>
      </c>
      <c r="C1207" t="s">
        <v>423</v>
      </c>
      <c r="D1207">
        <v>5</v>
      </c>
      <c r="E1207" t="str">
        <f t="shared" si="18"/>
        <v>Excellent</v>
      </c>
      <c r="F1207">
        <v>3</v>
      </c>
      <c r="G1207" t="s">
        <v>856</v>
      </c>
      <c r="H1207">
        <v>85</v>
      </c>
      <c r="I1207" t="s">
        <v>50</v>
      </c>
      <c r="J1207" t="s">
        <v>118</v>
      </c>
      <c r="K1207" t="s">
        <v>36</v>
      </c>
      <c r="L1207">
        <v>2019</v>
      </c>
    </row>
    <row r="1208" spans="1:12" x14ac:dyDescent="0.25">
      <c r="A1208" t="s">
        <v>15</v>
      </c>
      <c r="B1208" t="s">
        <v>734</v>
      </c>
      <c r="C1208" t="s">
        <v>423</v>
      </c>
      <c r="D1208">
        <v>5</v>
      </c>
      <c r="E1208" t="str">
        <f t="shared" si="18"/>
        <v>Excellent</v>
      </c>
      <c r="F1208">
        <v>7</v>
      </c>
      <c r="G1208" t="s">
        <v>856</v>
      </c>
      <c r="H1208">
        <v>95</v>
      </c>
      <c r="I1208" t="s">
        <v>50</v>
      </c>
      <c r="J1208" t="s">
        <v>118</v>
      </c>
      <c r="K1208" t="s">
        <v>36</v>
      </c>
      <c r="L1208">
        <v>2015</v>
      </c>
    </row>
    <row r="1209" spans="1:12" x14ac:dyDescent="0.25">
      <c r="A1209" t="s">
        <v>15</v>
      </c>
      <c r="B1209" t="s">
        <v>734</v>
      </c>
      <c r="C1209" t="s">
        <v>423</v>
      </c>
      <c r="D1209">
        <v>4.71</v>
      </c>
      <c r="E1209" t="str">
        <f t="shared" si="18"/>
        <v>Excellent</v>
      </c>
      <c r="F1209">
        <v>24</v>
      </c>
      <c r="G1209" t="s">
        <v>856</v>
      </c>
      <c r="H1209">
        <v>61</v>
      </c>
      <c r="I1209" t="s">
        <v>16</v>
      </c>
      <c r="J1209" t="s">
        <v>462</v>
      </c>
      <c r="K1209" t="s">
        <v>14</v>
      </c>
      <c r="L1209">
        <v>2011</v>
      </c>
    </row>
    <row r="1210" spans="1:12" x14ac:dyDescent="0.25">
      <c r="A1210" t="s">
        <v>15</v>
      </c>
      <c r="B1210" t="s">
        <v>734</v>
      </c>
      <c r="C1210" t="s">
        <v>423</v>
      </c>
      <c r="D1210">
        <v>0</v>
      </c>
      <c r="E1210" t="str">
        <f t="shared" si="18"/>
        <v>Worse</v>
      </c>
      <c r="F1210">
        <v>0</v>
      </c>
      <c r="G1210" t="s">
        <v>742</v>
      </c>
      <c r="H1210">
        <v>48</v>
      </c>
      <c r="I1210" t="s">
        <v>16</v>
      </c>
      <c r="J1210" t="s">
        <v>257</v>
      </c>
      <c r="K1210" t="s">
        <v>6</v>
      </c>
      <c r="L1210">
        <v>2017</v>
      </c>
    </row>
    <row r="1211" spans="1:12" x14ac:dyDescent="0.25">
      <c r="A1211" t="s">
        <v>0</v>
      </c>
      <c r="B1211" t="s">
        <v>734</v>
      </c>
      <c r="C1211" t="s">
        <v>423</v>
      </c>
      <c r="D1211">
        <v>4.8499999999999996</v>
      </c>
      <c r="E1211" t="str">
        <f t="shared" si="18"/>
        <v>Excellent</v>
      </c>
      <c r="F1211">
        <v>50</v>
      </c>
      <c r="G1211" t="s">
        <v>742</v>
      </c>
      <c r="H1211">
        <v>119</v>
      </c>
      <c r="I1211" t="s">
        <v>4</v>
      </c>
      <c r="J1211" t="s">
        <v>5</v>
      </c>
      <c r="K1211" t="s">
        <v>6</v>
      </c>
      <c r="L1211">
        <v>2017</v>
      </c>
    </row>
    <row r="1212" spans="1:12" x14ac:dyDescent="0.25">
      <c r="A1212" t="s">
        <v>15</v>
      </c>
      <c r="B1212" t="s">
        <v>734</v>
      </c>
      <c r="C1212" t="s">
        <v>423</v>
      </c>
      <c r="D1212">
        <v>5</v>
      </c>
      <c r="E1212" t="str">
        <f t="shared" si="18"/>
        <v>Excellent</v>
      </c>
      <c r="F1212">
        <v>6</v>
      </c>
      <c r="G1212" t="s">
        <v>914</v>
      </c>
      <c r="H1212">
        <v>200</v>
      </c>
      <c r="I1212" t="s">
        <v>40</v>
      </c>
      <c r="J1212">
        <v>911</v>
      </c>
      <c r="K1212" t="s">
        <v>14</v>
      </c>
      <c r="L1212">
        <v>2008</v>
      </c>
    </row>
    <row r="1213" spans="1:12" x14ac:dyDescent="0.25">
      <c r="A1213" t="s">
        <v>0</v>
      </c>
      <c r="B1213" t="s">
        <v>734</v>
      </c>
      <c r="C1213" t="s">
        <v>423</v>
      </c>
      <c r="D1213">
        <v>4.95</v>
      </c>
      <c r="E1213" t="str">
        <f t="shared" si="18"/>
        <v>Excellent</v>
      </c>
      <c r="F1213">
        <v>113</v>
      </c>
      <c r="G1213" t="s">
        <v>742</v>
      </c>
      <c r="H1213">
        <v>119</v>
      </c>
      <c r="I1213" t="s">
        <v>4</v>
      </c>
      <c r="J1213" t="s">
        <v>5</v>
      </c>
      <c r="K1213" t="s">
        <v>6</v>
      </c>
      <c r="L1213">
        <v>2017</v>
      </c>
    </row>
    <row r="1214" spans="1:12" x14ac:dyDescent="0.25">
      <c r="A1214" t="s">
        <v>15</v>
      </c>
      <c r="B1214" t="s">
        <v>734</v>
      </c>
      <c r="C1214" t="s">
        <v>423</v>
      </c>
      <c r="D1214">
        <v>4.5</v>
      </c>
      <c r="E1214" t="str">
        <f t="shared" si="18"/>
        <v>Excellent</v>
      </c>
      <c r="F1214">
        <v>3</v>
      </c>
      <c r="G1214" t="s">
        <v>915</v>
      </c>
      <c r="H1214">
        <v>75</v>
      </c>
      <c r="I1214" t="s">
        <v>198</v>
      </c>
      <c r="J1214" t="s">
        <v>916</v>
      </c>
      <c r="K1214" t="s">
        <v>36</v>
      </c>
      <c r="L1214">
        <v>2019</v>
      </c>
    </row>
    <row r="1215" spans="1:12" x14ac:dyDescent="0.25">
      <c r="A1215" t="s">
        <v>135</v>
      </c>
      <c r="B1215" t="s">
        <v>734</v>
      </c>
      <c r="C1215" t="s">
        <v>423</v>
      </c>
      <c r="D1215">
        <v>3.5</v>
      </c>
      <c r="E1215" t="str">
        <f t="shared" si="18"/>
        <v>Okay</v>
      </c>
      <c r="F1215">
        <v>3</v>
      </c>
      <c r="G1215" t="s">
        <v>648</v>
      </c>
      <c r="H1215">
        <v>57</v>
      </c>
      <c r="I1215" t="s">
        <v>31</v>
      </c>
      <c r="J1215" t="s">
        <v>572</v>
      </c>
      <c r="K1215" t="s">
        <v>6</v>
      </c>
      <c r="L1215">
        <v>2012</v>
      </c>
    </row>
    <row r="1216" spans="1:12" x14ac:dyDescent="0.25">
      <c r="A1216" t="s">
        <v>15</v>
      </c>
      <c r="B1216" t="s">
        <v>734</v>
      </c>
      <c r="C1216" t="s">
        <v>423</v>
      </c>
      <c r="D1216">
        <v>4.87</v>
      </c>
      <c r="E1216" t="str">
        <f t="shared" si="18"/>
        <v>Excellent</v>
      </c>
      <c r="F1216">
        <v>25</v>
      </c>
      <c r="G1216" t="s">
        <v>742</v>
      </c>
      <c r="H1216">
        <v>60</v>
      </c>
      <c r="I1216" t="s">
        <v>94</v>
      </c>
      <c r="J1216" t="s">
        <v>240</v>
      </c>
      <c r="K1216" t="s">
        <v>14</v>
      </c>
      <c r="L1216">
        <v>2013</v>
      </c>
    </row>
    <row r="1217" spans="1:12" x14ac:dyDescent="0.25">
      <c r="A1217" t="s">
        <v>11</v>
      </c>
      <c r="B1217" t="s">
        <v>734</v>
      </c>
      <c r="C1217" t="s">
        <v>423</v>
      </c>
      <c r="D1217">
        <v>4.7699999999999996</v>
      </c>
      <c r="E1217" t="str">
        <f t="shared" si="18"/>
        <v>Excellent</v>
      </c>
      <c r="F1217">
        <v>93</v>
      </c>
      <c r="G1217" t="s">
        <v>748</v>
      </c>
      <c r="H1217">
        <v>62</v>
      </c>
      <c r="I1217" t="s">
        <v>283</v>
      </c>
      <c r="J1217" t="s">
        <v>917</v>
      </c>
      <c r="K1217" t="s">
        <v>14</v>
      </c>
      <c r="L1217">
        <v>2011</v>
      </c>
    </row>
    <row r="1218" spans="1:12" x14ac:dyDescent="0.25">
      <c r="A1218" t="s">
        <v>15</v>
      </c>
      <c r="B1218" t="s">
        <v>734</v>
      </c>
      <c r="C1218" t="s">
        <v>423</v>
      </c>
      <c r="D1218">
        <v>5</v>
      </c>
      <c r="E1218" t="str">
        <f t="shared" si="18"/>
        <v>Excellent</v>
      </c>
      <c r="F1218">
        <v>66</v>
      </c>
      <c r="G1218" t="s">
        <v>742</v>
      </c>
      <c r="H1218">
        <v>54</v>
      </c>
      <c r="I1218" t="s">
        <v>46</v>
      </c>
      <c r="J1218" t="s">
        <v>47</v>
      </c>
      <c r="K1218" t="s">
        <v>6</v>
      </c>
      <c r="L1218">
        <v>2018</v>
      </c>
    </row>
    <row r="1219" spans="1:12" x14ac:dyDescent="0.25">
      <c r="A1219" t="s">
        <v>15</v>
      </c>
      <c r="B1219" t="s">
        <v>734</v>
      </c>
      <c r="C1219" t="s">
        <v>423</v>
      </c>
      <c r="D1219">
        <v>4.6900000000000004</v>
      </c>
      <c r="E1219" t="str">
        <f t="shared" ref="E1219:E1282" si="19">IF(D1219&gt;=4.5, "Excellent", IF(D1219&gt;=4, "Good", IF(D1219&gt;=2.5, "Okay", IF(D1219&gt;=2, "Bad", "Worse"))))</f>
        <v>Excellent</v>
      </c>
      <c r="F1219">
        <v>119</v>
      </c>
      <c r="G1219" t="s">
        <v>648</v>
      </c>
      <c r="H1219">
        <v>69</v>
      </c>
      <c r="I1219" t="s">
        <v>110</v>
      </c>
      <c r="J1219" t="s">
        <v>195</v>
      </c>
      <c r="K1219" t="s">
        <v>6</v>
      </c>
      <c r="L1219">
        <v>2012</v>
      </c>
    </row>
    <row r="1220" spans="1:12" x14ac:dyDescent="0.25">
      <c r="A1220" t="s">
        <v>15</v>
      </c>
      <c r="B1220" t="s">
        <v>734</v>
      </c>
      <c r="C1220" t="s">
        <v>423</v>
      </c>
      <c r="D1220">
        <v>5</v>
      </c>
      <c r="E1220" t="str">
        <f t="shared" si="19"/>
        <v>Excellent</v>
      </c>
      <c r="F1220">
        <v>12</v>
      </c>
      <c r="G1220" t="s">
        <v>748</v>
      </c>
      <c r="H1220">
        <v>75</v>
      </c>
      <c r="I1220" t="s">
        <v>16</v>
      </c>
      <c r="J1220" t="s">
        <v>17</v>
      </c>
      <c r="K1220" t="s">
        <v>14</v>
      </c>
      <c r="L1220">
        <v>2016</v>
      </c>
    </row>
    <row r="1221" spans="1:12" x14ac:dyDescent="0.25">
      <c r="A1221" t="s">
        <v>15</v>
      </c>
      <c r="B1221" t="s">
        <v>272</v>
      </c>
      <c r="C1221" t="s">
        <v>3121</v>
      </c>
      <c r="D1221">
        <v>0</v>
      </c>
      <c r="E1221" t="str">
        <f t="shared" si="19"/>
        <v>Worse</v>
      </c>
      <c r="F1221">
        <v>0</v>
      </c>
      <c r="G1221" t="s">
        <v>919</v>
      </c>
      <c r="H1221">
        <v>78</v>
      </c>
      <c r="I1221" t="s">
        <v>50</v>
      </c>
      <c r="J1221" t="s">
        <v>51</v>
      </c>
      <c r="K1221" t="s">
        <v>14</v>
      </c>
      <c r="L1221">
        <v>2018</v>
      </c>
    </row>
    <row r="1222" spans="1:12" x14ac:dyDescent="0.25">
      <c r="A1222" t="s">
        <v>15</v>
      </c>
      <c r="B1222" t="s">
        <v>272</v>
      </c>
      <c r="C1222" t="s">
        <v>3121</v>
      </c>
      <c r="D1222">
        <v>4.91</v>
      </c>
      <c r="E1222" t="str">
        <f t="shared" si="19"/>
        <v>Excellent</v>
      </c>
      <c r="F1222">
        <v>296</v>
      </c>
      <c r="G1222" t="s">
        <v>921</v>
      </c>
      <c r="H1222">
        <v>46</v>
      </c>
      <c r="I1222" t="s">
        <v>57</v>
      </c>
      <c r="J1222" t="s">
        <v>232</v>
      </c>
      <c r="K1222" t="s">
        <v>14</v>
      </c>
      <c r="L1222">
        <v>2017</v>
      </c>
    </row>
    <row r="1223" spans="1:12" x14ac:dyDescent="0.25">
      <c r="A1223" t="s">
        <v>15</v>
      </c>
      <c r="B1223" t="s">
        <v>272</v>
      </c>
      <c r="C1223" t="s">
        <v>3121</v>
      </c>
      <c r="D1223">
        <v>5</v>
      </c>
      <c r="E1223" t="str">
        <f t="shared" si="19"/>
        <v>Excellent</v>
      </c>
      <c r="F1223">
        <v>1</v>
      </c>
      <c r="G1223" t="s">
        <v>922</v>
      </c>
      <c r="H1223">
        <v>32</v>
      </c>
      <c r="I1223" t="s">
        <v>198</v>
      </c>
      <c r="J1223" t="s">
        <v>510</v>
      </c>
      <c r="K1223" t="s">
        <v>14</v>
      </c>
      <c r="L1223">
        <v>2018</v>
      </c>
    </row>
    <row r="1224" spans="1:12" x14ac:dyDescent="0.25">
      <c r="A1224" t="s">
        <v>15</v>
      </c>
      <c r="B1224" t="s">
        <v>272</v>
      </c>
      <c r="C1224" t="s">
        <v>3121</v>
      </c>
      <c r="D1224">
        <v>5</v>
      </c>
      <c r="E1224" t="str">
        <f t="shared" si="19"/>
        <v>Excellent</v>
      </c>
      <c r="F1224">
        <v>4</v>
      </c>
      <c r="G1224" t="s">
        <v>922</v>
      </c>
      <c r="H1224">
        <v>35</v>
      </c>
      <c r="I1224" t="s">
        <v>46</v>
      </c>
      <c r="J1224" t="s">
        <v>238</v>
      </c>
      <c r="K1224" t="s">
        <v>14</v>
      </c>
      <c r="L1224">
        <v>2019</v>
      </c>
    </row>
    <row r="1225" spans="1:12" x14ac:dyDescent="0.25">
      <c r="A1225" t="s">
        <v>15</v>
      </c>
      <c r="B1225" t="s">
        <v>272</v>
      </c>
      <c r="C1225" t="s">
        <v>3121</v>
      </c>
      <c r="D1225">
        <v>5</v>
      </c>
      <c r="E1225" t="str">
        <f t="shared" si="19"/>
        <v>Excellent</v>
      </c>
      <c r="F1225">
        <v>3</v>
      </c>
      <c r="G1225" t="s">
        <v>922</v>
      </c>
      <c r="H1225">
        <v>35</v>
      </c>
      <c r="I1225" t="s">
        <v>46</v>
      </c>
      <c r="J1225" t="s">
        <v>238</v>
      </c>
      <c r="K1225" t="s">
        <v>14</v>
      </c>
      <c r="L1225">
        <v>2019</v>
      </c>
    </row>
    <row r="1226" spans="1:12" x14ac:dyDescent="0.25">
      <c r="A1226" t="s">
        <v>15</v>
      </c>
      <c r="B1226" t="s">
        <v>272</v>
      </c>
      <c r="C1226" t="s">
        <v>3121</v>
      </c>
      <c r="D1226">
        <v>5</v>
      </c>
      <c r="E1226" t="str">
        <f t="shared" si="19"/>
        <v>Excellent</v>
      </c>
      <c r="F1226">
        <v>4</v>
      </c>
      <c r="G1226" t="s">
        <v>922</v>
      </c>
      <c r="H1226">
        <v>35</v>
      </c>
      <c r="I1226" t="s">
        <v>46</v>
      </c>
      <c r="J1226" t="s">
        <v>238</v>
      </c>
      <c r="K1226" t="s">
        <v>14</v>
      </c>
      <c r="L1226">
        <v>2019</v>
      </c>
    </row>
    <row r="1227" spans="1:12" x14ac:dyDescent="0.25">
      <c r="A1227" t="s">
        <v>15</v>
      </c>
      <c r="B1227" t="s">
        <v>272</v>
      </c>
      <c r="C1227" t="s">
        <v>3121</v>
      </c>
      <c r="D1227">
        <v>5</v>
      </c>
      <c r="E1227" t="str">
        <f t="shared" si="19"/>
        <v>Excellent</v>
      </c>
      <c r="F1227">
        <v>7</v>
      </c>
      <c r="G1227" t="s">
        <v>922</v>
      </c>
      <c r="H1227">
        <v>35</v>
      </c>
      <c r="I1227" t="s">
        <v>46</v>
      </c>
      <c r="J1227" t="s">
        <v>238</v>
      </c>
      <c r="K1227" t="s">
        <v>14</v>
      </c>
      <c r="L1227">
        <v>2019</v>
      </c>
    </row>
    <row r="1228" spans="1:12" x14ac:dyDescent="0.25">
      <c r="A1228" t="s">
        <v>15</v>
      </c>
      <c r="B1228" t="s">
        <v>272</v>
      </c>
      <c r="C1228" t="s">
        <v>3121</v>
      </c>
      <c r="D1228">
        <v>5</v>
      </c>
      <c r="E1228" t="str">
        <f t="shared" si="19"/>
        <v>Excellent</v>
      </c>
      <c r="F1228">
        <v>8</v>
      </c>
      <c r="G1228" t="s">
        <v>922</v>
      </c>
      <c r="H1228">
        <v>35</v>
      </c>
      <c r="I1228" t="s">
        <v>46</v>
      </c>
      <c r="J1228" t="s">
        <v>238</v>
      </c>
      <c r="K1228" t="s">
        <v>14</v>
      </c>
      <c r="L1228">
        <v>2019</v>
      </c>
    </row>
    <row r="1229" spans="1:12" x14ac:dyDescent="0.25">
      <c r="A1229" t="s">
        <v>15</v>
      </c>
      <c r="B1229" t="s">
        <v>272</v>
      </c>
      <c r="C1229" t="s">
        <v>3121</v>
      </c>
      <c r="D1229">
        <v>5</v>
      </c>
      <c r="E1229" t="str">
        <f t="shared" si="19"/>
        <v>Excellent</v>
      </c>
      <c r="F1229">
        <v>4</v>
      </c>
      <c r="G1229" t="s">
        <v>922</v>
      </c>
      <c r="H1229">
        <v>35</v>
      </c>
      <c r="I1229" t="s">
        <v>46</v>
      </c>
      <c r="J1229" t="s">
        <v>238</v>
      </c>
      <c r="K1229" t="s">
        <v>14</v>
      </c>
      <c r="L1229">
        <v>2019</v>
      </c>
    </row>
    <row r="1230" spans="1:12" x14ac:dyDescent="0.25">
      <c r="A1230" t="s">
        <v>15</v>
      </c>
      <c r="B1230" t="s">
        <v>272</v>
      </c>
      <c r="C1230" t="s">
        <v>3121</v>
      </c>
      <c r="D1230">
        <v>4.8899999999999997</v>
      </c>
      <c r="E1230" t="str">
        <f t="shared" si="19"/>
        <v>Excellent</v>
      </c>
      <c r="F1230">
        <v>12</v>
      </c>
      <c r="G1230" t="s">
        <v>922</v>
      </c>
      <c r="H1230">
        <v>35</v>
      </c>
      <c r="I1230" t="s">
        <v>46</v>
      </c>
      <c r="J1230" t="s">
        <v>238</v>
      </c>
      <c r="K1230" t="s">
        <v>14</v>
      </c>
      <c r="L1230">
        <v>2019</v>
      </c>
    </row>
    <row r="1231" spans="1:12" x14ac:dyDescent="0.25">
      <c r="A1231" t="s">
        <v>15</v>
      </c>
      <c r="B1231" t="s">
        <v>272</v>
      </c>
      <c r="C1231" t="s">
        <v>3121</v>
      </c>
      <c r="D1231">
        <v>5</v>
      </c>
      <c r="E1231" t="str">
        <f t="shared" si="19"/>
        <v>Excellent</v>
      </c>
      <c r="F1231">
        <v>11</v>
      </c>
      <c r="G1231" t="s">
        <v>922</v>
      </c>
      <c r="H1231">
        <v>35</v>
      </c>
      <c r="I1231" t="s">
        <v>46</v>
      </c>
      <c r="J1231" t="s">
        <v>238</v>
      </c>
      <c r="K1231" t="s">
        <v>14</v>
      </c>
      <c r="L1231">
        <v>2019</v>
      </c>
    </row>
    <row r="1232" spans="1:12" x14ac:dyDescent="0.25">
      <c r="A1232" t="s">
        <v>15</v>
      </c>
      <c r="B1232" t="s">
        <v>272</v>
      </c>
      <c r="C1232" t="s">
        <v>3121</v>
      </c>
      <c r="D1232">
        <v>4.43</v>
      </c>
      <c r="E1232" t="str">
        <f t="shared" si="19"/>
        <v>Good</v>
      </c>
      <c r="F1232">
        <v>9</v>
      </c>
      <c r="G1232" t="s">
        <v>922</v>
      </c>
      <c r="H1232">
        <v>32</v>
      </c>
      <c r="I1232" t="s">
        <v>198</v>
      </c>
      <c r="J1232" t="s">
        <v>510</v>
      </c>
      <c r="K1232" t="s">
        <v>14</v>
      </c>
      <c r="L1232">
        <v>2018</v>
      </c>
    </row>
    <row r="1233" spans="1:12" x14ac:dyDescent="0.25">
      <c r="A1233" t="s">
        <v>15</v>
      </c>
      <c r="B1233" t="s">
        <v>272</v>
      </c>
      <c r="C1233" t="s">
        <v>3121</v>
      </c>
      <c r="D1233">
        <v>4.8</v>
      </c>
      <c r="E1233" t="str">
        <f t="shared" si="19"/>
        <v>Excellent</v>
      </c>
      <c r="F1233">
        <v>48</v>
      </c>
      <c r="G1233" t="s">
        <v>921</v>
      </c>
      <c r="H1233">
        <v>26</v>
      </c>
      <c r="I1233" t="s">
        <v>12</v>
      </c>
      <c r="J1233" t="s">
        <v>239</v>
      </c>
      <c r="K1233" t="s">
        <v>14</v>
      </c>
      <c r="L1233">
        <v>2007</v>
      </c>
    </row>
    <row r="1234" spans="1:12" x14ac:dyDescent="0.25">
      <c r="A1234" t="s">
        <v>15</v>
      </c>
      <c r="B1234" t="s">
        <v>272</v>
      </c>
      <c r="C1234" t="s">
        <v>3121</v>
      </c>
      <c r="D1234">
        <v>4.83</v>
      </c>
      <c r="E1234" t="str">
        <f t="shared" si="19"/>
        <v>Excellent</v>
      </c>
      <c r="F1234">
        <v>238</v>
      </c>
      <c r="G1234" t="s">
        <v>921</v>
      </c>
      <c r="H1234">
        <v>45</v>
      </c>
      <c r="I1234" t="s">
        <v>180</v>
      </c>
      <c r="J1234" t="s">
        <v>927</v>
      </c>
      <c r="K1234" t="s">
        <v>14</v>
      </c>
      <c r="L1234">
        <v>2017</v>
      </c>
    </row>
    <row r="1235" spans="1:12" x14ac:dyDescent="0.25">
      <c r="A1235" t="s">
        <v>0</v>
      </c>
      <c r="B1235" t="s">
        <v>272</v>
      </c>
      <c r="C1235" t="s">
        <v>3121</v>
      </c>
      <c r="D1235">
        <v>5</v>
      </c>
      <c r="E1235" t="str">
        <f t="shared" si="19"/>
        <v>Excellent</v>
      </c>
      <c r="F1235">
        <v>1</v>
      </c>
      <c r="G1235" t="s">
        <v>790</v>
      </c>
      <c r="H1235">
        <v>135</v>
      </c>
      <c r="I1235" t="s">
        <v>4</v>
      </c>
      <c r="J1235" t="s">
        <v>90</v>
      </c>
      <c r="K1235" t="s">
        <v>14</v>
      </c>
      <c r="L1235">
        <v>2018</v>
      </c>
    </row>
    <row r="1236" spans="1:12" x14ac:dyDescent="0.25">
      <c r="A1236" t="s">
        <v>15</v>
      </c>
      <c r="B1236" t="s">
        <v>272</v>
      </c>
      <c r="C1236" t="s">
        <v>3121</v>
      </c>
      <c r="D1236">
        <v>4.5</v>
      </c>
      <c r="E1236" t="str">
        <f t="shared" si="19"/>
        <v>Excellent</v>
      </c>
      <c r="F1236">
        <v>4</v>
      </c>
      <c r="G1236" t="s">
        <v>922</v>
      </c>
      <c r="H1236">
        <v>35</v>
      </c>
      <c r="I1236" t="s">
        <v>46</v>
      </c>
      <c r="J1236" t="s">
        <v>238</v>
      </c>
      <c r="K1236" t="s">
        <v>14</v>
      </c>
      <c r="L1236">
        <v>2019</v>
      </c>
    </row>
    <row r="1237" spans="1:12" x14ac:dyDescent="0.25">
      <c r="A1237" t="s">
        <v>15</v>
      </c>
      <c r="B1237" t="s">
        <v>272</v>
      </c>
      <c r="C1237" t="s">
        <v>3121</v>
      </c>
      <c r="D1237">
        <v>5</v>
      </c>
      <c r="E1237" t="str">
        <f t="shared" si="19"/>
        <v>Excellent</v>
      </c>
      <c r="F1237">
        <v>16</v>
      </c>
      <c r="G1237" t="s">
        <v>921</v>
      </c>
      <c r="H1237">
        <v>79</v>
      </c>
      <c r="I1237" t="s">
        <v>57</v>
      </c>
      <c r="J1237" t="s">
        <v>177</v>
      </c>
      <c r="K1237" t="s">
        <v>6</v>
      </c>
      <c r="L1237">
        <v>2018</v>
      </c>
    </row>
    <row r="1238" spans="1:12" x14ac:dyDescent="0.25">
      <c r="A1238" t="s">
        <v>135</v>
      </c>
      <c r="B1238" t="s">
        <v>272</v>
      </c>
      <c r="C1238" t="s">
        <v>3121</v>
      </c>
      <c r="D1238">
        <v>5</v>
      </c>
      <c r="E1238" t="str">
        <f t="shared" si="19"/>
        <v>Excellent</v>
      </c>
      <c r="F1238">
        <v>11</v>
      </c>
      <c r="G1238" t="s">
        <v>921</v>
      </c>
      <c r="H1238">
        <v>80</v>
      </c>
      <c r="I1238" t="s">
        <v>34</v>
      </c>
      <c r="J1238">
        <v>3500</v>
      </c>
      <c r="K1238" t="s">
        <v>30</v>
      </c>
      <c r="L1238">
        <v>2015</v>
      </c>
    </row>
    <row r="1239" spans="1:12" x14ac:dyDescent="0.25">
      <c r="A1239" t="s">
        <v>15</v>
      </c>
      <c r="B1239" t="s">
        <v>272</v>
      </c>
      <c r="C1239" t="s">
        <v>3121</v>
      </c>
      <c r="D1239">
        <v>5</v>
      </c>
      <c r="E1239" t="str">
        <f t="shared" si="19"/>
        <v>Excellent</v>
      </c>
      <c r="F1239">
        <v>100</v>
      </c>
      <c r="G1239" t="s">
        <v>921</v>
      </c>
      <c r="H1239">
        <v>169</v>
      </c>
      <c r="I1239" t="s">
        <v>57</v>
      </c>
      <c r="J1239" t="s">
        <v>123</v>
      </c>
      <c r="K1239" t="s">
        <v>14</v>
      </c>
      <c r="L1239">
        <v>2015</v>
      </c>
    </row>
    <row r="1240" spans="1:12" x14ac:dyDescent="0.25">
      <c r="A1240" t="s">
        <v>15</v>
      </c>
      <c r="B1240" t="s">
        <v>272</v>
      </c>
      <c r="C1240" t="s">
        <v>3121</v>
      </c>
      <c r="D1240">
        <v>5</v>
      </c>
      <c r="E1240" t="str">
        <f t="shared" si="19"/>
        <v>Excellent</v>
      </c>
      <c r="F1240">
        <v>26</v>
      </c>
      <c r="G1240" t="s">
        <v>929</v>
      </c>
      <c r="H1240">
        <v>122</v>
      </c>
      <c r="I1240" t="s">
        <v>40</v>
      </c>
      <c r="J1240" t="s">
        <v>133</v>
      </c>
      <c r="K1240" t="s">
        <v>14</v>
      </c>
      <c r="L1240">
        <v>2016</v>
      </c>
    </row>
    <row r="1241" spans="1:12" x14ac:dyDescent="0.25">
      <c r="A1241" t="s">
        <v>15</v>
      </c>
      <c r="B1241" t="s">
        <v>272</v>
      </c>
      <c r="C1241" t="s">
        <v>3121</v>
      </c>
      <c r="D1241">
        <v>5</v>
      </c>
      <c r="E1241" t="str">
        <f t="shared" si="19"/>
        <v>Excellent</v>
      </c>
      <c r="F1241">
        <v>47</v>
      </c>
      <c r="G1241" t="s">
        <v>919</v>
      </c>
      <c r="H1241">
        <v>159</v>
      </c>
      <c r="I1241" t="s">
        <v>230</v>
      </c>
      <c r="J1241" t="s">
        <v>231</v>
      </c>
      <c r="K1241" t="s">
        <v>14</v>
      </c>
      <c r="L1241">
        <v>2017</v>
      </c>
    </row>
    <row r="1242" spans="1:12" x14ac:dyDescent="0.25">
      <c r="A1242" t="s">
        <v>15</v>
      </c>
      <c r="B1242" t="s">
        <v>272</v>
      </c>
      <c r="C1242" t="s">
        <v>3121</v>
      </c>
      <c r="D1242">
        <v>5</v>
      </c>
      <c r="E1242" t="str">
        <f t="shared" si="19"/>
        <v>Excellent</v>
      </c>
      <c r="F1242">
        <v>18</v>
      </c>
      <c r="G1242" t="s">
        <v>929</v>
      </c>
      <c r="H1242">
        <v>98</v>
      </c>
      <c r="I1242" t="s">
        <v>128</v>
      </c>
      <c r="J1242" t="s">
        <v>930</v>
      </c>
      <c r="K1242" t="s">
        <v>6</v>
      </c>
      <c r="L1242">
        <v>2017</v>
      </c>
    </row>
    <row r="1243" spans="1:12" x14ac:dyDescent="0.25">
      <c r="A1243" t="s">
        <v>0</v>
      </c>
      <c r="B1243" t="s">
        <v>272</v>
      </c>
      <c r="C1243" t="s">
        <v>3121</v>
      </c>
      <c r="D1243">
        <v>5</v>
      </c>
      <c r="E1243" t="str">
        <f t="shared" si="19"/>
        <v>Excellent</v>
      </c>
      <c r="F1243">
        <v>7</v>
      </c>
      <c r="G1243" t="s">
        <v>931</v>
      </c>
      <c r="H1243">
        <v>96</v>
      </c>
      <c r="I1243" t="s">
        <v>4</v>
      </c>
      <c r="J1243" t="s">
        <v>90</v>
      </c>
      <c r="K1243" t="s">
        <v>14</v>
      </c>
      <c r="L1243">
        <v>2018</v>
      </c>
    </row>
    <row r="1244" spans="1:12" x14ac:dyDescent="0.25">
      <c r="A1244" t="s">
        <v>15</v>
      </c>
      <c r="B1244" t="s">
        <v>272</v>
      </c>
      <c r="C1244" t="s">
        <v>3121</v>
      </c>
      <c r="D1244">
        <v>5</v>
      </c>
      <c r="E1244" t="str">
        <f t="shared" si="19"/>
        <v>Excellent</v>
      </c>
      <c r="F1244">
        <v>16</v>
      </c>
      <c r="G1244" t="s">
        <v>932</v>
      </c>
      <c r="H1244">
        <v>90</v>
      </c>
      <c r="I1244" t="s">
        <v>23</v>
      </c>
      <c r="J1244" t="s">
        <v>24</v>
      </c>
      <c r="K1244" t="s">
        <v>6</v>
      </c>
      <c r="L1244">
        <v>2012</v>
      </c>
    </row>
    <row r="1245" spans="1:12" x14ac:dyDescent="0.25">
      <c r="A1245" t="s">
        <v>3161</v>
      </c>
      <c r="B1245" t="s">
        <v>272</v>
      </c>
      <c r="C1245" t="s">
        <v>3121</v>
      </c>
      <c r="D1245">
        <v>5</v>
      </c>
      <c r="E1245" t="str">
        <f t="shared" si="19"/>
        <v>Excellent</v>
      </c>
      <c r="F1245">
        <v>1</v>
      </c>
      <c r="G1245" t="s">
        <v>800</v>
      </c>
      <c r="H1245">
        <v>80</v>
      </c>
      <c r="I1245" t="s">
        <v>72</v>
      </c>
      <c r="J1245" t="s">
        <v>212</v>
      </c>
      <c r="K1245" t="s">
        <v>14</v>
      </c>
      <c r="L1245">
        <v>2019</v>
      </c>
    </row>
    <row r="1246" spans="1:12" x14ac:dyDescent="0.25">
      <c r="A1246" t="s">
        <v>15</v>
      </c>
      <c r="B1246" t="s">
        <v>272</v>
      </c>
      <c r="C1246" t="s">
        <v>3121</v>
      </c>
      <c r="D1246">
        <v>4.9800000000000004</v>
      </c>
      <c r="E1246" t="str">
        <f t="shared" si="19"/>
        <v>Excellent</v>
      </c>
      <c r="F1246">
        <v>54</v>
      </c>
      <c r="G1246" t="s">
        <v>932</v>
      </c>
      <c r="H1246">
        <v>399</v>
      </c>
      <c r="I1246" t="s">
        <v>57</v>
      </c>
      <c r="J1246" t="s">
        <v>123</v>
      </c>
      <c r="K1246" t="s">
        <v>14</v>
      </c>
      <c r="L1246">
        <v>1961</v>
      </c>
    </row>
    <row r="1247" spans="1:12" x14ac:dyDescent="0.25">
      <c r="A1247" t="s">
        <v>15</v>
      </c>
      <c r="B1247" t="s">
        <v>272</v>
      </c>
      <c r="C1247" t="s">
        <v>3121</v>
      </c>
      <c r="D1247">
        <v>0</v>
      </c>
      <c r="E1247" t="str">
        <f t="shared" si="19"/>
        <v>Worse</v>
      </c>
      <c r="F1247">
        <v>0</v>
      </c>
      <c r="G1247" t="s">
        <v>933</v>
      </c>
      <c r="H1247">
        <v>50</v>
      </c>
      <c r="I1247" t="s">
        <v>283</v>
      </c>
      <c r="J1247" t="s">
        <v>337</v>
      </c>
      <c r="K1247" t="s">
        <v>14</v>
      </c>
      <c r="L1247">
        <v>2019</v>
      </c>
    </row>
    <row r="1248" spans="1:12" x14ac:dyDescent="0.25">
      <c r="A1248" t="s">
        <v>15</v>
      </c>
      <c r="B1248" t="s">
        <v>272</v>
      </c>
      <c r="C1248" t="s">
        <v>3121</v>
      </c>
      <c r="D1248">
        <v>5</v>
      </c>
      <c r="E1248" t="str">
        <f t="shared" si="19"/>
        <v>Excellent</v>
      </c>
      <c r="F1248">
        <v>2</v>
      </c>
      <c r="G1248" t="s">
        <v>934</v>
      </c>
      <c r="H1248">
        <v>108</v>
      </c>
      <c r="I1248" t="s">
        <v>139</v>
      </c>
      <c r="J1248" t="s">
        <v>935</v>
      </c>
      <c r="K1248" t="s">
        <v>14</v>
      </c>
      <c r="L1248">
        <v>2019</v>
      </c>
    </row>
    <row r="1249" spans="1:12" x14ac:dyDescent="0.25">
      <c r="A1249" t="s">
        <v>15</v>
      </c>
      <c r="B1249" t="s">
        <v>272</v>
      </c>
      <c r="C1249" t="s">
        <v>3121</v>
      </c>
      <c r="D1249">
        <v>5</v>
      </c>
      <c r="E1249" t="str">
        <f t="shared" si="19"/>
        <v>Excellent</v>
      </c>
      <c r="F1249">
        <v>1</v>
      </c>
      <c r="G1249" t="s">
        <v>800</v>
      </c>
      <c r="H1249">
        <v>74</v>
      </c>
      <c r="I1249" t="s">
        <v>57</v>
      </c>
      <c r="J1249" t="s">
        <v>203</v>
      </c>
      <c r="K1249" t="s">
        <v>30</v>
      </c>
      <c r="L1249">
        <v>2017</v>
      </c>
    </row>
    <row r="1250" spans="1:12" x14ac:dyDescent="0.25">
      <c r="A1250" t="s">
        <v>15</v>
      </c>
      <c r="B1250" t="s">
        <v>272</v>
      </c>
      <c r="C1250" t="s">
        <v>3121</v>
      </c>
      <c r="D1250">
        <v>4.9400000000000004</v>
      </c>
      <c r="E1250" t="str">
        <f t="shared" si="19"/>
        <v>Excellent</v>
      </c>
      <c r="F1250">
        <v>20</v>
      </c>
      <c r="G1250" t="s">
        <v>937</v>
      </c>
      <c r="H1250">
        <v>62</v>
      </c>
      <c r="I1250" t="s">
        <v>19</v>
      </c>
      <c r="J1250" t="s">
        <v>938</v>
      </c>
      <c r="K1250" t="s">
        <v>36</v>
      </c>
      <c r="L1250">
        <v>2014</v>
      </c>
    </row>
    <row r="1251" spans="1:12" x14ac:dyDescent="0.25">
      <c r="A1251" t="s">
        <v>15</v>
      </c>
      <c r="B1251" t="s">
        <v>272</v>
      </c>
      <c r="C1251" t="s">
        <v>3121</v>
      </c>
      <c r="D1251">
        <v>4.76</v>
      </c>
      <c r="E1251" t="str">
        <f t="shared" si="19"/>
        <v>Excellent</v>
      </c>
      <c r="F1251">
        <v>22</v>
      </c>
      <c r="G1251" t="s">
        <v>939</v>
      </c>
      <c r="H1251">
        <v>84</v>
      </c>
      <c r="I1251" t="s">
        <v>139</v>
      </c>
      <c r="J1251" t="s">
        <v>940</v>
      </c>
      <c r="K1251" t="s">
        <v>6</v>
      </c>
      <c r="L1251">
        <v>2013</v>
      </c>
    </row>
    <row r="1252" spans="1:12" x14ac:dyDescent="0.25">
      <c r="A1252" t="s">
        <v>15</v>
      </c>
      <c r="B1252" t="s">
        <v>272</v>
      </c>
      <c r="C1252" t="s">
        <v>3121</v>
      </c>
      <c r="D1252">
        <v>5</v>
      </c>
      <c r="E1252" t="str">
        <f t="shared" si="19"/>
        <v>Excellent</v>
      </c>
      <c r="F1252">
        <v>3</v>
      </c>
      <c r="G1252" t="s">
        <v>790</v>
      </c>
      <c r="H1252">
        <v>100</v>
      </c>
      <c r="I1252" t="s">
        <v>94</v>
      </c>
      <c r="J1252" t="s">
        <v>95</v>
      </c>
      <c r="K1252" t="s">
        <v>14</v>
      </c>
      <c r="L1252">
        <v>2014</v>
      </c>
    </row>
    <row r="1253" spans="1:12" x14ac:dyDescent="0.25">
      <c r="A1253" t="s">
        <v>15</v>
      </c>
      <c r="B1253" t="s">
        <v>272</v>
      </c>
      <c r="C1253" t="s">
        <v>3121</v>
      </c>
      <c r="D1253">
        <v>4.84</v>
      </c>
      <c r="E1253" t="str">
        <f t="shared" si="19"/>
        <v>Excellent</v>
      </c>
      <c r="F1253">
        <v>46</v>
      </c>
      <c r="G1253" t="s">
        <v>790</v>
      </c>
      <c r="H1253">
        <v>30</v>
      </c>
      <c r="I1253" t="s">
        <v>57</v>
      </c>
      <c r="J1253" t="s">
        <v>556</v>
      </c>
      <c r="K1253" t="s">
        <v>14</v>
      </c>
      <c r="L1253">
        <v>2015</v>
      </c>
    </row>
    <row r="1254" spans="1:12" x14ac:dyDescent="0.25">
      <c r="A1254" t="s">
        <v>15</v>
      </c>
      <c r="B1254" t="s">
        <v>272</v>
      </c>
      <c r="C1254" t="s">
        <v>3121</v>
      </c>
      <c r="D1254">
        <v>5</v>
      </c>
      <c r="E1254" t="str">
        <f t="shared" si="19"/>
        <v>Excellent</v>
      </c>
      <c r="F1254">
        <v>23</v>
      </c>
      <c r="G1254" t="s">
        <v>929</v>
      </c>
      <c r="H1254">
        <v>25</v>
      </c>
      <c r="I1254" t="s">
        <v>12</v>
      </c>
      <c r="J1254" t="s">
        <v>239</v>
      </c>
      <c r="K1254" t="s">
        <v>14</v>
      </c>
      <c r="L1254">
        <v>2014</v>
      </c>
    </row>
    <row r="1255" spans="1:12" x14ac:dyDescent="0.25">
      <c r="A1255" t="s">
        <v>15</v>
      </c>
      <c r="B1255" t="s">
        <v>272</v>
      </c>
      <c r="C1255" t="s">
        <v>3121</v>
      </c>
      <c r="D1255">
        <v>0</v>
      </c>
      <c r="E1255" t="str">
        <f t="shared" si="19"/>
        <v>Worse</v>
      </c>
      <c r="F1255">
        <v>0</v>
      </c>
      <c r="G1255" t="s">
        <v>942</v>
      </c>
      <c r="H1255">
        <v>60</v>
      </c>
      <c r="I1255" t="s">
        <v>283</v>
      </c>
      <c r="J1255" t="s">
        <v>361</v>
      </c>
      <c r="K1255" t="s">
        <v>6</v>
      </c>
      <c r="L1255">
        <v>2014</v>
      </c>
    </row>
    <row r="1256" spans="1:12" x14ac:dyDescent="0.25">
      <c r="A1256" t="s">
        <v>0</v>
      </c>
      <c r="B1256" t="s">
        <v>272</v>
      </c>
      <c r="C1256" t="s">
        <v>3121</v>
      </c>
      <c r="D1256">
        <v>5</v>
      </c>
      <c r="E1256" t="str">
        <f t="shared" si="19"/>
        <v>Excellent</v>
      </c>
      <c r="F1256">
        <v>11</v>
      </c>
      <c r="G1256" t="s">
        <v>929</v>
      </c>
      <c r="H1256">
        <v>41</v>
      </c>
      <c r="I1256" t="s">
        <v>198</v>
      </c>
      <c r="J1256" t="s">
        <v>415</v>
      </c>
      <c r="K1256" t="s">
        <v>6</v>
      </c>
      <c r="L1256">
        <v>2019</v>
      </c>
    </row>
    <row r="1257" spans="1:12" x14ac:dyDescent="0.25">
      <c r="A1257" t="s">
        <v>15</v>
      </c>
      <c r="B1257" t="s">
        <v>636</v>
      </c>
      <c r="C1257" t="s">
        <v>3134</v>
      </c>
      <c r="D1257">
        <v>4.92</v>
      </c>
      <c r="E1257" t="str">
        <f t="shared" si="19"/>
        <v>Excellent</v>
      </c>
      <c r="F1257">
        <v>13</v>
      </c>
      <c r="G1257" t="s">
        <v>944</v>
      </c>
      <c r="H1257">
        <v>59</v>
      </c>
      <c r="I1257" t="s">
        <v>16</v>
      </c>
      <c r="J1257" t="s">
        <v>17</v>
      </c>
      <c r="K1257" t="s">
        <v>14</v>
      </c>
      <c r="L1257">
        <v>2014</v>
      </c>
    </row>
    <row r="1258" spans="1:12" x14ac:dyDescent="0.25">
      <c r="A1258" t="s">
        <v>15</v>
      </c>
      <c r="B1258" t="s">
        <v>636</v>
      </c>
      <c r="C1258" t="s">
        <v>3134</v>
      </c>
      <c r="D1258">
        <v>5</v>
      </c>
      <c r="E1258" t="str">
        <f t="shared" si="19"/>
        <v>Excellent</v>
      </c>
      <c r="F1258">
        <v>1</v>
      </c>
      <c r="G1258" t="s">
        <v>947</v>
      </c>
      <c r="H1258">
        <v>49</v>
      </c>
      <c r="I1258" t="s">
        <v>50</v>
      </c>
      <c r="J1258" t="s">
        <v>118</v>
      </c>
      <c r="K1258" t="s">
        <v>36</v>
      </c>
      <c r="L1258">
        <v>2014</v>
      </c>
    </row>
    <row r="1259" spans="1:12" x14ac:dyDescent="0.25">
      <c r="A1259" t="s">
        <v>15</v>
      </c>
      <c r="B1259" t="s">
        <v>636</v>
      </c>
      <c r="C1259" t="s">
        <v>3134</v>
      </c>
      <c r="D1259">
        <v>5</v>
      </c>
      <c r="E1259" t="str">
        <f t="shared" si="19"/>
        <v>Excellent</v>
      </c>
      <c r="F1259">
        <v>2</v>
      </c>
      <c r="G1259" t="s">
        <v>948</v>
      </c>
      <c r="H1259">
        <v>40</v>
      </c>
      <c r="I1259" t="s">
        <v>23</v>
      </c>
      <c r="J1259" t="s">
        <v>371</v>
      </c>
      <c r="K1259" t="s">
        <v>6</v>
      </c>
      <c r="L1259">
        <v>2008</v>
      </c>
    </row>
    <row r="1260" spans="1:12" x14ac:dyDescent="0.25">
      <c r="A1260" t="s">
        <v>15</v>
      </c>
      <c r="B1260" t="s">
        <v>636</v>
      </c>
      <c r="C1260" t="s">
        <v>3134</v>
      </c>
      <c r="D1260">
        <v>5</v>
      </c>
      <c r="E1260" t="str">
        <f t="shared" si="19"/>
        <v>Excellent</v>
      </c>
      <c r="F1260">
        <v>22</v>
      </c>
      <c r="G1260" t="s">
        <v>946</v>
      </c>
      <c r="H1260">
        <v>49</v>
      </c>
      <c r="I1260" t="s">
        <v>50</v>
      </c>
      <c r="J1260" t="s">
        <v>949</v>
      </c>
      <c r="K1260" t="s">
        <v>6</v>
      </c>
      <c r="L1260">
        <v>2011</v>
      </c>
    </row>
    <row r="1261" spans="1:12" x14ac:dyDescent="0.25">
      <c r="A1261" t="s">
        <v>15</v>
      </c>
      <c r="B1261" t="s">
        <v>636</v>
      </c>
      <c r="C1261" t="s">
        <v>3134</v>
      </c>
      <c r="D1261">
        <v>4.96</v>
      </c>
      <c r="E1261" t="str">
        <f t="shared" si="19"/>
        <v>Excellent</v>
      </c>
      <c r="F1261">
        <v>59</v>
      </c>
      <c r="G1261" t="s">
        <v>946</v>
      </c>
      <c r="H1261">
        <v>45</v>
      </c>
      <c r="I1261" t="s">
        <v>54</v>
      </c>
      <c r="J1261" t="s">
        <v>847</v>
      </c>
      <c r="K1261" t="s">
        <v>6</v>
      </c>
      <c r="L1261">
        <v>2015</v>
      </c>
    </row>
    <row r="1262" spans="1:12" x14ac:dyDescent="0.25">
      <c r="A1262" t="s">
        <v>0</v>
      </c>
      <c r="B1262" t="s">
        <v>636</v>
      </c>
      <c r="C1262" t="s">
        <v>3134</v>
      </c>
      <c r="D1262">
        <v>5</v>
      </c>
      <c r="E1262" t="str">
        <f t="shared" si="19"/>
        <v>Excellent</v>
      </c>
      <c r="F1262">
        <v>1</v>
      </c>
      <c r="G1262" t="s">
        <v>948</v>
      </c>
      <c r="H1262">
        <v>220</v>
      </c>
      <c r="I1262" t="s">
        <v>4</v>
      </c>
      <c r="J1262" t="s">
        <v>5</v>
      </c>
      <c r="K1262" t="s">
        <v>6</v>
      </c>
      <c r="L1262">
        <v>2016</v>
      </c>
    </row>
    <row r="1263" spans="1:12" x14ac:dyDescent="0.25">
      <c r="A1263" t="s">
        <v>15</v>
      </c>
      <c r="B1263" t="s">
        <v>636</v>
      </c>
      <c r="C1263" t="s">
        <v>3134</v>
      </c>
      <c r="D1263">
        <v>0</v>
      </c>
      <c r="E1263" t="str">
        <f t="shared" si="19"/>
        <v>Worse</v>
      </c>
      <c r="F1263">
        <v>0</v>
      </c>
      <c r="G1263" t="s">
        <v>946</v>
      </c>
      <c r="H1263">
        <v>59</v>
      </c>
      <c r="I1263" t="s">
        <v>21</v>
      </c>
      <c r="J1263" t="s">
        <v>97</v>
      </c>
      <c r="K1263" t="s">
        <v>14</v>
      </c>
      <c r="L1263">
        <v>2013</v>
      </c>
    </row>
    <row r="1264" spans="1:12" x14ac:dyDescent="0.25">
      <c r="A1264" t="s">
        <v>15</v>
      </c>
      <c r="B1264" t="s">
        <v>636</v>
      </c>
      <c r="C1264" t="s">
        <v>3134</v>
      </c>
      <c r="D1264">
        <v>0</v>
      </c>
      <c r="E1264" t="str">
        <f t="shared" si="19"/>
        <v>Worse</v>
      </c>
      <c r="F1264">
        <v>0</v>
      </c>
      <c r="G1264" t="s">
        <v>951</v>
      </c>
      <c r="H1264">
        <v>92</v>
      </c>
      <c r="I1264" t="s">
        <v>94</v>
      </c>
      <c r="J1264" t="s">
        <v>240</v>
      </c>
      <c r="K1264" t="s">
        <v>14</v>
      </c>
      <c r="L1264">
        <v>2016</v>
      </c>
    </row>
    <row r="1265" spans="1:12" x14ac:dyDescent="0.25">
      <c r="A1265" t="s">
        <v>15</v>
      </c>
      <c r="B1265" t="s">
        <v>954</v>
      </c>
      <c r="C1265" t="s">
        <v>3137</v>
      </c>
      <c r="D1265">
        <v>0</v>
      </c>
      <c r="E1265" t="str">
        <f t="shared" si="19"/>
        <v>Worse</v>
      </c>
      <c r="F1265">
        <v>0</v>
      </c>
      <c r="G1265" t="s">
        <v>952</v>
      </c>
      <c r="H1265">
        <v>33</v>
      </c>
      <c r="I1265" t="s">
        <v>180</v>
      </c>
      <c r="J1265" t="s">
        <v>181</v>
      </c>
      <c r="K1265" t="s">
        <v>14</v>
      </c>
      <c r="L1265">
        <v>2014</v>
      </c>
    </row>
    <row r="1266" spans="1:12" x14ac:dyDescent="0.25">
      <c r="A1266" t="s">
        <v>15</v>
      </c>
      <c r="B1266" t="s">
        <v>954</v>
      </c>
      <c r="C1266" t="s">
        <v>3137</v>
      </c>
      <c r="D1266">
        <v>5</v>
      </c>
      <c r="E1266" t="str">
        <f t="shared" si="19"/>
        <v>Excellent</v>
      </c>
      <c r="F1266">
        <v>10</v>
      </c>
      <c r="G1266" t="s">
        <v>952</v>
      </c>
      <c r="H1266">
        <v>54</v>
      </c>
      <c r="I1266" t="s">
        <v>46</v>
      </c>
      <c r="J1266" t="s">
        <v>113</v>
      </c>
      <c r="K1266" t="s">
        <v>14</v>
      </c>
      <c r="L1266">
        <v>2017</v>
      </c>
    </row>
    <row r="1267" spans="1:12" x14ac:dyDescent="0.25">
      <c r="A1267" t="s">
        <v>15</v>
      </c>
      <c r="B1267" t="s">
        <v>954</v>
      </c>
      <c r="C1267" t="s">
        <v>3137</v>
      </c>
      <c r="D1267">
        <v>4.5999999999999996</v>
      </c>
      <c r="E1267" t="str">
        <f t="shared" si="19"/>
        <v>Excellent</v>
      </c>
      <c r="F1267">
        <v>12</v>
      </c>
      <c r="G1267" t="s">
        <v>956</v>
      </c>
      <c r="H1267">
        <v>54</v>
      </c>
      <c r="I1267" t="s">
        <v>283</v>
      </c>
      <c r="J1267" t="s">
        <v>362</v>
      </c>
      <c r="K1267" t="s">
        <v>36</v>
      </c>
      <c r="L1267">
        <v>2018</v>
      </c>
    </row>
    <row r="1268" spans="1:12" x14ac:dyDescent="0.25">
      <c r="A1268" t="s">
        <v>15</v>
      </c>
      <c r="B1268" t="s">
        <v>954</v>
      </c>
      <c r="C1268" t="s">
        <v>3137</v>
      </c>
      <c r="D1268">
        <v>4.8600000000000003</v>
      </c>
      <c r="E1268" t="str">
        <f t="shared" si="19"/>
        <v>Excellent</v>
      </c>
      <c r="F1268">
        <v>8</v>
      </c>
      <c r="G1268" t="s">
        <v>957</v>
      </c>
      <c r="H1268">
        <v>28</v>
      </c>
      <c r="I1268" t="s">
        <v>16</v>
      </c>
      <c r="J1268" t="s">
        <v>462</v>
      </c>
      <c r="K1268" t="s">
        <v>14</v>
      </c>
      <c r="L1268">
        <v>2012</v>
      </c>
    </row>
    <row r="1269" spans="1:12" x14ac:dyDescent="0.25">
      <c r="A1269" t="s">
        <v>15</v>
      </c>
      <c r="B1269" t="s">
        <v>954</v>
      </c>
      <c r="C1269" t="s">
        <v>3137</v>
      </c>
      <c r="D1269">
        <v>5</v>
      </c>
      <c r="E1269" t="str">
        <f t="shared" si="19"/>
        <v>Excellent</v>
      </c>
      <c r="F1269">
        <v>18</v>
      </c>
      <c r="G1269" t="s">
        <v>958</v>
      </c>
      <c r="H1269">
        <v>143</v>
      </c>
      <c r="I1269" t="s">
        <v>16</v>
      </c>
      <c r="J1269" t="s">
        <v>26</v>
      </c>
      <c r="K1269" t="s">
        <v>6</v>
      </c>
      <c r="L1269">
        <v>2018</v>
      </c>
    </row>
    <row r="1270" spans="1:12" x14ac:dyDescent="0.25">
      <c r="A1270" t="s">
        <v>15</v>
      </c>
      <c r="B1270" t="s">
        <v>954</v>
      </c>
      <c r="C1270" t="s">
        <v>3137</v>
      </c>
      <c r="D1270">
        <v>5</v>
      </c>
      <c r="E1270" t="str">
        <f t="shared" si="19"/>
        <v>Excellent</v>
      </c>
      <c r="F1270">
        <v>31</v>
      </c>
      <c r="G1270" t="s">
        <v>959</v>
      </c>
      <c r="H1270">
        <v>139</v>
      </c>
      <c r="I1270" t="s">
        <v>57</v>
      </c>
      <c r="J1270" t="s">
        <v>124</v>
      </c>
      <c r="K1270" t="s">
        <v>14</v>
      </c>
      <c r="L1270">
        <v>2017</v>
      </c>
    </row>
    <row r="1271" spans="1:12" x14ac:dyDescent="0.25">
      <c r="A1271" t="s">
        <v>0</v>
      </c>
      <c r="B1271" t="s">
        <v>954</v>
      </c>
      <c r="C1271" t="s">
        <v>3137</v>
      </c>
      <c r="D1271">
        <v>4.54</v>
      </c>
      <c r="E1271" t="str">
        <f t="shared" si="19"/>
        <v>Excellent</v>
      </c>
      <c r="F1271">
        <v>29</v>
      </c>
      <c r="G1271" t="s">
        <v>960</v>
      </c>
      <c r="H1271">
        <v>199</v>
      </c>
      <c r="I1271" t="s">
        <v>4</v>
      </c>
      <c r="J1271" t="s">
        <v>90</v>
      </c>
      <c r="K1271" t="s">
        <v>14</v>
      </c>
      <c r="L1271">
        <v>2018</v>
      </c>
    </row>
    <row r="1272" spans="1:12" x14ac:dyDescent="0.25">
      <c r="A1272" t="s">
        <v>15</v>
      </c>
      <c r="B1272" t="s">
        <v>954</v>
      </c>
      <c r="C1272" t="s">
        <v>3137</v>
      </c>
      <c r="D1272">
        <v>4.7300000000000004</v>
      </c>
      <c r="E1272" t="str">
        <f t="shared" si="19"/>
        <v>Excellent</v>
      </c>
      <c r="F1272">
        <v>16</v>
      </c>
      <c r="G1272" t="s">
        <v>956</v>
      </c>
      <c r="H1272">
        <v>27</v>
      </c>
      <c r="I1272" t="s">
        <v>16</v>
      </c>
      <c r="J1272" t="s">
        <v>462</v>
      </c>
      <c r="K1272" t="s">
        <v>14</v>
      </c>
      <c r="L1272">
        <v>2010</v>
      </c>
    </row>
    <row r="1273" spans="1:12" x14ac:dyDescent="0.25">
      <c r="A1273" t="s">
        <v>15</v>
      </c>
      <c r="B1273" t="s">
        <v>954</v>
      </c>
      <c r="C1273" t="s">
        <v>3137</v>
      </c>
      <c r="D1273">
        <v>4.87</v>
      </c>
      <c r="E1273" t="str">
        <f t="shared" si="19"/>
        <v>Excellent</v>
      </c>
      <c r="F1273">
        <v>104</v>
      </c>
      <c r="G1273" t="s">
        <v>961</v>
      </c>
      <c r="H1273">
        <v>35</v>
      </c>
      <c r="I1273" t="s">
        <v>46</v>
      </c>
      <c r="J1273" t="s">
        <v>238</v>
      </c>
      <c r="K1273" t="s">
        <v>14</v>
      </c>
      <c r="L1273">
        <v>2019</v>
      </c>
    </row>
    <row r="1274" spans="1:12" x14ac:dyDescent="0.25">
      <c r="A1274" t="s">
        <v>15</v>
      </c>
      <c r="B1274" t="s">
        <v>954</v>
      </c>
      <c r="C1274" t="s">
        <v>3137</v>
      </c>
      <c r="D1274">
        <v>4.71</v>
      </c>
      <c r="E1274" t="str">
        <f t="shared" si="19"/>
        <v>Excellent</v>
      </c>
      <c r="F1274">
        <v>11</v>
      </c>
      <c r="G1274" t="s">
        <v>956</v>
      </c>
      <c r="H1274">
        <v>26</v>
      </c>
      <c r="I1274" t="s">
        <v>50</v>
      </c>
      <c r="J1274" t="s">
        <v>962</v>
      </c>
      <c r="K1274" t="s">
        <v>14</v>
      </c>
      <c r="L1274">
        <v>2009</v>
      </c>
    </row>
    <row r="1275" spans="1:12" x14ac:dyDescent="0.25">
      <c r="A1275" t="s">
        <v>15</v>
      </c>
      <c r="B1275" t="s">
        <v>954</v>
      </c>
      <c r="C1275" t="s">
        <v>3137</v>
      </c>
      <c r="D1275">
        <v>4.88</v>
      </c>
      <c r="E1275" t="str">
        <f t="shared" si="19"/>
        <v>Excellent</v>
      </c>
      <c r="F1275">
        <v>10</v>
      </c>
      <c r="G1275" t="s">
        <v>956</v>
      </c>
      <c r="H1275">
        <v>24</v>
      </c>
      <c r="I1275" t="s">
        <v>50</v>
      </c>
      <c r="J1275" t="s">
        <v>962</v>
      </c>
      <c r="K1275" t="s">
        <v>14</v>
      </c>
      <c r="L1275">
        <v>2008</v>
      </c>
    </row>
    <row r="1276" spans="1:12" x14ac:dyDescent="0.25">
      <c r="A1276" t="s">
        <v>15</v>
      </c>
      <c r="B1276" t="s">
        <v>954</v>
      </c>
      <c r="C1276" t="s">
        <v>3137</v>
      </c>
      <c r="D1276">
        <v>4.71</v>
      </c>
      <c r="E1276" t="str">
        <f t="shared" si="19"/>
        <v>Excellent</v>
      </c>
      <c r="F1276">
        <v>19</v>
      </c>
      <c r="G1276" t="s">
        <v>956</v>
      </c>
      <c r="H1276">
        <v>47</v>
      </c>
      <c r="I1276" t="s">
        <v>12</v>
      </c>
      <c r="J1276" t="s">
        <v>241</v>
      </c>
      <c r="K1276" t="s">
        <v>6</v>
      </c>
      <c r="L1276">
        <v>2018</v>
      </c>
    </row>
    <row r="1277" spans="1:12" x14ac:dyDescent="0.25">
      <c r="A1277" t="s">
        <v>15</v>
      </c>
      <c r="B1277" t="s">
        <v>954</v>
      </c>
      <c r="C1277" t="s">
        <v>3137</v>
      </c>
      <c r="D1277">
        <v>4.6500000000000004</v>
      </c>
      <c r="E1277" t="str">
        <f t="shared" si="19"/>
        <v>Excellent</v>
      </c>
      <c r="F1277">
        <v>20</v>
      </c>
      <c r="G1277" t="s">
        <v>956</v>
      </c>
      <c r="H1277">
        <v>27</v>
      </c>
      <c r="I1277" t="s">
        <v>50</v>
      </c>
      <c r="J1277" t="s">
        <v>709</v>
      </c>
      <c r="K1277" t="s">
        <v>14</v>
      </c>
      <c r="L1277">
        <v>2009</v>
      </c>
    </row>
    <row r="1278" spans="1:12" x14ac:dyDescent="0.25">
      <c r="A1278" t="s">
        <v>3161</v>
      </c>
      <c r="B1278" t="s">
        <v>954</v>
      </c>
      <c r="C1278" t="s">
        <v>3137</v>
      </c>
      <c r="D1278">
        <v>4.9000000000000004</v>
      </c>
      <c r="E1278" t="str">
        <f t="shared" si="19"/>
        <v>Excellent</v>
      </c>
      <c r="F1278">
        <v>14</v>
      </c>
      <c r="G1278" t="s">
        <v>956</v>
      </c>
      <c r="H1278">
        <v>100</v>
      </c>
      <c r="I1278" t="s">
        <v>37</v>
      </c>
      <c r="J1278" t="s">
        <v>233</v>
      </c>
      <c r="K1278" t="s">
        <v>6</v>
      </c>
      <c r="L1278">
        <v>2020</v>
      </c>
    </row>
    <row r="1279" spans="1:12" x14ac:dyDescent="0.25">
      <c r="A1279" t="s">
        <v>15</v>
      </c>
      <c r="B1279" t="s">
        <v>954</v>
      </c>
      <c r="C1279" t="s">
        <v>3137</v>
      </c>
      <c r="D1279">
        <v>5</v>
      </c>
      <c r="E1279" t="str">
        <f t="shared" si="19"/>
        <v>Excellent</v>
      </c>
      <c r="F1279">
        <v>9</v>
      </c>
      <c r="G1279" t="s">
        <v>956</v>
      </c>
      <c r="H1279">
        <v>49</v>
      </c>
      <c r="I1279" t="s">
        <v>46</v>
      </c>
      <c r="J1279" t="s">
        <v>47</v>
      </c>
      <c r="K1279" t="s">
        <v>6</v>
      </c>
      <c r="L1279">
        <v>2019</v>
      </c>
    </row>
    <row r="1280" spans="1:12" x14ac:dyDescent="0.25">
      <c r="A1280" t="s">
        <v>15</v>
      </c>
      <c r="B1280" t="s">
        <v>954</v>
      </c>
      <c r="C1280" t="s">
        <v>3137</v>
      </c>
      <c r="D1280">
        <v>4.63</v>
      </c>
      <c r="E1280" t="str">
        <f t="shared" si="19"/>
        <v>Excellent</v>
      </c>
      <c r="F1280">
        <v>9</v>
      </c>
      <c r="G1280" t="s">
        <v>956</v>
      </c>
      <c r="H1280">
        <v>27</v>
      </c>
      <c r="I1280" t="s">
        <v>16</v>
      </c>
      <c r="J1280" t="s">
        <v>61</v>
      </c>
      <c r="K1280" t="s">
        <v>14</v>
      </c>
      <c r="L1280">
        <v>2009</v>
      </c>
    </row>
    <row r="1281" spans="1:12" x14ac:dyDescent="0.25">
      <c r="A1281" t="s">
        <v>15</v>
      </c>
      <c r="B1281" t="s">
        <v>954</v>
      </c>
      <c r="C1281" t="s">
        <v>3137</v>
      </c>
      <c r="D1281">
        <v>4.82</v>
      </c>
      <c r="E1281" t="str">
        <f t="shared" si="19"/>
        <v>Excellent</v>
      </c>
      <c r="F1281">
        <v>14</v>
      </c>
      <c r="G1281" t="s">
        <v>956</v>
      </c>
      <c r="H1281">
        <v>22</v>
      </c>
      <c r="I1281" t="s">
        <v>57</v>
      </c>
      <c r="J1281" t="s">
        <v>965</v>
      </c>
      <c r="K1281" t="s">
        <v>14</v>
      </c>
      <c r="L1281">
        <v>2009</v>
      </c>
    </row>
    <row r="1282" spans="1:12" x14ac:dyDescent="0.25">
      <c r="A1282" t="s">
        <v>15</v>
      </c>
      <c r="B1282" t="s">
        <v>954</v>
      </c>
      <c r="C1282" t="s">
        <v>3137</v>
      </c>
      <c r="D1282">
        <v>5</v>
      </c>
      <c r="E1282" t="str">
        <f t="shared" si="19"/>
        <v>Excellent</v>
      </c>
      <c r="F1282">
        <v>10</v>
      </c>
      <c r="G1282" t="s">
        <v>966</v>
      </c>
      <c r="H1282">
        <v>130</v>
      </c>
      <c r="I1282" t="s">
        <v>16</v>
      </c>
      <c r="J1282" t="s">
        <v>967</v>
      </c>
      <c r="K1282" t="s">
        <v>6</v>
      </c>
      <c r="L1282">
        <v>2020</v>
      </c>
    </row>
    <row r="1283" spans="1:12" x14ac:dyDescent="0.25">
      <c r="A1283" t="s">
        <v>15</v>
      </c>
      <c r="B1283" t="s">
        <v>954</v>
      </c>
      <c r="C1283" t="s">
        <v>3137</v>
      </c>
      <c r="D1283">
        <v>4.93</v>
      </c>
      <c r="E1283" t="str">
        <f t="shared" ref="E1283:E1346" si="20">IF(D1283&gt;=4.5, "Excellent", IF(D1283&gt;=4, "Good", IF(D1283&gt;=2.5, "Okay", IF(D1283&gt;=2, "Bad", "Worse"))))</f>
        <v>Excellent</v>
      </c>
      <c r="F1283">
        <v>17</v>
      </c>
      <c r="G1283" t="s">
        <v>956</v>
      </c>
      <c r="H1283">
        <v>65</v>
      </c>
      <c r="I1283" t="s">
        <v>16</v>
      </c>
      <c r="J1283" t="s">
        <v>462</v>
      </c>
      <c r="K1283" t="s">
        <v>14</v>
      </c>
      <c r="L1283">
        <v>2016</v>
      </c>
    </row>
    <row r="1284" spans="1:12" x14ac:dyDescent="0.25">
      <c r="A1284" t="s">
        <v>0</v>
      </c>
      <c r="B1284" t="s">
        <v>954</v>
      </c>
      <c r="C1284" t="s">
        <v>3137</v>
      </c>
      <c r="D1284">
        <v>5</v>
      </c>
      <c r="E1284" t="str">
        <f t="shared" si="20"/>
        <v>Excellent</v>
      </c>
      <c r="F1284">
        <v>59</v>
      </c>
      <c r="G1284" t="s">
        <v>160</v>
      </c>
      <c r="H1284">
        <v>143</v>
      </c>
      <c r="I1284" t="s">
        <v>4</v>
      </c>
      <c r="J1284" t="s">
        <v>49</v>
      </c>
      <c r="K1284" t="s">
        <v>14</v>
      </c>
      <c r="L1284">
        <v>2017</v>
      </c>
    </row>
    <row r="1285" spans="1:12" x14ac:dyDescent="0.25">
      <c r="A1285" t="s">
        <v>15</v>
      </c>
      <c r="B1285" t="s">
        <v>954</v>
      </c>
      <c r="C1285" t="s">
        <v>3137</v>
      </c>
      <c r="D1285">
        <v>5</v>
      </c>
      <c r="E1285" t="str">
        <f t="shared" si="20"/>
        <v>Excellent</v>
      </c>
      <c r="F1285">
        <v>8</v>
      </c>
      <c r="G1285" t="s">
        <v>969</v>
      </c>
      <c r="H1285">
        <v>79</v>
      </c>
      <c r="I1285" t="s">
        <v>12</v>
      </c>
      <c r="J1285" t="s">
        <v>324</v>
      </c>
      <c r="K1285" t="s">
        <v>6</v>
      </c>
      <c r="L1285">
        <v>2019</v>
      </c>
    </row>
    <row r="1286" spans="1:12" x14ac:dyDescent="0.25">
      <c r="A1286" t="s">
        <v>15</v>
      </c>
      <c r="B1286" t="s">
        <v>954</v>
      </c>
      <c r="C1286" t="s">
        <v>3137</v>
      </c>
      <c r="D1286">
        <v>4.88</v>
      </c>
      <c r="E1286" t="str">
        <f t="shared" si="20"/>
        <v>Excellent</v>
      </c>
      <c r="F1286">
        <v>224</v>
      </c>
      <c r="G1286" t="s">
        <v>970</v>
      </c>
      <c r="H1286">
        <v>99</v>
      </c>
      <c r="I1286" t="s">
        <v>50</v>
      </c>
      <c r="J1286" t="s">
        <v>191</v>
      </c>
      <c r="K1286" t="s">
        <v>14</v>
      </c>
      <c r="L1286">
        <v>2017</v>
      </c>
    </row>
    <row r="1287" spans="1:12" x14ac:dyDescent="0.25">
      <c r="A1287" t="s">
        <v>15</v>
      </c>
      <c r="B1287" t="s">
        <v>954</v>
      </c>
      <c r="C1287" t="s">
        <v>3137</v>
      </c>
      <c r="D1287">
        <v>4.9400000000000004</v>
      </c>
      <c r="E1287" t="str">
        <f t="shared" si="20"/>
        <v>Excellent</v>
      </c>
      <c r="F1287">
        <v>40</v>
      </c>
      <c r="G1287" t="s">
        <v>957</v>
      </c>
      <c r="H1287">
        <v>69</v>
      </c>
      <c r="I1287" t="s">
        <v>139</v>
      </c>
      <c r="J1287" t="s">
        <v>129</v>
      </c>
      <c r="K1287" t="s">
        <v>14</v>
      </c>
      <c r="L1287">
        <v>2015</v>
      </c>
    </row>
    <row r="1288" spans="1:12" x14ac:dyDescent="0.25">
      <c r="A1288" t="s">
        <v>15</v>
      </c>
      <c r="B1288" t="s">
        <v>954</v>
      </c>
      <c r="C1288" t="s">
        <v>3137</v>
      </c>
      <c r="D1288">
        <v>4.9800000000000004</v>
      </c>
      <c r="E1288" t="str">
        <f t="shared" si="20"/>
        <v>Excellent</v>
      </c>
      <c r="F1288">
        <v>75</v>
      </c>
      <c r="G1288" t="s">
        <v>971</v>
      </c>
      <c r="H1288">
        <v>95</v>
      </c>
      <c r="I1288" t="s">
        <v>50</v>
      </c>
      <c r="J1288" t="s">
        <v>973</v>
      </c>
      <c r="K1288" t="s">
        <v>30</v>
      </c>
      <c r="L1288">
        <v>2019</v>
      </c>
    </row>
    <row r="1289" spans="1:12" x14ac:dyDescent="0.25">
      <c r="A1289" t="s">
        <v>0</v>
      </c>
      <c r="B1289" t="s">
        <v>954</v>
      </c>
      <c r="C1289" t="s">
        <v>3137</v>
      </c>
      <c r="D1289">
        <v>4.83</v>
      </c>
      <c r="E1289" t="str">
        <f t="shared" si="20"/>
        <v>Excellent</v>
      </c>
      <c r="F1289">
        <v>26</v>
      </c>
      <c r="G1289" t="s">
        <v>798</v>
      </c>
      <c r="H1289">
        <v>199</v>
      </c>
      <c r="I1289" t="s">
        <v>4</v>
      </c>
      <c r="J1289" t="s">
        <v>90</v>
      </c>
      <c r="K1289" t="s">
        <v>14</v>
      </c>
      <c r="L1289">
        <v>2018</v>
      </c>
    </row>
    <row r="1290" spans="1:12" x14ac:dyDescent="0.25">
      <c r="A1290" t="s">
        <v>15</v>
      </c>
      <c r="B1290" t="s">
        <v>954</v>
      </c>
      <c r="C1290" t="s">
        <v>3137</v>
      </c>
      <c r="D1290">
        <v>5</v>
      </c>
      <c r="E1290" t="str">
        <f t="shared" si="20"/>
        <v>Excellent</v>
      </c>
      <c r="F1290">
        <v>18</v>
      </c>
      <c r="G1290" t="s">
        <v>957</v>
      </c>
      <c r="H1290">
        <v>74</v>
      </c>
      <c r="I1290" t="s">
        <v>57</v>
      </c>
      <c r="J1290" t="s">
        <v>974</v>
      </c>
      <c r="K1290" t="s">
        <v>6</v>
      </c>
      <c r="L1290">
        <v>2020</v>
      </c>
    </row>
    <row r="1291" spans="1:12" x14ac:dyDescent="0.25">
      <c r="A1291" t="s">
        <v>0</v>
      </c>
      <c r="B1291" t="s">
        <v>954</v>
      </c>
      <c r="C1291" t="s">
        <v>3137</v>
      </c>
      <c r="D1291">
        <v>5</v>
      </c>
      <c r="E1291" t="str">
        <f t="shared" si="20"/>
        <v>Excellent</v>
      </c>
      <c r="F1291">
        <v>4</v>
      </c>
      <c r="G1291" t="s">
        <v>975</v>
      </c>
      <c r="H1291">
        <v>299</v>
      </c>
      <c r="I1291" t="s">
        <v>4</v>
      </c>
      <c r="J1291" t="s">
        <v>90</v>
      </c>
      <c r="K1291" t="s">
        <v>14</v>
      </c>
      <c r="L1291">
        <v>2020</v>
      </c>
    </row>
    <row r="1292" spans="1:12" x14ac:dyDescent="0.25">
      <c r="A1292" t="s">
        <v>3161</v>
      </c>
      <c r="B1292" t="s">
        <v>954</v>
      </c>
      <c r="C1292" t="s">
        <v>3137</v>
      </c>
      <c r="D1292">
        <v>5</v>
      </c>
      <c r="E1292" t="str">
        <f t="shared" si="20"/>
        <v>Excellent</v>
      </c>
      <c r="F1292">
        <v>5</v>
      </c>
      <c r="G1292" t="s">
        <v>956</v>
      </c>
      <c r="H1292">
        <v>60</v>
      </c>
      <c r="I1292" t="s">
        <v>46</v>
      </c>
      <c r="J1292" t="s">
        <v>238</v>
      </c>
      <c r="K1292" t="s">
        <v>14</v>
      </c>
      <c r="L1292">
        <v>2020</v>
      </c>
    </row>
    <row r="1293" spans="1:12" x14ac:dyDescent="0.25">
      <c r="A1293" t="s">
        <v>15</v>
      </c>
      <c r="B1293" t="s">
        <v>954</v>
      </c>
      <c r="C1293" t="s">
        <v>3137</v>
      </c>
      <c r="D1293">
        <v>4.87</v>
      </c>
      <c r="E1293" t="str">
        <f t="shared" si="20"/>
        <v>Excellent</v>
      </c>
      <c r="F1293">
        <v>73</v>
      </c>
      <c r="G1293" t="s">
        <v>970</v>
      </c>
      <c r="H1293">
        <v>86</v>
      </c>
      <c r="I1293" t="s">
        <v>37</v>
      </c>
      <c r="J1293" t="s">
        <v>233</v>
      </c>
      <c r="K1293" t="s">
        <v>6</v>
      </c>
      <c r="L1293">
        <v>2019</v>
      </c>
    </row>
    <row r="1294" spans="1:12" x14ac:dyDescent="0.25">
      <c r="A1294" t="s">
        <v>15</v>
      </c>
      <c r="B1294" t="s">
        <v>954</v>
      </c>
      <c r="C1294" t="s">
        <v>3137</v>
      </c>
      <c r="D1294">
        <v>4.93</v>
      </c>
      <c r="E1294" t="str">
        <f t="shared" si="20"/>
        <v>Excellent</v>
      </c>
      <c r="F1294">
        <v>70</v>
      </c>
      <c r="G1294" t="s">
        <v>966</v>
      </c>
      <c r="H1294">
        <v>99</v>
      </c>
      <c r="I1294" t="s">
        <v>94</v>
      </c>
      <c r="J1294" t="s">
        <v>156</v>
      </c>
      <c r="K1294" t="s">
        <v>14</v>
      </c>
      <c r="L1294">
        <v>2015</v>
      </c>
    </row>
    <row r="1295" spans="1:12" x14ac:dyDescent="0.25">
      <c r="A1295" t="s">
        <v>0</v>
      </c>
      <c r="B1295" t="s">
        <v>954</v>
      </c>
      <c r="C1295" t="s">
        <v>3137</v>
      </c>
      <c r="D1295">
        <v>5</v>
      </c>
      <c r="E1295" t="str">
        <f t="shared" si="20"/>
        <v>Excellent</v>
      </c>
      <c r="F1295">
        <v>14</v>
      </c>
      <c r="G1295" t="s">
        <v>798</v>
      </c>
      <c r="H1295">
        <v>499</v>
      </c>
      <c r="I1295" t="s">
        <v>4</v>
      </c>
      <c r="J1295" t="s">
        <v>5</v>
      </c>
      <c r="K1295" t="s">
        <v>6</v>
      </c>
      <c r="L1295">
        <v>2017</v>
      </c>
    </row>
    <row r="1296" spans="1:12" x14ac:dyDescent="0.25">
      <c r="A1296" t="s">
        <v>11</v>
      </c>
      <c r="B1296" t="s">
        <v>954</v>
      </c>
      <c r="C1296" t="s">
        <v>3137</v>
      </c>
      <c r="D1296">
        <v>5</v>
      </c>
      <c r="E1296" t="str">
        <f t="shared" si="20"/>
        <v>Excellent</v>
      </c>
      <c r="F1296">
        <v>1</v>
      </c>
      <c r="G1296" t="s">
        <v>957</v>
      </c>
      <c r="H1296">
        <v>600</v>
      </c>
      <c r="I1296" t="s">
        <v>94</v>
      </c>
      <c r="J1296" t="s">
        <v>158</v>
      </c>
      <c r="K1296" t="s">
        <v>14</v>
      </c>
      <c r="L1296">
        <v>2015</v>
      </c>
    </row>
    <row r="1297" spans="1:12" x14ac:dyDescent="0.25">
      <c r="A1297" t="s">
        <v>15</v>
      </c>
      <c r="B1297" t="s">
        <v>954</v>
      </c>
      <c r="C1297" t="s">
        <v>3137</v>
      </c>
      <c r="D1297">
        <v>4.6399999999999997</v>
      </c>
      <c r="E1297" t="str">
        <f t="shared" si="20"/>
        <v>Excellent</v>
      </c>
      <c r="F1297">
        <v>14</v>
      </c>
      <c r="G1297" t="s">
        <v>977</v>
      </c>
      <c r="H1297">
        <v>88</v>
      </c>
      <c r="I1297" t="s">
        <v>46</v>
      </c>
      <c r="J1297" t="s">
        <v>47</v>
      </c>
      <c r="K1297" t="s">
        <v>6</v>
      </c>
      <c r="L1297">
        <v>2019</v>
      </c>
    </row>
    <row r="1298" spans="1:12" x14ac:dyDescent="0.25">
      <c r="A1298" t="s">
        <v>15</v>
      </c>
      <c r="B1298" t="s">
        <v>954</v>
      </c>
      <c r="C1298" t="s">
        <v>3137</v>
      </c>
      <c r="D1298">
        <v>4.96</v>
      </c>
      <c r="E1298" t="str">
        <f t="shared" si="20"/>
        <v>Excellent</v>
      </c>
      <c r="F1298">
        <v>108</v>
      </c>
      <c r="G1298" t="s">
        <v>971</v>
      </c>
      <c r="H1298">
        <v>48</v>
      </c>
      <c r="I1298" t="s">
        <v>12</v>
      </c>
      <c r="J1298" t="s">
        <v>239</v>
      </c>
      <c r="K1298" t="s">
        <v>14</v>
      </c>
      <c r="L1298">
        <v>2012</v>
      </c>
    </row>
    <row r="1299" spans="1:12" x14ac:dyDescent="0.25">
      <c r="A1299" t="s">
        <v>3161</v>
      </c>
      <c r="B1299" t="s">
        <v>954</v>
      </c>
      <c r="C1299" t="s">
        <v>3137</v>
      </c>
      <c r="D1299">
        <v>4.95</v>
      </c>
      <c r="E1299" t="str">
        <f t="shared" si="20"/>
        <v>Excellent</v>
      </c>
      <c r="F1299">
        <v>21</v>
      </c>
      <c r="G1299" t="s">
        <v>957</v>
      </c>
      <c r="H1299">
        <v>64</v>
      </c>
      <c r="I1299" t="s">
        <v>57</v>
      </c>
      <c r="J1299" t="s">
        <v>335</v>
      </c>
      <c r="K1299" t="s">
        <v>6</v>
      </c>
      <c r="L1299">
        <v>2019</v>
      </c>
    </row>
    <row r="1300" spans="1:12" x14ac:dyDescent="0.25">
      <c r="A1300" t="s">
        <v>15</v>
      </c>
      <c r="B1300" t="s">
        <v>954</v>
      </c>
      <c r="C1300" t="s">
        <v>3137</v>
      </c>
      <c r="D1300">
        <v>4.9400000000000004</v>
      </c>
      <c r="E1300" t="str">
        <f t="shared" si="20"/>
        <v>Excellent</v>
      </c>
      <c r="F1300">
        <v>107</v>
      </c>
      <c r="G1300" t="s">
        <v>971</v>
      </c>
      <c r="H1300">
        <v>55</v>
      </c>
      <c r="I1300" t="s">
        <v>19</v>
      </c>
      <c r="J1300">
        <v>200</v>
      </c>
      <c r="K1300" t="s">
        <v>14</v>
      </c>
      <c r="L1300">
        <v>2016</v>
      </c>
    </row>
    <row r="1301" spans="1:12" x14ac:dyDescent="0.25">
      <c r="A1301" t="s">
        <v>15</v>
      </c>
      <c r="B1301" t="s">
        <v>954</v>
      </c>
      <c r="C1301" t="s">
        <v>3137</v>
      </c>
      <c r="D1301">
        <v>5</v>
      </c>
      <c r="E1301" t="str">
        <f t="shared" si="20"/>
        <v>Excellent</v>
      </c>
      <c r="F1301">
        <v>7</v>
      </c>
      <c r="G1301" t="s">
        <v>971</v>
      </c>
      <c r="H1301">
        <v>70</v>
      </c>
      <c r="I1301" t="s">
        <v>283</v>
      </c>
      <c r="J1301" t="s">
        <v>600</v>
      </c>
      <c r="K1301" t="s">
        <v>6</v>
      </c>
      <c r="L1301">
        <v>2018</v>
      </c>
    </row>
    <row r="1302" spans="1:12" x14ac:dyDescent="0.25">
      <c r="A1302" t="s">
        <v>15</v>
      </c>
      <c r="B1302" t="s">
        <v>954</v>
      </c>
      <c r="C1302" t="s">
        <v>3137</v>
      </c>
      <c r="D1302">
        <v>0</v>
      </c>
      <c r="E1302" t="str">
        <f t="shared" si="20"/>
        <v>Worse</v>
      </c>
      <c r="F1302">
        <v>0</v>
      </c>
      <c r="G1302" t="s">
        <v>979</v>
      </c>
      <c r="H1302">
        <v>75</v>
      </c>
      <c r="I1302" t="s">
        <v>57</v>
      </c>
      <c r="J1302" t="s">
        <v>974</v>
      </c>
      <c r="K1302" t="s">
        <v>6</v>
      </c>
      <c r="L1302">
        <v>2016</v>
      </c>
    </row>
    <row r="1303" spans="1:12" x14ac:dyDescent="0.25">
      <c r="A1303" t="s">
        <v>15</v>
      </c>
      <c r="B1303" t="s">
        <v>954</v>
      </c>
      <c r="C1303" t="s">
        <v>3137</v>
      </c>
      <c r="D1303">
        <v>4.9400000000000004</v>
      </c>
      <c r="E1303" t="str">
        <f t="shared" si="20"/>
        <v>Excellent</v>
      </c>
      <c r="F1303">
        <v>17</v>
      </c>
      <c r="G1303" t="s">
        <v>980</v>
      </c>
      <c r="H1303">
        <v>85</v>
      </c>
      <c r="I1303" t="s">
        <v>37</v>
      </c>
      <c r="J1303" t="s">
        <v>219</v>
      </c>
      <c r="K1303" t="s">
        <v>6</v>
      </c>
      <c r="L1303">
        <v>2015</v>
      </c>
    </row>
    <row r="1304" spans="1:12" x14ac:dyDescent="0.25">
      <c r="A1304" t="s">
        <v>11</v>
      </c>
      <c r="B1304" t="s">
        <v>954</v>
      </c>
      <c r="C1304" t="s">
        <v>3137</v>
      </c>
      <c r="D1304">
        <v>0</v>
      </c>
      <c r="E1304" t="str">
        <f t="shared" si="20"/>
        <v>Worse</v>
      </c>
      <c r="F1304">
        <v>0</v>
      </c>
      <c r="G1304" t="s">
        <v>975</v>
      </c>
      <c r="H1304">
        <v>65</v>
      </c>
      <c r="I1304" t="s">
        <v>16</v>
      </c>
      <c r="J1304" t="s">
        <v>621</v>
      </c>
      <c r="K1304" t="s">
        <v>14</v>
      </c>
      <c r="L1304">
        <v>2019</v>
      </c>
    </row>
    <row r="1305" spans="1:12" x14ac:dyDescent="0.25">
      <c r="A1305" t="s">
        <v>15</v>
      </c>
      <c r="B1305" t="s">
        <v>954</v>
      </c>
      <c r="C1305" t="s">
        <v>3137</v>
      </c>
      <c r="D1305">
        <v>0</v>
      </c>
      <c r="E1305" t="str">
        <f t="shared" si="20"/>
        <v>Worse</v>
      </c>
      <c r="F1305">
        <v>0</v>
      </c>
      <c r="G1305" t="s">
        <v>975</v>
      </c>
      <c r="H1305">
        <v>350</v>
      </c>
      <c r="I1305" t="s">
        <v>50</v>
      </c>
      <c r="J1305" t="s">
        <v>51</v>
      </c>
      <c r="K1305" t="s">
        <v>14</v>
      </c>
      <c r="L1305">
        <v>2019</v>
      </c>
    </row>
    <row r="1306" spans="1:12" x14ac:dyDescent="0.25">
      <c r="A1306" t="s">
        <v>15</v>
      </c>
      <c r="B1306" t="s">
        <v>954</v>
      </c>
      <c r="C1306" t="s">
        <v>3137</v>
      </c>
      <c r="D1306">
        <v>4.88</v>
      </c>
      <c r="E1306" t="str">
        <f t="shared" si="20"/>
        <v>Excellent</v>
      </c>
      <c r="F1306">
        <v>42</v>
      </c>
      <c r="G1306" t="s">
        <v>970</v>
      </c>
      <c r="H1306">
        <v>55</v>
      </c>
      <c r="I1306" t="s">
        <v>19</v>
      </c>
      <c r="J1306" t="s">
        <v>983</v>
      </c>
      <c r="K1306" t="s">
        <v>36</v>
      </c>
      <c r="L1306">
        <v>2020</v>
      </c>
    </row>
    <row r="1307" spans="1:12" x14ac:dyDescent="0.25">
      <c r="A1307" t="s">
        <v>15</v>
      </c>
      <c r="B1307" t="s">
        <v>954</v>
      </c>
      <c r="C1307" t="s">
        <v>3137</v>
      </c>
      <c r="D1307">
        <v>5</v>
      </c>
      <c r="E1307" t="str">
        <f t="shared" si="20"/>
        <v>Excellent</v>
      </c>
      <c r="F1307">
        <v>2</v>
      </c>
      <c r="G1307" t="s">
        <v>975</v>
      </c>
      <c r="H1307">
        <v>222</v>
      </c>
      <c r="I1307" t="s">
        <v>283</v>
      </c>
      <c r="J1307" t="s">
        <v>340</v>
      </c>
      <c r="K1307" t="s">
        <v>30</v>
      </c>
      <c r="L1307">
        <v>2020</v>
      </c>
    </row>
    <row r="1308" spans="1:12" x14ac:dyDescent="0.25">
      <c r="A1308" t="s">
        <v>15</v>
      </c>
      <c r="B1308" t="s">
        <v>954</v>
      </c>
      <c r="C1308" t="s">
        <v>3137</v>
      </c>
      <c r="D1308">
        <v>5</v>
      </c>
      <c r="E1308" t="str">
        <f t="shared" si="20"/>
        <v>Excellent</v>
      </c>
      <c r="F1308">
        <v>1</v>
      </c>
      <c r="G1308" t="s">
        <v>975</v>
      </c>
      <c r="H1308">
        <v>99</v>
      </c>
      <c r="I1308" t="s">
        <v>12</v>
      </c>
      <c r="J1308" t="s">
        <v>370</v>
      </c>
      <c r="K1308" t="s">
        <v>30</v>
      </c>
      <c r="L1308">
        <v>2020</v>
      </c>
    </row>
    <row r="1309" spans="1:12" x14ac:dyDescent="0.25">
      <c r="A1309" t="s">
        <v>15</v>
      </c>
      <c r="B1309" t="s">
        <v>954</v>
      </c>
      <c r="C1309" t="s">
        <v>3137</v>
      </c>
      <c r="D1309">
        <v>4.8600000000000003</v>
      </c>
      <c r="E1309" t="str">
        <f t="shared" si="20"/>
        <v>Excellent</v>
      </c>
      <c r="F1309">
        <v>42</v>
      </c>
      <c r="G1309" t="s">
        <v>970</v>
      </c>
      <c r="H1309">
        <v>45</v>
      </c>
      <c r="I1309" t="s">
        <v>198</v>
      </c>
      <c r="J1309" t="s">
        <v>205</v>
      </c>
      <c r="K1309" t="s">
        <v>14</v>
      </c>
      <c r="L1309">
        <v>2018</v>
      </c>
    </row>
    <row r="1310" spans="1:12" x14ac:dyDescent="0.25">
      <c r="A1310" t="s">
        <v>15</v>
      </c>
      <c r="B1310" t="s">
        <v>954</v>
      </c>
      <c r="C1310" t="s">
        <v>3137</v>
      </c>
      <c r="D1310">
        <v>5</v>
      </c>
      <c r="E1310" t="str">
        <f t="shared" si="20"/>
        <v>Excellent</v>
      </c>
      <c r="F1310">
        <v>4</v>
      </c>
      <c r="G1310" t="s">
        <v>984</v>
      </c>
      <c r="H1310">
        <v>84</v>
      </c>
      <c r="I1310" t="s">
        <v>142</v>
      </c>
      <c r="J1310" t="s">
        <v>143</v>
      </c>
      <c r="K1310" t="s">
        <v>6</v>
      </c>
      <c r="L1310">
        <v>2020</v>
      </c>
    </row>
    <row r="1311" spans="1:12" x14ac:dyDescent="0.25">
      <c r="A1311" t="s">
        <v>15</v>
      </c>
      <c r="B1311" t="s">
        <v>954</v>
      </c>
      <c r="C1311" t="s">
        <v>3137</v>
      </c>
      <c r="D1311">
        <v>3.67</v>
      </c>
      <c r="E1311" t="str">
        <f t="shared" si="20"/>
        <v>Okay</v>
      </c>
      <c r="F1311">
        <v>5</v>
      </c>
      <c r="G1311" t="s">
        <v>977</v>
      </c>
      <c r="H1311">
        <v>300</v>
      </c>
      <c r="I1311" t="s">
        <v>21</v>
      </c>
      <c r="J1311" t="s">
        <v>141</v>
      </c>
      <c r="K1311" t="s">
        <v>14</v>
      </c>
      <c r="L1311">
        <v>2014</v>
      </c>
    </row>
    <row r="1312" spans="1:12" x14ac:dyDescent="0.25">
      <c r="A1312" t="s">
        <v>15</v>
      </c>
      <c r="B1312" t="s">
        <v>954</v>
      </c>
      <c r="C1312" t="s">
        <v>3137</v>
      </c>
      <c r="D1312">
        <v>4.88</v>
      </c>
      <c r="E1312" t="str">
        <f t="shared" si="20"/>
        <v>Excellent</v>
      </c>
      <c r="F1312">
        <v>47</v>
      </c>
      <c r="G1312" t="s">
        <v>975</v>
      </c>
      <c r="H1312">
        <v>96</v>
      </c>
      <c r="I1312" t="s">
        <v>283</v>
      </c>
      <c r="J1312" t="s">
        <v>284</v>
      </c>
      <c r="K1312" t="s">
        <v>14</v>
      </c>
      <c r="L1312">
        <v>2016</v>
      </c>
    </row>
    <row r="1313" spans="1:12" x14ac:dyDescent="0.25">
      <c r="A1313" t="s">
        <v>15</v>
      </c>
      <c r="B1313" t="s">
        <v>954</v>
      </c>
      <c r="C1313" t="s">
        <v>3137</v>
      </c>
      <c r="D1313">
        <v>4.97</v>
      </c>
      <c r="E1313" t="str">
        <f t="shared" si="20"/>
        <v>Excellent</v>
      </c>
      <c r="F1313">
        <v>49</v>
      </c>
      <c r="G1313" t="s">
        <v>970</v>
      </c>
      <c r="H1313">
        <v>58</v>
      </c>
      <c r="I1313" t="s">
        <v>37</v>
      </c>
      <c r="J1313" t="s">
        <v>229</v>
      </c>
      <c r="K1313" t="s">
        <v>6</v>
      </c>
      <c r="L1313">
        <v>2019</v>
      </c>
    </row>
    <row r="1314" spans="1:12" x14ac:dyDescent="0.25">
      <c r="A1314" t="s">
        <v>15</v>
      </c>
      <c r="B1314" t="s">
        <v>954</v>
      </c>
      <c r="C1314" t="s">
        <v>3137</v>
      </c>
      <c r="D1314">
        <v>4.83</v>
      </c>
      <c r="E1314" t="str">
        <f t="shared" si="20"/>
        <v>Excellent</v>
      </c>
      <c r="F1314">
        <v>31</v>
      </c>
      <c r="G1314" t="s">
        <v>966</v>
      </c>
      <c r="H1314">
        <v>66</v>
      </c>
      <c r="I1314" t="s">
        <v>23</v>
      </c>
      <c r="J1314" t="s">
        <v>876</v>
      </c>
      <c r="K1314" t="s">
        <v>6</v>
      </c>
      <c r="L1314">
        <v>2016</v>
      </c>
    </row>
    <row r="1315" spans="1:12" x14ac:dyDescent="0.25">
      <c r="A1315" t="s">
        <v>3161</v>
      </c>
      <c r="B1315" t="s">
        <v>954</v>
      </c>
      <c r="C1315" t="s">
        <v>3137</v>
      </c>
      <c r="D1315">
        <v>4.9000000000000004</v>
      </c>
      <c r="E1315" t="str">
        <f t="shared" si="20"/>
        <v>Excellent</v>
      </c>
      <c r="F1315">
        <v>73</v>
      </c>
      <c r="G1315" t="s">
        <v>970</v>
      </c>
      <c r="H1315">
        <v>45</v>
      </c>
      <c r="I1315" t="s">
        <v>198</v>
      </c>
      <c r="J1315" t="s">
        <v>205</v>
      </c>
      <c r="K1315" t="s">
        <v>14</v>
      </c>
      <c r="L1315">
        <v>2019</v>
      </c>
    </row>
    <row r="1316" spans="1:12" x14ac:dyDescent="0.25">
      <c r="A1316" t="s">
        <v>15</v>
      </c>
      <c r="B1316" t="s">
        <v>954</v>
      </c>
      <c r="C1316" t="s">
        <v>3137</v>
      </c>
      <c r="D1316">
        <v>4.9400000000000004</v>
      </c>
      <c r="E1316" t="str">
        <f t="shared" si="20"/>
        <v>Excellent</v>
      </c>
      <c r="F1316">
        <v>18</v>
      </c>
      <c r="G1316" t="s">
        <v>970</v>
      </c>
      <c r="H1316">
        <v>34</v>
      </c>
      <c r="I1316" t="s">
        <v>16</v>
      </c>
      <c r="J1316" t="s">
        <v>257</v>
      </c>
      <c r="K1316" t="s">
        <v>6</v>
      </c>
      <c r="L1316">
        <v>2011</v>
      </c>
    </row>
    <row r="1317" spans="1:12" x14ac:dyDescent="0.25">
      <c r="A1317" t="s">
        <v>15</v>
      </c>
      <c r="B1317" t="s">
        <v>954</v>
      </c>
      <c r="C1317" t="s">
        <v>3137</v>
      </c>
      <c r="D1317">
        <v>5</v>
      </c>
      <c r="E1317" t="str">
        <f t="shared" si="20"/>
        <v>Excellent</v>
      </c>
      <c r="F1317">
        <v>24</v>
      </c>
      <c r="G1317" t="s">
        <v>970</v>
      </c>
      <c r="H1317">
        <v>31</v>
      </c>
      <c r="I1317" t="s">
        <v>54</v>
      </c>
      <c r="J1317" t="s">
        <v>59</v>
      </c>
      <c r="K1317" t="s">
        <v>14</v>
      </c>
      <c r="L1317">
        <v>2013</v>
      </c>
    </row>
    <row r="1318" spans="1:12" x14ac:dyDescent="0.25">
      <c r="A1318" t="s">
        <v>15</v>
      </c>
      <c r="B1318" t="s">
        <v>954</v>
      </c>
      <c r="C1318" t="s">
        <v>3137</v>
      </c>
      <c r="D1318">
        <v>4.7300000000000004</v>
      </c>
      <c r="E1318" t="str">
        <f t="shared" si="20"/>
        <v>Excellent</v>
      </c>
      <c r="F1318">
        <v>17</v>
      </c>
      <c r="G1318" t="s">
        <v>866</v>
      </c>
      <c r="H1318">
        <v>28</v>
      </c>
      <c r="I1318" t="s">
        <v>57</v>
      </c>
      <c r="J1318" t="s">
        <v>486</v>
      </c>
      <c r="K1318" t="s">
        <v>14</v>
      </c>
      <c r="L1318">
        <v>2015</v>
      </c>
    </row>
    <row r="1319" spans="1:12" x14ac:dyDescent="0.25">
      <c r="A1319" t="s">
        <v>15</v>
      </c>
      <c r="B1319" t="s">
        <v>954</v>
      </c>
      <c r="C1319" t="s">
        <v>3137</v>
      </c>
      <c r="D1319">
        <v>4.8600000000000003</v>
      </c>
      <c r="E1319" t="str">
        <f t="shared" si="20"/>
        <v>Excellent</v>
      </c>
      <c r="F1319">
        <v>39</v>
      </c>
      <c r="G1319" t="s">
        <v>987</v>
      </c>
      <c r="H1319">
        <v>28</v>
      </c>
      <c r="I1319" t="s">
        <v>16</v>
      </c>
      <c r="J1319" t="s">
        <v>61</v>
      </c>
      <c r="K1319" t="s">
        <v>14</v>
      </c>
      <c r="L1319">
        <v>2008</v>
      </c>
    </row>
    <row r="1320" spans="1:12" x14ac:dyDescent="0.25">
      <c r="A1320" t="s">
        <v>15</v>
      </c>
      <c r="B1320" t="s">
        <v>954</v>
      </c>
      <c r="C1320" t="s">
        <v>3137</v>
      </c>
      <c r="D1320">
        <v>5</v>
      </c>
      <c r="E1320" t="str">
        <f t="shared" si="20"/>
        <v>Excellent</v>
      </c>
      <c r="F1320">
        <v>14</v>
      </c>
      <c r="G1320" t="s">
        <v>975</v>
      </c>
      <c r="H1320">
        <v>88</v>
      </c>
      <c r="I1320" t="s">
        <v>12</v>
      </c>
      <c r="J1320" t="s">
        <v>178</v>
      </c>
      <c r="K1320" t="s">
        <v>14</v>
      </c>
      <c r="L1320">
        <v>2018</v>
      </c>
    </row>
    <row r="1321" spans="1:12" x14ac:dyDescent="0.25">
      <c r="A1321" t="s">
        <v>15</v>
      </c>
      <c r="B1321" t="s">
        <v>954</v>
      </c>
      <c r="C1321" t="s">
        <v>3137</v>
      </c>
      <c r="D1321">
        <v>4.9400000000000004</v>
      </c>
      <c r="E1321" t="str">
        <f t="shared" si="20"/>
        <v>Excellent</v>
      </c>
      <c r="F1321">
        <v>20</v>
      </c>
      <c r="G1321" t="s">
        <v>977</v>
      </c>
      <c r="H1321">
        <v>137</v>
      </c>
      <c r="I1321" t="s">
        <v>87</v>
      </c>
      <c r="J1321" t="s">
        <v>88</v>
      </c>
      <c r="K1321" t="s">
        <v>6</v>
      </c>
      <c r="L1321">
        <v>2006</v>
      </c>
    </row>
    <row r="1322" spans="1:12" x14ac:dyDescent="0.25">
      <c r="A1322" t="s">
        <v>15</v>
      </c>
      <c r="B1322" t="s">
        <v>954</v>
      </c>
      <c r="C1322" t="s">
        <v>3137</v>
      </c>
      <c r="D1322">
        <v>4.83</v>
      </c>
      <c r="E1322" t="str">
        <f t="shared" si="20"/>
        <v>Excellent</v>
      </c>
      <c r="F1322">
        <v>8</v>
      </c>
      <c r="G1322" t="s">
        <v>866</v>
      </c>
      <c r="H1322">
        <v>26</v>
      </c>
      <c r="I1322" t="s">
        <v>180</v>
      </c>
      <c r="J1322" t="s">
        <v>181</v>
      </c>
      <c r="K1322" t="s">
        <v>14</v>
      </c>
      <c r="L1322">
        <v>2017</v>
      </c>
    </row>
    <row r="1323" spans="1:12" x14ac:dyDescent="0.25">
      <c r="A1323" t="s">
        <v>15</v>
      </c>
      <c r="B1323" t="s">
        <v>954</v>
      </c>
      <c r="C1323" t="s">
        <v>3137</v>
      </c>
      <c r="D1323">
        <v>5</v>
      </c>
      <c r="E1323" t="str">
        <f t="shared" si="20"/>
        <v>Excellent</v>
      </c>
      <c r="F1323">
        <v>16</v>
      </c>
      <c r="G1323" t="s">
        <v>987</v>
      </c>
      <c r="H1323">
        <v>26</v>
      </c>
      <c r="I1323" t="s">
        <v>989</v>
      </c>
      <c r="J1323" t="s">
        <v>990</v>
      </c>
      <c r="K1323" t="s">
        <v>14</v>
      </c>
      <c r="L1323">
        <v>2007</v>
      </c>
    </row>
    <row r="1324" spans="1:12" x14ac:dyDescent="0.25">
      <c r="A1324" t="s">
        <v>15</v>
      </c>
      <c r="B1324" t="s">
        <v>954</v>
      </c>
      <c r="C1324" t="s">
        <v>3137</v>
      </c>
      <c r="D1324">
        <v>5</v>
      </c>
      <c r="E1324" t="str">
        <f t="shared" si="20"/>
        <v>Excellent</v>
      </c>
      <c r="F1324">
        <v>32</v>
      </c>
      <c r="G1324" t="s">
        <v>991</v>
      </c>
      <c r="H1324">
        <v>36</v>
      </c>
      <c r="I1324" t="s">
        <v>142</v>
      </c>
      <c r="J1324">
        <v>6</v>
      </c>
      <c r="K1324" t="s">
        <v>14</v>
      </c>
      <c r="L1324">
        <v>2011</v>
      </c>
    </row>
    <row r="1325" spans="1:12" x14ac:dyDescent="0.25">
      <c r="A1325" t="s">
        <v>15</v>
      </c>
      <c r="B1325" t="s">
        <v>954</v>
      </c>
      <c r="C1325" t="s">
        <v>3137</v>
      </c>
      <c r="D1325">
        <v>0</v>
      </c>
      <c r="E1325" t="str">
        <f t="shared" si="20"/>
        <v>Worse</v>
      </c>
      <c r="F1325">
        <v>0</v>
      </c>
      <c r="G1325" t="s">
        <v>992</v>
      </c>
      <c r="H1325">
        <v>35</v>
      </c>
      <c r="I1325" t="s">
        <v>16</v>
      </c>
      <c r="J1325" t="s">
        <v>993</v>
      </c>
      <c r="K1325" t="s">
        <v>14</v>
      </c>
      <c r="L1325">
        <v>2013</v>
      </c>
    </row>
    <row r="1326" spans="1:12" x14ac:dyDescent="0.25">
      <c r="A1326" t="s">
        <v>15</v>
      </c>
      <c r="B1326" t="s">
        <v>995</v>
      </c>
      <c r="C1326" t="s">
        <v>3138</v>
      </c>
      <c r="D1326">
        <v>4.9400000000000004</v>
      </c>
      <c r="E1326" t="str">
        <f t="shared" si="20"/>
        <v>Excellent</v>
      </c>
      <c r="F1326">
        <v>79</v>
      </c>
      <c r="G1326" t="s">
        <v>994</v>
      </c>
      <c r="H1326">
        <v>40</v>
      </c>
      <c r="I1326" t="s">
        <v>46</v>
      </c>
      <c r="J1326" t="s">
        <v>185</v>
      </c>
      <c r="K1326" t="s">
        <v>14</v>
      </c>
      <c r="L1326">
        <v>2015</v>
      </c>
    </row>
    <row r="1327" spans="1:12" x14ac:dyDescent="0.25">
      <c r="A1327" t="s">
        <v>15</v>
      </c>
      <c r="B1327" t="s">
        <v>995</v>
      </c>
      <c r="C1327" t="s">
        <v>3138</v>
      </c>
      <c r="D1327">
        <v>5</v>
      </c>
      <c r="E1327" t="str">
        <f t="shared" si="20"/>
        <v>Excellent</v>
      </c>
      <c r="F1327">
        <v>5</v>
      </c>
      <c r="G1327" t="s">
        <v>997</v>
      </c>
      <c r="H1327">
        <v>295</v>
      </c>
      <c r="I1327" t="s">
        <v>167</v>
      </c>
      <c r="J1327" t="s">
        <v>998</v>
      </c>
      <c r="K1327" t="s">
        <v>14</v>
      </c>
      <c r="L1327">
        <v>2018</v>
      </c>
    </row>
    <row r="1328" spans="1:12" x14ac:dyDescent="0.25">
      <c r="A1328" t="s">
        <v>11</v>
      </c>
      <c r="B1328" t="s">
        <v>995</v>
      </c>
      <c r="C1328" t="s">
        <v>3138</v>
      </c>
      <c r="D1328">
        <v>5</v>
      </c>
      <c r="E1328" t="str">
        <f t="shared" si="20"/>
        <v>Excellent</v>
      </c>
      <c r="F1328">
        <v>25</v>
      </c>
      <c r="G1328" t="s">
        <v>999</v>
      </c>
      <c r="H1328">
        <v>349</v>
      </c>
      <c r="I1328" t="s">
        <v>94</v>
      </c>
      <c r="J1328" t="s">
        <v>158</v>
      </c>
      <c r="K1328" t="s">
        <v>14</v>
      </c>
      <c r="L1328">
        <v>2016</v>
      </c>
    </row>
    <row r="1329" spans="1:12" x14ac:dyDescent="0.25">
      <c r="A1329" t="s">
        <v>0</v>
      </c>
      <c r="B1329" t="s">
        <v>995</v>
      </c>
      <c r="C1329" t="s">
        <v>3138</v>
      </c>
      <c r="D1329">
        <v>5</v>
      </c>
      <c r="E1329" t="str">
        <f t="shared" si="20"/>
        <v>Excellent</v>
      </c>
      <c r="F1329">
        <v>5</v>
      </c>
      <c r="G1329" t="s">
        <v>999</v>
      </c>
      <c r="H1329">
        <v>164</v>
      </c>
      <c r="I1329" t="s">
        <v>4</v>
      </c>
      <c r="J1329" t="s">
        <v>90</v>
      </c>
      <c r="K1329" t="s">
        <v>14</v>
      </c>
      <c r="L1329">
        <v>2020</v>
      </c>
    </row>
    <row r="1330" spans="1:12" x14ac:dyDescent="0.25">
      <c r="A1330" t="s">
        <v>15</v>
      </c>
      <c r="B1330" t="s">
        <v>995</v>
      </c>
      <c r="C1330" t="s">
        <v>3138</v>
      </c>
      <c r="D1330">
        <v>5</v>
      </c>
      <c r="E1330" t="str">
        <f t="shared" si="20"/>
        <v>Excellent</v>
      </c>
      <c r="F1330">
        <v>10</v>
      </c>
      <c r="G1330" t="s">
        <v>1000</v>
      </c>
      <c r="H1330">
        <v>114</v>
      </c>
      <c r="I1330" t="s">
        <v>21</v>
      </c>
      <c r="J1330" t="s">
        <v>682</v>
      </c>
      <c r="K1330" t="s">
        <v>6</v>
      </c>
      <c r="L1330">
        <v>2017</v>
      </c>
    </row>
    <row r="1331" spans="1:12" x14ac:dyDescent="0.25">
      <c r="A1331" t="s">
        <v>0</v>
      </c>
      <c r="B1331" t="s">
        <v>995</v>
      </c>
      <c r="C1331" t="s">
        <v>3138</v>
      </c>
      <c r="D1331">
        <v>5</v>
      </c>
      <c r="E1331" t="str">
        <f t="shared" si="20"/>
        <v>Excellent</v>
      </c>
      <c r="F1331">
        <v>2</v>
      </c>
      <c r="G1331" t="s">
        <v>1001</v>
      </c>
      <c r="H1331">
        <v>180</v>
      </c>
      <c r="I1331" t="s">
        <v>4</v>
      </c>
      <c r="J1331" t="s">
        <v>90</v>
      </c>
      <c r="K1331" t="s">
        <v>14</v>
      </c>
      <c r="L1331">
        <v>2020</v>
      </c>
    </row>
    <row r="1332" spans="1:12" x14ac:dyDescent="0.25">
      <c r="A1332" t="s">
        <v>15</v>
      </c>
      <c r="B1332" t="s">
        <v>995</v>
      </c>
      <c r="C1332" t="s">
        <v>3138</v>
      </c>
      <c r="D1332">
        <v>5</v>
      </c>
      <c r="E1332" t="str">
        <f t="shared" si="20"/>
        <v>Excellent</v>
      </c>
      <c r="F1332">
        <v>17</v>
      </c>
      <c r="G1332" t="s">
        <v>999</v>
      </c>
      <c r="H1332">
        <v>115</v>
      </c>
      <c r="I1332" t="s">
        <v>50</v>
      </c>
      <c r="J1332" t="s">
        <v>191</v>
      </c>
      <c r="K1332" t="s">
        <v>14</v>
      </c>
      <c r="L1332">
        <v>2017</v>
      </c>
    </row>
    <row r="1333" spans="1:12" x14ac:dyDescent="0.25">
      <c r="A1333" t="s">
        <v>15</v>
      </c>
      <c r="B1333" t="s">
        <v>995</v>
      </c>
      <c r="C1333" t="s">
        <v>3138</v>
      </c>
      <c r="D1333">
        <v>4.92</v>
      </c>
      <c r="E1333" t="str">
        <f t="shared" si="20"/>
        <v>Excellent</v>
      </c>
      <c r="F1333">
        <v>106</v>
      </c>
      <c r="G1333" t="s">
        <v>999</v>
      </c>
      <c r="H1333">
        <v>179</v>
      </c>
      <c r="I1333" t="s">
        <v>87</v>
      </c>
      <c r="J1333" t="s">
        <v>125</v>
      </c>
      <c r="K1333" t="s">
        <v>6</v>
      </c>
      <c r="L1333">
        <v>2016</v>
      </c>
    </row>
    <row r="1334" spans="1:12" x14ac:dyDescent="0.25">
      <c r="A1334" t="s">
        <v>15</v>
      </c>
      <c r="B1334" t="s">
        <v>995</v>
      </c>
      <c r="C1334" t="s">
        <v>3138</v>
      </c>
      <c r="D1334">
        <v>5</v>
      </c>
      <c r="E1334" t="str">
        <f t="shared" si="20"/>
        <v>Excellent</v>
      </c>
      <c r="F1334">
        <v>3</v>
      </c>
      <c r="G1334" t="s">
        <v>1003</v>
      </c>
      <c r="H1334">
        <v>104</v>
      </c>
      <c r="I1334" t="s">
        <v>12</v>
      </c>
      <c r="J1334" t="s">
        <v>342</v>
      </c>
      <c r="K1334" t="s">
        <v>6</v>
      </c>
      <c r="L1334">
        <v>2018</v>
      </c>
    </row>
    <row r="1335" spans="1:12" x14ac:dyDescent="0.25">
      <c r="A1335" t="s">
        <v>15</v>
      </c>
      <c r="B1335" t="s">
        <v>995</v>
      </c>
      <c r="C1335" t="s">
        <v>3138</v>
      </c>
      <c r="D1335">
        <v>0</v>
      </c>
      <c r="E1335" t="str">
        <f t="shared" si="20"/>
        <v>Worse</v>
      </c>
      <c r="F1335">
        <v>1</v>
      </c>
      <c r="G1335" t="s">
        <v>1005</v>
      </c>
      <c r="H1335">
        <v>245</v>
      </c>
      <c r="I1335" t="s">
        <v>126</v>
      </c>
      <c r="J1335" t="s">
        <v>154</v>
      </c>
      <c r="K1335" t="s">
        <v>14</v>
      </c>
      <c r="L1335">
        <v>2017</v>
      </c>
    </row>
    <row r="1336" spans="1:12" x14ac:dyDescent="0.25">
      <c r="A1336" t="s">
        <v>15</v>
      </c>
      <c r="B1336" t="s">
        <v>995</v>
      </c>
      <c r="C1336" t="s">
        <v>3138</v>
      </c>
      <c r="D1336">
        <v>5</v>
      </c>
      <c r="E1336" t="str">
        <f t="shared" si="20"/>
        <v>Excellent</v>
      </c>
      <c r="F1336">
        <v>2</v>
      </c>
      <c r="G1336" t="s">
        <v>996</v>
      </c>
      <c r="H1336">
        <v>88</v>
      </c>
      <c r="I1336" t="s">
        <v>16</v>
      </c>
      <c r="J1336" t="s">
        <v>45</v>
      </c>
      <c r="K1336" t="s">
        <v>6</v>
      </c>
      <c r="L1336">
        <v>2014</v>
      </c>
    </row>
    <row r="1337" spans="1:12" x14ac:dyDescent="0.25">
      <c r="A1337" t="s">
        <v>15</v>
      </c>
      <c r="B1337" t="s">
        <v>995</v>
      </c>
      <c r="C1337" t="s">
        <v>3138</v>
      </c>
      <c r="D1337">
        <v>5</v>
      </c>
      <c r="E1337" t="str">
        <f t="shared" si="20"/>
        <v>Excellent</v>
      </c>
      <c r="F1337">
        <v>52</v>
      </c>
      <c r="G1337" t="s">
        <v>1006</v>
      </c>
      <c r="H1337">
        <v>97</v>
      </c>
      <c r="I1337" t="s">
        <v>94</v>
      </c>
      <c r="J1337" t="s">
        <v>1007</v>
      </c>
      <c r="K1337" t="s">
        <v>14</v>
      </c>
      <c r="L1337">
        <v>2019</v>
      </c>
    </row>
    <row r="1338" spans="1:12" x14ac:dyDescent="0.25">
      <c r="A1338" t="s">
        <v>15</v>
      </c>
      <c r="B1338" t="s">
        <v>995</v>
      </c>
      <c r="C1338" t="s">
        <v>3138</v>
      </c>
      <c r="D1338">
        <v>5</v>
      </c>
      <c r="E1338" t="str">
        <f t="shared" si="20"/>
        <v>Excellent</v>
      </c>
      <c r="F1338">
        <v>3</v>
      </c>
      <c r="G1338" t="s">
        <v>1008</v>
      </c>
      <c r="H1338">
        <v>56</v>
      </c>
      <c r="I1338" t="s">
        <v>12</v>
      </c>
      <c r="J1338" t="s">
        <v>239</v>
      </c>
      <c r="K1338" t="s">
        <v>14</v>
      </c>
      <c r="L1338">
        <v>2016</v>
      </c>
    </row>
    <row r="1339" spans="1:12" x14ac:dyDescent="0.25">
      <c r="A1339" t="s">
        <v>15</v>
      </c>
      <c r="B1339" t="s">
        <v>995</v>
      </c>
      <c r="C1339" t="s">
        <v>3138</v>
      </c>
      <c r="D1339">
        <v>5</v>
      </c>
      <c r="E1339" t="str">
        <f t="shared" si="20"/>
        <v>Excellent</v>
      </c>
      <c r="F1339">
        <v>15</v>
      </c>
      <c r="G1339" t="s">
        <v>996</v>
      </c>
      <c r="H1339">
        <v>160</v>
      </c>
      <c r="I1339" t="s">
        <v>57</v>
      </c>
      <c r="J1339" t="s">
        <v>124</v>
      </c>
      <c r="K1339" t="s">
        <v>14</v>
      </c>
      <c r="L1339">
        <v>2017</v>
      </c>
    </row>
    <row r="1340" spans="1:12" x14ac:dyDescent="0.25">
      <c r="A1340" t="s">
        <v>15</v>
      </c>
      <c r="B1340" t="s">
        <v>995</v>
      </c>
      <c r="C1340" t="s">
        <v>3138</v>
      </c>
      <c r="D1340">
        <v>4.96</v>
      </c>
      <c r="E1340" t="str">
        <f t="shared" si="20"/>
        <v>Excellent</v>
      </c>
      <c r="F1340">
        <v>204</v>
      </c>
      <c r="G1340" t="s">
        <v>999</v>
      </c>
      <c r="H1340">
        <v>300</v>
      </c>
      <c r="I1340" t="s">
        <v>40</v>
      </c>
      <c r="J1340">
        <v>911</v>
      </c>
      <c r="K1340" t="s">
        <v>14</v>
      </c>
      <c r="L1340">
        <v>2013</v>
      </c>
    </row>
    <row r="1341" spans="1:12" x14ac:dyDescent="0.25">
      <c r="A1341" t="s">
        <v>0</v>
      </c>
      <c r="B1341" t="s">
        <v>995</v>
      </c>
      <c r="C1341" t="s">
        <v>3138</v>
      </c>
      <c r="D1341">
        <v>5</v>
      </c>
      <c r="E1341" t="str">
        <f t="shared" si="20"/>
        <v>Excellent</v>
      </c>
      <c r="F1341">
        <v>28</v>
      </c>
      <c r="G1341" t="s">
        <v>999</v>
      </c>
      <c r="H1341">
        <v>190</v>
      </c>
      <c r="I1341" t="s">
        <v>4</v>
      </c>
      <c r="J1341" t="s">
        <v>49</v>
      </c>
      <c r="K1341" t="s">
        <v>14</v>
      </c>
      <c r="L1341">
        <v>2018</v>
      </c>
    </row>
    <row r="1342" spans="1:12" x14ac:dyDescent="0.25">
      <c r="A1342" t="s">
        <v>15</v>
      </c>
      <c r="B1342" t="s">
        <v>995</v>
      </c>
      <c r="C1342" t="s">
        <v>3138</v>
      </c>
      <c r="D1342">
        <v>4.92</v>
      </c>
      <c r="E1342" t="str">
        <f t="shared" si="20"/>
        <v>Excellent</v>
      </c>
      <c r="F1342">
        <v>57</v>
      </c>
      <c r="G1342" t="s">
        <v>996</v>
      </c>
      <c r="H1342">
        <v>168</v>
      </c>
      <c r="I1342" t="s">
        <v>57</v>
      </c>
      <c r="J1342" t="s">
        <v>177</v>
      </c>
      <c r="K1342" t="s">
        <v>6</v>
      </c>
      <c r="L1342">
        <v>2018</v>
      </c>
    </row>
    <row r="1343" spans="1:12" x14ac:dyDescent="0.25">
      <c r="A1343" t="s">
        <v>15</v>
      </c>
      <c r="B1343" t="s">
        <v>995</v>
      </c>
      <c r="C1343" t="s">
        <v>3138</v>
      </c>
      <c r="D1343">
        <v>5</v>
      </c>
      <c r="E1343" t="str">
        <f t="shared" si="20"/>
        <v>Excellent</v>
      </c>
      <c r="F1343">
        <v>3</v>
      </c>
      <c r="G1343" t="s">
        <v>1010</v>
      </c>
      <c r="H1343">
        <v>159</v>
      </c>
      <c r="I1343" t="s">
        <v>126</v>
      </c>
      <c r="J1343" t="s">
        <v>154</v>
      </c>
      <c r="K1343" t="s">
        <v>14</v>
      </c>
      <c r="L1343">
        <v>2016</v>
      </c>
    </row>
    <row r="1344" spans="1:12" x14ac:dyDescent="0.25">
      <c r="A1344" t="s">
        <v>0</v>
      </c>
      <c r="B1344" t="s">
        <v>995</v>
      </c>
      <c r="C1344" t="s">
        <v>3138</v>
      </c>
      <c r="D1344">
        <v>5</v>
      </c>
      <c r="E1344" t="str">
        <f t="shared" si="20"/>
        <v>Excellent</v>
      </c>
      <c r="F1344">
        <v>8</v>
      </c>
      <c r="G1344" t="s">
        <v>1011</v>
      </c>
      <c r="H1344">
        <v>130</v>
      </c>
      <c r="I1344" t="s">
        <v>4</v>
      </c>
      <c r="J1344" t="s">
        <v>90</v>
      </c>
      <c r="K1344" t="s">
        <v>14</v>
      </c>
      <c r="L1344">
        <v>2019</v>
      </c>
    </row>
    <row r="1345" spans="1:12" x14ac:dyDescent="0.25">
      <c r="A1345" t="s">
        <v>0</v>
      </c>
      <c r="B1345" t="s">
        <v>995</v>
      </c>
      <c r="C1345" t="s">
        <v>3138</v>
      </c>
      <c r="D1345">
        <v>5</v>
      </c>
      <c r="E1345" t="str">
        <f t="shared" si="20"/>
        <v>Excellent</v>
      </c>
      <c r="F1345">
        <v>37</v>
      </c>
      <c r="G1345" t="s">
        <v>1012</v>
      </c>
      <c r="H1345">
        <v>189</v>
      </c>
      <c r="I1345" t="s">
        <v>4</v>
      </c>
      <c r="J1345" t="s">
        <v>5</v>
      </c>
      <c r="K1345" t="s">
        <v>6</v>
      </c>
      <c r="L1345">
        <v>2020</v>
      </c>
    </row>
    <row r="1346" spans="1:12" x14ac:dyDescent="0.25">
      <c r="A1346" t="s">
        <v>0</v>
      </c>
      <c r="B1346" t="s">
        <v>995</v>
      </c>
      <c r="C1346" t="s">
        <v>3138</v>
      </c>
      <c r="D1346">
        <v>4.9800000000000004</v>
      </c>
      <c r="E1346" t="str">
        <f t="shared" si="20"/>
        <v>Excellent</v>
      </c>
      <c r="F1346">
        <v>81</v>
      </c>
      <c r="G1346" t="s">
        <v>1013</v>
      </c>
      <c r="H1346">
        <v>211</v>
      </c>
      <c r="I1346" t="s">
        <v>4</v>
      </c>
      <c r="J1346" t="s">
        <v>5</v>
      </c>
      <c r="K1346" t="s">
        <v>6</v>
      </c>
      <c r="L1346">
        <v>2017</v>
      </c>
    </row>
    <row r="1347" spans="1:12" x14ac:dyDescent="0.25">
      <c r="A1347" t="s">
        <v>15</v>
      </c>
      <c r="B1347" t="s">
        <v>995</v>
      </c>
      <c r="C1347" t="s">
        <v>3138</v>
      </c>
      <c r="D1347">
        <v>5</v>
      </c>
      <c r="E1347" t="str">
        <f t="shared" ref="E1347:E1410" si="21">IF(D1347&gt;=4.5, "Excellent", IF(D1347&gt;=4, "Good", IF(D1347&gt;=2.5, "Okay", IF(D1347&gt;=2, "Bad", "Worse"))))</f>
        <v>Excellent</v>
      </c>
      <c r="F1347">
        <v>4</v>
      </c>
      <c r="G1347" t="s">
        <v>996</v>
      </c>
      <c r="H1347">
        <v>71</v>
      </c>
      <c r="I1347" t="s">
        <v>12</v>
      </c>
      <c r="J1347" t="s">
        <v>1014</v>
      </c>
      <c r="K1347" t="s">
        <v>14</v>
      </c>
      <c r="L1347">
        <v>2013</v>
      </c>
    </row>
    <row r="1348" spans="1:12" x14ac:dyDescent="0.25">
      <c r="A1348" t="s">
        <v>15</v>
      </c>
      <c r="B1348" t="s">
        <v>995</v>
      </c>
      <c r="C1348" t="s">
        <v>3138</v>
      </c>
      <c r="D1348">
        <v>4.7699999999999996</v>
      </c>
      <c r="E1348" t="str">
        <f t="shared" si="21"/>
        <v>Excellent</v>
      </c>
      <c r="F1348">
        <v>74</v>
      </c>
      <c r="G1348" t="s">
        <v>539</v>
      </c>
      <c r="H1348">
        <v>190</v>
      </c>
      <c r="I1348" t="s">
        <v>40</v>
      </c>
      <c r="J1348" t="s">
        <v>103</v>
      </c>
      <c r="K1348" t="s">
        <v>14</v>
      </c>
      <c r="L1348">
        <v>2013</v>
      </c>
    </row>
    <row r="1349" spans="1:12" x14ac:dyDescent="0.25">
      <c r="A1349" t="s">
        <v>0</v>
      </c>
      <c r="B1349" t="s">
        <v>995</v>
      </c>
      <c r="C1349" t="s">
        <v>3138</v>
      </c>
      <c r="D1349">
        <v>4.96</v>
      </c>
      <c r="E1349" t="str">
        <f t="shared" si="21"/>
        <v>Excellent</v>
      </c>
      <c r="F1349">
        <v>84</v>
      </c>
      <c r="G1349" t="s">
        <v>999</v>
      </c>
      <c r="H1349">
        <v>174</v>
      </c>
      <c r="I1349" t="s">
        <v>4</v>
      </c>
      <c r="J1349" t="s">
        <v>90</v>
      </c>
      <c r="K1349" t="s">
        <v>14</v>
      </c>
      <c r="L1349">
        <v>2018</v>
      </c>
    </row>
    <row r="1350" spans="1:12" x14ac:dyDescent="0.25">
      <c r="A1350" t="s">
        <v>15</v>
      </c>
      <c r="B1350" t="s">
        <v>995</v>
      </c>
      <c r="C1350" t="s">
        <v>3138</v>
      </c>
      <c r="D1350">
        <v>4.9800000000000004</v>
      </c>
      <c r="E1350" t="str">
        <f t="shared" si="21"/>
        <v>Excellent</v>
      </c>
      <c r="F1350">
        <v>46</v>
      </c>
      <c r="G1350" t="s">
        <v>999</v>
      </c>
      <c r="H1350">
        <v>299</v>
      </c>
      <c r="I1350" t="s">
        <v>40</v>
      </c>
      <c r="J1350">
        <v>911</v>
      </c>
      <c r="K1350" t="s">
        <v>14</v>
      </c>
      <c r="L1350">
        <v>2013</v>
      </c>
    </row>
    <row r="1351" spans="1:12" x14ac:dyDescent="0.25">
      <c r="A1351" t="s">
        <v>15</v>
      </c>
      <c r="B1351" t="s">
        <v>995</v>
      </c>
      <c r="C1351" t="s">
        <v>3138</v>
      </c>
      <c r="D1351">
        <v>5</v>
      </c>
      <c r="E1351" t="str">
        <f t="shared" si="21"/>
        <v>Excellent</v>
      </c>
      <c r="F1351">
        <v>14</v>
      </c>
      <c r="G1351" t="s">
        <v>999</v>
      </c>
      <c r="H1351">
        <v>125</v>
      </c>
      <c r="I1351" t="s">
        <v>50</v>
      </c>
      <c r="J1351" t="s">
        <v>51</v>
      </c>
      <c r="K1351" t="s">
        <v>14</v>
      </c>
      <c r="L1351">
        <v>2018</v>
      </c>
    </row>
    <row r="1352" spans="1:12" x14ac:dyDescent="0.25">
      <c r="A1352" t="s">
        <v>15</v>
      </c>
      <c r="B1352" t="s">
        <v>995</v>
      </c>
      <c r="C1352" t="s">
        <v>3138</v>
      </c>
      <c r="D1352">
        <v>4.92</v>
      </c>
      <c r="E1352" t="str">
        <f t="shared" si="21"/>
        <v>Excellent</v>
      </c>
      <c r="F1352">
        <v>16</v>
      </c>
      <c r="G1352" t="s">
        <v>999</v>
      </c>
      <c r="H1352">
        <v>156</v>
      </c>
      <c r="I1352" t="s">
        <v>119</v>
      </c>
      <c r="J1352" t="s">
        <v>1016</v>
      </c>
      <c r="K1352" t="s">
        <v>6</v>
      </c>
      <c r="L1352">
        <v>2017</v>
      </c>
    </row>
    <row r="1353" spans="1:12" x14ac:dyDescent="0.25">
      <c r="A1353" t="s">
        <v>15</v>
      </c>
      <c r="B1353" t="s">
        <v>995</v>
      </c>
      <c r="C1353" t="s">
        <v>3138</v>
      </c>
      <c r="D1353">
        <v>4.9800000000000004</v>
      </c>
      <c r="E1353" t="str">
        <f t="shared" si="21"/>
        <v>Excellent</v>
      </c>
      <c r="F1353">
        <v>53</v>
      </c>
      <c r="G1353" t="s">
        <v>1005</v>
      </c>
      <c r="H1353">
        <v>230</v>
      </c>
      <c r="I1353" t="s">
        <v>57</v>
      </c>
      <c r="J1353" t="s">
        <v>123</v>
      </c>
      <c r="K1353" t="s">
        <v>14</v>
      </c>
      <c r="L1353">
        <v>2016</v>
      </c>
    </row>
    <row r="1354" spans="1:12" x14ac:dyDescent="0.25">
      <c r="A1354" t="s">
        <v>0</v>
      </c>
      <c r="B1354" t="s">
        <v>995</v>
      </c>
      <c r="C1354" t="s">
        <v>3138</v>
      </c>
      <c r="D1354">
        <v>5</v>
      </c>
      <c r="E1354" t="str">
        <f t="shared" si="21"/>
        <v>Excellent</v>
      </c>
      <c r="F1354">
        <v>25</v>
      </c>
      <c r="G1354" t="s">
        <v>1003</v>
      </c>
      <c r="H1354">
        <v>110</v>
      </c>
      <c r="I1354" t="s">
        <v>4</v>
      </c>
      <c r="J1354" t="s">
        <v>90</v>
      </c>
      <c r="K1354" t="s">
        <v>14</v>
      </c>
      <c r="L1354">
        <v>2019</v>
      </c>
    </row>
    <row r="1355" spans="1:12" x14ac:dyDescent="0.25">
      <c r="A1355" t="s">
        <v>15</v>
      </c>
      <c r="B1355" t="s">
        <v>995</v>
      </c>
      <c r="C1355" t="s">
        <v>3138</v>
      </c>
      <c r="D1355">
        <v>5</v>
      </c>
      <c r="E1355" t="str">
        <f t="shared" si="21"/>
        <v>Excellent</v>
      </c>
      <c r="F1355">
        <v>86</v>
      </c>
      <c r="G1355" t="s">
        <v>999</v>
      </c>
      <c r="H1355">
        <v>400</v>
      </c>
      <c r="I1355" t="s">
        <v>21</v>
      </c>
      <c r="J1355" t="s">
        <v>618</v>
      </c>
      <c r="K1355" t="s">
        <v>6</v>
      </c>
      <c r="L1355">
        <v>2017</v>
      </c>
    </row>
    <row r="1356" spans="1:12" x14ac:dyDescent="0.25">
      <c r="A1356" t="s">
        <v>11</v>
      </c>
      <c r="B1356" t="s">
        <v>995</v>
      </c>
      <c r="C1356" t="s">
        <v>3138</v>
      </c>
      <c r="D1356">
        <v>4.93</v>
      </c>
      <c r="E1356" t="str">
        <f t="shared" si="21"/>
        <v>Excellent</v>
      </c>
      <c r="F1356">
        <v>57</v>
      </c>
      <c r="G1356" t="s">
        <v>1018</v>
      </c>
      <c r="H1356">
        <v>498</v>
      </c>
      <c r="I1356" t="s">
        <v>94</v>
      </c>
      <c r="J1356" t="s">
        <v>158</v>
      </c>
      <c r="K1356" t="s">
        <v>14</v>
      </c>
      <c r="L1356">
        <v>2015</v>
      </c>
    </row>
    <row r="1357" spans="1:12" x14ac:dyDescent="0.25">
      <c r="A1357" t="s">
        <v>0</v>
      </c>
      <c r="B1357" t="s">
        <v>995</v>
      </c>
      <c r="C1357" t="s">
        <v>3138</v>
      </c>
      <c r="D1357">
        <v>5</v>
      </c>
      <c r="E1357" t="str">
        <f t="shared" si="21"/>
        <v>Excellent</v>
      </c>
      <c r="F1357">
        <v>1</v>
      </c>
      <c r="G1357" t="s">
        <v>1003</v>
      </c>
      <c r="H1357">
        <v>170</v>
      </c>
      <c r="I1357" t="s">
        <v>4</v>
      </c>
      <c r="J1357" t="s">
        <v>90</v>
      </c>
      <c r="K1357" t="s">
        <v>14</v>
      </c>
      <c r="L1357">
        <v>2020</v>
      </c>
    </row>
    <row r="1358" spans="1:12" x14ac:dyDescent="0.25">
      <c r="A1358" t="s">
        <v>0</v>
      </c>
      <c r="B1358" t="s">
        <v>995</v>
      </c>
      <c r="C1358" t="s">
        <v>3138</v>
      </c>
      <c r="D1358">
        <v>4.8600000000000003</v>
      </c>
      <c r="E1358" t="str">
        <f t="shared" si="21"/>
        <v>Excellent</v>
      </c>
      <c r="F1358">
        <v>107</v>
      </c>
      <c r="G1358" t="s">
        <v>999</v>
      </c>
      <c r="H1358">
        <v>198</v>
      </c>
      <c r="I1358" t="s">
        <v>4</v>
      </c>
      <c r="J1358" t="s">
        <v>90</v>
      </c>
      <c r="K1358" t="s">
        <v>14</v>
      </c>
      <c r="L1358">
        <v>2019</v>
      </c>
    </row>
    <row r="1359" spans="1:12" x14ac:dyDescent="0.25">
      <c r="A1359" t="s">
        <v>15</v>
      </c>
      <c r="B1359" t="s">
        <v>995</v>
      </c>
      <c r="C1359" t="s">
        <v>3138</v>
      </c>
      <c r="D1359">
        <v>4.92</v>
      </c>
      <c r="E1359" t="str">
        <f t="shared" si="21"/>
        <v>Excellent</v>
      </c>
      <c r="F1359">
        <v>107</v>
      </c>
      <c r="G1359" t="s">
        <v>999</v>
      </c>
      <c r="H1359">
        <v>185</v>
      </c>
      <c r="I1359" t="s">
        <v>546</v>
      </c>
      <c r="J1359" t="s">
        <v>1020</v>
      </c>
      <c r="K1359" t="s">
        <v>14</v>
      </c>
      <c r="L1359">
        <v>2017</v>
      </c>
    </row>
    <row r="1360" spans="1:12" x14ac:dyDescent="0.25">
      <c r="A1360" t="s">
        <v>15</v>
      </c>
      <c r="B1360" t="s">
        <v>995</v>
      </c>
      <c r="C1360" t="s">
        <v>3138</v>
      </c>
      <c r="D1360">
        <v>4.9400000000000004</v>
      </c>
      <c r="E1360" t="str">
        <f t="shared" si="21"/>
        <v>Excellent</v>
      </c>
      <c r="F1360">
        <v>18</v>
      </c>
      <c r="G1360" t="s">
        <v>1021</v>
      </c>
      <c r="H1360">
        <v>299</v>
      </c>
      <c r="I1360" t="s">
        <v>40</v>
      </c>
      <c r="J1360">
        <v>911</v>
      </c>
      <c r="K1360" t="s">
        <v>14</v>
      </c>
      <c r="L1360">
        <v>2014</v>
      </c>
    </row>
    <row r="1361" spans="1:12" x14ac:dyDescent="0.25">
      <c r="A1361" t="s">
        <v>15</v>
      </c>
      <c r="B1361" t="s">
        <v>995</v>
      </c>
      <c r="C1361" t="s">
        <v>3138</v>
      </c>
      <c r="D1361">
        <v>4.8</v>
      </c>
      <c r="E1361" t="str">
        <f t="shared" si="21"/>
        <v>Excellent</v>
      </c>
      <c r="F1361">
        <v>10</v>
      </c>
      <c r="G1361" t="s">
        <v>1021</v>
      </c>
      <c r="H1361">
        <v>229</v>
      </c>
      <c r="I1361" t="s">
        <v>21</v>
      </c>
      <c r="J1361" t="s">
        <v>93</v>
      </c>
      <c r="K1361" t="s">
        <v>14</v>
      </c>
      <c r="L1361">
        <v>2016</v>
      </c>
    </row>
    <row r="1362" spans="1:12" x14ac:dyDescent="0.25">
      <c r="A1362" t="s">
        <v>15</v>
      </c>
      <c r="B1362" t="s">
        <v>995</v>
      </c>
      <c r="C1362" t="s">
        <v>3138</v>
      </c>
      <c r="D1362">
        <v>4.96</v>
      </c>
      <c r="E1362" t="str">
        <f t="shared" si="21"/>
        <v>Excellent</v>
      </c>
      <c r="F1362">
        <v>130</v>
      </c>
      <c r="G1362" t="s">
        <v>999</v>
      </c>
      <c r="H1362">
        <v>275</v>
      </c>
      <c r="I1362" t="s">
        <v>119</v>
      </c>
      <c r="J1362" t="s">
        <v>174</v>
      </c>
      <c r="K1362" t="s">
        <v>14</v>
      </c>
      <c r="L1362">
        <v>2014</v>
      </c>
    </row>
    <row r="1363" spans="1:12" x14ac:dyDescent="0.25">
      <c r="A1363" t="s">
        <v>0</v>
      </c>
      <c r="B1363" t="s">
        <v>995</v>
      </c>
      <c r="C1363" t="s">
        <v>3138</v>
      </c>
      <c r="D1363">
        <v>4.88</v>
      </c>
      <c r="E1363" t="str">
        <f t="shared" si="21"/>
        <v>Excellent</v>
      </c>
      <c r="F1363">
        <v>113</v>
      </c>
      <c r="G1363" t="s">
        <v>999</v>
      </c>
      <c r="H1363">
        <v>193</v>
      </c>
      <c r="I1363" t="s">
        <v>4</v>
      </c>
      <c r="J1363" t="s">
        <v>90</v>
      </c>
      <c r="K1363" t="s">
        <v>14</v>
      </c>
      <c r="L1363">
        <v>2018</v>
      </c>
    </row>
    <row r="1364" spans="1:12" x14ac:dyDescent="0.25">
      <c r="A1364" t="s">
        <v>0</v>
      </c>
      <c r="B1364" t="s">
        <v>995</v>
      </c>
      <c r="C1364" t="s">
        <v>3138</v>
      </c>
      <c r="D1364">
        <v>5</v>
      </c>
      <c r="E1364" t="str">
        <f t="shared" si="21"/>
        <v>Excellent</v>
      </c>
      <c r="F1364">
        <v>9</v>
      </c>
      <c r="G1364" t="s">
        <v>999</v>
      </c>
      <c r="H1364">
        <v>189</v>
      </c>
      <c r="I1364" t="s">
        <v>4</v>
      </c>
      <c r="J1364" t="s">
        <v>90</v>
      </c>
      <c r="K1364" t="s">
        <v>14</v>
      </c>
      <c r="L1364">
        <v>2020</v>
      </c>
    </row>
    <row r="1365" spans="1:12" x14ac:dyDescent="0.25">
      <c r="A1365" t="s">
        <v>15</v>
      </c>
      <c r="B1365" t="s">
        <v>995</v>
      </c>
      <c r="C1365" t="s">
        <v>3138</v>
      </c>
      <c r="D1365">
        <v>4.96</v>
      </c>
      <c r="E1365" t="str">
        <f t="shared" si="21"/>
        <v>Excellent</v>
      </c>
      <c r="F1365">
        <v>79</v>
      </c>
      <c r="G1365" t="s">
        <v>999</v>
      </c>
      <c r="H1365">
        <v>139</v>
      </c>
      <c r="I1365" t="s">
        <v>40</v>
      </c>
      <c r="J1365" t="s">
        <v>136</v>
      </c>
      <c r="K1365" t="s">
        <v>6</v>
      </c>
      <c r="L1365">
        <v>2018</v>
      </c>
    </row>
    <row r="1366" spans="1:12" x14ac:dyDescent="0.25">
      <c r="A1366" t="s">
        <v>15</v>
      </c>
      <c r="B1366" t="s">
        <v>995</v>
      </c>
      <c r="C1366" t="s">
        <v>3138</v>
      </c>
      <c r="D1366">
        <v>0</v>
      </c>
      <c r="E1366" t="str">
        <f t="shared" si="21"/>
        <v>Worse</v>
      </c>
      <c r="F1366">
        <v>0</v>
      </c>
      <c r="G1366" t="s">
        <v>1003</v>
      </c>
      <c r="H1366">
        <v>80</v>
      </c>
      <c r="I1366" t="s">
        <v>94</v>
      </c>
      <c r="J1366" t="s">
        <v>240</v>
      </c>
      <c r="K1366" t="s">
        <v>14</v>
      </c>
      <c r="L1366">
        <v>2015</v>
      </c>
    </row>
    <row r="1367" spans="1:12" x14ac:dyDescent="0.25">
      <c r="A1367" t="s">
        <v>15</v>
      </c>
      <c r="B1367" t="s">
        <v>995</v>
      </c>
      <c r="C1367" t="s">
        <v>3138</v>
      </c>
      <c r="D1367">
        <v>5</v>
      </c>
      <c r="E1367" t="str">
        <f t="shared" si="21"/>
        <v>Excellent</v>
      </c>
      <c r="F1367">
        <v>2</v>
      </c>
      <c r="G1367" t="s">
        <v>1024</v>
      </c>
      <c r="H1367">
        <v>124</v>
      </c>
      <c r="I1367" t="s">
        <v>107</v>
      </c>
      <c r="J1367" t="s">
        <v>108</v>
      </c>
      <c r="K1367" t="s">
        <v>6</v>
      </c>
      <c r="L1367">
        <v>2016</v>
      </c>
    </row>
    <row r="1368" spans="1:12" x14ac:dyDescent="0.25">
      <c r="A1368" t="s">
        <v>0</v>
      </c>
      <c r="B1368" t="s">
        <v>995</v>
      </c>
      <c r="C1368" t="s">
        <v>3138</v>
      </c>
      <c r="D1368">
        <v>4.8899999999999997</v>
      </c>
      <c r="E1368" t="str">
        <f t="shared" si="21"/>
        <v>Excellent</v>
      </c>
      <c r="F1368">
        <v>151</v>
      </c>
      <c r="G1368" t="s">
        <v>999</v>
      </c>
      <c r="H1368">
        <v>193</v>
      </c>
      <c r="I1368" t="s">
        <v>4</v>
      </c>
      <c r="J1368" t="s">
        <v>90</v>
      </c>
      <c r="K1368" t="s">
        <v>14</v>
      </c>
      <c r="L1368">
        <v>2018</v>
      </c>
    </row>
    <row r="1369" spans="1:12" x14ac:dyDescent="0.25">
      <c r="A1369" t="s">
        <v>15</v>
      </c>
      <c r="B1369" t="s">
        <v>995</v>
      </c>
      <c r="C1369" t="s">
        <v>3138</v>
      </c>
      <c r="D1369">
        <v>4.95</v>
      </c>
      <c r="E1369" t="str">
        <f t="shared" si="21"/>
        <v>Excellent</v>
      </c>
      <c r="F1369">
        <v>21</v>
      </c>
      <c r="G1369" t="s">
        <v>1011</v>
      </c>
      <c r="H1369">
        <v>92</v>
      </c>
      <c r="I1369" t="s">
        <v>401</v>
      </c>
      <c r="J1369" t="s">
        <v>483</v>
      </c>
      <c r="K1369" t="s">
        <v>6</v>
      </c>
      <c r="L1369">
        <v>2019</v>
      </c>
    </row>
    <row r="1370" spans="1:12" x14ac:dyDescent="0.25">
      <c r="A1370" t="s">
        <v>15</v>
      </c>
      <c r="B1370" t="s">
        <v>995</v>
      </c>
      <c r="C1370" t="s">
        <v>3138</v>
      </c>
      <c r="D1370">
        <v>4.92</v>
      </c>
      <c r="E1370" t="str">
        <f t="shared" si="21"/>
        <v>Excellent</v>
      </c>
      <c r="F1370">
        <v>93</v>
      </c>
      <c r="G1370" t="s">
        <v>1003</v>
      </c>
      <c r="H1370">
        <v>100</v>
      </c>
      <c r="I1370" t="s">
        <v>57</v>
      </c>
      <c r="J1370" t="s">
        <v>58</v>
      </c>
      <c r="K1370" t="s">
        <v>14</v>
      </c>
      <c r="L1370">
        <v>2017</v>
      </c>
    </row>
    <row r="1371" spans="1:12" x14ac:dyDescent="0.25">
      <c r="A1371" t="s">
        <v>15</v>
      </c>
      <c r="B1371" t="s">
        <v>995</v>
      </c>
      <c r="C1371" t="s">
        <v>3138</v>
      </c>
      <c r="D1371">
        <v>4.96</v>
      </c>
      <c r="E1371" t="str">
        <f t="shared" si="21"/>
        <v>Excellent</v>
      </c>
      <c r="F1371">
        <v>76</v>
      </c>
      <c r="G1371" t="s">
        <v>999</v>
      </c>
      <c r="H1371">
        <v>139</v>
      </c>
      <c r="I1371" t="s">
        <v>110</v>
      </c>
      <c r="J1371" t="s">
        <v>115</v>
      </c>
      <c r="K1371" t="s">
        <v>14</v>
      </c>
      <c r="L1371">
        <v>2018</v>
      </c>
    </row>
    <row r="1372" spans="1:12" x14ac:dyDescent="0.25">
      <c r="A1372" t="s">
        <v>15</v>
      </c>
      <c r="B1372" t="s">
        <v>995</v>
      </c>
      <c r="C1372" t="s">
        <v>3138</v>
      </c>
      <c r="D1372">
        <v>5</v>
      </c>
      <c r="E1372" t="str">
        <f t="shared" si="21"/>
        <v>Excellent</v>
      </c>
      <c r="F1372">
        <v>23</v>
      </c>
      <c r="G1372" t="s">
        <v>999</v>
      </c>
      <c r="H1372">
        <v>180</v>
      </c>
      <c r="I1372" t="s">
        <v>40</v>
      </c>
      <c r="J1372" t="s">
        <v>207</v>
      </c>
      <c r="K1372" t="s">
        <v>6</v>
      </c>
      <c r="L1372">
        <v>2016</v>
      </c>
    </row>
    <row r="1373" spans="1:12" x14ac:dyDescent="0.25">
      <c r="A1373" t="s">
        <v>15</v>
      </c>
      <c r="B1373" t="s">
        <v>995</v>
      </c>
      <c r="C1373" t="s">
        <v>3138</v>
      </c>
      <c r="D1373">
        <v>5</v>
      </c>
      <c r="E1373" t="str">
        <f t="shared" si="21"/>
        <v>Excellent</v>
      </c>
      <c r="F1373">
        <v>9</v>
      </c>
      <c r="G1373" t="s">
        <v>996</v>
      </c>
      <c r="H1373">
        <v>50</v>
      </c>
      <c r="I1373" t="s">
        <v>283</v>
      </c>
      <c r="J1373" t="s">
        <v>361</v>
      </c>
      <c r="K1373" t="s">
        <v>6</v>
      </c>
      <c r="L1373">
        <v>2009</v>
      </c>
    </row>
    <row r="1374" spans="1:12" x14ac:dyDescent="0.25">
      <c r="A1374" t="s">
        <v>15</v>
      </c>
      <c r="B1374" t="s">
        <v>995</v>
      </c>
      <c r="C1374" t="s">
        <v>3138</v>
      </c>
      <c r="D1374">
        <v>5</v>
      </c>
      <c r="E1374" t="str">
        <f t="shared" si="21"/>
        <v>Excellent</v>
      </c>
      <c r="F1374">
        <v>11</v>
      </c>
      <c r="G1374" t="s">
        <v>1000</v>
      </c>
      <c r="H1374">
        <v>99</v>
      </c>
      <c r="I1374" t="s">
        <v>295</v>
      </c>
      <c r="J1374" t="s">
        <v>547</v>
      </c>
      <c r="K1374" t="s">
        <v>6</v>
      </c>
      <c r="L1374">
        <v>2019</v>
      </c>
    </row>
    <row r="1375" spans="1:12" x14ac:dyDescent="0.25">
      <c r="A1375" t="s">
        <v>15</v>
      </c>
      <c r="B1375" t="s">
        <v>995</v>
      </c>
      <c r="C1375" t="s">
        <v>3138</v>
      </c>
      <c r="D1375">
        <v>4.93</v>
      </c>
      <c r="E1375" t="str">
        <f t="shared" si="21"/>
        <v>Excellent</v>
      </c>
      <c r="F1375">
        <v>15</v>
      </c>
      <c r="G1375" t="s">
        <v>1027</v>
      </c>
      <c r="H1375">
        <v>114</v>
      </c>
      <c r="I1375" t="s">
        <v>16</v>
      </c>
      <c r="J1375" t="s">
        <v>17</v>
      </c>
      <c r="K1375" t="s">
        <v>14</v>
      </c>
      <c r="L1375">
        <v>2019</v>
      </c>
    </row>
    <row r="1376" spans="1:12" x14ac:dyDescent="0.25">
      <c r="A1376" t="s">
        <v>0</v>
      </c>
      <c r="B1376" t="s">
        <v>995</v>
      </c>
      <c r="C1376" t="s">
        <v>3138</v>
      </c>
      <c r="D1376">
        <v>0</v>
      </c>
      <c r="E1376" t="str">
        <f t="shared" si="21"/>
        <v>Worse</v>
      </c>
      <c r="F1376">
        <v>0</v>
      </c>
      <c r="G1376" t="s">
        <v>1028</v>
      </c>
      <c r="H1376">
        <v>200</v>
      </c>
      <c r="I1376" t="s">
        <v>4</v>
      </c>
      <c r="J1376" t="s">
        <v>326</v>
      </c>
      <c r="K1376" t="s">
        <v>6</v>
      </c>
      <c r="L1376">
        <v>2020</v>
      </c>
    </row>
    <row r="1377" spans="1:12" x14ac:dyDescent="0.25">
      <c r="A1377" t="s">
        <v>0</v>
      </c>
      <c r="B1377" t="s">
        <v>995</v>
      </c>
      <c r="C1377" t="s">
        <v>3138</v>
      </c>
      <c r="D1377">
        <v>5</v>
      </c>
      <c r="E1377" t="str">
        <f t="shared" si="21"/>
        <v>Excellent</v>
      </c>
      <c r="F1377">
        <v>51</v>
      </c>
      <c r="G1377" t="s">
        <v>1021</v>
      </c>
      <c r="H1377">
        <v>207</v>
      </c>
      <c r="I1377" t="s">
        <v>4</v>
      </c>
      <c r="J1377" t="s">
        <v>90</v>
      </c>
      <c r="K1377" t="s">
        <v>14</v>
      </c>
      <c r="L1377">
        <v>2019</v>
      </c>
    </row>
    <row r="1378" spans="1:12" x14ac:dyDescent="0.25">
      <c r="A1378" t="s">
        <v>15</v>
      </c>
      <c r="B1378" t="s">
        <v>995</v>
      </c>
      <c r="C1378" t="s">
        <v>3138</v>
      </c>
      <c r="D1378">
        <v>4.91</v>
      </c>
      <c r="E1378" t="str">
        <f t="shared" si="21"/>
        <v>Excellent</v>
      </c>
      <c r="F1378">
        <v>63</v>
      </c>
      <c r="G1378" t="s">
        <v>999</v>
      </c>
      <c r="H1378">
        <v>160</v>
      </c>
      <c r="I1378" t="s">
        <v>21</v>
      </c>
      <c r="J1378" t="s">
        <v>141</v>
      </c>
      <c r="K1378" t="s">
        <v>14</v>
      </c>
      <c r="L1378">
        <v>2018</v>
      </c>
    </row>
    <row r="1379" spans="1:12" x14ac:dyDescent="0.25">
      <c r="A1379" t="s">
        <v>15</v>
      </c>
      <c r="B1379" t="s">
        <v>995</v>
      </c>
      <c r="C1379" t="s">
        <v>3138</v>
      </c>
      <c r="D1379">
        <v>5</v>
      </c>
      <c r="E1379" t="str">
        <f t="shared" si="21"/>
        <v>Excellent</v>
      </c>
      <c r="F1379">
        <v>3</v>
      </c>
      <c r="G1379" t="s">
        <v>1003</v>
      </c>
      <c r="H1379">
        <v>110</v>
      </c>
      <c r="I1379" t="s">
        <v>96</v>
      </c>
      <c r="J1379" t="s">
        <v>256</v>
      </c>
      <c r="K1379" t="s">
        <v>14</v>
      </c>
      <c r="L1379">
        <v>2019</v>
      </c>
    </row>
    <row r="1380" spans="1:12" x14ac:dyDescent="0.25">
      <c r="A1380" t="s">
        <v>15</v>
      </c>
      <c r="B1380" t="s">
        <v>995</v>
      </c>
      <c r="C1380" t="s">
        <v>3138</v>
      </c>
      <c r="D1380">
        <v>5</v>
      </c>
      <c r="E1380" t="str">
        <f t="shared" si="21"/>
        <v>Excellent</v>
      </c>
      <c r="F1380">
        <v>36</v>
      </c>
      <c r="G1380" t="s">
        <v>999</v>
      </c>
      <c r="H1380">
        <v>118</v>
      </c>
      <c r="I1380" t="s">
        <v>283</v>
      </c>
      <c r="J1380" t="s">
        <v>362</v>
      </c>
      <c r="K1380" t="s">
        <v>36</v>
      </c>
      <c r="L1380">
        <v>2019</v>
      </c>
    </row>
    <row r="1381" spans="1:12" x14ac:dyDescent="0.25">
      <c r="A1381" t="s">
        <v>15</v>
      </c>
      <c r="B1381" t="s">
        <v>995</v>
      </c>
      <c r="C1381" t="s">
        <v>3138</v>
      </c>
      <c r="D1381">
        <v>5</v>
      </c>
      <c r="E1381" t="str">
        <f t="shared" si="21"/>
        <v>Excellent</v>
      </c>
      <c r="F1381">
        <v>20</v>
      </c>
      <c r="G1381" t="s">
        <v>1029</v>
      </c>
      <c r="H1381">
        <v>129</v>
      </c>
      <c r="I1381" t="s">
        <v>96</v>
      </c>
      <c r="J1381" t="s">
        <v>1031</v>
      </c>
      <c r="K1381" t="s">
        <v>6</v>
      </c>
      <c r="L1381">
        <v>2020</v>
      </c>
    </row>
    <row r="1382" spans="1:12" x14ac:dyDescent="0.25">
      <c r="A1382" t="s">
        <v>15</v>
      </c>
      <c r="B1382" t="s">
        <v>995</v>
      </c>
      <c r="C1382" t="s">
        <v>3138</v>
      </c>
      <c r="D1382">
        <v>5</v>
      </c>
      <c r="E1382" t="str">
        <f t="shared" si="21"/>
        <v>Excellent</v>
      </c>
      <c r="F1382">
        <v>1</v>
      </c>
      <c r="G1382" t="s">
        <v>999</v>
      </c>
      <c r="H1382">
        <v>349</v>
      </c>
      <c r="I1382" t="s">
        <v>21</v>
      </c>
      <c r="J1382" t="s">
        <v>618</v>
      </c>
      <c r="K1382" t="s">
        <v>6</v>
      </c>
      <c r="L1382">
        <v>2015</v>
      </c>
    </row>
    <row r="1383" spans="1:12" x14ac:dyDescent="0.25">
      <c r="A1383" t="s">
        <v>0</v>
      </c>
      <c r="B1383" t="s">
        <v>995</v>
      </c>
      <c r="C1383" t="s">
        <v>3138</v>
      </c>
      <c r="D1383">
        <v>5</v>
      </c>
      <c r="E1383" t="str">
        <f t="shared" si="21"/>
        <v>Excellent</v>
      </c>
      <c r="F1383">
        <v>10</v>
      </c>
      <c r="G1383" t="s">
        <v>999</v>
      </c>
      <c r="H1383">
        <v>235</v>
      </c>
      <c r="I1383" t="s">
        <v>4</v>
      </c>
      <c r="J1383" t="s">
        <v>49</v>
      </c>
      <c r="K1383" t="s">
        <v>14</v>
      </c>
      <c r="L1383">
        <v>2015</v>
      </c>
    </row>
    <row r="1384" spans="1:12" x14ac:dyDescent="0.25">
      <c r="A1384" t="s">
        <v>0</v>
      </c>
      <c r="B1384" t="s">
        <v>995</v>
      </c>
      <c r="C1384" t="s">
        <v>3138</v>
      </c>
      <c r="D1384">
        <v>4.9800000000000004</v>
      </c>
      <c r="E1384" t="str">
        <f t="shared" si="21"/>
        <v>Excellent</v>
      </c>
      <c r="F1384">
        <v>91</v>
      </c>
      <c r="G1384" t="s">
        <v>1032</v>
      </c>
      <c r="H1384">
        <v>129</v>
      </c>
      <c r="I1384" t="s">
        <v>4</v>
      </c>
      <c r="J1384" t="s">
        <v>49</v>
      </c>
      <c r="K1384" t="s">
        <v>14</v>
      </c>
      <c r="L1384">
        <v>2015</v>
      </c>
    </row>
    <row r="1385" spans="1:12" x14ac:dyDescent="0.25">
      <c r="A1385" t="s">
        <v>0</v>
      </c>
      <c r="B1385" t="s">
        <v>995</v>
      </c>
      <c r="C1385" t="s">
        <v>3138</v>
      </c>
      <c r="D1385">
        <v>5</v>
      </c>
      <c r="E1385" t="str">
        <f t="shared" si="21"/>
        <v>Excellent</v>
      </c>
      <c r="F1385">
        <v>8</v>
      </c>
      <c r="G1385" t="s">
        <v>1021</v>
      </c>
      <c r="H1385">
        <v>259</v>
      </c>
      <c r="I1385" t="s">
        <v>4</v>
      </c>
      <c r="J1385" t="s">
        <v>5</v>
      </c>
      <c r="K1385" t="s">
        <v>6</v>
      </c>
      <c r="L1385">
        <v>2020</v>
      </c>
    </row>
    <row r="1386" spans="1:12" x14ac:dyDescent="0.25">
      <c r="A1386" t="s">
        <v>15</v>
      </c>
      <c r="B1386" t="s">
        <v>995</v>
      </c>
      <c r="C1386" t="s">
        <v>3138</v>
      </c>
      <c r="D1386">
        <v>4.9000000000000004</v>
      </c>
      <c r="E1386" t="str">
        <f t="shared" si="21"/>
        <v>Excellent</v>
      </c>
      <c r="F1386">
        <v>25</v>
      </c>
      <c r="G1386" t="s">
        <v>1033</v>
      </c>
      <c r="H1386">
        <v>230</v>
      </c>
      <c r="I1386" t="s">
        <v>21</v>
      </c>
      <c r="J1386" t="s">
        <v>93</v>
      </c>
      <c r="K1386" t="s">
        <v>14</v>
      </c>
      <c r="L1386">
        <v>2014</v>
      </c>
    </row>
    <row r="1387" spans="1:12" x14ac:dyDescent="0.25">
      <c r="A1387" t="s">
        <v>15</v>
      </c>
      <c r="B1387" t="s">
        <v>995</v>
      </c>
      <c r="C1387" t="s">
        <v>3138</v>
      </c>
      <c r="D1387">
        <v>5</v>
      </c>
      <c r="E1387" t="str">
        <f t="shared" si="21"/>
        <v>Excellent</v>
      </c>
      <c r="F1387">
        <v>8</v>
      </c>
      <c r="G1387" t="s">
        <v>996</v>
      </c>
      <c r="H1387">
        <v>269</v>
      </c>
      <c r="I1387" t="s">
        <v>94</v>
      </c>
      <c r="J1387" t="s">
        <v>1035</v>
      </c>
      <c r="K1387" t="s">
        <v>14</v>
      </c>
      <c r="L1387">
        <v>2019</v>
      </c>
    </row>
    <row r="1388" spans="1:12" x14ac:dyDescent="0.25">
      <c r="A1388" t="s">
        <v>15</v>
      </c>
      <c r="B1388" t="s">
        <v>995</v>
      </c>
      <c r="C1388" t="s">
        <v>3138</v>
      </c>
      <c r="D1388">
        <v>4.88</v>
      </c>
      <c r="E1388" t="str">
        <f t="shared" si="21"/>
        <v>Excellent</v>
      </c>
      <c r="F1388">
        <v>47</v>
      </c>
      <c r="G1388" t="s">
        <v>999</v>
      </c>
      <c r="H1388">
        <v>225</v>
      </c>
      <c r="I1388" t="s">
        <v>40</v>
      </c>
      <c r="J1388" t="s">
        <v>136</v>
      </c>
      <c r="K1388" t="s">
        <v>6</v>
      </c>
      <c r="L1388">
        <v>2019</v>
      </c>
    </row>
    <row r="1389" spans="1:12" x14ac:dyDescent="0.25">
      <c r="A1389" t="s">
        <v>135</v>
      </c>
      <c r="B1389" t="s">
        <v>995</v>
      </c>
      <c r="C1389" t="s">
        <v>3138</v>
      </c>
      <c r="D1389">
        <v>5</v>
      </c>
      <c r="E1389" t="str">
        <f t="shared" si="21"/>
        <v>Excellent</v>
      </c>
      <c r="F1389">
        <v>39</v>
      </c>
      <c r="G1389" t="s">
        <v>1029</v>
      </c>
      <c r="H1389">
        <v>112</v>
      </c>
      <c r="I1389" t="s">
        <v>87</v>
      </c>
      <c r="J1389" t="s">
        <v>1036</v>
      </c>
      <c r="K1389" t="s">
        <v>6</v>
      </c>
      <c r="L1389">
        <v>2018</v>
      </c>
    </row>
    <row r="1390" spans="1:12" x14ac:dyDescent="0.25">
      <c r="A1390" t="s">
        <v>15</v>
      </c>
      <c r="B1390" t="s">
        <v>995</v>
      </c>
      <c r="C1390" t="s">
        <v>3138</v>
      </c>
      <c r="D1390">
        <v>4.8899999999999997</v>
      </c>
      <c r="E1390" t="str">
        <f t="shared" si="21"/>
        <v>Excellent</v>
      </c>
      <c r="F1390">
        <v>72</v>
      </c>
      <c r="G1390" t="s">
        <v>999</v>
      </c>
      <c r="H1390">
        <v>99</v>
      </c>
      <c r="I1390" t="s">
        <v>119</v>
      </c>
      <c r="J1390" t="s">
        <v>1016</v>
      </c>
      <c r="K1390" t="s">
        <v>6</v>
      </c>
      <c r="L1390">
        <v>2018</v>
      </c>
    </row>
    <row r="1391" spans="1:12" x14ac:dyDescent="0.25">
      <c r="A1391" t="s">
        <v>15</v>
      </c>
      <c r="B1391" t="s">
        <v>995</v>
      </c>
      <c r="C1391" t="s">
        <v>3138</v>
      </c>
      <c r="D1391">
        <v>4</v>
      </c>
      <c r="E1391" t="str">
        <f t="shared" si="21"/>
        <v>Good</v>
      </c>
      <c r="F1391">
        <v>4</v>
      </c>
      <c r="G1391" t="s">
        <v>1037</v>
      </c>
      <c r="H1391">
        <v>200</v>
      </c>
      <c r="I1391" t="s">
        <v>40</v>
      </c>
      <c r="J1391">
        <v>911</v>
      </c>
      <c r="K1391" t="s">
        <v>14</v>
      </c>
      <c r="L1391">
        <v>2009</v>
      </c>
    </row>
    <row r="1392" spans="1:12" x14ac:dyDescent="0.25">
      <c r="A1392" t="s">
        <v>15</v>
      </c>
      <c r="B1392" t="s">
        <v>995</v>
      </c>
      <c r="C1392" t="s">
        <v>3138</v>
      </c>
      <c r="D1392">
        <v>4.96</v>
      </c>
      <c r="E1392" t="str">
        <f t="shared" si="21"/>
        <v>Excellent</v>
      </c>
      <c r="F1392">
        <v>57</v>
      </c>
      <c r="G1392" t="s">
        <v>1038</v>
      </c>
      <c r="H1392">
        <v>80</v>
      </c>
      <c r="I1392" t="s">
        <v>21</v>
      </c>
      <c r="J1392" t="s">
        <v>141</v>
      </c>
      <c r="K1392" t="s">
        <v>14</v>
      </c>
      <c r="L1392">
        <v>2010</v>
      </c>
    </row>
    <row r="1393" spans="1:12" x14ac:dyDescent="0.25">
      <c r="A1393" t="s">
        <v>15</v>
      </c>
      <c r="B1393" t="s">
        <v>995</v>
      </c>
      <c r="C1393" t="s">
        <v>3138</v>
      </c>
      <c r="D1393">
        <v>5</v>
      </c>
      <c r="E1393" t="str">
        <f t="shared" si="21"/>
        <v>Excellent</v>
      </c>
      <c r="F1393">
        <v>17</v>
      </c>
      <c r="G1393" t="s">
        <v>1013</v>
      </c>
      <c r="H1393">
        <v>167</v>
      </c>
      <c r="I1393" t="s">
        <v>57</v>
      </c>
      <c r="J1393" t="s">
        <v>123</v>
      </c>
      <c r="K1393" t="s">
        <v>14</v>
      </c>
      <c r="L1393">
        <v>2015</v>
      </c>
    </row>
    <row r="1394" spans="1:12" x14ac:dyDescent="0.25">
      <c r="A1394" t="s">
        <v>0</v>
      </c>
      <c r="B1394" t="s">
        <v>995</v>
      </c>
      <c r="C1394" t="s">
        <v>3138</v>
      </c>
      <c r="D1394">
        <v>5</v>
      </c>
      <c r="E1394" t="str">
        <f t="shared" si="21"/>
        <v>Excellent</v>
      </c>
      <c r="F1394">
        <v>58</v>
      </c>
      <c r="G1394" t="s">
        <v>1012</v>
      </c>
      <c r="H1394">
        <v>166</v>
      </c>
      <c r="I1394" t="s">
        <v>4</v>
      </c>
      <c r="J1394" t="s">
        <v>90</v>
      </c>
      <c r="K1394" t="s">
        <v>14</v>
      </c>
      <c r="L1394">
        <v>2018</v>
      </c>
    </row>
    <row r="1395" spans="1:12" x14ac:dyDescent="0.25">
      <c r="A1395" t="s">
        <v>15</v>
      </c>
      <c r="B1395" t="s">
        <v>995</v>
      </c>
      <c r="C1395" t="s">
        <v>3138</v>
      </c>
      <c r="D1395">
        <v>5</v>
      </c>
      <c r="E1395" t="str">
        <f t="shared" si="21"/>
        <v>Excellent</v>
      </c>
      <c r="F1395">
        <v>4</v>
      </c>
      <c r="G1395" t="s">
        <v>1040</v>
      </c>
      <c r="H1395">
        <v>799</v>
      </c>
      <c r="I1395" t="s">
        <v>1041</v>
      </c>
      <c r="J1395" t="s">
        <v>1042</v>
      </c>
      <c r="K1395" t="s">
        <v>14</v>
      </c>
      <c r="L1395">
        <v>2016</v>
      </c>
    </row>
    <row r="1396" spans="1:12" x14ac:dyDescent="0.25">
      <c r="A1396" t="s">
        <v>15</v>
      </c>
      <c r="B1396" t="s">
        <v>995</v>
      </c>
      <c r="C1396" t="s">
        <v>3138</v>
      </c>
      <c r="D1396">
        <v>4.96</v>
      </c>
      <c r="E1396" t="str">
        <f t="shared" si="21"/>
        <v>Excellent</v>
      </c>
      <c r="F1396">
        <v>215</v>
      </c>
      <c r="G1396" t="s">
        <v>999</v>
      </c>
      <c r="H1396">
        <v>94</v>
      </c>
      <c r="I1396" t="s">
        <v>283</v>
      </c>
      <c r="J1396" t="s">
        <v>362</v>
      </c>
      <c r="K1396" t="s">
        <v>36</v>
      </c>
      <c r="L1396">
        <v>2013</v>
      </c>
    </row>
    <row r="1397" spans="1:12" x14ac:dyDescent="0.25">
      <c r="A1397" t="s">
        <v>15</v>
      </c>
      <c r="B1397" t="s">
        <v>995</v>
      </c>
      <c r="C1397" t="s">
        <v>3138</v>
      </c>
      <c r="D1397">
        <v>4.9400000000000004</v>
      </c>
      <c r="E1397" t="str">
        <f t="shared" si="21"/>
        <v>Excellent</v>
      </c>
      <c r="F1397">
        <v>111</v>
      </c>
      <c r="G1397" t="s">
        <v>999</v>
      </c>
      <c r="H1397">
        <v>159</v>
      </c>
      <c r="I1397" t="s">
        <v>94</v>
      </c>
      <c r="J1397" t="s">
        <v>499</v>
      </c>
      <c r="K1397" t="s">
        <v>14</v>
      </c>
      <c r="L1397">
        <v>2018</v>
      </c>
    </row>
    <row r="1398" spans="1:12" x14ac:dyDescent="0.25">
      <c r="A1398" t="s">
        <v>0</v>
      </c>
      <c r="B1398" t="s">
        <v>995</v>
      </c>
      <c r="C1398" t="s">
        <v>3138</v>
      </c>
      <c r="D1398">
        <v>4.96</v>
      </c>
      <c r="E1398" t="str">
        <f t="shared" si="21"/>
        <v>Excellent</v>
      </c>
      <c r="F1398">
        <v>173</v>
      </c>
      <c r="G1398" t="s">
        <v>1018</v>
      </c>
      <c r="H1398">
        <v>99</v>
      </c>
      <c r="I1398" t="s">
        <v>4</v>
      </c>
      <c r="J1398" t="s">
        <v>90</v>
      </c>
      <c r="K1398" t="s">
        <v>14</v>
      </c>
      <c r="L1398">
        <v>2018</v>
      </c>
    </row>
    <row r="1399" spans="1:12" x14ac:dyDescent="0.25">
      <c r="A1399" t="s">
        <v>15</v>
      </c>
      <c r="B1399" t="s">
        <v>995</v>
      </c>
      <c r="C1399" t="s">
        <v>3138</v>
      </c>
      <c r="D1399">
        <v>0</v>
      </c>
      <c r="E1399" t="str">
        <f t="shared" si="21"/>
        <v>Worse</v>
      </c>
      <c r="F1399">
        <v>2</v>
      </c>
      <c r="G1399" t="s">
        <v>1021</v>
      </c>
      <c r="H1399">
        <v>329</v>
      </c>
      <c r="I1399" t="s">
        <v>21</v>
      </c>
      <c r="J1399" t="s">
        <v>618</v>
      </c>
      <c r="K1399" t="s">
        <v>6</v>
      </c>
      <c r="L1399">
        <v>2017</v>
      </c>
    </row>
    <row r="1400" spans="1:12" x14ac:dyDescent="0.25">
      <c r="A1400" t="s">
        <v>15</v>
      </c>
      <c r="B1400" t="s">
        <v>995</v>
      </c>
      <c r="C1400" t="s">
        <v>3138</v>
      </c>
      <c r="D1400">
        <v>0</v>
      </c>
      <c r="E1400" t="str">
        <f t="shared" si="21"/>
        <v>Worse</v>
      </c>
      <c r="F1400">
        <v>1</v>
      </c>
      <c r="G1400" t="s">
        <v>1018</v>
      </c>
      <c r="H1400">
        <v>599</v>
      </c>
      <c r="I1400" t="s">
        <v>167</v>
      </c>
      <c r="J1400" t="s">
        <v>1044</v>
      </c>
      <c r="K1400" t="s">
        <v>14</v>
      </c>
      <c r="L1400">
        <v>2013</v>
      </c>
    </row>
    <row r="1401" spans="1:12" x14ac:dyDescent="0.25">
      <c r="A1401" t="s">
        <v>15</v>
      </c>
      <c r="B1401" t="s">
        <v>995</v>
      </c>
      <c r="C1401" t="s">
        <v>3138</v>
      </c>
      <c r="D1401">
        <v>5</v>
      </c>
      <c r="E1401" t="str">
        <f t="shared" si="21"/>
        <v>Excellent</v>
      </c>
      <c r="F1401">
        <v>1</v>
      </c>
      <c r="G1401" t="s">
        <v>1045</v>
      </c>
      <c r="H1401">
        <v>288</v>
      </c>
      <c r="I1401" t="s">
        <v>87</v>
      </c>
      <c r="J1401" t="s">
        <v>88</v>
      </c>
      <c r="K1401" t="s">
        <v>6</v>
      </c>
      <c r="L1401">
        <v>2018</v>
      </c>
    </row>
    <row r="1402" spans="1:12" x14ac:dyDescent="0.25">
      <c r="A1402" t="s">
        <v>15</v>
      </c>
      <c r="B1402" t="s">
        <v>995</v>
      </c>
      <c r="C1402" t="s">
        <v>3138</v>
      </c>
      <c r="D1402">
        <v>5</v>
      </c>
      <c r="E1402" t="str">
        <f t="shared" si="21"/>
        <v>Excellent</v>
      </c>
      <c r="F1402">
        <v>64</v>
      </c>
      <c r="G1402" t="s">
        <v>1021</v>
      </c>
      <c r="H1402">
        <v>319</v>
      </c>
      <c r="I1402" t="s">
        <v>40</v>
      </c>
      <c r="J1402">
        <v>911</v>
      </c>
      <c r="K1402" t="s">
        <v>14</v>
      </c>
      <c r="L1402">
        <v>2012</v>
      </c>
    </row>
    <row r="1403" spans="1:12" x14ac:dyDescent="0.25">
      <c r="A1403" t="s">
        <v>15</v>
      </c>
      <c r="B1403" t="s">
        <v>995</v>
      </c>
      <c r="C1403" t="s">
        <v>3138</v>
      </c>
      <c r="D1403">
        <v>5</v>
      </c>
      <c r="E1403" t="str">
        <f t="shared" si="21"/>
        <v>Excellent</v>
      </c>
      <c r="F1403">
        <v>1</v>
      </c>
      <c r="G1403" t="s">
        <v>1046</v>
      </c>
      <c r="H1403">
        <v>275</v>
      </c>
      <c r="I1403" t="s">
        <v>40</v>
      </c>
      <c r="J1403">
        <v>911</v>
      </c>
      <c r="K1403" t="s">
        <v>14</v>
      </c>
      <c r="L1403">
        <v>2013</v>
      </c>
    </row>
    <row r="1404" spans="1:12" x14ac:dyDescent="0.25">
      <c r="A1404" t="s">
        <v>15</v>
      </c>
      <c r="B1404" t="s">
        <v>995</v>
      </c>
      <c r="C1404" t="s">
        <v>3138</v>
      </c>
      <c r="D1404">
        <v>5</v>
      </c>
      <c r="E1404" t="str">
        <f t="shared" si="21"/>
        <v>Excellent</v>
      </c>
      <c r="F1404">
        <v>12</v>
      </c>
      <c r="G1404" t="s">
        <v>1003</v>
      </c>
      <c r="H1404">
        <v>80</v>
      </c>
      <c r="I1404" t="s">
        <v>94</v>
      </c>
      <c r="J1404" t="s">
        <v>240</v>
      </c>
      <c r="K1404" t="s">
        <v>14</v>
      </c>
      <c r="L1404">
        <v>2015</v>
      </c>
    </row>
    <row r="1405" spans="1:12" x14ac:dyDescent="0.25">
      <c r="A1405" t="s">
        <v>15</v>
      </c>
      <c r="B1405" t="s">
        <v>995</v>
      </c>
      <c r="C1405" t="s">
        <v>3138</v>
      </c>
      <c r="D1405">
        <v>4.99</v>
      </c>
      <c r="E1405" t="str">
        <f t="shared" si="21"/>
        <v>Excellent</v>
      </c>
      <c r="F1405">
        <v>92</v>
      </c>
      <c r="G1405" t="s">
        <v>999</v>
      </c>
      <c r="H1405">
        <v>123</v>
      </c>
      <c r="I1405" t="s">
        <v>94</v>
      </c>
      <c r="J1405" t="s">
        <v>156</v>
      </c>
      <c r="K1405" t="s">
        <v>14</v>
      </c>
      <c r="L1405">
        <v>2016</v>
      </c>
    </row>
    <row r="1406" spans="1:12" x14ac:dyDescent="0.25">
      <c r="A1406" t="s">
        <v>15</v>
      </c>
      <c r="B1406" t="s">
        <v>995</v>
      </c>
      <c r="C1406" t="s">
        <v>3138</v>
      </c>
      <c r="D1406">
        <v>5</v>
      </c>
      <c r="E1406" t="str">
        <f t="shared" si="21"/>
        <v>Excellent</v>
      </c>
      <c r="F1406">
        <v>3</v>
      </c>
      <c r="G1406" t="s">
        <v>1049</v>
      </c>
      <c r="H1406">
        <v>110</v>
      </c>
      <c r="I1406" t="s">
        <v>96</v>
      </c>
      <c r="J1406" t="s">
        <v>69</v>
      </c>
      <c r="K1406" t="s">
        <v>6</v>
      </c>
      <c r="L1406">
        <v>2020</v>
      </c>
    </row>
    <row r="1407" spans="1:12" x14ac:dyDescent="0.25">
      <c r="A1407" t="s">
        <v>15</v>
      </c>
      <c r="B1407" t="s">
        <v>995</v>
      </c>
      <c r="C1407" t="s">
        <v>3138</v>
      </c>
      <c r="D1407">
        <v>5</v>
      </c>
      <c r="E1407" t="str">
        <f t="shared" si="21"/>
        <v>Excellent</v>
      </c>
      <c r="F1407">
        <v>8</v>
      </c>
      <c r="G1407" t="s">
        <v>1021</v>
      </c>
      <c r="H1407">
        <v>349</v>
      </c>
      <c r="I1407" t="s">
        <v>21</v>
      </c>
      <c r="J1407" t="s">
        <v>618</v>
      </c>
      <c r="K1407" t="s">
        <v>6</v>
      </c>
      <c r="L1407">
        <v>2014</v>
      </c>
    </row>
    <row r="1408" spans="1:12" x14ac:dyDescent="0.25">
      <c r="A1408" t="s">
        <v>15</v>
      </c>
      <c r="B1408" t="s">
        <v>995</v>
      </c>
      <c r="C1408" t="s">
        <v>3138</v>
      </c>
      <c r="D1408">
        <v>5</v>
      </c>
      <c r="E1408" t="str">
        <f t="shared" si="21"/>
        <v>Excellent</v>
      </c>
      <c r="F1408">
        <v>39</v>
      </c>
      <c r="G1408" t="s">
        <v>1051</v>
      </c>
      <c r="H1408">
        <v>68</v>
      </c>
      <c r="I1408" t="s">
        <v>50</v>
      </c>
      <c r="J1408" t="s">
        <v>973</v>
      </c>
      <c r="K1408" t="s">
        <v>30</v>
      </c>
      <c r="L1408">
        <v>2019</v>
      </c>
    </row>
    <row r="1409" spans="1:12" x14ac:dyDescent="0.25">
      <c r="A1409" t="s">
        <v>15</v>
      </c>
      <c r="B1409" t="s">
        <v>995</v>
      </c>
      <c r="C1409" t="s">
        <v>3138</v>
      </c>
      <c r="D1409">
        <v>5</v>
      </c>
      <c r="E1409" t="str">
        <f t="shared" si="21"/>
        <v>Excellent</v>
      </c>
      <c r="F1409">
        <v>88</v>
      </c>
      <c r="G1409" t="s">
        <v>999</v>
      </c>
      <c r="H1409">
        <v>99</v>
      </c>
      <c r="I1409" t="s">
        <v>12</v>
      </c>
      <c r="J1409" t="s">
        <v>254</v>
      </c>
      <c r="K1409" t="s">
        <v>36</v>
      </c>
      <c r="L1409">
        <v>2017</v>
      </c>
    </row>
    <row r="1410" spans="1:12" x14ac:dyDescent="0.25">
      <c r="A1410" t="s">
        <v>15</v>
      </c>
      <c r="B1410" t="s">
        <v>995</v>
      </c>
      <c r="C1410" t="s">
        <v>3138</v>
      </c>
      <c r="D1410">
        <v>4.87</v>
      </c>
      <c r="E1410" t="str">
        <f t="shared" si="21"/>
        <v>Excellent</v>
      </c>
      <c r="F1410">
        <v>77</v>
      </c>
      <c r="G1410" t="s">
        <v>999</v>
      </c>
      <c r="H1410">
        <v>115</v>
      </c>
      <c r="I1410" t="s">
        <v>16</v>
      </c>
      <c r="J1410" t="s">
        <v>17</v>
      </c>
      <c r="K1410" t="s">
        <v>14</v>
      </c>
      <c r="L1410">
        <v>2018</v>
      </c>
    </row>
    <row r="1411" spans="1:12" x14ac:dyDescent="0.25">
      <c r="A1411" t="s">
        <v>15</v>
      </c>
      <c r="B1411" t="s">
        <v>995</v>
      </c>
      <c r="C1411" t="s">
        <v>3138</v>
      </c>
      <c r="D1411">
        <v>5</v>
      </c>
      <c r="E1411" t="str">
        <f t="shared" ref="E1411:E1474" si="22">IF(D1411&gt;=4.5, "Excellent", IF(D1411&gt;=4, "Good", IF(D1411&gt;=2.5, "Okay", IF(D1411&gt;=2, "Bad", "Worse"))))</f>
        <v>Excellent</v>
      </c>
      <c r="F1411">
        <v>10</v>
      </c>
      <c r="G1411" t="s">
        <v>999</v>
      </c>
      <c r="H1411">
        <v>80</v>
      </c>
      <c r="I1411" t="s">
        <v>283</v>
      </c>
      <c r="J1411" t="s">
        <v>600</v>
      </c>
      <c r="K1411" t="s">
        <v>6</v>
      </c>
      <c r="L1411">
        <v>2015</v>
      </c>
    </row>
    <row r="1412" spans="1:12" x14ac:dyDescent="0.25">
      <c r="A1412" t="s">
        <v>15</v>
      </c>
      <c r="B1412" t="s">
        <v>995</v>
      </c>
      <c r="C1412" t="s">
        <v>3138</v>
      </c>
      <c r="D1412">
        <v>5</v>
      </c>
      <c r="E1412" t="str">
        <f t="shared" si="22"/>
        <v>Excellent</v>
      </c>
      <c r="F1412">
        <v>8</v>
      </c>
      <c r="G1412" t="s">
        <v>1021</v>
      </c>
      <c r="H1412">
        <v>799</v>
      </c>
      <c r="I1412" t="s">
        <v>110</v>
      </c>
      <c r="J1412" t="s">
        <v>1053</v>
      </c>
      <c r="K1412" t="s">
        <v>14</v>
      </c>
      <c r="L1412">
        <v>2017</v>
      </c>
    </row>
    <row r="1413" spans="1:12" x14ac:dyDescent="0.25">
      <c r="A1413" t="s">
        <v>15</v>
      </c>
      <c r="B1413" t="s">
        <v>995</v>
      </c>
      <c r="C1413" t="s">
        <v>3138</v>
      </c>
      <c r="D1413">
        <v>4.9400000000000004</v>
      </c>
      <c r="E1413" t="str">
        <f t="shared" si="22"/>
        <v>Excellent</v>
      </c>
      <c r="F1413">
        <v>20</v>
      </c>
      <c r="G1413" t="s">
        <v>999</v>
      </c>
      <c r="H1413">
        <v>73</v>
      </c>
      <c r="I1413" t="s">
        <v>12</v>
      </c>
      <c r="J1413" t="s">
        <v>241</v>
      </c>
      <c r="K1413" t="s">
        <v>6</v>
      </c>
      <c r="L1413">
        <v>2017</v>
      </c>
    </row>
    <row r="1414" spans="1:12" x14ac:dyDescent="0.25">
      <c r="A1414" t="s">
        <v>15</v>
      </c>
      <c r="B1414" t="s">
        <v>995</v>
      </c>
      <c r="C1414" t="s">
        <v>3138</v>
      </c>
      <c r="D1414">
        <v>4.97</v>
      </c>
      <c r="E1414" t="str">
        <f t="shared" si="22"/>
        <v>Excellent</v>
      </c>
      <c r="F1414">
        <v>100</v>
      </c>
      <c r="G1414" t="s">
        <v>1012</v>
      </c>
      <c r="H1414">
        <v>91</v>
      </c>
      <c r="I1414" t="s">
        <v>16</v>
      </c>
      <c r="J1414" t="s">
        <v>29</v>
      </c>
      <c r="K1414" t="s">
        <v>30</v>
      </c>
      <c r="L1414">
        <v>2015</v>
      </c>
    </row>
    <row r="1415" spans="1:12" x14ac:dyDescent="0.25">
      <c r="A1415" t="s">
        <v>15</v>
      </c>
      <c r="B1415" t="s">
        <v>995</v>
      </c>
      <c r="C1415" t="s">
        <v>3138</v>
      </c>
      <c r="D1415">
        <v>4.9400000000000004</v>
      </c>
      <c r="E1415" t="str">
        <f t="shared" si="22"/>
        <v>Excellent</v>
      </c>
      <c r="F1415">
        <v>147</v>
      </c>
      <c r="G1415" t="s">
        <v>999</v>
      </c>
      <c r="H1415">
        <v>225</v>
      </c>
      <c r="I1415" t="s">
        <v>87</v>
      </c>
      <c r="J1415" t="s">
        <v>166</v>
      </c>
      <c r="K1415" t="s">
        <v>6</v>
      </c>
      <c r="L1415">
        <v>2018</v>
      </c>
    </row>
    <row r="1416" spans="1:12" x14ac:dyDescent="0.25">
      <c r="A1416" t="s">
        <v>15</v>
      </c>
      <c r="B1416" t="s">
        <v>995</v>
      </c>
      <c r="C1416" t="s">
        <v>3138</v>
      </c>
      <c r="D1416">
        <v>4.87</v>
      </c>
      <c r="E1416" t="str">
        <f t="shared" si="22"/>
        <v>Excellent</v>
      </c>
      <c r="F1416">
        <v>63</v>
      </c>
      <c r="G1416" t="s">
        <v>1038</v>
      </c>
      <c r="H1416">
        <v>85</v>
      </c>
      <c r="I1416" t="s">
        <v>110</v>
      </c>
      <c r="J1416" t="s">
        <v>195</v>
      </c>
      <c r="K1416" t="s">
        <v>6</v>
      </c>
      <c r="L1416">
        <v>2010</v>
      </c>
    </row>
    <row r="1417" spans="1:12" x14ac:dyDescent="0.25">
      <c r="A1417" t="s">
        <v>15</v>
      </c>
      <c r="B1417" t="s">
        <v>995</v>
      </c>
      <c r="C1417" t="s">
        <v>3138</v>
      </c>
      <c r="D1417">
        <v>0</v>
      </c>
      <c r="E1417" t="str">
        <f t="shared" si="22"/>
        <v>Worse</v>
      </c>
      <c r="F1417">
        <v>0</v>
      </c>
      <c r="G1417" t="s">
        <v>1018</v>
      </c>
      <c r="H1417">
        <v>149</v>
      </c>
      <c r="I1417" t="s">
        <v>94</v>
      </c>
      <c r="J1417" t="s">
        <v>95</v>
      </c>
      <c r="K1417" t="s">
        <v>14</v>
      </c>
      <c r="L1417">
        <v>2014</v>
      </c>
    </row>
    <row r="1418" spans="1:12" x14ac:dyDescent="0.25">
      <c r="A1418" t="s">
        <v>15</v>
      </c>
      <c r="B1418" t="s">
        <v>995</v>
      </c>
      <c r="C1418" t="s">
        <v>3138</v>
      </c>
      <c r="D1418">
        <v>5</v>
      </c>
      <c r="E1418" t="str">
        <f t="shared" si="22"/>
        <v>Excellent</v>
      </c>
      <c r="F1418">
        <v>2</v>
      </c>
      <c r="G1418" t="s">
        <v>1054</v>
      </c>
      <c r="H1418">
        <v>149</v>
      </c>
      <c r="I1418" t="s">
        <v>107</v>
      </c>
      <c r="J1418" t="s">
        <v>108</v>
      </c>
      <c r="K1418" t="s">
        <v>6</v>
      </c>
      <c r="L1418">
        <v>2020</v>
      </c>
    </row>
    <row r="1419" spans="1:12" x14ac:dyDescent="0.25">
      <c r="A1419" t="s">
        <v>15</v>
      </c>
      <c r="B1419" t="s">
        <v>995</v>
      </c>
      <c r="C1419" t="s">
        <v>3138</v>
      </c>
      <c r="D1419">
        <v>4.99</v>
      </c>
      <c r="E1419" t="str">
        <f t="shared" si="22"/>
        <v>Excellent</v>
      </c>
      <c r="F1419">
        <v>158</v>
      </c>
      <c r="G1419" t="s">
        <v>999</v>
      </c>
      <c r="H1419">
        <v>84</v>
      </c>
      <c r="I1419" t="s">
        <v>12</v>
      </c>
      <c r="J1419" t="s">
        <v>241</v>
      </c>
      <c r="K1419" t="s">
        <v>6</v>
      </c>
      <c r="L1419">
        <v>2014</v>
      </c>
    </row>
    <row r="1420" spans="1:12" x14ac:dyDescent="0.25">
      <c r="A1420" t="s">
        <v>15</v>
      </c>
      <c r="B1420" t="s">
        <v>995</v>
      </c>
      <c r="C1420" t="s">
        <v>3138</v>
      </c>
      <c r="D1420">
        <v>5</v>
      </c>
      <c r="E1420" t="str">
        <f t="shared" si="22"/>
        <v>Excellent</v>
      </c>
      <c r="F1420">
        <v>7</v>
      </c>
      <c r="G1420" t="s">
        <v>999</v>
      </c>
      <c r="H1420">
        <v>110</v>
      </c>
      <c r="I1420" t="s">
        <v>21</v>
      </c>
      <c r="J1420" t="s">
        <v>141</v>
      </c>
      <c r="K1420" t="s">
        <v>14</v>
      </c>
      <c r="L1420">
        <v>2017</v>
      </c>
    </row>
    <row r="1421" spans="1:12" x14ac:dyDescent="0.25">
      <c r="A1421" t="s">
        <v>15</v>
      </c>
      <c r="B1421" t="s">
        <v>995</v>
      </c>
      <c r="C1421" t="s">
        <v>3138</v>
      </c>
      <c r="D1421">
        <v>4.99</v>
      </c>
      <c r="E1421" t="str">
        <f t="shared" si="22"/>
        <v>Excellent</v>
      </c>
      <c r="F1421">
        <v>87</v>
      </c>
      <c r="G1421" t="s">
        <v>999</v>
      </c>
      <c r="H1421">
        <v>109</v>
      </c>
      <c r="I1421" t="s">
        <v>546</v>
      </c>
      <c r="J1421" t="s">
        <v>547</v>
      </c>
      <c r="K1421" t="s">
        <v>6</v>
      </c>
      <c r="L1421">
        <v>2018</v>
      </c>
    </row>
    <row r="1422" spans="1:12" x14ac:dyDescent="0.25">
      <c r="A1422" t="s">
        <v>15</v>
      </c>
      <c r="B1422" t="s">
        <v>995</v>
      </c>
      <c r="C1422" t="s">
        <v>3138</v>
      </c>
      <c r="D1422">
        <v>5</v>
      </c>
      <c r="E1422" t="str">
        <f t="shared" si="22"/>
        <v>Excellent</v>
      </c>
      <c r="F1422">
        <v>12</v>
      </c>
      <c r="G1422" t="s">
        <v>1055</v>
      </c>
      <c r="H1422">
        <v>76</v>
      </c>
      <c r="I1422" t="s">
        <v>1057</v>
      </c>
      <c r="J1422" t="s">
        <v>1058</v>
      </c>
      <c r="K1422" t="s">
        <v>14</v>
      </c>
      <c r="L1422">
        <v>2013</v>
      </c>
    </row>
    <row r="1423" spans="1:12" x14ac:dyDescent="0.25">
      <c r="A1423" t="s">
        <v>15</v>
      </c>
      <c r="B1423" t="s">
        <v>995</v>
      </c>
      <c r="C1423" t="s">
        <v>3138</v>
      </c>
      <c r="D1423">
        <v>5</v>
      </c>
      <c r="E1423" t="str">
        <f t="shared" si="22"/>
        <v>Excellent</v>
      </c>
      <c r="F1423">
        <v>1</v>
      </c>
      <c r="G1423" t="s">
        <v>1008</v>
      </c>
      <c r="H1423">
        <v>65</v>
      </c>
      <c r="I1423" t="s">
        <v>283</v>
      </c>
      <c r="J1423" t="s">
        <v>361</v>
      </c>
      <c r="K1423" t="s">
        <v>6</v>
      </c>
      <c r="L1423">
        <v>2017</v>
      </c>
    </row>
    <row r="1424" spans="1:12" x14ac:dyDescent="0.25">
      <c r="A1424" t="s">
        <v>15</v>
      </c>
      <c r="B1424" t="s">
        <v>995</v>
      </c>
      <c r="C1424" t="s">
        <v>3138</v>
      </c>
      <c r="D1424">
        <v>5</v>
      </c>
      <c r="E1424" t="str">
        <f t="shared" si="22"/>
        <v>Excellent</v>
      </c>
      <c r="F1424">
        <v>5</v>
      </c>
      <c r="G1424" t="s">
        <v>1060</v>
      </c>
      <c r="H1424">
        <v>89</v>
      </c>
      <c r="I1424" t="s">
        <v>87</v>
      </c>
      <c r="J1424" t="s">
        <v>147</v>
      </c>
      <c r="K1424" t="s">
        <v>6</v>
      </c>
      <c r="L1424">
        <v>2017</v>
      </c>
    </row>
    <row r="1425" spans="1:12" x14ac:dyDescent="0.25">
      <c r="A1425" t="s">
        <v>15</v>
      </c>
      <c r="B1425" t="s">
        <v>995</v>
      </c>
      <c r="C1425" t="s">
        <v>3138</v>
      </c>
      <c r="D1425">
        <v>4.99</v>
      </c>
      <c r="E1425" t="str">
        <f t="shared" si="22"/>
        <v>Excellent</v>
      </c>
      <c r="F1425">
        <v>160</v>
      </c>
      <c r="G1425" t="s">
        <v>999</v>
      </c>
      <c r="H1425">
        <v>70</v>
      </c>
      <c r="I1425" t="s">
        <v>12</v>
      </c>
      <c r="J1425" t="s">
        <v>239</v>
      </c>
      <c r="K1425" t="s">
        <v>14</v>
      </c>
      <c r="L1425">
        <v>2016</v>
      </c>
    </row>
    <row r="1426" spans="1:12" x14ac:dyDescent="0.25">
      <c r="A1426" t="s">
        <v>15</v>
      </c>
      <c r="B1426" t="s">
        <v>995</v>
      </c>
      <c r="C1426" t="s">
        <v>3138</v>
      </c>
      <c r="D1426">
        <v>5</v>
      </c>
      <c r="E1426" t="str">
        <f t="shared" si="22"/>
        <v>Excellent</v>
      </c>
      <c r="F1426">
        <v>46</v>
      </c>
      <c r="G1426" t="s">
        <v>997</v>
      </c>
      <c r="H1426">
        <v>69</v>
      </c>
      <c r="I1426" t="s">
        <v>16</v>
      </c>
      <c r="J1426" t="s">
        <v>17</v>
      </c>
      <c r="K1426" t="s">
        <v>14</v>
      </c>
      <c r="L1426">
        <v>2019</v>
      </c>
    </row>
    <row r="1427" spans="1:12" x14ac:dyDescent="0.25">
      <c r="A1427" t="s">
        <v>15</v>
      </c>
      <c r="B1427" t="s">
        <v>995</v>
      </c>
      <c r="C1427" t="s">
        <v>3138</v>
      </c>
      <c r="D1427">
        <v>4.9400000000000004</v>
      </c>
      <c r="E1427" t="str">
        <f t="shared" si="22"/>
        <v>Excellent</v>
      </c>
      <c r="F1427">
        <v>85</v>
      </c>
      <c r="G1427" t="s">
        <v>999</v>
      </c>
      <c r="H1427">
        <v>109</v>
      </c>
      <c r="I1427" t="s">
        <v>16</v>
      </c>
      <c r="J1427" t="s">
        <v>29</v>
      </c>
      <c r="K1427" t="s">
        <v>30</v>
      </c>
      <c r="L1427">
        <v>2018</v>
      </c>
    </row>
    <row r="1428" spans="1:12" x14ac:dyDescent="0.25">
      <c r="A1428" t="s">
        <v>15</v>
      </c>
      <c r="B1428" t="s">
        <v>995</v>
      </c>
      <c r="C1428" t="s">
        <v>3138</v>
      </c>
      <c r="D1428">
        <v>4.9400000000000004</v>
      </c>
      <c r="E1428" t="str">
        <f t="shared" si="22"/>
        <v>Excellent</v>
      </c>
      <c r="F1428">
        <v>44</v>
      </c>
      <c r="G1428" t="s">
        <v>999</v>
      </c>
      <c r="H1428">
        <v>139</v>
      </c>
      <c r="I1428" t="s">
        <v>37</v>
      </c>
      <c r="J1428" t="s">
        <v>210</v>
      </c>
      <c r="K1428" t="s">
        <v>6</v>
      </c>
      <c r="L1428">
        <v>2016</v>
      </c>
    </row>
    <row r="1429" spans="1:12" x14ac:dyDescent="0.25">
      <c r="A1429" t="s">
        <v>0</v>
      </c>
      <c r="B1429" t="s">
        <v>995</v>
      </c>
      <c r="C1429" t="s">
        <v>3138</v>
      </c>
      <c r="D1429">
        <v>5</v>
      </c>
      <c r="E1429" t="str">
        <f t="shared" si="22"/>
        <v>Excellent</v>
      </c>
      <c r="F1429">
        <v>53</v>
      </c>
      <c r="G1429" t="s">
        <v>1018</v>
      </c>
      <c r="H1429">
        <v>250</v>
      </c>
      <c r="I1429" t="s">
        <v>4</v>
      </c>
      <c r="J1429" t="s">
        <v>5</v>
      </c>
      <c r="K1429" t="s">
        <v>6</v>
      </c>
      <c r="L1429">
        <v>2017</v>
      </c>
    </row>
    <row r="1430" spans="1:12" x14ac:dyDescent="0.25">
      <c r="A1430" t="s">
        <v>15</v>
      </c>
      <c r="B1430" t="s">
        <v>995</v>
      </c>
      <c r="C1430" t="s">
        <v>3138</v>
      </c>
      <c r="D1430">
        <v>5</v>
      </c>
      <c r="E1430" t="str">
        <f t="shared" si="22"/>
        <v>Excellent</v>
      </c>
      <c r="F1430">
        <v>7</v>
      </c>
      <c r="G1430" t="s">
        <v>1018</v>
      </c>
      <c r="H1430">
        <v>175</v>
      </c>
      <c r="I1430" t="s">
        <v>40</v>
      </c>
      <c r="J1430" t="s">
        <v>207</v>
      </c>
      <c r="K1430" t="s">
        <v>6</v>
      </c>
      <c r="L1430">
        <v>2018</v>
      </c>
    </row>
    <row r="1431" spans="1:12" x14ac:dyDescent="0.25">
      <c r="A1431" t="s">
        <v>15</v>
      </c>
      <c r="B1431" t="s">
        <v>995</v>
      </c>
      <c r="C1431" t="s">
        <v>3138</v>
      </c>
      <c r="D1431">
        <v>5</v>
      </c>
      <c r="E1431" t="str">
        <f t="shared" si="22"/>
        <v>Excellent</v>
      </c>
      <c r="F1431">
        <v>6</v>
      </c>
      <c r="G1431" t="s">
        <v>997</v>
      </c>
      <c r="H1431">
        <v>69</v>
      </c>
      <c r="I1431" t="s">
        <v>21</v>
      </c>
      <c r="J1431" t="s">
        <v>97</v>
      </c>
      <c r="K1431" t="s">
        <v>14</v>
      </c>
      <c r="L1431">
        <v>2017</v>
      </c>
    </row>
    <row r="1432" spans="1:12" x14ac:dyDescent="0.25">
      <c r="A1432" t="s">
        <v>15</v>
      </c>
      <c r="B1432" t="s">
        <v>995</v>
      </c>
      <c r="C1432" t="s">
        <v>3138</v>
      </c>
      <c r="D1432">
        <v>4.8899999999999997</v>
      </c>
      <c r="E1432" t="str">
        <f t="shared" si="22"/>
        <v>Excellent</v>
      </c>
      <c r="F1432">
        <v>35</v>
      </c>
      <c r="G1432" t="s">
        <v>996</v>
      </c>
      <c r="H1432">
        <v>150</v>
      </c>
      <c r="I1432" t="s">
        <v>94</v>
      </c>
      <c r="J1432" t="s">
        <v>151</v>
      </c>
      <c r="K1432" t="s">
        <v>14</v>
      </c>
      <c r="L1432">
        <v>2016</v>
      </c>
    </row>
    <row r="1433" spans="1:12" x14ac:dyDescent="0.25">
      <c r="A1433" t="s">
        <v>15</v>
      </c>
      <c r="B1433" t="s">
        <v>995</v>
      </c>
      <c r="C1433" t="s">
        <v>3138</v>
      </c>
      <c r="D1433">
        <v>5</v>
      </c>
      <c r="E1433" t="str">
        <f t="shared" si="22"/>
        <v>Excellent</v>
      </c>
      <c r="F1433">
        <v>11</v>
      </c>
      <c r="G1433" t="s">
        <v>1061</v>
      </c>
      <c r="H1433">
        <v>70</v>
      </c>
      <c r="I1433" t="s">
        <v>12</v>
      </c>
      <c r="J1433" t="s">
        <v>241</v>
      </c>
      <c r="K1433" t="s">
        <v>6</v>
      </c>
      <c r="L1433">
        <v>2016</v>
      </c>
    </row>
    <row r="1434" spans="1:12" x14ac:dyDescent="0.25">
      <c r="A1434" t="s">
        <v>15</v>
      </c>
      <c r="B1434" t="s">
        <v>995</v>
      </c>
      <c r="C1434" t="s">
        <v>3138</v>
      </c>
      <c r="D1434">
        <v>5</v>
      </c>
      <c r="E1434" t="str">
        <f t="shared" si="22"/>
        <v>Excellent</v>
      </c>
      <c r="F1434">
        <v>12</v>
      </c>
      <c r="G1434" t="s">
        <v>999</v>
      </c>
      <c r="H1434">
        <v>74</v>
      </c>
      <c r="I1434" t="s">
        <v>12</v>
      </c>
      <c r="J1434" t="s">
        <v>239</v>
      </c>
      <c r="K1434" t="s">
        <v>14</v>
      </c>
      <c r="L1434">
        <v>2017</v>
      </c>
    </row>
    <row r="1435" spans="1:12" x14ac:dyDescent="0.25">
      <c r="A1435" t="s">
        <v>15</v>
      </c>
      <c r="B1435" t="s">
        <v>995</v>
      </c>
      <c r="C1435" t="s">
        <v>3138</v>
      </c>
      <c r="D1435">
        <v>5</v>
      </c>
      <c r="E1435" t="str">
        <f t="shared" si="22"/>
        <v>Excellent</v>
      </c>
      <c r="F1435">
        <v>116</v>
      </c>
      <c r="G1435" t="s">
        <v>996</v>
      </c>
      <c r="H1435">
        <v>300</v>
      </c>
      <c r="I1435" t="s">
        <v>46</v>
      </c>
      <c r="J1435" t="s">
        <v>1063</v>
      </c>
      <c r="K1435" t="s">
        <v>14</v>
      </c>
      <c r="L1435">
        <v>2013</v>
      </c>
    </row>
    <row r="1436" spans="1:12" x14ac:dyDescent="0.25">
      <c r="A1436" t="s">
        <v>15</v>
      </c>
      <c r="B1436" t="s">
        <v>995</v>
      </c>
      <c r="C1436" t="s">
        <v>3138</v>
      </c>
      <c r="D1436">
        <v>4.8</v>
      </c>
      <c r="E1436" t="str">
        <f t="shared" si="22"/>
        <v>Excellent</v>
      </c>
      <c r="F1436">
        <v>6</v>
      </c>
      <c r="G1436" t="s">
        <v>999</v>
      </c>
      <c r="H1436">
        <v>74</v>
      </c>
      <c r="I1436" t="s">
        <v>283</v>
      </c>
      <c r="J1436" t="s">
        <v>284</v>
      </c>
      <c r="K1436" t="s">
        <v>14</v>
      </c>
      <c r="L1436">
        <v>2018</v>
      </c>
    </row>
    <row r="1437" spans="1:12" x14ac:dyDescent="0.25">
      <c r="A1437" t="s">
        <v>15</v>
      </c>
      <c r="B1437" t="s">
        <v>995</v>
      </c>
      <c r="C1437" t="s">
        <v>3138</v>
      </c>
      <c r="D1437">
        <v>5</v>
      </c>
      <c r="E1437" t="str">
        <f t="shared" si="22"/>
        <v>Excellent</v>
      </c>
      <c r="F1437">
        <v>100</v>
      </c>
      <c r="G1437" t="s">
        <v>1064</v>
      </c>
      <c r="H1437">
        <v>127</v>
      </c>
      <c r="I1437" t="s">
        <v>283</v>
      </c>
      <c r="J1437" t="s">
        <v>362</v>
      </c>
      <c r="K1437" t="s">
        <v>36</v>
      </c>
      <c r="L1437">
        <v>2014</v>
      </c>
    </row>
    <row r="1438" spans="1:12" x14ac:dyDescent="0.25">
      <c r="A1438" t="s">
        <v>15</v>
      </c>
      <c r="B1438" t="s">
        <v>995</v>
      </c>
      <c r="C1438" t="s">
        <v>3138</v>
      </c>
      <c r="D1438">
        <v>4.97</v>
      </c>
      <c r="E1438" t="str">
        <f t="shared" si="22"/>
        <v>Excellent</v>
      </c>
      <c r="F1438">
        <v>41</v>
      </c>
      <c r="G1438" t="s">
        <v>1038</v>
      </c>
      <c r="H1438">
        <v>75</v>
      </c>
      <c r="I1438" t="s">
        <v>72</v>
      </c>
      <c r="J1438" t="s">
        <v>1065</v>
      </c>
      <c r="K1438" t="s">
        <v>6</v>
      </c>
      <c r="L1438">
        <v>2007</v>
      </c>
    </row>
    <row r="1439" spans="1:12" x14ac:dyDescent="0.25">
      <c r="A1439" t="s">
        <v>0</v>
      </c>
      <c r="B1439" t="s">
        <v>995</v>
      </c>
      <c r="C1439" t="s">
        <v>3138</v>
      </c>
      <c r="D1439">
        <v>5</v>
      </c>
      <c r="E1439" t="str">
        <f t="shared" si="22"/>
        <v>Excellent</v>
      </c>
      <c r="F1439">
        <v>11</v>
      </c>
      <c r="G1439" t="s">
        <v>1013</v>
      </c>
      <c r="H1439">
        <v>101</v>
      </c>
      <c r="I1439" t="s">
        <v>4</v>
      </c>
      <c r="J1439" t="s">
        <v>49</v>
      </c>
      <c r="K1439" t="s">
        <v>14</v>
      </c>
      <c r="L1439">
        <v>2016</v>
      </c>
    </row>
    <row r="1440" spans="1:12" x14ac:dyDescent="0.25">
      <c r="A1440" t="s">
        <v>15</v>
      </c>
      <c r="B1440" t="s">
        <v>995</v>
      </c>
      <c r="C1440" t="s">
        <v>3138</v>
      </c>
      <c r="D1440">
        <v>4.93</v>
      </c>
      <c r="E1440" t="str">
        <f t="shared" si="22"/>
        <v>Excellent</v>
      </c>
      <c r="F1440">
        <v>112</v>
      </c>
      <c r="G1440" t="s">
        <v>999</v>
      </c>
      <c r="H1440">
        <v>95</v>
      </c>
      <c r="I1440" t="s">
        <v>546</v>
      </c>
      <c r="J1440" t="s">
        <v>296</v>
      </c>
      <c r="K1440" t="s">
        <v>14</v>
      </c>
      <c r="L1440">
        <v>2017</v>
      </c>
    </row>
    <row r="1441" spans="1:12" x14ac:dyDescent="0.25">
      <c r="A1441" t="s">
        <v>15</v>
      </c>
      <c r="B1441" t="s">
        <v>995</v>
      </c>
      <c r="C1441" t="s">
        <v>3138</v>
      </c>
      <c r="D1441">
        <v>5</v>
      </c>
      <c r="E1441" t="str">
        <f t="shared" si="22"/>
        <v>Excellent</v>
      </c>
      <c r="F1441">
        <v>11</v>
      </c>
      <c r="G1441" t="s">
        <v>1067</v>
      </c>
      <c r="H1441">
        <v>199</v>
      </c>
      <c r="I1441" t="s">
        <v>37</v>
      </c>
      <c r="J1441" t="s">
        <v>1068</v>
      </c>
      <c r="K1441" t="s">
        <v>6</v>
      </c>
      <c r="L1441">
        <v>2017</v>
      </c>
    </row>
    <row r="1442" spans="1:12" x14ac:dyDescent="0.25">
      <c r="A1442" t="s">
        <v>15</v>
      </c>
      <c r="B1442" t="s">
        <v>995</v>
      </c>
      <c r="C1442" t="s">
        <v>3138</v>
      </c>
      <c r="D1442">
        <v>5</v>
      </c>
      <c r="E1442" t="str">
        <f t="shared" si="22"/>
        <v>Excellent</v>
      </c>
      <c r="F1442">
        <v>28</v>
      </c>
      <c r="G1442" t="s">
        <v>1040</v>
      </c>
      <c r="H1442">
        <v>175</v>
      </c>
      <c r="I1442" t="s">
        <v>119</v>
      </c>
      <c r="J1442" t="s">
        <v>174</v>
      </c>
      <c r="K1442" t="s">
        <v>14</v>
      </c>
      <c r="L1442">
        <v>2018</v>
      </c>
    </row>
    <row r="1443" spans="1:12" x14ac:dyDescent="0.25">
      <c r="A1443" t="s">
        <v>15</v>
      </c>
      <c r="B1443" t="s">
        <v>995</v>
      </c>
      <c r="C1443" t="s">
        <v>3138</v>
      </c>
      <c r="D1443">
        <v>5</v>
      </c>
      <c r="E1443" t="str">
        <f t="shared" si="22"/>
        <v>Excellent</v>
      </c>
      <c r="F1443">
        <v>16</v>
      </c>
      <c r="G1443" t="s">
        <v>1021</v>
      </c>
      <c r="H1443">
        <v>189</v>
      </c>
      <c r="I1443" t="s">
        <v>21</v>
      </c>
      <c r="J1443" t="s">
        <v>97</v>
      </c>
      <c r="K1443" t="s">
        <v>14</v>
      </c>
      <c r="L1443">
        <v>2017</v>
      </c>
    </row>
    <row r="1444" spans="1:12" x14ac:dyDescent="0.25">
      <c r="A1444" t="s">
        <v>15</v>
      </c>
      <c r="B1444" t="s">
        <v>995</v>
      </c>
      <c r="C1444" t="s">
        <v>3138</v>
      </c>
      <c r="D1444">
        <v>4.97</v>
      </c>
      <c r="E1444" t="str">
        <f t="shared" si="22"/>
        <v>Excellent</v>
      </c>
      <c r="F1444">
        <v>71</v>
      </c>
      <c r="G1444" t="s">
        <v>999</v>
      </c>
      <c r="H1444">
        <v>110</v>
      </c>
      <c r="I1444" t="s">
        <v>94</v>
      </c>
      <c r="J1444" t="s">
        <v>228</v>
      </c>
      <c r="K1444" t="s">
        <v>6</v>
      </c>
      <c r="L1444">
        <v>2019</v>
      </c>
    </row>
    <row r="1445" spans="1:12" x14ac:dyDescent="0.25">
      <c r="A1445" t="s">
        <v>15</v>
      </c>
      <c r="B1445" t="s">
        <v>995</v>
      </c>
      <c r="C1445" t="s">
        <v>3138</v>
      </c>
      <c r="D1445">
        <v>4.79</v>
      </c>
      <c r="E1445" t="str">
        <f t="shared" si="22"/>
        <v>Excellent</v>
      </c>
      <c r="F1445">
        <v>25</v>
      </c>
      <c r="G1445" t="s">
        <v>1070</v>
      </c>
      <c r="H1445">
        <v>96</v>
      </c>
      <c r="I1445" t="s">
        <v>21</v>
      </c>
      <c r="J1445" t="s">
        <v>256</v>
      </c>
      <c r="K1445" t="s">
        <v>14</v>
      </c>
      <c r="L1445">
        <v>2014</v>
      </c>
    </row>
    <row r="1446" spans="1:12" x14ac:dyDescent="0.25">
      <c r="A1446" t="s">
        <v>0</v>
      </c>
      <c r="B1446" t="s">
        <v>995</v>
      </c>
      <c r="C1446" t="s">
        <v>3138</v>
      </c>
      <c r="D1446">
        <v>5</v>
      </c>
      <c r="E1446" t="str">
        <f t="shared" si="22"/>
        <v>Excellent</v>
      </c>
      <c r="F1446">
        <v>44</v>
      </c>
      <c r="G1446" t="s">
        <v>1013</v>
      </c>
      <c r="H1446">
        <v>188</v>
      </c>
      <c r="I1446" t="s">
        <v>4</v>
      </c>
      <c r="J1446" t="s">
        <v>90</v>
      </c>
      <c r="K1446" t="s">
        <v>14</v>
      </c>
      <c r="L1446">
        <v>2018</v>
      </c>
    </row>
    <row r="1447" spans="1:12" x14ac:dyDescent="0.25">
      <c r="A1447" t="s">
        <v>15</v>
      </c>
      <c r="B1447" t="s">
        <v>995</v>
      </c>
      <c r="C1447" t="s">
        <v>3138</v>
      </c>
      <c r="D1447">
        <v>0</v>
      </c>
      <c r="E1447" t="str">
        <f t="shared" si="22"/>
        <v>Worse</v>
      </c>
      <c r="F1447">
        <v>0</v>
      </c>
      <c r="G1447" t="s">
        <v>1064</v>
      </c>
      <c r="H1447">
        <v>132</v>
      </c>
      <c r="I1447" t="s">
        <v>87</v>
      </c>
      <c r="J1447" t="s">
        <v>147</v>
      </c>
      <c r="K1447" t="s">
        <v>6</v>
      </c>
      <c r="L1447">
        <v>2016</v>
      </c>
    </row>
    <row r="1448" spans="1:12" x14ac:dyDescent="0.25">
      <c r="A1448" t="s">
        <v>15</v>
      </c>
      <c r="B1448" t="s">
        <v>995</v>
      </c>
      <c r="C1448" t="s">
        <v>3138</v>
      </c>
      <c r="D1448">
        <v>4.99</v>
      </c>
      <c r="E1448" t="str">
        <f t="shared" si="22"/>
        <v>Excellent</v>
      </c>
      <c r="F1448">
        <v>98</v>
      </c>
      <c r="G1448" t="s">
        <v>999</v>
      </c>
      <c r="H1448">
        <v>76</v>
      </c>
      <c r="I1448" t="s">
        <v>46</v>
      </c>
      <c r="J1448" t="s">
        <v>47</v>
      </c>
      <c r="K1448" t="s">
        <v>6</v>
      </c>
      <c r="L1448">
        <v>2017</v>
      </c>
    </row>
    <row r="1449" spans="1:12" x14ac:dyDescent="0.25">
      <c r="A1449" t="s">
        <v>15</v>
      </c>
      <c r="B1449" t="s">
        <v>995</v>
      </c>
      <c r="C1449" t="s">
        <v>3138</v>
      </c>
      <c r="D1449">
        <v>4.71</v>
      </c>
      <c r="E1449" t="str">
        <f t="shared" si="22"/>
        <v>Excellent</v>
      </c>
      <c r="F1449">
        <v>15</v>
      </c>
      <c r="G1449" t="s">
        <v>1071</v>
      </c>
      <c r="H1449">
        <v>155</v>
      </c>
      <c r="I1449" t="s">
        <v>96</v>
      </c>
      <c r="J1449" t="s">
        <v>141</v>
      </c>
      <c r="K1449" t="s">
        <v>14</v>
      </c>
      <c r="L1449">
        <v>2019</v>
      </c>
    </row>
    <row r="1450" spans="1:12" x14ac:dyDescent="0.25">
      <c r="A1450" t="s">
        <v>0</v>
      </c>
      <c r="B1450" t="s">
        <v>995</v>
      </c>
      <c r="C1450" t="s">
        <v>3138</v>
      </c>
      <c r="D1450">
        <v>4.8499999999999996</v>
      </c>
      <c r="E1450" t="str">
        <f t="shared" si="22"/>
        <v>Excellent</v>
      </c>
      <c r="F1450">
        <v>60</v>
      </c>
      <c r="G1450" t="s">
        <v>999</v>
      </c>
      <c r="H1450">
        <v>148</v>
      </c>
      <c r="I1450" t="s">
        <v>4</v>
      </c>
      <c r="J1450" t="s">
        <v>90</v>
      </c>
      <c r="K1450" t="s">
        <v>14</v>
      </c>
      <c r="L1450">
        <v>2019</v>
      </c>
    </row>
    <row r="1451" spans="1:12" x14ac:dyDescent="0.25">
      <c r="A1451" t="s">
        <v>0</v>
      </c>
      <c r="B1451" t="s">
        <v>995</v>
      </c>
      <c r="C1451" t="s">
        <v>3138</v>
      </c>
      <c r="D1451">
        <v>5</v>
      </c>
      <c r="E1451" t="str">
        <f t="shared" si="22"/>
        <v>Excellent</v>
      </c>
      <c r="F1451">
        <v>4</v>
      </c>
      <c r="G1451" t="s">
        <v>1073</v>
      </c>
      <c r="H1451">
        <v>133</v>
      </c>
      <c r="I1451" t="s">
        <v>4</v>
      </c>
      <c r="J1451" t="s">
        <v>326</v>
      </c>
      <c r="K1451" t="s">
        <v>6</v>
      </c>
      <c r="L1451">
        <v>2020</v>
      </c>
    </row>
    <row r="1452" spans="1:12" x14ac:dyDescent="0.25">
      <c r="A1452" t="s">
        <v>15</v>
      </c>
      <c r="B1452" t="s">
        <v>995</v>
      </c>
      <c r="C1452" t="s">
        <v>3138</v>
      </c>
      <c r="D1452">
        <v>5</v>
      </c>
      <c r="E1452" t="str">
        <f t="shared" si="22"/>
        <v>Excellent</v>
      </c>
      <c r="F1452">
        <v>45</v>
      </c>
      <c r="G1452" t="s">
        <v>1074</v>
      </c>
      <c r="H1452">
        <v>94</v>
      </c>
      <c r="I1452" t="s">
        <v>401</v>
      </c>
      <c r="J1452" t="s">
        <v>1076</v>
      </c>
      <c r="K1452" t="s">
        <v>14</v>
      </c>
      <c r="L1452">
        <v>2018</v>
      </c>
    </row>
    <row r="1453" spans="1:12" x14ac:dyDescent="0.25">
      <c r="A1453" t="s">
        <v>15</v>
      </c>
      <c r="B1453" t="s">
        <v>995</v>
      </c>
      <c r="C1453" t="s">
        <v>3138</v>
      </c>
      <c r="D1453">
        <v>4.9000000000000004</v>
      </c>
      <c r="E1453" t="str">
        <f t="shared" si="22"/>
        <v>Excellent</v>
      </c>
      <c r="F1453">
        <v>297</v>
      </c>
      <c r="G1453" t="s">
        <v>999</v>
      </c>
      <c r="H1453">
        <v>60</v>
      </c>
      <c r="I1453" t="s">
        <v>142</v>
      </c>
      <c r="J1453">
        <v>3</v>
      </c>
      <c r="K1453" t="s">
        <v>14</v>
      </c>
      <c r="L1453">
        <v>2012</v>
      </c>
    </row>
    <row r="1454" spans="1:12" x14ac:dyDescent="0.25">
      <c r="A1454" t="s">
        <v>0</v>
      </c>
      <c r="B1454" t="s">
        <v>995</v>
      </c>
      <c r="C1454" t="s">
        <v>3138</v>
      </c>
      <c r="D1454">
        <v>4.79</v>
      </c>
      <c r="E1454" t="str">
        <f t="shared" si="22"/>
        <v>Excellent</v>
      </c>
      <c r="F1454">
        <v>36</v>
      </c>
      <c r="G1454" t="s">
        <v>999</v>
      </c>
      <c r="H1454">
        <v>148</v>
      </c>
      <c r="I1454" t="s">
        <v>4</v>
      </c>
      <c r="J1454" t="s">
        <v>90</v>
      </c>
      <c r="K1454" t="s">
        <v>14</v>
      </c>
      <c r="L1454">
        <v>2019</v>
      </c>
    </row>
    <row r="1455" spans="1:12" x14ac:dyDescent="0.25">
      <c r="A1455" t="s">
        <v>15</v>
      </c>
      <c r="B1455" t="s">
        <v>995</v>
      </c>
      <c r="C1455" t="s">
        <v>3138</v>
      </c>
      <c r="D1455">
        <v>0</v>
      </c>
      <c r="E1455" t="str">
        <f t="shared" si="22"/>
        <v>Worse</v>
      </c>
      <c r="F1455">
        <v>0</v>
      </c>
      <c r="G1455" t="s">
        <v>1067</v>
      </c>
      <c r="H1455">
        <v>112</v>
      </c>
      <c r="I1455" t="s">
        <v>21</v>
      </c>
      <c r="J1455" t="s">
        <v>852</v>
      </c>
      <c r="K1455" t="s">
        <v>6</v>
      </c>
      <c r="L1455">
        <v>2014</v>
      </c>
    </row>
    <row r="1456" spans="1:12" x14ac:dyDescent="0.25">
      <c r="A1456" t="s">
        <v>0</v>
      </c>
      <c r="B1456" t="s">
        <v>995</v>
      </c>
      <c r="C1456" t="s">
        <v>3138</v>
      </c>
      <c r="D1456">
        <v>5</v>
      </c>
      <c r="E1456" t="str">
        <f t="shared" si="22"/>
        <v>Excellent</v>
      </c>
      <c r="F1456">
        <v>43</v>
      </c>
      <c r="G1456" t="s">
        <v>999</v>
      </c>
      <c r="H1456">
        <v>150</v>
      </c>
      <c r="I1456" t="s">
        <v>4</v>
      </c>
      <c r="J1456" t="s">
        <v>90</v>
      </c>
      <c r="K1456" t="s">
        <v>14</v>
      </c>
      <c r="L1456">
        <v>2019</v>
      </c>
    </row>
    <row r="1457" spans="1:12" x14ac:dyDescent="0.25">
      <c r="A1457" t="s">
        <v>15</v>
      </c>
      <c r="B1457" t="s">
        <v>995</v>
      </c>
      <c r="C1457" t="s">
        <v>3138</v>
      </c>
      <c r="D1457">
        <v>4.5</v>
      </c>
      <c r="E1457" t="str">
        <f t="shared" si="22"/>
        <v>Excellent</v>
      </c>
      <c r="F1457">
        <v>7</v>
      </c>
      <c r="G1457" t="s">
        <v>1051</v>
      </c>
      <c r="H1457">
        <v>74</v>
      </c>
      <c r="I1457" t="s">
        <v>75</v>
      </c>
      <c r="J1457" t="s">
        <v>1077</v>
      </c>
      <c r="K1457" t="s">
        <v>14</v>
      </c>
      <c r="L1457">
        <v>2015</v>
      </c>
    </row>
    <row r="1458" spans="1:12" x14ac:dyDescent="0.25">
      <c r="A1458" t="s">
        <v>0</v>
      </c>
      <c r="B1458" t="s">
        <v>995</v>
      </c>
      <c r="C1458" t="s">
        <v>3138</v>
      </c>
      <c r="D1458">
        <v>5</v>
      </c>
      <c r="E1458" t="str">
        <f t="shared" si="22"/>
        <v>Excellent</v>
      </c>
      <c r="F1458">
        <v>1</v>
      </c>
      <c r="G1458" t="s">
        <v>1078</v>
      </c>
      <c r="H1458">
        <v>120</v>
      </c>
      <c r="I1458" t="s">
        <v>4</v>
      </c>
      <c r="J1458" t="s">
        <v>90</v>
      </c>
      <c r="K1458" t="s">
        <v>14</v>
      </c>
      <c r="L1458">
        <v>2019</v>
      </c>
    </row>
    <row r="1459" spans="1:12" x14ac:dyDescent="0.25">
      <c r="A1459" t="s">
        <v>15</v>
      </c>
      <c r="B1459" t="s">
        <v>995</v>
      </c>
      <c r="C1459" t="s">
        <v>3138</v>
      </c>
      <c r="D1459">
        <v>4.97</v>
      </c>
      <c r="E1459" t="str">
        <f t="shared" si="22"/>
        <v>Excellent</v>
      </c>
      <c r="F1459">
        <v>37</v>
      </c>
      <c r="G1459" t="s">
        <v>999</v>
      </c>
      <c r="H1459">
        <v>119</v>
      </c>
      <c r="I1459" t="s">
        <v>12</v>
      </c>
      <c r="J1459" t="s">
        <v>67</v>
      </c>
      <c r="K1459" t="s">
        <v>6</v>
      </c>
      <c r="L1459">
        <v>2013</v>
      </c>
    </row>
    <row r="1460" spans="1:12" x14ac:dyDescent="0.25">
      <c r="A1460" t="s">
        <v>15</v>
      </c>
      <c r="B1460" t="s">
        <v>995</v>
      </c>
      <c r="C1460" t="s">
        <v>3138</v>
      </c>
      <c r="D1460">
        <v>0</v>
      </c>
      <c r="E1460" t="str">
        <f t="shared" si="22"/>
        <v>Worse</v>
      </c>
      <c r="F1460">
        <v>0</v>
      </c>
      <c r="G1460" t="s">
        <v>1079</v>
      </c>
      <c r="H1460">
        <v>80</v>
      </c>
      <c r="I1460" t="s">
        <v>37</v>
      </c>
      <c r="J1460" t="s">
        <v>210</v>
      </c>
      <c r="K1460" t="s">
        <v>6</v>
      </c>
      <c r="L1460">
        <v>2018</v>
      </c>
    </row>
    <row r="1461" spans="1:12" x14ac:dyDescent="0.25">
      <c r="A1461" t="s">
        <v>15</v>
      </c>
      <c r="B1461" t="s">
        <v>995</v>
      </c>
      <c r="C1461" t="s">
        <v>3138</v>
      </c>
      <c r="D1461">
        <v>4.83</v>
      </c>
      <c r="E1461" t="str">
        <f t="shared" si="22"/>
        <v>Excellent</v>
      </c>
      <c r="F1461">
        <v>64</v>
      </c>
      <c r="G1461" t="s">
        <v>999</v>
      </c>
      <c r="H1461">
        <v>142</v>
      </c>
      <c r="I1461" t="s">
        <v>21</v>
      </c>
      <c r="J1461" t="s">
        <v>97</v>
      </c>
      <c r="K1461" t="s">
        <v>14</v>
      </c>
      <c r="L1461">
        <v>2018</v>
      </c>
    </row>
    <row r="1462" spans="1:12" x14ac:dyDescent="0.25">
      <c r="A1462" t="s">
        <v>15</v>
      </c>
      <c r="B1462" t="s">
        <v>995</v>
      </c>
      <c r="C1462" t="s">
        <v>3138</v>
      </c>
      <c r="D1462">
        <v>5</v>
      </c>
      <c r="E1462" t="str">
        <f t="shared" si="22"/>
        <v>Excellent</v>
      </c>
      <c r="F1462">
        <v>29</v>
      </c>
      <c r="G1462" t="s">
        <v>1018</v>
      </c>
      <c r="H1462">
        <v>249</v>
      </c>
      <c r="I1462" t="s">
        <v>126</v>
      </c>
      <c r="J1462" t="s">
        <v>236</v>
      </c>
      <c r="K1462" t="s">
        <v>6</v>
      </c>
      <c r="L1462">
        <v>2018</v>
      </c>
    </row>
    <row r="1463" spans="1:12" x14ac:dyDescent="0.25">
      <c r="A1463" t="s">
        <v>15</v>
      </c>
      <c r="B1463" t="s">
        <v>995</v>
      </c>
      <c r="C1463" t="s">
        <v>3138</v>
      </c>
      <c r="D1463">
        <v>4.76</v>
      </c>
      <c r="E1463" t="str">
        <f t="shared" si="22"/>
        <v>Excellent</v>
      </c>
      <c r="F1463">
        <v>63</v>
      </c>
      <c r="G1463" t="s">
        <v>1080</v>
      </c>
      <c r="H1463">
        <v>138</v>
      </c>
      <c r="I1463" t="s">
        <v>94</v>
      </c>
      <c r="J1463" t="s">
        <v>1082</v>
      </c>
      <c r="K1463" t="s">
        <v>14</v>
      </c>
      <c r="L1463">
        <v>2019</v>
      </c>
    </row>
    <row r="1464" spans="1:12" x14ac:dyDescent="0.25">
      <c r="A1464" t="s">
        <v>15</v>
      </c>
      <c r="B1464" t="s">
        <v>995</v>
      </c>
      <c r="C1464" t="s">
        <v>3138</v>
      </c>
      <c r="D1464">
        <v>4.8499999999999996</v>
      </c>
      <c r="E1464" t="str">
        <f t="shared" si="22"/>
        <v>Excellent</v>
      </c>
      <c r="F1464">
        <v>16</v>
      </c>
      <c r="G1464" t="s">
        <v>996</v>
      </c>
      <c r="H1464">
        <v>110</v>
      </c>
      <c r="I1464" t="s">
        <v>198</v>
      </c>
      <c r="J1464" t="s">
        <v>1084</v>
      </c>
      <c r="K1464" t="s">
        <v>14</v>
      </c>
      <c r="L1464">
        <v>2019</v>
      </c>
    </row>
    <row r="1465" spans="1:12" x14ac:dyDescent="0.25">
      <c r="A1465" t="s">
        <v>15</v>
      </c>
      <c r="B1465" t="s">
        <v>995</v>
      </c>
      <c r="C1465" t="s">
        <v>3138</v>
      </c>
      <c r="D1465">
        <v>4.92</v>
      </c>
      <c r="E1465" t="str">
        <f t="shared" si="22"/>
        <v>Excellent</v>
      </c>
      <c r="F1465">
        <v>95</v>
      </c>
      <c r="G1465" t="s">
        <v>999</v>
      </c>
      <c r="H1465">
        <v>89</v>
      </c>
      <c r="I1465" t="s">
        <v>110</v>
      </c>
      <c r="J1465" t="s">
        <v>1086</v>
      </c>
      <c r="K1465" t="s">
        <v>6</v>
      </c>
      <c r="L1465">
        <v>2018</v>
      </c>
    </row>
    <row r="1466" spans="1:12" x14ac:dyDescent="0.25">
      <c r="A1466" t="s">
        <v>15</v>
      </c>
      <c r="B1466" t="s">
        <v>995</v>
      </c>
      <c r="C1466" t="s">
        <v>3138</v>
      </c>
      <c r="D1466">
        <v>4.92</v>
      </c>
      <c r="E1466" t="str">
        <f t="shared" si="22"/>
        <v>Excellent</v>
      </c>
      <c r="F1466">
        <v>16</v>
      </c>
      <c r="G1466" t="s">
        <v>999</v>
      </c>
      <c r="H1466">
        <v>217</v>
      </c>
      <c r="I1466" t="s">
        <v>1087</v>
      </c>
      <c r="J1466" t="s">
        <v>1088</v>
      </c>
      <c r="K1466" t="s">
        <v>6</v>
      </c>
      <c r="L1466">
        <v>2008</v>
      </c>
    </row>
    <row r="1467" spans="1:12" x14ac:dyDescent="0.25">
      <c r="A1467" t="s">
        <v>15</v>
      </c>
      <c r="B1467" t="s">
        <v>995</v>
      </c>
      <c r="C1467" t="s">
        <v>3138</v>
      </c>
      <c r="D1467">
        <v>5</v>
      </c>
      <c r="E1467" t="str">
        <f t="shared" si="22"/>
        <v>Excellent</v>
      </c>
      <c r="F1467">
        <v>1</v>
      </c>
      <c r="G1467" t="s">
        <v>1089</v>
      </c>
      <c r="H1467">
        <v>65</v>
      </c>
      <c r="I1467" t="s">
        <v>37</v>
      </c>
      <c r="J1467" t="s">
        <v>38</v>
      </c>
      <c r="K1467" t="s">
        <v>6</v>
      </c>
      <c r="L1467">
        <v>2017</v>
      </c>
    </row>
    <row r="1468" spans="1:12" x14ac:dyDescent="0.25">
      <c r="A1468" t="s">
        <v>15</v>
      </c>
      <c r="B1468" t="s">
        <v>995</v>
      </c>
      <c r="C1468" t="s">
        <v>3138</v>
      </c>
      <c r="D1468">
        <v>5</v>
      </c>
      <c r="E1468" t="str">
        <f t="shared" si="22"/>
        <v>Excellent</v>
      </c>
      <c r="F1468">
        <v>12</v>
      </c>
      <c r="G1468" t="s">
        <v>1021</v>
      </c>
      <c r="H1468">
        <v>299</v>
      </c>
      <c r="I1468" t="s">
        <v>94</v>
      </c>
      <c r="J1468" t="s">
        <v>1082</v>
      </c>
      <c r="K1468" t="s">
        <v>14</v>
      </c>
      <c r="L1468">
        <v>2020</v>
      </c>
    </row>
    <row r="1469" spans="1:12" x14ac:dyDescent="0.25">
      <c r="A1469" t="s">
        <v>15</v>
      </c>
      <c r="B1469" t="s">
        <v>995</v>
      </c>
      <c r="C1469" t="s">
        <v>3138</v>
      </c>
      <c r="D1469">
        <v>5</v>
      </c>
      <c r="E1469" t="str">
        <f t="shared" si="22"/>
        <v>Excellent</v>
      </c>
      <c r="F1469">
        <v>31</v>
      </c>
      <c r="G1469" t="s">
        <v>1090</v>
      </c>
      <c r="H1469">
        <v>83</v>
      </c>
      <c r="I1469" t="s">
        <v>12</v>
      </c>
      <c r="J1469" t="s">
        <v>254</v>
      </c>
      <c r="K1469" t="s">
        <v>36</v>
      </c>
      <c r="L1469">
        <v>2015</v>
      </c>
    </row>
    <row r="1470" spans="1:12" x14ac:dyDescent="0.25">
      <c r="A1470" t="s">
        <v>15</v>
      </c>
      <c r="B1470" t="s">
        <v>995</v>
      </c>
      <c r="C1470" t="s">
        <v>3138</v>
      </c>
      <c r="D1470">
        <v>5</v>
      </c>
      <c r="E1470" t="str">
        <f t="shared" si="22"/>
        <v>Excellent</v>
      </c>
      <c r="F1470">
        <v>14</v>
      </c>
      <c r="G1470" t="s">
        <v>1003</v>
      </c>
      <c r="H1470">
        <v>125</v>
      </c>
      <c r="I1470" t="s">
        <v>139</v>
      </c>
      <c r="J1470" t="s">
        <v>129</v>
      </c>
      <c r="K1470" t="s">
        <v>14</v>
      </c>
      <c r="L1470">
        <v>2015</v>
      </c>
    </row>
    <row r="1471" spans="1:12" x14ac:dyDescent="0.25">
      <c r="A1471" t="s">
        <v>15</v>
      </c>
      <c r="B1471" t="s">
        <v>995</v>
      </c>
      <c r="C1471" t="s">
        <v>3138</v>
      </c>
      <c r="D1471">
        <v>0</v>
      </c>
      <c r="E1471" t="str">
        <f t="shared" si="22"/>
        <v>Worse</v>
      </c>
      <c r="F1471">
        <v>0</v>
      </c>
      <c r="G1471" t="s">
        <v>999</v>
      </c>
      <c r="H1471">
        <v>158</v>
      </c>
      <c r="I1471" t="s">
        <v>37</v>
      </c>
      <c r="J1471" t="s">
        <v>210</v>
      </c>
      <c r="K1471" t="s">
        <v>6</v>
      </c>
      <c r="L1471">
        <v>2015</v>
      </c>
    </row>
    <row r="1472" spans="1:12" x14ac:dyDescent="0.25">
      <c r="A1472" t="s">
        <v>15</v>
      </c>
      <c r="B1472" t="s">
        <v>995</v>
      </c>
      <c r="C1472" t="s">
        <v>3138</v>
      </c>
      <c r="D1472">
        <v>4.93</v>
      </c>
      <c r="E1472" t="str">
        <f t="shared" si="22"/>
        <v>Excellent</v>
      </c>
      <c r="F1472">
        <v>15</v>
      </c>
      <c r="G1472" t="s">
        <v>999</v>
      </c>
      <c r="H1472">
        <v>86</v>
      </c>
      <c r="I1472" t="s">
        <v>50</v>
      </c>
      <c r="J1472" t="s">
        <v>973</v>
      </c>
      <c r="K1472" t="s">
        <v>30</v>
      </c>
      <c r="L1472">
        <v>2019</v>
      </c>
    </row>
    <row r="1473" spans="1:12" x14ac:dyDescent="0.25">
      <c r="A1473" t="s">
        <v>15</v>
      </c>
      <c r="B1473" t="s">
        <v>995</v>
      </c>
      <c r="C1473" t="s">
        <v>3138</v>
      </c>
      <c r="D1473">
        <v>5</v>
      </c>
      <c r="E1473" t="str">
        <f t="shared" si="22"/>
        <v>Excellent</v>
      </c>
      <c r="F1473">
        <v>5</v>
      </c>
      <c r="G1473" t="s">
        <v>999</v>
      </c>
      <c r="H1473">
        <v>160</v>
      </c>
      <c r="I1473" t="s">
        <v>94</v>
      </c>
      <c r="J1473" t="s">
        <v>1093</v>
      </c>
      <c r="K1473" t="s">
        <v>14</v>
      </c>
      <c r="L1473">
        <v>2019</v>
      </c>
    </row>
    <row r="1474" spans="1:12" x14ac:dyDescent="0.25">
      <c r="A1474" t="s">
        <v>15</v>
      </c>
      <c r="B1474" t="s">
        <v>995</v>
      </c>
      <c r="C1474" t="s">
        <v>3138</v>
      </c>
      <c r="D1474">
        <v>4.9800000000000004</v>
      </c>
      <c r="E1474" t="str">
        <f t="shared" si="22"/>
        <v>Excellent</v>
      </c>
      <c r="F1474">
        <v>64</v>
      </c>
      <c r="G1474" t="s">
        <v>1001</v>
      </c>
      <c r="H1474">
        <v>85</v>
      </c>
      <c r="I1474" t="s">
        <v>46</v>
      </c>
      <c r="J1474" t="s">
        <v>47</v>
      </c>
      <c r="K1474" t="s">
        <v>6</v>
      </c>
      <c r="L1474">
        <v>2019</v>
      </c>
    </row>
    <row r="1475" spans="1:12" x14ac:dyDescent="0.25">
      <c r="A1475" t="s">
        <v>15</v>
      </c>
      <c r="B1475" t="s">
        <v>995</v>
      </c>
      <c r="C1475" t="s">
        <v>3138</v>
      </c>
      <c r="D1475">
        <v>4.95</v>
      </c>
      <c r="E1475" t="str">
        <f t="shared" ref="E1475:E1538" si="23">IF(D1475&gt;=4.5, "Excellent", IF(D1475&gt;=4, "Good", IF(D1475&gt;=2.5, "Okay", IF(D1475&gt;=2, "Bad", "Worse"))))</f>
        <v>Excellent</v>
      </c>
      <c r="F1475">
        <v>54</v>
      </c>
      <c r="G1475" t="s">
        <v>999</v>
      </c>
      <c r="H1475">
        <v>349</v>
      </c>
      <c r="I1475" t="s">
        <v>126</v>
      </c>
      <c r="J1475" t="s">
        <v>154</v>
      </c>
      <c r="K1475" t="s">
        <v>14</v>
      </c>
      <c r="L1475">
        <v>2015</v>
      </c>
    </row>
    <row r="1476" spans="1:12" x14ac:dyDescent="0.25">
      <c r="A1476" t="s">
        <v>15</v>
      </c>
      <c r="B1476" t="s">
        <v>995</v>
      </c>
      <c r="C1476" t="s">
        <v>3138</v>
      </c>
      <c r="D1476">
        <v>4.97</v>
      </c>
      <c r="E1476" t="str">
        <f t="shared" si="23"/>
        <v>Excellent</v>
      </c>
      <c r="F1476">
        <v>32</v>
      </c>
      <c r="G1476" t="s">
        <v>1027</v>
      </c>
      <c r="H1476">
        <v>99</v>
      </c>
      <c r="I1476" t="s">
        <v>12</v>
      </c>
      <c r="J1476" t="s">
        <v>342</v>
      </c>
      <c r="K1476" t="s">
        <v>6</v>
      </c>
      <c r="L1476">
        <v>2017</v>
      </c>
    </row>
    <row r="1477" spans="1:12" x14ac:dyDescent="0.25">
      <c r="A1477" t="s">
        <v>15</v>
      </c>
      <c r="B1477" t="s">
        <v>995</v>
      </c>
      <c r="C1477" t="s">
        <v>3138</v>
      </c>
      <c r="D1477">
        <v>5</v>
      </c>
      <c r="E1477" t="str">
        <f t="shared" si="23"/>
        <v>Excellent</v>
      </c>
      <c r="F1477">
        <v>9</v>
      </c>
      <c r="G1477" t="s">
        <v>1006</v>
      </c>
      <c r="H1477">
        <v>545</v>
      </c>
      <c r="I1477" t="s">
        <v>57</v>
      </c>
      <c r="J1477" t="s">
        <v>123</v>
      </c>
      <c r="K1477" t="s">
        <v>14</v>
      </c>
      <c r="L1477">
        <v>2020</v>
      </c>
    </row>
    <row r="1478" spans="1:12" x14ac:dyDescent="0.25">
      <c r="A1478" t="s">
        <v>15</v>
      </c>
      <c r="B1478" t="s">
        <v>995</v>
      </c>
      <c r="C1478" t="s">
        <v>3138</v>
      </c>
      <c r="D1478">
        <v>5</v>
      </c>
      <c r="E1478" t="str">
        <f t="shared" si="23"/>
        <v>Excellent</v>
      </c>
      <c r="F1478">
        <v>45</v>
      </c>
      <c r="G1478" t="s">
        <v>996</v>
      </c>
      <c r="H1478">
        <v>250</v>
      </c>
      <c r="I1478" t="s">
        <v>12</v>
      </c>
      <c r="J1478" t="s">
        <v>366</v>
      </c>
      <c r="K1478" t="s">
        <v>14</v>
      </c>
      <c r="L1478">
        <v>2020</v>
      </c>
    </row>
    <row r="1479" spans="1:12" x14ac:dyDescent="0.25">
      <c r="A1479" t="s">
        <v>15</v>
      </c>
      <c r="B1479" t="s">
        <v>995</v>
      </c>
      <c r="C1479" t="s">
        <v>3138</v>
      </c>
      <c r="D1479">
        <v>4.7699999999999996</v>
      </c>
      <c r="E1479" t="str">
        <f t="shared" si="23"/>
        <v>Excellent</v>
      </c>
      <c r="F1479">
        <v>15</v>
      </c>
      <c r="G1479" t="s">
        <v>996</v>
      </c>
      <c r="H1479">
        <v>72</v>
      </c>
      <c r="I1479" t="s">
        <v>54</v>
      </c>
      <c r="J1479" t="s">
        <v>55</v>
      </c>
      <c r="K1479" t="s">
        <v>14</v>
      </c>
      <c r="L1479">
        <v>2015</v>
      </c>
    </row>
    <row r="1480" spans="1:12" x14ac:dyDescent="0.25">
      <c r="A1480" t="s">
        <v>15</v>
      </c>
      <c r="B1480" t="s">
        <v>995</v>
      </c>
      <c r="C1480" t="s">
        <v>3138</v>
      </c>
      <c r="D1480">
        <v>5</v>
      </c>
      <c r="E1480" t="str">
        <f t="shared" si="23"/>
        <v>Excellent</v>
      </c>
      <c r="F1480">
        <v>9</v>
      </c>
      <c r="G1480" t="s">
        <v>999</v>
      </c>
      <c r="H1480">
        <v>78</v>
      </c>
      <c r="I1480" t="s">
        <v>12</v>
      </c>
      <c r="J1480" t="s">
        <v>241</v>
      </c>
      <c r="K1480" t="s">
        <v>6</v>
      </c>
      <c r="L1480">
        <v>2014</v>
      </c>
    </row>
    <row r="1481" spans="1:12" x14ac:dyDescent="0.25">
      <c r="A1481" t="s">
        <v>15</v>
      </c>
      <c r="B1481" t="s">
        <v>995</v>
      </c>
      <c r="C1481" t="s">
        <v>3138</v>
      </c>
      <c r="D1481">
        <v>5</v>
      </c>
      <c r="E1481" t="str">
        <f t="shared" si="23"/>
        <v>Excellent</v>
      </c>
      <c r="F1481">
        <v>6</v>
      </c>
      <c r="G1481" t="s">
        <v>997</v>
      </c>
      <c r="H1481">
        <v>69</v>
      </c>
      <c r="I1481" t="s">
        <v>94</v>
      </c>
      <c r="J1481" t="s">
        <v>240</v>
      </c>
      <c r="K1481" t="s">
        <v>14</v>
      </c>
      <c r="L1481">
        <v>2017</v>
      </c>
    </row>
    <row r="1482" spans="1:12" x14ac:dyDescent="0.25">
      <c r="A1482" t="s">
        <v>15</v>
      </c>
      <c r="B1482" t="s">
        <v>995</v>
      </c>
      <c r="C1482" t="s">
        <v>3138</v>
      </c>
      <c r="D1482">
        <v>4.83</v>
      </c>
      <c r="E1482" t="str">
        <f t="shared" si="23"/>
        <v>Excellent</v>
      </c>
      <c r="F1482">
        <v>12</v>
      </c>
      <c r="G1482" t="s">
        <v>1096</v>
      </c>
      <c r="H1482">
        <v>148</v>
      </c>
      <c r="I1482" t="s">
        <v>94</v>
      </c>
      <c r="J1482" t="s">
        <v>240</v>
      </c>
      <c r="K1482" t="s">
        <v>14</v>
      </c>
      <c r="L1482">
        <v>2015</v>
      </c>
    </row>
    <row r="1483" spans="1:12" x14ac:dyDescent="0.25">
      <c r="A1483" t="s">
        <v>11</v>
      </c>
      <c r="B1483" t="s">
        <v>995</v>
      </c>
      <c r="C1483" t="s">
        <v>3138</v>
      </c>
      <c r="D1483">
        <v>3.67</v>
      </c>
      <c r="E1483" t="str">
        <f t="shared" si="23"/>
        <v>Okay</v>
      </c>
      <c r="F1483">
        <v>5</v>
      </c>
      <c r="G1483" t="s">
        <v>999</v>
      </c>
      <c r="H1483">
        <v>140</v>
      </c>
      <c r="I1483" t="s">
        <v>40</v>
      </c>
      <c r="J1483" t="s">
        <v>136</v>
      </c>
      <c r="K1483" t="s">
        <v>6</v>
      </c>
      <c r="L1483">
        <v>2013</v>
      </c>
    </row>
    <row r="1484" spans="1:12" x14ac:dyDescent="0.25">
      <c r="A1484" t="s">
        <v>15</v>
      </c>
      <c r="B1484" t="s">
        <v>995</v>
      </c>
      <c r="C1484" t="s">
        <v>3138</v>
      </c>
      <c r="D1484">
        <v>5</v>
      </c>
      <c r="E1484" t="str">
        <f t="shared" si="23"/>
        <v>Excellent</v>
      </c>
      <c r="F1484">
        <v>48</v>
      </c>
      <c r="G1484" t="s">
        <v>999</v>
      </c>
      <c r="H1484">
        <v>77</v>
      </c>
      <c r="I1484" t="s">
        <v>283</v>
      </c>
      <c r="J1484" t="s">
        <v>600</v>
      </c>
      <c r="K1484" t="s">
        <v>6</v>
      </c>
      <c r="L1484">
        <v>2016</v>
      </c>
    </row>
    <row r="1485" spans="1:12" x14ac:dyDescent="0.25">
      <c r="A1485" t="s">
        <v>11</v>
      </c>
      <c r="B1485" t="s">
        <v>995</v>
      </c>
      <c r="C1485" t="s">
        <v>3138</v>
      </c>
      <c r="D1485">
        <v>4.97</v>
      </c>
      <c r="E1485" t="str">
        <f t="shared" si="23"/>
        <v>Excellent</v>
      </c>
      <c r="F1485">
        <v>40</v>
      </c>
      <c r="G1485" t="s">
        <v>999</v>
      </c>
      <c r="H1485">
        <v>320</v>
      </c>
      <c r="I1485" t="s">
        <v>94</v>
      </c>
      <c r="J1485" t="s">
        <v>158</v>
      </c>
      <c r="K1485" t="s">
        <v>14</v>
      </c>
      <c r="L1485">
        <v>2015</v>
      </c>
    </row>
    <row r="1486" spans="1:12" x14ac:dyDescent="0.25">
      <c r="A1486" t="s">
        <v>15</v>
      </c>
      <c r="B1486" t="s">
        <v>995</v>
      </c>
      <c r="C1486" t="s">
        <v>3138</v>
      </c>
      <c r="D1486">
        <v>4.96</v>
      </c>
      <c r="E1486" t="str">
        <f t="shared" si="23"/>
        <v>Excellent</v>
      </c>
      <c r="F1486">
        <v>23</v>
      </c>
      <c r="G1486" t="s">
        <v>997</v>
      </c>
      <c r="H1486">
        <v>69</v>
      </c>
      <c r="I1486" t="s">
        <v>94</v>
      </c>
      <c r="J1486" t="s">
        <v>240</v>
      </c>
      <c r="K1486" t="s">
        <v>14</v>
      </c>
      <c r="L1486">
        <v>2018</v>
      </c>
    </row>
    <row r="1487" spans="1:12" x14ac:dyDescent="0.25">
      <c r="A1487" t="s">
        <v>15</v>
      </c>
      <c r="B1487" t="s">
        <v>995</v>
      </c>
      <c r="C1487" t="s">
        <v>3138</v>
      </c>
      <c r="D1487">
        <v>4.96</v>
      </c>
      <c r="E1487" t="str">
        <f t="shared" si="23"/>
        <v>Excellent</v>
      </c>
      <c r="F1487">
        <v>29</v>
      </c>
      <c r="G1487" t="s">
        <v>996</v>
      </c>
      <c r="H1487">
        <v>68</v>
      </c>
      <c r="I1487" t="s">
        <v>57</v>
      </c>
      <c r="J1487" t="s">
        <v>58</v>
      </c>
      <c r="K1487" t="s">
        <v>14</v>
      </c>
      <c r="L1487">
        <v>2019</v>
      </c>
    </row>
    <row r="1488" spans="1:12" x14ac:dyDescent="0.25">
      <c r="A1488" t="s">
        <v>0</v>
      </c>
      <c r="B1488" t="s">
        <v>995</v>
      </c>
      <c r="C1488" t="s">
        <v>3138</v>
      </c>
      <c r="D1488">
        <v>0</v>
      </c>
      <c r="E1488" t="str">
        <f t="shared" si="23"/>
        <v>Worse</v>
      </c>
      <c r="F1488">
        <v>0</v>
      </c>
      <c r="G1488" t="s">
        <v>1099</v>
      </c>
      <c r="H1488">
        <v>148</v>
      </c>
      <c r="I1488" t="s">
        <v>4</v>
      </c>
      <c r="J1488" t="s">
        <v>90</v>
      </c>
      <c r="K1488" t="s">
        <v>14</v>
      </c>
      <c r="L1488">
        <v>2020</v>
      </c>
    </row>
    <row r="1489" spans="1:12" x14ac:dyDescent="0.25">
      <c r="A1489" t="s">
        <v>15</v>
      </c>
      <c r="B1489" t="s">
        <v>995</v>
      </c>
      <c r="C1489" t="s">
        <v>3138</v>
      </c>
      <c r="D1489">
        <v>4.88</v>
      </c>
      <c r="E1489" t="str">
        <f t="shared" si="23"/>
        <v>Excellent</v>
      </c>
      <c r="F1489">
        <v>7</v>
      </c>
      <c r="G1489" t="s">
        <v>997</v>
      </c>
      <c r="H1489">
        <v>55</v>
      </c>
      <c r="I1489" t="s">
        <v>21</v>
      </c>
      <c r="J1489" t="s">
        <v>141</v>
      </c>
      <c r="K1489" t="s">
        <v>14</v>
      </c>
      <c r="L1489">
        <v>2016</v>
      </c>
    </row>
    <row r="1490" spans="1:12" x14ac:dyDescent="0.25">
      <c r="A1490" t="s">
        <v>15</v>
      </c>
      <c r="B1490" t="s">
        <v>995</v>
      </c>
      <c r="C1490" t="s">
        <v>3138</v>
      </c>
      <c r="D1490">
        <v>4.83</v>
      </c>
      <c r="E1490" t="str">
        <f t="shared" si="23"/>
        <v>Excellent</v>
      </c>
      <c r="F1490">
        <v>7</v>
      </c>
      <c r="G1490" t="s">
        <v>1003</v>
      </c>
      <c r="H1490">
        <v>65</v>
      </c>
      <c r="I1490" t="s">
        <v>57</v>
      </c>
      <c r="J1490" t="s">
        <v>335</v>
      </c>
      <c r="K1490" t="s">
        <v>6</v>
      </c>
      <c r="L1490">
        <v>2019</v>
      </c>
    </row>
    <row r="1491" spans="1:12" x14ac:dyDescent="0.25">
      <c r="A1491" t="s">
        <v>15</v>
      </c>
      <c r="B1491" t="s">
        <v>995</v>
      </c>
      <c r="C1491" t="s">
        <v>3138</v>
      </c>
      <c r="D1491">
        <v>5</v>
      </c>
      <c r="E1491" t="str">
        <f t="shared" si="23"/>
        <v>Excellent</v>
      </c>
      <c r="F1491">
        <v>21</v>
      </c>
      <c r="G1491" t="s">
        <v>999</v>
      </c>
      <c r="H1491">
        <v>76</v>
      </c>
      <c r="I1491" t="s">
        <v>142</v>
      </c>
      <c r="J1491" t="s">
        <v>143</v>
      </c>
      <c r="K1491" t="s">
        <v>6</v>
      </c>
      <c r="L1491">
        <v>2015</v>
      </c>
    </row>
    <row r="1492" spans="1:12" x14ac:dyDescent="0.25">
      <c r="A1492" t="s">
        <v>15</v>
      </c>
      <c r="B1492" t="s">
        <v>995</v>
      </c>
      <c r="C1492" t="s">
        <v>3138</v>
      </c>
      <c r="D1492">
        <v>5</v>
      </c>
      <c r="E1492" t="str">
        <f t="shared" si="23"/>
        <v>Excellent</v>
      </c>
      <c r="F1492">
        <v>41</v>
      </c>
      <c r="G1492" t="s">
        <v>999</v>
      </c>
      <c r="H1492">
        <v>76</v>
      </c>
      <c r="I1492" t="s">
        <v>283</v>
      </c>
      <c r="J1492" t="s">
        <v>395</v>
      </c>
      <c r="K1492" t="s">
        <v>6</v>
      </c>
      <c r="L1492">
        <v>2016</v>
      </c>
    </row>
    <row r="1493" spans="1:12" x14ac:dyDescent="0.25">
      <c r="A1493" t="s">
        <v>15</v>
      </c>
      <c r="B1493" t="s">
        <v>995</v>
      </c>
      <c r="C1493" t="s">
        <v>3138</v>
      </c>
      <c r="D1493">
        <v>4.91</v>
      </c>
      <c r="E1493" t="str">
        <f t="shared" si="23"/>
        <v>Excellent</v>
      </c>
      <c r="F1493">
        <v>42</v>
      </c>
      <c r="G1493" t="s">
        <v>999</v>
      </c>
      <c r="H1493">
        <v>283</v>
      </c>
      <c r="I1493" t="s">
        <v>40</v>
      </c>
      <c r="J1493" t="s">
        <v>133</v>
      </c>
      <c r="K1493" t="s">
        <v>14</v>
      </c>
      <c r="L1493">
        <v>2014</v>
      </c>
    </row>
    <row r="1494" spans="1:12" x14ac:dyDescent="0.25">
      <c r="A1494" t="s">
        <v>15</v>
      </c>
      <c r="B1494" t="s">
        <v>995</v>
      </c>
      <c r="C1494" t="s">
        <v>3138</v>
      </c>
      <c r="D1494">
        <v>4.95</v>
      </c>
      <c r="E1494" t="str">
        <f t="shared" si="23"/>
        <v>Excellent</v>
      </c>
      <c r="F1494">
        <v>70</v>
      </c>
      <c r="G1494" t="s">
        <v>999</v>
      </c>
      <c r="H1494">
        <v>79</v>
      </c>
      <c r="I1494" t="s">
        <v>94</v>
      </c>
      <c r="J1494" t="s">
        <v>240</v>
      </c>
      <c r="K1494" t="s">
        <v>14</v>
      </c>
      <c r="L1494">
        <v>2018</v>
      </c>
    </row>
    <row r="1495" spans="1:12" x14ac:dyDescent="0.25">
      <c r="A1495" t="s">
        <v>15</v>
      </c>
      <c r="B1495" t="s">
        <v>995</v>
      </c>
      <c r="C1495" t="s">
        <v>3138</v>
      </c>
      <c r="D1495">
        <v>0</v>
      </c>
      <c r="E1495" t="str">
        <f t="shared" si="23"/>
        <v>Worse</v>
      </c>
      <c r="F1495">
        <v>0</v>
      </c>
      <c r="G1495" t="s">
        <v>1054</v>
      </c>
      <c r="H1495">
        <v>74</v>
      </c>
      <c r="I1495" t="s">
        <v>94</v>
      </c>
      <c r="J1495" t="s">
        <v>240</v>
      </c>
      <c r="K1495" t="s">
        <v>14</v>
      </c>
      <c r="L1495">
        <v>2016</v>
      </c>
    </row>
    <row r="1496" spans="1:12" x14ac:dyDescent="0.25">
      <c r="A1496" t="s">
        <v>15</v>
      </c>
      <c r="B1496" t="s">
        <v>995</v>
      </c>
      <c r="C1496" t="s">
        <v>3138</v>
      </c>
      <c r="D1496">
        <v>4.95</v>
      </c>
      <c r="E1496" t="str">
        <f t="shared" si="23"/>
        <v>Excellent</v>
      </c>
      <c r="F1496">
        <v>73</v>
      </c>
      <c r="G1496" t="s">
        <v>999</v>
      </c>
      <c r="H1496">
        <v>74</v>
      </c>
      <c r="I1496" t="s">
        <v>283</v>
      </c>
      <c r="J1496" t="s">
        <v>284</v>
      </c>
      <c r="K1496" t="s">
        <v>14</v>
      </c>
      <c r="L1496">
        <v>2017</v>
      </c>
    </row>
    <row r="1497" spans="1:12" x14ac:dyDescent="0.25">
      <c r="A1497" t="s">
        <v>15</v>
      </c>
      <c r="B1497" t="s">
        <v>995</v>
      </c>
      <c r="C1497" t="s">
        <v>3138</v>
      </c>
      <c r="D1497">
        <v>5</v>
      </c>
      <c r="E1497" t="str">
        <f t="shared" si="23"/>
        <v>Excellent</v>
      </c>
      <c r="F1497">
        <v>6</v>
      </c>
      <c r="G1497" t="s">
        <v>1005</v>
      </c>
      <c r="H1497">
        <v>87</v>
      </c>
      <c r="I1497" t="s">
        <v>12</v>
      </c>
      <c r="J1497" t="s">
        <v>254</v>
      </c>
      <c r="K1497" t="s">
        <v>36</v>
      </c>
      <c r="L1497">
        <v>2011</v>
      </c>
    </row>
    <row r="1498" spans="1:12" x14ac:dyDescent="0.25">
      <c r="A1498" t="s">
        <v>15</v>
      </c>
      <c r="B1498" t="s">
        <v>995</v>
      </c>
      <c r="C1498" t="s">
        <v>3138</v>
      </c>
      <c r="D1498">
        <v>4.5599999999999996</v>
      </c>
      <c r="E1498" t="str">
        <f t="shared" si="23"/>
        <v>Excellent</v>
      </c>
      <c r="F1498">
        <v>10</v>
      </c>
      <c r="G1498" t="s">
        <v>1070</v>
      </c>
      <c r="H1498">
        <v>165</v>
      </c>
      <c r="I1498" t="s">
        <v>87</v>
      </c>
      <c r="J1498" t="s">
        <v>1105</v>
      </c>
      <c r="K1498" t="s">
        <v>6</v>
      </c>
      <c r="L1498">
        <v>2018</v>
      </c>
    </row>
    <row r="1499" spans="1:12" x14ac:dyDescent="0.25">
      <c r="A1499" t="s">
        <v>15</v>
      </c>
      <c r="B1499" t="s">
        <v>995</v>
      </c>
      <c r="C1499" t="s">
        <v>3138</v>
      </c>
      <c r="D1499">
        <v>5</v>
      </c>
      <c r="E1499" t="str">
        <f t="shared" si="23"/>
        <v>Excellent</v>
      </c>
      <c r="F1499">
        <v>16</v>
      </c>
      <c r="G1499" t="s">
        <v>1106</v>
      </c>
      <c r="H1499">
        <v>180</v>
      </c>
      <c r="I1499" t="s">
        <v>94</v>
      </c>
      <c r="J1499" t="s">
        <v>1082</v>
      </c>
      <c r="K1499" t="s">
        <v>14</v>
      </c>
      <c r="L1499">
        <v>2019</v>
      </c>
    </row>
    <row r="1500" spans="1:12" x14ac:dyDescent="0.25">
      <c r="A1500" t="s">
        <v>15</v>
      </c>
      <c r="B1500" t="s">
        <v>995</v>
      </c>
      <c r="C1500" t="s">
        <v>3138</v>
      </c>
      <c r="D1500">
        <v>0</v>
      </c>
      <c r="E1500" t="str">
        <f t="shared" si="23"/>
        <v>Worse</v>
      </c>
      <c r="F1500">
        <v>2</v>
      </c>
      <c r="G1500" t="s">
        <v>1107</v>
      </c>
      <c r="H1500">
        <v>115</v>
      </c>
      <c r="I1500" t="s">
        <v>21</v>
      </c>
      <c r="J1500" t="s">
        <v>104</v>
      </c>
      <c r="K1500" t="s">
        <v>6</v>
      </c>
      <c r="L1500">
        <v>2017</v>
      </c>
    </row>
    <row r="1501" spans="1:12" x14ac:dyDescent="0.25">
      <c r="A1501" t="s">
        <v>15</v>
      </c>
      <c r="B1501" t="s">
        <v>995</v>
      </c>
      <c r="C1501" t="s">
        <v>3138</v>
      </c>
      <c r="D1501">
        <v>5</v>
      </c>
      <c r="E1501" t="str">
        <f t="shared" si="23"/>
        <v>Excellent</v>
      </c>
      <c r="F1501">
        <v>3</v>
      </c>
      <c r="G1501" t="s">
        <v>999</v>
      </c>
      <c r="H1501">
        <v>49</v>
      </c>
      <c r="I1501" t="s">
        <v>57</v>
      </c>
      <c r="J1501" t="s">
        <v>556</v>
      </c>
      <c r="K1501" t="s">
        <v>14</v>
      </c>
      <c r="L1501">
        <v>2018</v>
      </c>
    </row>
    <row r="1502" spans="1:12" x14ac:dyDescent="0.25">
      <c r="A1502" t="s">
        <v>15</v>
      </c>
      <c r="B1502" t="s">
        <v>995</v>
      </c>
      <c r="C1502" t="s">
        <v>3138</v>
      </c>
      <c r="D1502">
        <v>4.8</v>
      </c>
      <c r="E1502" t="str">
        <f t="shared" si="23"/>
        <v>Excellent</v>
      </c>
      <c r="F1502">
        <v>60</v>
      </c>
      <c r="G1502" t="s">
        <v>999</v>
      </c>
      <c r="H1502">
        <v>89</v>
      </c>
      <c r="I1502" t="s">
        <v>19</v>
      </c>
      <c r="J1502" t="s">
        <v>793</v>
      </c>
      <c r="K1502" t="s">
        <v>36</v>
      </c>
      <c r="L1502">
        <v>2018</v>
      </c>
    </row>
    <row r="1503" spans="1:12" x14ac:dyDescent="0.25">
      <c r="A1503" t="s">
        <v>15</v>
      </c>
      <c r="B1503" t="s">
        <v>995</v>
      </c>
      <c r="C1503" t="s">
        <v>3138</v>
      </c>
      <c r="D1503">
        <v>5</v>
      </c>
      <c r="E1503" t="str">
        <f t="shared" si="23"/>
        <v>Excellent</v>
      </c>
      <c r="F1503">
        <v>77</v>
      </c>
      <c r="G1503" t="s">
        <v>1074</v>
      </c>
      <c r="H1503">
        <v>149</v>
      </c>
      <c r="I1503" t="s">
        <v>57</v>
      </c>
      <c r="J1503" t="s">
        <v>123</v>
      </c>
      <c r="K1503" t="s">
        <v>14</v>
      </c>
      <c r="L1503">
        <v>2009</v>
      </c>
    </row>
    <row r="1504" spans="1:12" x14ac:dyDescent="0.25">
      <c r="A1504" t="s">
        <v>0</v>
      </c>
      <c r="B1504" t="s">
        <v>995</v>
      </c>
      <c r="C1504" t="s">
        <v>3138</v>
      </c>
      <c r="D1504">
        <v>5</v>
      </c>
      <c r="E1504" t="str">
        <f t="shared" si="23"/>
        <v>Excellent</v>
      </c>
      <c r="F1504">
        <v>1</v>
      </c>
      <c r="G1504" t="s">
        <v>1109</v>
      </c>
      <c r="H1504">
        <v>200</v>
      </c>
      <c r="I1504" t="s">
        <v>4</v>
      </c>
      <c r="J1504" t="s">
        <v>326</v>
      </c>
      <c r="K1504" t="s">
        <v>6</v>
      </c>
      <c r="L1504">
        <v>2020</v>
      </c>
    </row>
    <row r="1505" spans="1:12" x14ac:dyDescent="0.25">
      <c r="A1505" t="s">
        <v>15</v>
      </c>
      <c r="B1505" t="s">
        <v>995</v>
      </c>
      <c r="C1505" t="s">
        <v>3138</v>
      </c>
      <c r="D1505">
        <v>5</v>
      </c>
      <c r="E1505" t="str">
        <f t="shared" si="23"/>
        <v>Excellent</v>
      </c>
      <c r="F1505">
        <v>17</v>
      </c>
      <c r="G1505" t="s">
        <v>999</v>
      </c>
      <c r="H1505">
        <v>74</v>
      </c>
      <c r="I1505" t="s">
        <v>12</v>
      </c>
      <c r="J1505" t="s">
        <v>241</v>
      </c>
      <c r="K1505" t="s">
        <v>6</v>
      </c>
      <c r="L1505">
        <v>2017</v>
      </c>
    </row>
    <row r="1506" spans="1:12" x14ac:dyDescent="0.25">
      <c r="A1506" t="s">
        <v>15</v>
      </c>
      <c r="B1506" t="s">
        <v>995</v>
      </c>
      <c r="C1506" t="s">
        <v>3138</v>
      </c>
      <c r="D1506">
        <v>5</v>
      </c>
      <c r="E1506" t="str">
        <f t="shared" si="23"/>
        <v>Excellent</v>
      </c>
      <c r="F1506">
        <v>12</v>
      </c>
      <c r="G1506" t="s">
        <v>999</v>
      </c>
      <c r="H1506">
        <v>76</v>
      </c>
      <c r="I1506" t="s">
        <v>283</v>
      </c>
      <c r="J1506" t="s">
        <v>395</v>
      </c>
      <c r="K1506" t="s">
        <v>6</v>
      </c>
      <c r="L1506">
        <v>2017</v>
      </c>
    </row>
    <row r="1507" spans="1:12" x14ac:dyDescent="0.25">
      <c r="A1507" t="s">
        <v>15</v>
      </c>
      <c r="B1507" t="s">
        <v>995</v>
      </c>
      <c r="C1507" t="s">
        <v>3138</v>
      </c>
      <c r="D1507">
        <v>4.93</v>
      </c>
      <c r="E1507" t="str">
        <f t="shared" si="23"/>
        <v>Excellent</v>
      </c>
      <c r="F1507">
        <v>16</v>
      </c>
      <c r="G1507" t="s">
        <v>1110</v>
      </c>
      <c r="H1507">
        <v>104</v>
      </c>
      <c r="I1507" t="s">
        <v>37</v>
      </c>
      <c r="J1507" t="s">
        <v>233</v>
      </c>
      <c r="K1507" t="s">
        <v>6</v>
      </c>
      <c r="L1507">
        <v>2019</v>
      </c>
    </row>
    <row r="1508" spans="1:12" x14ac:dyDescent="0.25">
      <c r="A1508" t="s">
        <v>15</v>
      </c>
      <c r="B1508" t="s">
        <v>995</v>
      </c>
      <c r="C1508" t="s">
        <v>3138</v>
      </c>
      <c r="D1508">
        <v>0</v>
      </c>
      <c r="E1508" t="str">
        <f t="shared" si="23"/>
        <v>Worse</v>
      </c>
      <c r="F1508">
        <v>2</v>
      </c>
      <c r="G1508" t="s">
        <v>1021</v>
      </c>
      <c r="H1508">
        <v>299</v>
      </c>
      <c r="I1508" t="s">
        <v>119</v>
      </c>
      <c r="J1508" t="s">
        <v>1016</v>
      </c>
      <c r="K1508" t="s">
        <v>6</v>
      </c>
      <c r="L1508">
        <v>2020</v>
      </c>
    </row>
    <row r="1509" spans="1:12" x14ac:dyDescent="0.25">
      <c r="A1509" t="s">
        <v>15</v>
      </c>
      <c r="B1509" t="s">
        <v>995</v>
      </c>
      <c r="C1509" t="s">
        <v>3138</v>
      </c>
      <c r="D1509">
        <v>5</v>
      </c>
      <c r="E1509" t="str">
        <f t="shared" si="23"/>
        <v>Excellent</v>
      </c>
      <c r="F1509">
        <v>59</v>
      </c>
      <c r="G1509" t="s">
        <v>999</v>
      </c>
      <c r="H1509">
        <v>64</v>
      </c>
      <c r="I1509" t="s">
        <v>142</v>
      </c>
      <c r="J1509">
        <v>3</v>
      </c>
      <c r="K1509" t="s">
        <v>14</v>
      </c>
      <c r="L1509">
        <v>2016</v>
      </c>
    </row>
    <row r="1510" spans="1:12" x14ac:dyDescent="0.25">
      <c r="A1510" t="s">
        <v>15</v>
      </c>
      <c r="B1510" t="s">
        <v>995</v>
      </c>
      <c r="C1510" t="s">
        <v>3138</v>
      </c>
      <c r="D1510">
        <v>5</v>
      </c>
      <c r="E1510" t="str">
        <f t="shared" si="23"/>
        <v>Excellent</v>
      </c>
      <c r="F1510">
        <v>4</v>
      </c>
      <c r="G1510" t="s">
        <v>1074</v>
      </c>
      <c r="H1510">
        <v>95</v>
      </c>
      <c r="I1510" t="s">
        <v>21</v>
      </c>
      <c r="J1510" t="s">
        <v>141</v>
      </c>
      <c r="K1510" t="s">
        <v>14</v>
      </c>
      <c r="L1510">
        <v>2014</v>
      </c>
    </row>
    <row r="1511" spans="1:12" x14ac:dyDescent="0.25">
      <c r="A1511" t="s">
        <v>15</v>
      </c>
      <c r="B1511" t="s">
        <v>995</v>
      </c>
      <c r="C1511" t="s">
        <v>3138</v>
      </c>
      <c r="D1511">
        <v>5</v>
      </c>
      <c r="E1511" t="str">
        <f t="shared" si="23"/>
        <v>Excellent</v>
      </c>
      <c r="F1511">
        <v>5</v>
      </c>
      <c r="G1511" t="s">
        <v>1110</v>
      </c>
      <c r="H1511">
        <v>110</v>
      </c>
      <c r="I1511" t="s">
        <v>37</v>
      </c>
      <c r="J1511" t="s">
        <v>233</v>
      </c>
      <c r="K1511" t="s">
        <v>6</v>
      </c>
      <c r="L1511">
        <v>2020</v>
      </c>
    </row>
    <row r="1512" spans="1:12" x14ac:dyDescent="0.25">
      <c r="A1512" t="s">
        <v>15</v>
      </c>
      <c r="B1512" t="s">
        <v>995</v>
      </c>
      <c r="C1512" t="s">
        <v>3138</v>
      </c>
      <c r="D1512">
        <v>4.82</v>
      </c>
      <c r="E1512" t="str">
        <f t="shared" si="23"/>
        <v>Excellent</v>
      </c>
      <c r="F1512">
        <v>141</v>
      </c>
      <c r="G1512" t="s">
        <v>999</v>
      </c>
      <c r="H1512">
        <v>99</v>
      </c>
      <c r="I1512" t="s">
        <v>16</v>
      </c>
      <c r="J1512" t="s">
        <v>17</v>
      </c>
      <c r="K1512" t="s">
        <v>14</v>
      </c>
      <c r="L1512">
        <v>2015</v>
      </c>
    </row>
    <row r="1513" spans="1:12" x14ac:dyDescent="0.25">
      <c r="A1513" t="s">
        <v>15</v>
      </c>
      <c r="B1513" t="s">
        <v>995</v>
      </c>
      <c r="C1513" t="s">
        <v>3138</v>
      </c>
      <c r="D1513">
        <v>5</v>
      </c>
      <c r="E1513" t="str">
        <f t="shared" si="23"/>
        <v>Excellent</v>
      </c>
      <c r="F1513">
        <v>4</v>
      </c>
      <c r="G1513" t="s">
        <v>1111</v>
      </c>
      <c r="H1513">
        <v>72</v>
      </c>
      <c r="I1513" t="s">
        <v>332</v>
      </c>
      <c r="J1513" t="s">
        <v>1113</v>
      </c>
      <c r="K1513" t="s">
        <v>6</v>
      </c>
      <c r="L1513">
        <v>2016</v>
      </c>
    </row>
    <row r="1514" spans="1:12" x14ac:dyDescent="0.25">
      <c r="A1514" t="s">
        <v>15</v>
      </c>
      <c r="B1514" t="s">
        <v>995</v>
      </c>
      <c r="C1514" t="s">
        <v>3138</v>
      </c>
      <c r="D1514">
        <v>4.97</v>
      </c>
      <c r="E1514" t="str">
        <f t="shared" si="23"/>
        <v>Excellent</v>
      </c>
      <c r="F1514">
        <v>90</v>
      </c>
      <c r="G1514" t="s">
        <v>999</v>
      </c>
      <c r="H1514">
        <v>79</v>
      </c>
      <c r="I1514" t="s">
        <v>37</v>
      </c>
      <c r="J1514" t="s">
        <v>210</v>
      </c>
      <c r="K1514" t="s">
        <v>6</v>
      </c>
      <c r="L1514">
        <v>2018</v>
      </c>
    </row>
    <row r="1515" spans="1:12" x14ac:dyDescent="0.25">
      <c r="A1515" t="s">
        <v>15</v>
      </c>
      <c r="B1515" t="s">
        <v>100</v>
      </c>
      <c r="C1515" t="s">
        <v>3120</v>
      </c>
      <c r="D1515">
        <v>4.76</v>
      </c>
      <c r="E1515" t="str">
        <f t="shared" si="23"/>
        <v>Excellent</v>
      </c>
      <c r="F1515">
        <v>80</v>
      </c>
      <c r="G1515" t="s">
        <v>1114</v>
      </c>
      <c r="H1515">
        <v>97</v>
      </c>
      <c r="I1515" t="s">
        <v>94</v>
      </c>
      <c r="J1515" t="s">
        <v>101</v>
      </c>
      <c r="K1515" t="s">
        <v>14</v>
      </c>
      <c r="L1515">
        <v>2018</v>
      </c>
    </row>
    <row r="1516" spans="1:12" x14ac:dyDescent="0.25">
      <c r="A1516" t="s">
        <v>11</v>
      </c>
      <c r="B1516" t="s">
        <v>100</v>
      </c>
      <c r="C1516" t="s">
        <v>3120</v>
      </c>
      <c r="D1516">
        <v>4.97</v>
      </c>
      <c r="E1516" t="str">
        <f t="shared" si="23"/>
        <v>Excellent</v>
      </c>
      <c r="F1516">
        <v>73</v>
      </c>
      <c r="G1516" t="s">
        <v>1114</v>
      </c>
      <c r="H1516">
        <v>239</v>
      </c>
      <c r="I1516" t="s">
        <v>94</v>
      </c>
      <c r="J1516" t="s">
        <v>158</v>
      </c>
      <c r="K1516" t="s">
        <v>14</v>
      </c>
      <c r="L1516">
        <v>2015</v>
      </c>
    </row>
    <row r="1517" spans="1:12" x14ac:dyDescent="0.25">
      <c r="A1517" t="s">
        <v>15</v>
      </c>
      <c r="B1517" t="s">
        <v>100</v>
      </c>
      <c r="C1517" t="s">
        <v>3120</v>
      </c>
      <c r="D1517">
        <v>5</v>
      </c>
      <c r="E1517" t="str">
        <f t="shared" si="23"/>
        <v>Excellent</v>
      </c>
      <c r="F1517">
        <v>9</v>
      </c>
      <c r="G1517" t="s">
        <v>1116</v>
      </c>
      <c r="H1517">
        <v>99</v>
      </c>
      <c r="I1517" t="s">
        <v>126</v>
      </c>
      <c r="J1517" t="s">
        <v>154</v>
      </c>
      <c r="K1517" t="s">
        <v>14</v>
      </c>
      <c r="L1517">
        <v>2014</v>
      </c>
    </row>
    <row r="1518" spans="1:12" x14ac:dyDescent="0.25">
      <c r="A1518" t="s">
        <v>3161</v>
      </c>
      <c r="B1518" t="s">
        <v>100</v>
      </c>
      <c r="C1518" t="s">
        <v>3120</v>
      </c>
      <c r="D1518">
        <v>5</v>
      </c>
      <c r="E1518" t="str">
        <f t="shared" si="23"/>
        <v>Excellent</v>
      </c>
      <c r="F1518">
        <v>4</v>
      </c>
      <c r="G1518" t="s">
        <v>1114</v>
      </c>
      <c r="H1518">
        <v>31</v>
      </c>
      <c r="I1518" t="s">
        <v>180</v>
      </c>
      <c r="J1518" t="s">
        <v>181</v>
      </c>
      <c r="K1518" t="s">
        <v>14</v>
      </c>
      <c r="L1518">
        <v>2019</v>
      </c>
    </row>
    <row r="1519" spans="1:12" x14ac:dyDescent="0.25">
      <c r="A1519" t="s">
        <v>15</v>
      </c>
      <c r="B1519" t="s">
        <v>100</v>
      </c>
      <c r="C1519" t="s">
        <v>3120</v>
      </c>
      <c r="D1519">
        <v>4.8899999999999997</v>
      </c>
      <c r="E1519" t="str">
        <f t="shared" si="23"/>
        <v>Excellent</v>
      </c>
      <c r="F1519">
        <v>71</v>
      </c>
      <c r="G1519" t="s">
        <v>1114</v>
      </c>
      <c r="H1519">
        <v>159</v>
      </c>
      <c r="I1519" t="s">
        <v>57</v>
      </c>
      <c r="J1519" t="s">
        <v>123</v>
      </c>
      <c r="K1519" t="s">
        <v>14</v>
      </c>
      <c r="L1519">
        <v>2019</v>
      </c>
    </row>
    <row r="1520" spans="1:12" x14ac:dyDescent="0.25">
      <c r="A1520" t="s">
        <v>15</v>
      </c>
      <c r="B1520" t="s">
        <v>100</v>
      </c>
      <c r="C1520" t="s">
        <v>3120</v>
      </c>
      <c r="D1520">
        <v>5</v>
      </c>
      <c r="E1520" t="str">
        <f t="shared" si="23"/>
        <v>Excellent</v>
      </c>
      <c r="F1520">
        <v>40</v>
      </c>
      <c r="G1520" t="s">
        <v>1114</v>
      </c>
      <c r="H1520">
        <v>169</v>
      </c>
      <c r="I1520" t="s">
        <v>57</v>
      </c>
      <c r="J1520" t="s">
        <v>123</v>
      </c>
      <c r="K1520" t="s">
        <v>14</v>
      </c>
      <c r="L1520">
        <v>2019</v>
      </c>
    </row>
    <row r="1521" spans="1:12" x14ac:dyDescent="0.25">
      <c r="A1521" t="s">
        <v>3161</v>
      </c>
      <c r="B1521" t="s">
        <v>100</v>
      </c>
      <c r="C1521" t="s">
        <v>3120</v>
      </c>
      <c r="D1521">
        <v>5</v>
      </c>
      <c r="E1521" t="str">
        <f t="shared" si="23"/>
        <v>Excellent</v>
      </c>
      <c r="F1521">
        <v>4</v>
      </c>
      <c r="G1521" t="s">
        <v>1114</v>
      </c>
      <c r="H1521">
        <v>30</v>
      </c>
      <c r="I1521" t="s">
        <v>180</v>
      </c>
      <c r="J1521" t="s">
        <v>181</v>
      </c>
      <c r="K1521" t="s">
        <v>14</v>
      </c>
      <c r="L1521">
        <v>2019</v>
      </c>
    </row>
    <row r="1522" spans="1:12" x14ac:dyDescent="0.25">
      <c r="A1522" t="s">
        <v>15</v>
      </c>
      <c r="B1522" t="s">
        <v>100</v>
      </c>
      <c r="C1522" t="s">
        <v>3120</v>
      </c>
      <c r="D1522">
        <v>5</v>
      </c>
      <c r="E1522" t="str">
        <f t="shared" si="23"/>
        <v>Excellent</v>
      </c>
      <c r="F1522">
        <v>27</v>
      </c>
      <c r="G1522" t="s">
        <v>1114</v>
      </c>
      <c r="H1522">
        <v>149</v>
      </c>
      <c r="I1522" t="s">
        <v>119</v>
      </c>
      <c r="J1522" t="s">
        <v>1117</v>
      </c>
      <c r="K1522" t="s">
        <v>14</v>
      </c>
      <c r="L1522">
        <v>2015</v>
      </c>
    </row>
    <row r="1523" spans="1:12" x14ac:dyDescent="0.25">
      <c r="A1523" t="s">
        <v>15</v>
      </c>
      <c r="B1523" t="s">
        <v>100</v>
      </c>
      <c r="C1523" t="s">
        <v>3120</v>
      </c>
      <c r="D1523">
        <v>4.9000000000000004</v>
      </c>
      <c r="E1523" t="str">
        <f t="shared" si="23"/>
        <v>Excellent</v>
      </c>
      <c r="F1523">
        <v>21</v>
      </c>
      <c r="G1523" t="s">
        <v>1114</v>
      </c>
      <c r="H1523">
        <v>78</v>
      </c>
      <c r="I1523" t="s">
        <v>21</v>
      </c>
      <c r="J1523" t="s">
        <v>141</v>
      </c>
      <c r="K1523" t="s">
        <v>14</v>
      </c>
      <c r="L1523">
        <v>2017</v>
      </c>
    </row>
    <row r="1524" spans="1:12" x14ac:dyDescent="0.25">
      <c r="A1524" t="s">
        <v>15</v>
      </c>
      <c r="B1524" t="s">
        <v>100</v>
      </c>
      <c r="C1524" t="s">
        <v>3120</v>
      </c>
      <c r="D1524">
        <v>4.9400000000000004</v>
      </c>
      <c r="E1524" t="str">
        <f t="shared" si="23"/>
        <v>Excellent</v>
      </c>
      <c r="F1524">
        <v>37</v>
      </c>
      <c r="G1524" t="s">
        <v>1114</v>
      </c>
      <c r="H1524">
        <v>33</v>
      </c>
      <c r="I1524" t="s">
        <v>283</v>
      </c>
      <c r="J1524" t="s">
        <v>396</v>
      </c>
      <c r="K1524" t="s">
        <v>14</v>
      </c>
      <c r="L1524">
        <v>2017</v>
      </c>
    </row>
    <row r="1525" spans="1:12" x14ac:dyDescent="0.25">
      <c r="A1525" t="s">
        <v>15</v>
      </c>
      <c r="B1525" t="s">
        <v>100</v>
      </c>
      <c r="C1525" t="s">
        <v>3120</v>
      </c>
      <c r="D1525">
        <v>5</v>
      </c>
      <c r="E1525" t="str">
        <f t="shared" si="23"/>
        <v>Excellent</v>
      </c>
      <c r="F1525">
        <v>5</v>
      </c>
      <c r="G1525" t="s">
        <v>1114</v>
      </c>
      <c r="H1525">
        <v>76</v>
      </c>
      <c r="I1525" t="s">
        <v>50</v>
      </c>
      <c r="J1525" t="s">
        <v>191</v>
      </c>
      <c r="K1525" t="s">
        <v>14</v>
      </c>
      <c r="L1525">
        <v>2018</v>
      </c>
    </row>
    <row r="1526" spans="1:12" x14ac:dyDescent="0.25">
      <c r="A1526" t="s">
        <v>15</v>
      </c>
      <c r="B1526" t="s">
        <v>100</v>
      </c>
      <c r="C1526" t="s">
        <v>3120</v>
      </c>
      <c r="D1526">
        <v>0</v>
      </c>
      <c r="E1526" t="str">
        <f t="shared" si="23"/>
        <v>Worse</v>
      </c>
      <c r="F1526">
        <v>0</v>
      </c>
      <c r="G1526" t="s">
        <v>1119</v>
      </c>
      <c r="H1526">
        <v>35</v>
      </c>
      <c r="I1526" t="s">
        <v>12</v>
      </c>
      <c r="J1526" t="s">
        <v>1120</v>
      </c>
      <c r="K1526" t="s">
        <v>6</v>
      </c>
      <c r="L1526">
        <v>2018</v>
      </c>
    </row>
    <row r="1527" spans="1:12" x14ac:dyDescent="0.25">
      <c r="A1527" t="s">
        <v>15</v>
      </c>
      <c r="B1527" t="s">
        <v>100</v>
      </c>
      <c r="C1527" t="s">
        <v>3120</v>
      </c>
      <c r="D1527">
        <v>0</v>
      </c>
      <c r="E1527" t="str">
        <f t="shared" si="23"/>
        <v>Worse</v>
      </c>
      <c r="F1527">
        <v>0</v>
      </c>
      <c r="G1527" t="s">
        <v>1114</v>
      </c>
      <c r="H1527">
        <v>46</v>
      </c>
      <c r="I1527" t="s">
        <v>37</v>
      </c>
      <c r="J1527" t="s">
        <v>219</v>
      </c>
      <c r="K1527" t="s">
        <v>6</v>
      </c>
      <c r="L1527">
        <v>2018</v>
      </c>
    </row>
    <row r="1528" spans="1:12" x14ac:dyDescent="0.25">
      <c r="A1528" t="s">
        <v>15</v>
      </c>
      <c r="B1528" t="s">
        <v>100</v>
      </c>
      <c r="C1528" t="s">
        <v>3120</v>
      </c>
      <c r="D1528">
        <v>5</v>
      </c>
      <c r="E1528" t="str">
        <f t="shared" si="23"/>
        <v>Excellent</v>
      </c>
      <c r="F1528">
        <v>18</v>
      </c>
      <c r="G1528" t="s">
        <v>1121</v>
      </c>
      <c r="H1528">
        <v>85</v>
      </c>
      <c r="I1528" t="s">
        <v>87</v>
      </c>
      <c r="J1528" t="s">
        <v>1105</v>
      </c>
      <c r="K1528" t="s">
        <v>6</v>
      </c>
      <c r="L1528">
        <v>2017</v>
      </c>
    </row>
    <row r="1529" spans="1:12" x14ac:dyDescent="0.25">
      <c r="A1529" t="s">
        <v>15</v>
      </c>
      <c r="B1529" t="s">
        <v>100</v>
      </c>
      <c r="C1529" t="s">
        <v>3120</v>
      </c>
      <c r="D1529">
        <v>4.88</v>
      </c>
      <c r="E1529" t="str">
        <f t="shared" si="23"/>
        <v>Excellent</v>
      </c>
      <c r="F1529">
        <v>24</v>
      </c>
      <c r="G1529" t="s">
        <v>1123</v>
      </c>
      <c r="H1529">
        <v>100</v>
      </c>
      <c r="I1529" t="s">
        <v>21</v>
      </c>
      <c r="J1529" t="s">
        <v>97</v>
      </c>
      <c r="K1529" t="s">
        <v>14</v>
      </c>
      <c r="L1529">
        <v>2018</v>
      </c>
    </row>
    <row r="1530" spans="1:12" x14ac:dyDescent="0.25">
      <c r="A1530" t="s">
        <v>15</v>
      </c>
      <c r="B1530" t="s">
        <v>100</v>
      </c>
      <c r="C1530" t="s">
        <v>3120</v>
      </c>
      <c r="D1530">
        <v>4.8600000000000003</v>
      </c>
      <c r="E1530" t="str">
        <f t="shared" si="23"/>
        <v>Excellent</v>
      </c>
      <c r="F1530">
        <v>39</v>
      </c>
      <c r="G1530" t="s">
        <v>1116</v>
      </c>
      <c r="H1530">
        <v>65</v>
      </c>
      <c r="I1530" t="s">
        <v>57</v>
      </c>
      <c r="J1530" t="s">
        <v>124</v>
      </c>
      <c r="K1530" t="s">
        <v>14</v>
      </c>
      <c r="L1530">
        <v>2018</v>
      </c>
    </row>
    <row r="1531" spans="1:12" x14ac:dyDescent="0.25">
      <c r="A1531" t="s">
        <v>15</v>
      </c>
      <c r="B1531" t="s">
        <v>100</v>
      </c>
      <c r="C1531" t="s">
        <v>3120</v>
      </c>
      <c r="D1531">
        <v>4.8600000000000003</v>
      </c>
      <c r="E1531" t="str">
        <f t="shared" si="23"/>
        <v>Excellent</v>
      </c>
      <c r="F1531">
        <v>17</v>
      </c>
      <c r="G1531" t="s">
        <v>1114</v>
      </c>
      <c r="H1531">
        <v>149</v>
      </c>
      <c r="I1531" t="s">
        <v>119</v>
      </c>
      <c r="J1531" t="s">
        <v>174</v>
      </c>
      <c r="K1531" t="s">
        <v>14</v>
      </c>
      <c r="L1531">
        <v>2017</v>
      </c>
    </row>
    <row r="1532" spans="1:12" x14ac:dyDescent="0.25">
      <c r="A1532" t="s">
        <v>15</v>
      </c>
      <c r="B1532" t="s">
        <v>100</v>
      </c>
      <c r="C1532" t="s">
        <v>3120</v>
      </c>
      <c r="D1532">
        <v>4.9800000000000004</v>
      </c>
      <c r="E1532" t="str">
        <f t="shared" si="23"/>
        <v>Excellent</v>
      </c>
      <c r="F1532">
        <v>57</v>
      </c>
      <c r="G1532" t="s">
        <v>1126</v>
      </c>
      <c r="H1532">
        <v>120</v>
      </c>
      <c r="I1532" t="s">
        <v>230</v>
      </c>
      <c r="J1532" t="s">
        <v>231</v>
      </c>
      <c r="K1532" t="s">
        <v>14</v>
      </c>
      <c r="L1532">
        <v>2019</v>
      </c>
    </row>
    <row r="1533" spans="1:12" x14ac:dyDescent="0.25">
      <c r="A1533" t="s">
        <v>15</v>
      </c>
      <c r="B1533" t="s">
        <v>100</v>
      </c>
      <c r="C1533" t="s">
        <v>3120</v>
      </c>
      <c r="D1533">
        <v>5</v>
      </c>
      <c r="E1533" t="str">
        <f t="shared" si="23"/>
        <v>Excellent</v>
      </c>
      <c r="F1533">
        <v>6</v>
      </c>
      <c r="G1533" t="s">
        <v>1126</v>
      </c>
      <c r="H1533">
        <v>133</v>
      </c>
      <c r="I1533" t="s">
        <v>40</v>
      </c>
      <c r="J1533" t="s">
        <v>91</v>
      </c>
      <c r="K1533" t="s">
        <v>14</v>
      </c>
      <c r="L1533">
        <v>2017</v>
      </c>
    </row>
    <row r="1534" spans="1:12" x14ac:dyDescent="0.25">
      <c r="A1534" t="s">
        <v>11</v>
      </c>
      <c r="B1534" t="s">
        <v>100</v>
      </c>
      <c r="C1534" t="s">
        <v>3120</v>
      </c>
      <c r="D1534">
        <v>5</v>
      </c>
      <c r="E1534" t="str">
        <f t="shared" si="23"/>
        <v>Excellent</v>
      </c>
      <c r="F1534">
        <v>40</v>
      </c>
      <c r="G1534" t="s">
        <v>1127</v>
      </c>
      <c r="H1534">
        <v>205</v>
      </c>
      <c r="I1534" t="s">
        <v>94</v>
      </c>
      <c r="J1534" t="s">
        <v>158</v>
      </c>
      <c r="K1534" t="s">
        <v>14</v>
      </c>
      <c r="L1534">
        <v>2015</v>
      </c>
    </row>
    <row r="1535" spans="1:12" x14ac:dyDescent="0.25">
      <c r="A1535" t="s">
        <v>15</v>
      </c>
      <c r="B1535" t="s">
        <v>100</v>
      </c>
      <c r="C1535" t="s">
        <v>3120</v>
      </c>
      <c r="D1535">
        <v>5</v>
      </c>
      <c r="E1535" t="str">
        <f t="shared" si="23"/>
        <v>Excellent</v>
      </c>
      <c r="F1535">
        <v>1</v>
      </c>
      <c r="G1535" t="s">
        <v>1114</v>
      </c>
      <c r="H1535">
        <v>35</v>
      </c>
      <c r="I1535" t="s">
        <v>46</v>
      </c>
      <c r="J1535" t="s">
        <v>185</v>
      </c>
      <c r="K1535" t="s">
        <v>14</v>
      </c>
      <c r="L1535">
        <v>2018</v>
      </c>
    </row>
    <row r="1536" spans="1:12" x14ac:dyDescent="0.25">
      <c r="A1536" t="s">
        <v>15</v>
      </c>
      <c r="B1536" t="s">
        <v>100</v>
      </c>
      <c r="C1536" t="s">
        <v>3120</v>
      </c>
      <c r="D1536">
        <v>4.75</v>
      </c>
      <c r="E1536" t="str">
        <f t="shared" si="23"/>
        <v>Excellent</v>
      </c>
      <c r="F1536">
        <v>54</v>
      </c>
      <c r="G1536" t="s">
        <v>1114</v>
      </c>
      <c r="H1536">
        <v>80</v>
      </c>
      <c r="I1536" t="s">
        <v>37</v>
      </c>
      <c r="J1536" t="s">
        <v>210</v>
      </c>
      <c r="K1536" t="s">
        <v>6</v>
      </c>
      <c r="L1536">
        <v>2016</v>
      </c>
    </row>
    <row r="1537" spans="1:12" x14ac:dyDescent="0.25">
      <c r="A1537" t="s">
        <v>15</v>
      </c>
      <c r="B1537" t="s">
        <v>100</v>
      </c>
      <c r="C1537" t="s">
        <v>3120</v>
      </c>
      <c r="D1537">
        <v>4.84</v>
      </c>
      <c r="E1537" t="str">
        <f t="shared" si="23"/>
        <v>Excellent</v>
      </c>
      <c r="F1537">
        <v>32</v>
      </c>
      <c r="G1537" t="s">
        <v>1116</v>
      </c>
      <c r="H1537">
        <v>63</v>
      </c>
      <c r="I1537" t="s">
        <v>16</v>
      </c>
      <c r="J1537" t="s">
        <v>17</v>
      </c>
      <c r="K1537" t="s">
        <v>14</v>
      </c>
      <c r="L1537">
        <v>2018</v>
      </c>
    </row>
    <row r="1538" spans="1:12" x14ac:dyDescent="0.25">
      <c r="A1538" t="s">
        <v>15</v>
      </c>
      <c r="B1538" t="s">
        <v>100</v>
      </c>
      <c r="C1538" t="s">
        <v>3120</v>
      </c>
      <c r="D1538">
        <v>5</v>
      </c>
      <c r="E1538" t="str">
        <f t="shared" si="23"/>
        <v>Excellent</v>
      </c>
      <c r="F1538">
        <v>28</v>
      </c>
      <c r="G1538" t="s">
        <v>1116</v>
      </c>
      <c r="H1538">
        <v>69</v>
      </c>
      <c r="I1538" t="s">
        <v>16</v>
      </c>
      <c r="J1538" t="s">
        <v>17</v>
      </c>
      <c r="K1538" t="s">
        <v>14</v>
      </c>
      <c r="L1538">
        <v>2018</v>
      </c>
    </row>
    <row r="1539" spans="1:12" x14ac:dyDescent="0.25">
      <c r="A1539" t="s">
        <v>15</v>
      </c>
      <c r="B1539" t="s">
        <v>100</v>
      </c>
      <c r="C1539" t="s">
        <v>3120</v>
      </c>
      <c r="D1539">
        <v>5</v>
      </c>
      <c r="E1539" t="str">
        <f t="shared" ref="E1539:E1602" si="24">IF(D1539&gt;=4.5, "Excellent", IF(D1539&gt;=4, "Good", IF(D1539&gt;=2.5, "Okay", IF(D1539&gt;=2, "Bad", "Worse"))))</f>
        <v>Excellent</v>
      </c>
      <c r="F1539">
        <v>9</v>
      </c>
      <c r="G1539" t="s">
        <v>1129</v>
      </c>
      <c r="H1539">
        <v>100</v>
      </c>
      <c r="I1539" t="s">
        <v>57</v>
      </c>
      <c r="J1539" t="s">
        <v>124</v>
      </c>
      <c r="K1539" t="s">
        <v>14</v>
      </c>
      <c r="L1539">
        <v>2019</v>
      </c>
    </row>
    <row r="1540" spans="1:12" x14ac:dyDescent="0.25">
      <c r="A1540" t="s">
        <v>15</v>
      </c>
      <c r="B1540" t="s">
        <v>100</v>
      </c>
      <c r="C1540" t="s">
        <v>3120</v>
      </c>
      <c r="D1540">
        <v>5</v>
      </c>
      <c r="E1540" t="str">
        <f t="shared" si="24"/>
        <v>Excellent</v>
      </c>
      <c r="F1540">
        <v>20</v>
      </c>
      <c r="G1540" t="s">
        <v>1114</v>
      </c>
      <c r="H1540">
        <v>149</v>
      </c>
      <c r="I1540" t="s">
        <v>119</v>
      </c>
      <c r="J1540" t="s">
        <v>174</v>
      </c>
      <c r="K1540" t="s">
        <v>14</v>
      </c>
      <c r="L1540">
        <v>2016</v>
      </c>
    </row>
    <row r="1541" spans="1:12" x14ac:dyDescent="0.25">
      <c r="A1541" t="s">
        <v>15</v>
      </c>
      <c r="B1541" t="s">
        <v>100</v>
      </c>
      <c r="C1541" t="s">
        <v>3120</v>
      </c>
      <c r="D1541">
        <v>5</v>
      </c>
      <c r="E1541" t="str">
        <f t="shared" si="24"/>
        <v>Excellent</v>
      </c>
      <c r="F1541">
        <v>2</v>
      </c>
      <c r="G1541" t="s">
        <v>1114</v>
      </c>
      <c r="H1541">
        <v>33</v>
      </c>
      <c r="I1541" t="s">
        <v>46</v>
      </c>
      <c r="J1541" t="s">
        <v>185</v>
      </c>
      <c r="K1541" t="s">
        <v>14</v>
      </c>
      <c r="L1541">
        <v>2018</v>
      </c>
    </row>
    <row r="1542" spans="1:12" x14ac:dyDescent="0.25">
      <c r="A1542" t="s">
        <v>0</v>
      </c>
      <c r="B1542" t="s">
        <v>100</v>
      </c>
      <c r="C1542" t="s">
        <v>3120</v>
      </c>
      <c r="D1542">
        <v>5</v>
      </c>
      <c r="E1542" t="str">
        <f t="shared" si="24"/>
        <v>Excellent</v>
      </c>
      <c r="F1542">
        <v>9</v>
      </c>
      <c r="G1542" t="s">
        <v>1114</v>
      </c>
      <c r="H1542">
        <v>130</v>
      </c>
      <c r="I1542" t="s">
        <v>4</v>
      </c>
      <c r="J1542" t="s">
        <v>49</v>
      </c>
      <c r="K1542" t="s">
        <v>14</v>
      </c>
      <c r="L1542">
        <v>2015</v>
      </c>
    </row>
    <row r="1543" spans="1:12" x14ac:dyDescent="0.25">
      <c r="A1543" t="s">
        <v>15</v>
      </c>
      <c r="B1543" t="s">
        <v>100</v>
      </c>
      <c r="C1543" t="s">
        <v>3120</v>
      </c>
      <c r="D1543">
        <v>5</v>
      </c>
      <c r="E1543" t="str">
        <f t="shared" si="24"/>
        <v>Excellent</v>
      </c>
      <c r="F1543">
        <v>8</v>
      </c>
      <c r="G1543" t="s">
        <v>1132</v>
      </c>
      <c r="H1543">
        <v>40</v>
      </c>
      <c r="I1543" t="s">
        <v>12</v>
      </c>
      <c r="J1543" t="s">
        <v>342</v>
      </c>
      <c r="K1543" t="s">
        <v>6</v>
      </c>
      <c r="L1543">
        <v>2019</v>
      </c>
    </row>
    <row r="1544" spans="1:12" x14ac:dyDescent="0.25">
      <c r="A1544" t="s">
        <v>15</v>
      </c>
      <c r="B1544" t="s">
        <v>100</v>
      </c>
      <c r="C1544" t="s">
        <v>3120</v>
      </c>
      <c r="D1544">
        <v>4.96</v>
      </c>
      <c r="E1544" t="str">
        <f t="shared" si="24"/>
        <v>Excellent</v>
      </c>
      <c r="F1544">
        <v>125</v>
      </c>
      <c r="G1544" t="s">
        <v>1114</v>
      </c>
      <c r="H1544">
        <v>55</v>
      </c>
      <c r="I1544" t="s">
        <v>16</v>
      </c>
      <c r="J1544" t="s">
        <v>17</v>
      </c>
      <c r="K1544" t="s">
        <v>14</v>
      </c>
      <c r="L1544">
        <v>2016</v>
      </c>
    </row>
    <row r="1545" spans="1:12" x14ac:dyDescent="0.25">
      <c r="A1545" t="s">
        <v>15</v>
      </c>
      <c r="B1545" t="s">
        <v>100</v>
      </c>
      <c r="C1545" t="s">
        <v>3120</v>
      </c>
      <c r="D1545">
        <v>5</v>
      </c>
      <c r="E1545" t="str">
        <f t="shared" si="24"/>
        <v>Excellent</v>
      </c>
      <c r="F1545">
        <v>2</v>
      </c>
      <c r="G1545" t="s">
        <v>1121</v>
      </c>
      <c r="H1545">
        <v>85</v>
      </c>
      <c r="I1545" t="s">
        <v>75</v>
      </c>
      <c r="J1545" t="s">
        <v>1134</v>
      </c>
      <c r="K1545" t="s">
        <v>6</v>
      </c>
      <c r="L1545">
        <v>2019</v>
      </c>
    </row>
    <row r="1546" spans="1:12" x14ac:dyDescent="0.25">
      <c r="A1546" t="s">
        <v>15</v>
      </c>
      <c r="B1546" t="s">
        <v>100</v>
      </c>
      <c r="C1546" t="s">
        <v>3120</v>
      </c>
      <c r="D1546">
        <v>4</v>
      </c>
      <c r="E1546" t="str">
        <f t="shared" si="24"/>
        <v>Good</v>
      </c>
      <c r="F1546">
        <v>1</v>
      </c>
      <c r="G1546" t="s">
        <v>1126</v>
      </c>
      <c r="H1546">
        <v>109</v>
      </c>
      <c r="I1546" t="s">
        <v>126</v>
      </c>
      <c r="J1546" t="s">
        <v>154</v>
      </c>
      <c r="K1546" t="s">
        <v>14</v>
      </c>
      <c r="L1546">
        <v>2015</v>
      </c>
    </row>
    <row r="1547" spans="1:12" x14ac:dyDescent="0.25">
      <c r="A1547" t="s">
        <v>15</v>
      </c>
      <c r="B1547" t="s">
        <v>100</v>
      </c>
      <c r="C1547" t="s">
        <v>3120</v>
      </c>
      <c r="D1547">
        <v>5</v>
      </c>
      <c r="E1547" t="str">
        <f t="shared" si="24"/>
        <v>Excellent</v>
      </c>
      <c r="F1547">
        <v>13</v>
      </c>
      <c r="G1547" t="s">
        <v>1135</v>
      </c>
      <c r="H1547">
        <v>35</v>
      </c>
      <c r="I1547" t="s">
        <v>12</v>
      </c>
      <c r="J1547" t="s">
        <v>1137</v>
      </c>
      <c r="K1547" t="s">
        <v>14</v>
      </c>
      <c r="L1547">
        <v>2019</v>
      </c>
    </row>
    <row r="1548" spans="1:12" x14ac:dyDescent="0.25">
      <c r="A1548" t="s">
        <v>15</v>
      </c>
      <c r="B1548" t="s">
        <v>100</v>
      </c>
      <c r="C1548" t="s">
        <v>3120</v>
      </c>
      <c r="D1548">
        <v>5</v>
      </c>
      <c r="E1548" t="str">
        <f t="shared" si="24"/>
        <v>Excellent</v>
      </c>
      <c r="F1548">
        <v>16</v>
      </c>
      <c r="G1548" t="s">
        <v>1138</v>
      </c>
      <c r="H1548">
        <v>149</v>
      </c>
      <c r="I1548" t="s">
        <v>230</v>
      </c>
      <c r="J1548" t="s">
        <v>231</v>
      </c>
      <c r="K1548" t="s">
        <v>14</v>
      </c>
      <c r="L1548">
        <v>2020</v>
      </c>
    </row>
    <row r="1549" spans="1:12" x14ac:dyDescent="0.25">
      <c r="A1549" t="s">
        <v>15</v>
      </c>
      <c r="B1549" t="s">
        <v>100</v>
      </c>
      <c r="C1549" t="s">
        <v>3120</v>
      </c>
      <c r="D1549">
        <v>4.99</v>
      </c>
      <c r="E1549" t="str">
        <f t="shared" si="24"/>
        <v>Excellent</v>
      </c>
      <c r="F1549">
        <v>122</v>
      </c>
      <c r="G1549" t="s">
        <v>1114</v>
      </c>
      <c r="H1549">
        <v>45</v>
      </c>
      <c r="I1549" t="s">
        <v>37</v>
      </c>
      <c r="J1549" t="s">
        <v>38</v>
      </c>
      <c r="K1549" t="s">
        <v>6</v>
      </c>
      <c r="L1549">
        <v>2019</v>
      </c>
    </row>
    <row r="1550" spans="1:12" x14ac:dyDescent="0.25">
      <c r="A1550" t="s">
        <v>15</v>
      </c>
      <c r="B1550" t="s">
        <v>100</v>
      </c>
      <c r="C1550" t="s">
        <v>3120</v>
      </c>
      <c r="D1550">
        <v>4.8499999999999996</v>
      </c>
      <c r="E1550" t="str">
        <f t="shared" si="24"/>
        <v>Excellent</v>
      </c>
      <c r="F1550">
        <v>21</v>
      </c>
      <c r="G1550" t="s">
        <v>1138</v>
      </c>
      <c r="H1550">
        <v>250</v>
      </c>
      <c r="I1550" t="s">
        <v>96</v>
      </c>
      <c r="J1550" t="s">
        <v>97</v>
      </c>
      <c r="K1550" t="s">
        <v>14</v>
      </c>
      <c r="L1550">
        <v>2019</v>
      </c>
    </row>
    <row r="1551" spans="1:12" x14ac:dyDescent="0.25">
      <c r="A1551" t="s">
        <v>15</v>
      </c>
      <c r="B1551" t="s">
        <v>100</v>
      </c>
      <c r="C1551" t="s">
        <v>3120</v>
      </c>
      <c r="D1551">
        <v>4.97</v>
      </c>
      <c r="E1551" t="str">
        <f t="shared" si="24"/>
        <v>Excellent</v>
      </c>
      <c r="F1551">
        <v>136</v>
      </c>
      <c r="G1551" t="s">
        <v>1116</v>
      </c>
      <c r="H1551">
        <v>53</v>
      </c>
      <c r="I1551" t="s">
        <v>16</v>
      </c>
      <c r="J1551" t="s">
        <v>17</v>
      </c>
      <c r="K1551" t="s">
        <v>14</v>
      </c>
      <c r="L1551">
        <v>2016</v>
      </c>
    </row>
    <row r="1552" spans="1:12" x14ac:dyDescent="0.25">
      <c r="A1552" t="s">
        <v>15</v>
      </c>
      <c r="B1552" t="s">
        <v>100</v>
      </c>
      <c r="C1552" t="s">
        <v>3120</v>
      </c>
      <c r="D1552">
        <v>5</v>
      </c>
      <c r="E1552" t="str">
        <f t="shared" si="24"/>
        <v>Excellent</v>
      </c>
      <c r="F1552">
        <v>72</v>
      </c>
      <c r="G1552" t="s">
        <v>1138</v>
      </c>
      <c r="H1552">
        <v>419</v>
      </c>
      <c r="I1552" t="s">
        <v>1141</v>
      </c>
      <c r="J1552" t="s">
        <v>1142</v>
      </c>
      <c r="K1552" t="s">
        <v>14</v>
      </c>
      <c r="L1552">
        <v>2010</v>
      </c>
    </row>
    <row r="1553" spans="1:12" x14ac:dyDescent="0.25">
      <c r="A1553" t="s">
        <v>15</v>
      </c>
      <c r="B1553" t="s">
        <v>100</v>
      </c>
      <c r="C1553" t="s">
        <v>3120</v>
      </c>
      <c r="D1553">
        <v>4.88</v>
      </c>
      <c r="E1553" t="str">
        <f t="shared" si="24"/>
        <v>Excellent</v>
      </c>
      <c r="F1553">
        <v>166</v>
      </c>
      <c r="G1553" t="s">
        <v>1116</v>
      </c>
      <c r="H1553">
        <v>55</v>
      </c>
      <c r="I1553" t="s">
        <v>16</v>
      </c>
      <c r="J1553" t="s">
        <v>17</v>
      </c>
      <c r="K1553" t="s">
        <v>14</v>
      </c>
      <c r="L1553">
        <v>2016</v>
      </c>
    </row>
    <row r="1554" spans="1:12" x14ac:dyDescent="0.25">
      <c r="A1554" t="s">
        <v>15</v>
      </c>
      <c r="B1554" t="s">
        <v>100</v>
      </c>
      <c r="C1554" t="s">
        <v>3120</v>
      </c>
      <c r="D1554">
        <v>0</v>
      </c>
      <c r="E1554" t="str">
        <f t="shared" si="24"/>
        <v>Worse</v>
      </c>
      <c r="F1554">
        <v>0</v>
      </c>
      <c r="G1554" t="s">
        <v>1143</v>
      </c>
      <c r="H1554">
        <v>191</v>
      </c>
      <c r="I1554" t="s">
        <v>72</v>
      </c>
      <c r="J1554" t="s">
        <v>741</v>
      </c>
      <c r="K1554" t="s">
        <v>14</v>
      </c>
      <c r="L1554">
        <v>2018</v>
      </c>
    </row>
    <row r="1555" spans="1:12" x14ac:dyDescent="0.25">
      <c r="A1555" t="s">
        <v>11</v>
      </c>
      <c r="B1555" t="s">
        <v>100</v>
      </c>
      <c r="C1555" t="s">
        <v>3120</v>
      </c>
      <c r="D1555">
        <v>5</v>
      </c>
      <c r="E1555" t="str">
        <f t="shared" si="24"/>
        <v>Excellent</v>
      </c>
      <c r="F1555">
        <v>12</v>
      </c>
      <c r="G1555" t="s">
        <v>1138</v>
      </c>
      <c r="H1555">
        <v>46</v>
      </c>
      <c r="I1555" t="s">
        <v>16</v>
      </c>
      <c r="J1555" t="s">
        <v>621</v>
      </c>
      <c r="K1555" t="s">
        <v>14</v>
      </c>
      <c r="L1555">
        <v>2018</v>
      </c>
    </row>
    <row r="1556" spans="1:12" x14ac:dyDescent="0.25">
      <c r="A1556" t="s">
        <v>15</v>
      </c>
      <c r="B1556" t="s">
        <v>100</v>
      </c>
      <c r="C1556" t="s">
        <v>3120</v>
      </c>
      <c r="D1556">
        <v>5</v>
      </c>
      <c r="E1556" t="str">
        <f t="shared" si="24"/>
        <v>Excellent</v>
      </c>
      <c r="F1556">
        <v>17</v>
      </c>
      <c r="G1556" t="s">
        <v>1145</v>
      </c>
      <c r="H1556">
        <v>75</v>
      </c>
      <c r="I1556" t="s">
        <v>16</v>
      </c>
      <c r="J1556" t="s">
        <v>17</v>
      </c>
      <c r="K1556" t="s">
        <v>14</v>
      </c>
      <c r="L1556">
        <v>2018</v>
      </c>
    </row>
    <row r="1557" spans="1:12" x14ac:dyDescent="0.25">
      <c r="A1557" t="s">
        <v>15</v>
      </c>
      <c r="B1557" t="s">
        <v>100</v>
      </c>
      <c r="C1557" t="s">
        <v>3120</v>
      </c>
      <c r="D1557">
        <v>5</v>
      </c>
      <c r="E1557" t="str">
        <f t="shared" si="24"/>
        <v>Excellent</v>
      </c>
      <c r="F1557">
        <v>31</v>
      </c>
      <c r="G1557" t="s">
        <v>1114</v>
      </c>
      <c r="H1557">
        <v>120</v>
      </c>
      <c r="I1557" t="s">
        <v>94</v>
      </c>
      <c r="J1557" t="s">
        <v>101</v>
      </c>
      <c r="K1557" t="s">
        <v>14</v>
      </c>
      <c r="L1557">
        <v>2017</v>
      </c>
    </row>
    <row r="1558" spans="1:12" x14ac:dyDescent="0.25">
      <c r="A1558" t="s">
        <v>15</v>
      </c>
      <c r="B1558" t="s">
        <v>100</v>
      </c>
      <c r="C1558" t="s">
        <v>3120</v>
      </c>
      <c r="D1558">
        <v>5</v>
      </c>
      <c r="E1558" t="str">
        <f t="shared" si="24"/>
        <v>Excellent</v>
      </c>
      <c r="F1558">
        <v>6</v>
      </c>
      <c r="G1558" t="s">
        <v>1114</v>
      </c>
      <c r="H1558">
        <v>55</v>
      </c>
      <c r="I1558" t="s">
        <v>57</v>
      </c>
      <c r="J1558" t="s">
        <v>512</v>
      </c>
      <c r="K1558" t="s">
        <v>419</v>
      </c>
      <c r="L1558">
        <v>2015</v>
      </c>
    </row>
    <row r="1559" spans="1:12" x14ac:dyDescent="0.25">
      <c r="A1559" t="s">
        <v>11</v>
      </c>
      <c r="B1559" t="s">
        <v>100</v>
      </c>
      <c r="C1559" t="s">
        <v>3120</v>
      </c>
      <c r="D1559">
        <v>4.9800000000000004</v>
      </c>
      <c r="E1559" t="str">
        <f t="shared" si="24"/>
        <v>Excellent</v>
      </c>
      <c r="F1559">
        <v>42</v>
      </c>
      <c r="G1559" t="s">
        <v>1123</v>
      </c>
      <c r="H1559">
        <v>285</v>
      </c>
      <c r="I1559" t="s">
        <v>94</v>
      </c>
      <c r="J1559" t="s">
        <v>479</v>
      </c>
      <c r="K1559" t="s">
        <v>14</v>
      </c>
      <c r="L1559">
        <v>2019</v>
      </c>
    </row>
    <row r="1560" spans="1:12" x14ac:dyDescent="0.25">
      <c r="A1560" t="s">
        <v>15</v>
      </c>
      <c r="B1560" t="s">
        <v>100</v>
      </c>
      <c r="C1560" t="s">
        <v>3120</v>
      </c>
      <c r="D1560">
        <v>5</v>
      </c>
      <c r="E1560" t="str">
        <f t="shared" si="24"/>
        <v>Excellent</v>
      </c>
      <c r="F1560">
        <v>2</v>
      </c>
      <c r="G1560" t="s">
        <v>1114</v>
      </c>
      <c r="H1560">
        <v>72</v>
      </c>
      <c r="I1560" t="s">
        <v>110</v>
      </c>
      <c r="J1560" t="s">
        <v>376</v>
      </c>
      <c r="K1560" t="s">
        <v>14</v>
      </c>
      <c r="L1560">
        <v>2018</v>
      </c>
    </row>
    <row r="1561" spans="1:12" x14ac:dyDescent="0.25">
      <c r="A1561" t="s">
        <v>15</v>
      </c>
      <c r="B1561" t="s">
        <v>100</v>
      </c>
      <c r="C1561" t="s">
        <v>3120</v>
      </c>
      <c r="D1561">
        <v>4.96</v>
      </c>
      <c r="E1561" t="str">
        <f t="shared" si="24"/>
        <v>Excellent</v>
      </c>
      <c r="F1561">
        <v>169</v>
      </c>
      <c r="G1561" t="s">
        <v>1116</v>
      </c>
      <c r="H1561">
        <v>55</v>
      </c>
      <c r="I1561" t="s">
        <v>16</v>
      </c>
      <c r="J1561" t="s">
        <v>17</v>
      </c>
      <c r="K1561" t="s">
        <v>14</v>
      </c>
      <c r="L1561">
        <v>2016</v>
      </c>
    </row>
    <row r="1562" spans="1:12" x14ac:dyDescent="0.25">
      <c r="A1562" t="s">
        <v>15</v>
      </c>
      <c r="B1562" t="s">
        <v>100</v>
      </c>
      <c r="C1562" t="s">
        <v>3120</v>
      </c>
      <c r="D1562">
        <v>5</v>
      </c>
      <c r="E1562" t="str">
        <f t="shared" si="24"/>
        <v>Excellent</v>
      </c>
      <c r="F1562">
        <v>17</v>
      </c>
      <c r="G1562" t="s">
        <v>1147</v>
      </c>
      <c r="H1562">
        <v>143</v>
      </c>
      <c r="I1562" t="s">
        <v>40</v>
      </c>
      <c r="J1562" t="s">
        <v>91</v>
      </c>
      <c r="K1562" t="s">
        <v>14</v>
      </c>
      <c r="L1562">
        <v>2017</v>
      </c>
    </row>
    <row r="1563" spans="1:12" x14ac:dyDescent="0.25">
      <c r="A1563" t="s">
        <v>11</v>
      </c>
      <c r="B1563" t="s">
        <v>100</v>
      </c>
      <c r="C1563" t="s">
        <v>3120</v>
      </c>
      <c r="D1563">
        <v>4.9800000000000004</v>
      </c>
      <c r="E1563" t="str">
        <f t="shared" si="24"/>
        <v>Excellent</v>
      </c>
      <c r="F1563">
        <v>95</v>
      </c>
      <c r="G1563" t="s">
        <v>1114</v>
      </c>
      <c r="H1563">
        <v>229</v>
      </c>
      <c r="I1563" t="s">
        <v>94</v>
      </c>
      <c r="J1563" t="s">
        <v>158</v>
      </c>
      <c r="K1563" t="s">
        <v>14</v>
      </c>
      <c r="L1563">
        <v>2015</v>
      </c>
    </row>
    <row r="1564" spans="1:12" x14ac:dyDescent="0.25">
      <c r="A1564" t="s">
        <v>15</v>
      </c>
      <c r="B1564" t="s">
        <v>100</v>
      </c>
      <c r="C1564" t="s">
        <v>3120</v>
      </c>
      <c r="D1564">
        <v>4.96</v>
      </c>
      <c r="E1564" t="str">
        <f t="shared" si="24"/>
        <v>Excellent</v>
      </c>
      <c r="F1564">
        <v>71</v>
      </c>
      <c r="G1564" t="s">
        <v>1114</v>
      </c>
      <c r="H1564">
        <v>177</v>
      </c>
      <c r="I1564" t="s">
        <v>57</v>
      </c>
      <c r="J1564" t="s">
        <v>123</v>
      </c>
      <c r="K1564" t="s">
        <v>14</v>
      </c>
      <c r="L1564">
        <v>2016</v>
      </c>
    </row>
    <row r="1565" spans="1:12" x14ac:dyDescent="0.25">
      <c r="A1565" t="s">
        <v>15</v>
      </c>
      <c r="B1565" t="s">
        <v>100</v>
      </c>
      <c r="C1565" t="s">
        <v>3120</v>
      </c>
      <c r="D1565">
        <v>5</v>
      </c>
      <c r="E1565" t="str">
        <f t="shared" si="24"/>
        <v>Excellent</v>
      </c>
      <c r="F1565">
        <v>14</v>
      </c>
      <c r="G1565" t="s">
        <v>1123</v>
      </c>
      <c r="H1565">
        <v>125</v>
      </c>
      <c r="I1565" t="s">
        <v>72</v>
      </c>
      <c r="J1565" t="s">
        <v>502</v>
      </c>
      <c r="K1565" t="s">
        <v>6</v>
      </c>
      <c r="L1565">
        <v>2017</v>
      </c>
    </row>
    <row r="1566" spans="1:12" x14ac:dyDescent="0.25">
      <c r="A1566" t="s">
        <v>15</v>
      </c>
      <c r="B1566" t="s">
        <v>100</v>
      </c>
      <c r="C1566" t="s">
        <v>3120</v>
      </c>
      <c r="D1566">
        <v>4.92</v>
      </c>
      <c r="E1566" t="str">
        <f t="shared" si="24"/>
        <v>Excellent</v>
      </c>
      <c r="F1566">
        <v>85</v>
      </c>
      <c r="G1566" t="s">
        <v>1116</v>
      </c>
      <c r="H1566">
        <v>49</v>
      </c>
      <c r="I1566" t="s">
        <v>16</v>
      </c>
      <c r="J1566" t="s">
        <v>17</v>
      </c>
      <c r="K1566" t="s">
        <v>14</v>
      </c>
      <c r="L1566">
        <v>2014</v>
      </c>
    </row>
    <row r="1567" spans="1:12" x14ac:dyDescent="0.25">
      <c r="A1567" t="s">
        <v>15</v>
      </c>
      <c r="B1567" t="s">
        <v>100</v>
      </c>
      <c r="C1567" t="s">
        <v>3120</v>
      </c>
      <c r="D1567">
        <v>4.9000000000000004</v>
      </c>
      <c r="E1567" t="str">
        <f t="shared" si="24"/>
        <v>Excellent</v>
      </c>
      <c r="F1567">
        <v>23</v>
      </c>
      <c r="G1567" t="s">
        <v>1119</v>
      </c>
      <c r="H1567">
        <v>95</v>
      </c>
      <c r="I1567" t="s">
        <v>23</v>
      </c>
      <c r="J1567" t="s">
        <v>176</v>
      </c>
      <c r="K1567" t="s">
        <v>6</v>
      </c>
      <c r="L1567">
        <v>2019</v>
      </c>
    </row>
    <row r="1568" spans="1:12" x14ac:dyDescent="0.25">
      <c r="A1568" t="s">
        <v>15</v>
      </c>
      <c r="B1568" t="s">
        <v>100</v>
      </c>
      <c r="C1568" t="s">
        <v>3120</v>
      </c>
      <c r="D1568">
        <v>5</v>
      </c>
      <c r="E1568" t="str">
        <f t="shared" si="24"/>
        <v>Excellent</v>
      </c>
      <c r="F1568">
        <v>2</v>
      </c>
      <c r="G1568" t="s">
        <v>1138</v>
      </c>
      <c r="H1568">
        <v>219</v>
      </c>
      <c r="I1568" t="s">
        <v>40</v>
      </c>
      <c r="J1568" t="s">
        <v>103</v>
      </c>
      <c r="K1568" t="s">
        <v>14</v>
      </c>
      <c r="L1568">
        <v>2020</v>
      </c>
    </row>
    <row r="1569" spans="1:12" x14ac:dyDescent="0.25">
      <c r="A1569" t="s">
        <v>15</v>
      </c>
      <c r="B1569" t="s">
        <v>100</v>
      </c>
      <c r="C1569" t="s">
        <v>3120</v>
      </c>
      <c r="D1569">
        <v>4.82</v>
      </c>
      <c r="E1569" t="str">
        <f t="shared" si="24"/>
        <v>Excellent</v>
      </c>
      <c r="F1569">
        <v>63</v>
      </c>
      <c r="G1569" t="s">
        <v>1150</v>
      </c>
      <c r="H1569">
        <v>125</v>
      </c>
      <c r="I1569" t="s">
        <v>40</v>
      </c>
      <c r="J1569" t="s">
        <v>136</v>
      </c>
      <c r="K1569" t="s">
        <v>6</v>
      </c>
      <c r="L1569">
        <v>2016</v>
      </c>
    </row>
    <row r="1570" spans="1:12" x14ac:dyDescent="0.25">
      <c r="A1570" t="s">
        <v>3161</v>
      </c>
      <c r="B1570" t="s">
        <v>100</v>
      </c>
      <c r="C1570" t="s">
        <v>3120</v>
      </c>
      <c r="D1570">
        <v>4.8</v>
      </c>
      <c r="E1570" t="str">
        <f t="shared" si="24"/>
        <v>Excellent</v>
      </c>
      <c r="F1570">
        <v>21</v>
      </c>
      <c r="G1570" t="s">
        <v>1151</v>
      </c>
      <c r="H1570">
        <v>1199</v>
      </c>
      <c r="I1570" t="s">
        <v>443</v>
      </c>
      <c r="J1570" t="s">
        <v>1153</v>
      </c>
      <c r="K1570" t="s">
        <v>14</v>
      </c>
      <c r="L1570">
        <v>2019</v>
      </c>
    </row>
    <row r="1571" spans="1:12" x14ac:dyDescent="0.25">
      <c r="A1571" t="s">
        <v>15</v>
      </c>
      <c r="B1571" t="s">
        <v>100</v>
      </c>
      <c r="C1571" t="s">
        <v>3120</v>
      </c>
      <c r="D1571">
        <v>5</v>
      </c>
      <c r="E1571" t="str">
        <f t="shared" si="24"/>
        <v>Excellent</v>
      </c>
      <c r="F1571">
        <v>10</v>
      </c>
      <c r="G1571" t="s">
        <v>1150</v>
      </c>
      <c r="H1571">
        <v>145</v>
      </c>
      <c r="I1571" t="s">
        <v>87</v>
      </c>
      <c r="J1571" t="s">
        <v>88</v>
      </c>
      <c r="K1571" t="s">
        <v>6</v>
      </c>
      <c r="L1571">
        <v>2018</v>
      </c>
    </row>
    <row r="1572" spans="1:12" x14ac:dyDescent="0.25">
      <c r="A1572" t="s">
        <v>15</v>
      </c>
      <c r="B1572" t="s">
        <v>100</v>
      </c>
      <c r="C1572" t="s">
        <v>3120</v>
      </c>
      <c r="D1572">
        <v>4.5599999999999996</v>
      </c>
      <c r="E1572" t="str">
        <f t="shared" si="24"/>
        <v>Excellent</v>
      </c>
      <c r="F1572">
        <v>9</v>
      </c>
      <c r="G1572" t="s">
        <v>1150</v>
      </c>
      <c r="H1572">
        <v>85</v>
      </c>
      <c r="I1572" t="s">
        <v>40</v>
      </c>
      <c r="J1572" t="s">
        <v>136</v>
      </c>
      <c r="K1572" t="s">
        <v>6</v>
      </c>
      <c r="L1572">
        <v>2014</v>
      </c>
    </row>
    <row r="1573" spans="1:12" x14ac:dyDescent="0.25">
      <c r="A1573" t="s">
        <v>3161</v>
      </c>
      <c r="B1573" t="s">
        <v>100</v>
      </c>
      <c r="C1573" t="s">
        <v>3120</v>
      </c>
      <c r="D1573">
        <v>5</v>
      </c>
      <c r="E1573" t="str">
        <f t="shared" si="24"/>
        <v>Excellent</v>
      </c>
      <c r="F1573">
        <v>4</v>
      </c>
      <c r="G1573" t="s">
        <v>1151</v>
      </c>
      <c r="H1573">
        <v>1199</v>
      </c>
      <c r="I1573" t="s">
        <v>443</v>
      </c>
      <c r="J1573" t="s">
        <v>1153</v>
      </c>
      <c r="K1573" t="s">
        <v>14</v>
      </c>
      <c r="L1573">
        <v>2019</v>
      </c>
    </row>
    <row r="1574" spans="1:12" x14ac:dyDescent="0.25">
      <c r="A1574" t="s">
        <v>15</v>
      </c>
      <c r="B1574" t="s">
        <v>100</v>
      </c>
      <c r="C1574" t="s">
        <v>3120</v>
      </c>
      <c r="D1574">
        <v>4</v>
      </c>
      <c r="E1574" t="str">
        <f t="shared" si="24"/>
        <v>Good</v>
      </c>
      <c r="F1574">
        <v>3</v>
      </c>
      <c r="G1574" t="s">
        <v>1114</v>
      </c>
      <c r="H1574">
        <v>33</v>
      </c>
      <c r="I1574" t="s">
        <v>46</v>
      </c>
      <c r="J1574" t="s">
        <v>185</v>
      </c>
      <c r="K1574" t="s">
        <v>14</v>
      </c>
      <c r="L1574">
        <v>2018</v>
      </c>
    </row>
    <row r="1575" spans="1:12" x14ac:dyDescent="0.25">
      <c r="A1575" t="s">
        <v>15</v>
      </c>
      <c r="B1575" t="s">
        <v>100</v>
      </c>
      <c r="C1575" t="s">
        <v>3120</v>
      </c>
      <c r="D1575">
        <v>4.97</v>
      </c>
      <c r="E1575" t="str">
        <f t="shared" si="24"/>
        <v>Excellent</v>
      </c>
      <c r="F1575">
        <v>36</v>
      </c>
      <c r="G1575" t="s">
        <v>1121</v>
      </c>
      <c r="H1575">
        <v>42</v>
      </c>
      <c r="I1575" t="s">
        <v>46</v>
      </c>
      <c r="J1575" t="s">
        <v>47</v>
      </c>
      <c r="K1575" t="s">
        <v>6</v>
      </c>
      <c r="L1575">
        <v>2017</v>
      </c>
    </row>
    <row r="1576" spans="1:12" x14ac:dyDescent="0.25">
      <c r="A1576" t="s">
        <v>15</v>
      </c>
      <c r="B1576" t="s">
        <v>100</v>
      </c>
      <c r="C1576" t="s">
        <v>3120</v>
      </c>
      <c r="D1576">
        <v>0</v>
      </c>
      <c r="E1576" t="str">
        <f t="shared" si="24"/>
        <v>Worse</v>
      </c>
      <c r="F1576">
        <v>2</v>
      </c>
      <c r="G1576" t="s">
        <v>1114</v>
      </c>
      <c r="H1576">
        <v>79</v>
      </c>
      <c r="I1576" t="s">
        <v>57</v>
      </c>
      <c r="J1576" t="s">
        <v>512</v>
      </c>
      <c r="K1576" t="s">
        <v>419</v>
      </c>
      <c r="L1576">
        <v>2016</v>
      </c>
    </row>
    <row r="1577" spans="1:12" x14ac:dyDescent="0.25">
      <c r="A1577" t="s">
        <v>15</v>
      </c>
      <c r="B1577" t="s">
        <v>100</v>
      </c>
      <c r="C1577" t="s">
        <v>3120</v>
      </c>
      <c r="D1577">
        <v>5</v>
      </c>
      <c r="E1577" t="str">
        <f t="shared" si="24"/>
        <v>Excellent</v>
      </c>
      <c r="F1577">
        <v>32</v>
      </c>
      <c r="G1577" t="s">
        <v>1138</v>
      </c>
      <c r="H1577">
        <v>250</v>
      </c>
      <c r="I1577" t="s">
        <v>87</v>
      </c>
      <c r="J1577" t="s">
        <v>88</v>
      </c>
      <c r="K1577" t="s">
        <v>6</v>
      </c>
      <c r="L1577">
        <v>2019</v>
      </c>
    </row>
    <row r="1578" spans="1:12" x14ac:dyDescent="0.25">
      <c r="A1578" t="s">
        <v>15</v>
      </c>
      <c r="B1578" t="s">
        <v>100</v>
      </c>
      <c r="C1578" t="s">
        <v>3120</v>
      </c>
      <c r="D1578">
        <v>4.99</v>
      </c>
      <c r="E1578" t="str">
        <f t="shared" si="24"/>
        <v>Excellent</v>
      </c>
      <c r="F1578">
        <v>110</v>
      </c>
      <c r="G1578" t="s">
        <v>1155</v>
      </c>
      <c r="H1578">
        <v>139</v>
      </c>
      <c r="I1578" t="s">
        <v>126</v>
      </c>
      <c r="J1578" t="s">
        <v>154</v>
      </c>
      <c r="K1578" t="s">
        <v>14</v>
      </c>
      <c r="L1578">
        <v>2014</v>
      </c>
    </row>
    <row r="1579" spans="1:12" x14ac:dyDescent="0.25">
      <c r="A1579" t="s">
        <v>15</v>
      </c>
      <c r="B1579" t="s">
        <v>100</v>
      </c>
      <c r="C1579" t="s">
        <v>3120</v>
      </c>
      <c r="D1579">
        <v>4.95</v>
      </c>
      <c r="E1579" t="str">
        <f t="shared" si="24"/>
        <v>Excellent</v>
      </c>
      <c r="F1579">
        <v>86</v>
      </c>
      <c r="G1579" t="s">
        <v>1116</v>
      </c>
      <c r="H1579">
        <v>78</v>
      </c>
      <c r="I1579" t="s">
        <v>94</v>
      </c>
      <c r="J1579" t="s">
        <v>504</v>
      </c>
      <c r="K1579" t="s">
        <v>14</v>
      </c>
      <c r="L1579">
        <v>2015</v>
      </c>
    </row>
    <row r="1580" spans="1:12" x14ac:dyDescent="0.25">
      <c r="A1580" t="s">
        <v>15</v>
      </c>
      <c r="B1580" t="s">
        <v>100</v>
      </c>
      <c r="C1580" t="s">
        <v>3120</v>
      </c>
      <c r="D1580">
        <v>5</v>
      </c>
      <c r="E1580" t="str">
        <f t="shared" si="24"/>
        <v>Excellent</v>
      </c>
      <c r="F1580">
        <v>8</v>
      </c>
      <c r="G1580" t="s">
        <v>1127</v>
      </c>
      <c r="H1580">
        <v>128</v>
      </c>
      <c r="I1580" t="s">
        <v>57</v>
      </c>
      <c r="J1580" t="s">
        <v>124</v>
      </c>
      <c r="K1580" t="s">
        <v>14</v>
      </c>
      <c r="L1580">
        <v>2019</v>
      </c>
    </row>
    <row r="1581" spans="1:12" x14ac:dyDescent="0.25">
      <c r="A1581" t="s">
        <v>15</v>
      </c>
      <c r="B1581" t="s">
        <v>100</v>
      </c>
      <c r="C1581" t="s">
        <v>3120</v>
      </c>
      <c r="D1581">
        <v>4.97</v>
      </c>
      <c r="E1581" t="str">
        <f t="shared" si="24"/>
        <v>Excellent</v>
      </c>
      <c r="F1581">
        <v>112</v>
      </c>
      <c r="G1581" t="s">
        <v>1126</v>
      </c>
      <c r="H1581">
        <v>59</v>
      </c>
      <c r="I1581" t="s">
        <v>16</v>
      </c>
      <c r="J1581" t="s">
        <v>17</v>
      </c>
      <c r="K1581" t="s">
        <v>14</v>
      </c>
      <c r="L1581">
        <v>2018</v>
      </c>
    </row>
    <row r="1582" spans="1:12" x14ac:dyDescent="0.25">
      <c r="A1582" t="s">
        <v>15</v>
      </c>
      <c r="B1582" t="s">
        <v>100</v>
      </c>
      <c r="C1582" t="s">
        <v>3120</v>
      </c>
      <c r="D1582">
        <v>5</v>
      </c>
      <c r="E1582" t="str">
        <f t="shared" si="24"/>
        <v>Excellent</v>
      </c>
      <c r="F1582">
        <v>13</v>
      </c>
      <c r="G1582" t="s">
        <v>1114</v>
      </c>
      <c r="H1582">
        <v>99</v>
      </c>
      <c r="I1582" t="s">
        <v>57</v>
      </c>
      <c r="J1582" t="s">
        <v>512</v>
      </c>
      <c r="K1582" t="s">
        <v>419</v>
      </c>
      <c r="L1582">
        <v>2017</v>
      </c>
    </row>
    <row r="1583" spans="1:12" x14ac:dyDescent="0.25">
      <c r="A1583" t="s">
        <v>15</v>
      </c>
      <c r="B1583" t="s">
        <v>100</v>
      </c>
      <c r="C1583" t="s">
        <v>3120</v>
      </c>
      <c r="D1583">
        <v>5</v>
      </c>
      <c r="E1583" t="str">
        <f t="shared" si="24"/>
        <v>Excellent</v>
      </c>
      <c r="F1583">
        <v>13</v>
      </c>
      <c r="G1583" t="s">
        <v>1138</v>
      </c>
      <c r="H1583">
        <v>1199</v>
      </c>
      <c r="I1583" t="s">
        <v>443</v>
      </c>
      <c r="J1583" t="s">
        <v>1153</v>
      </c>
      <c r="K1583" t="s">
        <v>14</v>
      </c>
      <c r="L1583">
        <v>2019</v>
      </c>
    </row>
    <row r="1584" spans="1:12" x14ac:dyDescent="0.25">
      <c r="A1584" t="s">
        <v>15</v>
      </c>
      <c r="B1584" t="s">
        <v>100</v>
      </c>
      <c r="C1584" t="s">
        <v>3120</v>
      </c>
      <c r="D1584">
        <v>0</v>
      </c>
      <c r="E1584" t="str">
        <f t="shared" si="24"/>
        <v>Worse</v>
      </c>
      <c r="F1584">
        <v>0</v>
      </c>
      <c r="G1584" t="s">
        <v>1114</v>
      </c>
      <c r="H1584">
        <v>190</v>
      </c>
      <c r="I1584" t="s">
        <v>57</v>
      </c>
      <c r="J1584" t="s">
        <v>123</v>
      </c>
      <c r="K1584" t="s">
        <v>14</v>
      </c>
      <c r="L1584">
        <v>2019</v>
      </c>
    </row>
    <row r="1585" spans="1:12" x14ac:dyDescent="0.25">
      <c r="A1585" t="s">
        <v>15</v>
      </c>
      <c r="B1585" t="s">
        <v>100</v>
      </c>
      <c r="C1585" t="s">
        <v>3120</v>
      </c>
      <c r="D1585">
        <v>5</v>
      </c>
      <c r="E1585" t="str">
        <f t="shared" si="24"/>
        <v>Excellent</v>
      </c>
      <c r="F1585">
        <v>9</v>
      </c>
      <c r="G1585" t="s">
        <v>1138</v>
      </c>
      <c r="H1585">
        <v>89</v>
      </c>
      <c r="I1585" t="s">
        <v>401</v>
      </c>
      <c r="J1585" t="s">
        <v>1157</v>
      </c>
      <c r="K1585" t="s">
        <v>6</v>
      </c>
      <c r="L1585">
        <v>2020</v>
      </c>
    </row>
    <row r="1586" spans="1:12" x14ac:dyDescent="0.25">
      <c r="A1586" t="s">
        <v>15</v>
      </c>
      <c r="B1586" t="s">
        <v>100</v>
      </c>
      <c r="C1586" t="s">
        <v>3120</v>
      </c>
      <c r="D1586">
        <v>0</v>
      </c>
      <c r="E1586" t="str">
        <f t="shared" si="24"/>
        <v>Worse</v>
      </c>
      <c r="F1586">
        <v>0</v>
      </c>
      <c r="G1586" t="s">
        <v>1151</v>
      </c>
      <c r="H1586">
        <v>599</v>
      </c>
      <c r="I1586" t="s">
        <v>1141</v>
      </c>
      <c r="J1586" t="s">
        <v>1142</v>
      </c>
      <c r="K1586" t="s">
        <v>14</v>
      </c>
      <c r="L1586">
        <v>2012</v>
      </c>
    </row>
    <row r="1587" spans="1:12" x14ac:dyDescent="0.25">
      <c r="A1587" t="s">
        <v>15</v>
      </c>
      <c r="B1587" t="s">
        <v>100</v>
      </c>
      <c r="C1587" t="s">
        <v>3120</v>
      </c>
      <c r="D1587">
        <v>4.71</v>
      </c>
      <c r="E1587" t="str">
        <f t="shared" si="24"/>
        <v>Excellent</v>
      </c>
      <c r="F1587">
        <v>19</v>
      </c>
      <c r="G1587" t="s">
        <v>1114</v>
      </c>
      <c r="H1587">
        <v>129</v>
      </c>
      <c r="I1587" t="s">
        <v>126</v>
      </c>
      <c r="J1587" t="s">
        <v>127</v>
      </c>
      <c r="K1587" t="s">
        <v>14</v>
      </c>
      <c r="L1587">
        <v>2015</v>
      </c>
    </row>
    <row r="1588" spans="1:12" x14ac:dyDescent="0.25">
      <c r="A1588" t="s">
        <v>15</v>
      </c>
      <c r="B1588" t="s">
        <v>272</v>
      </c>
      <c r="C1588" t="s">
        <v>3121</v>
      </c>
      <c r="D1588">
        <v>5</v>
      </c>
      <c r="E1588" t="str">
        <f t="shared" si="24"/>
        <v>Excellent</v>
      </c>
      <c r="F1588">
        <v>15</v>
      </c>
      <c r="G1588" t="s">
        <v>929</v>
      </c>
      <c r="H1588">
        <v>40</v>
      </c>
      <c r="I1588" t="s">
        <v>142</v>
      </c>
      <c r="J1588" t="s">
        <v>1158</v>
      </c>
      <c r="K1588" t="s">
        <v>14</v>
      </c>
      <c r="L1588">
        <v>2012</v>
      </c>
    </row>
    <row r="1589" spans="1:12" x14ac:dyDescent="0.25">
      <c r="A1589" t="s">
        <v>15</v>
      </c>
      <c r="B1589" t="s">
        <v>272</v>
      </c>
      <c r="C1589" t="s">
        <v>3121</v>
      </c>
      <c r="D1589">
        <v>4.95</v>
      </c>
      <c r="E1589" t="str">
        <f t="shared" si="24"/>
        <v>Excellent</v>
      </c>
      <c r="F1589">
        <v>21</v>
      </c>
      <c r="G1589" t="s">
        <v>929</v>
      </c>
      <c r="H1589">
        <v>35</v>
      </c>
      <c r="I1589" t="s">
        <v>280</v>
      </c>
      <c r="J1589">
        <v>500</v>
      </c>
      <c r="K1589" t="s">
        <v>14</v>
      </c>
      <c r="L1589">
        <v>2015</v>
      </c>
    </row>
    <row r="1590" spans="1:12" x14ac:dyDescent="0.25">
      <c r="A1590" t="s">
        <v>15</v>
      </c>
      <c r="B1590" t="s">
        <v>272</v>
      </c>
      <c r="C1590" t="s">
        <v>3121</v>
      </c>
      <c r="D1590">
        <v>5</v>
      </c>
      <c r="E1590" t="str">
        <f t="shared" si="24"/>
        <v>Excellent</v>
      </c>
      <c r="F1590">
        <v>13</v>
      </c>
      <c r="G1590" t="s">
        <v>929</v>
      </c>
      <c r="H1590">
        <v>32</v>
      </c>
      <c r="I1590" t="s">
        <v>280</v>
      </c>
      <c r="J1590">
        <v>500</v>
      </c>
      <c r="K1590" t="s">
        <v>14</v>
      </c>
      <c r="L1590">
        <v>2012</v>
      </c>
    </row>
    <row r="1591" spans="1:12" x14ac:dyDescent="0.25">
      <c r="A1591" t="s">
        <v>15</v>
      </c>
      <c r="B1591" t="s">
        <v>272</v>
      </c>
      <c r="C1591" t="s">
        <v>3121</v>
      </c>
      <c r="D1591">
        <v>5</v>
      </c>
      <c r="E1591" t="str">
        <f t="shared" si="24"/>
        <v>Excellent</v>
      </c>
      <c r="F1591">
        <v>10</v>
      </c>
      <c r="G1591" t="s">
        <v>929</v>
      </c>
      <c r="H1591">
        <v>20</v>
      </c>
      <c r="I1591" t="s">
        <v>280</v>
      </c>
      <c r="J1591">
        <v>500</v>
      </c>
      <c r="K1591" t="s">
        <v>14</v>
      </c>
      <c r="L1591">
        <v>2015</v>
      </c>
    </row>
    <row r="1592" spans="1:12" x14ac:dyDescent="0.25">
      <c r="A1592" t="s">
        <v>0</v>
      </c>
      <c r="B1592" t="s">
        <v>1161</v>
      </c>
      <c r="C1592" t="s">
        <v>3139</v>
      </c>
      <c r="D1592">
        <v>5</v>
      </c>
      <c r="E1592" t="str">
        <f t="shared" si="24"/>
        <v>Excellent</v>
      </c>
      <c r="F1592">
        <v>14</v>
      </c>
      <c r="G1592" t="s">
        <v>1160</v>
      </c>
      <c r="H1592">
        <v>130</v>
      </c>
      <c r="I1592" t="s">
        <v>4</v>
      </c>
      <c r="J1592" t="s">
        <v>90</v>
      </c>
      <c r="K1592" t="s">
        <v>14</v>
      </c>
      <c r="L1592">
        <v>2019</v>
      </c>
    </row>
    <row r="1593" spans="1:12" x14ac:dyDescent="0.25">
      <c r="A1593" t="s">
        <v>11</v>
      </c>
      <c r="B1593" t="s">
        <v>3</v>
      </c>
      <c r="C1593" t="s">
        <v>581</v>
      </c>
      <c r="D1593">
        <v>5</v>
      </c>
      <c r="E1593" t="str">
        <f t="shared" si="24"/>
        <v>Excellent</v>
      </c>
      <c r="F1593">
        <v>15</v>
      </c>
      <c r="G1593" t="s">
        <v>1162</v>
      </c>
      <c r="H1593">
        <v>36</v>
      </c>
      <c r="I1593" t="s">
        <v>283</v>
      </c>
      <c r="J1593" t="s">
        <v>396</v>
      </c>
      <c r="K1593" t="s">
        <v>14</v>
      </c>
      <c r="L1593">
        <v>2008</v>
      </c>
    </row>
    <row r="1594" spans="1:12" x14ac:dyDescent="0.25">
      <c r="A1594" t="s">
        <v>15</v>
      </c>
      <c r="B1594" t="s">
        <v>3</v>
      </c>
      <c r="C1594" t="s">
        <v>581</v>
      </c>
      <c r="D1594">
        <v>4.95</v>
      </c>
      <c r="E1594" t="str">
        <f t="shared" si="24"/>
        <v>Excellent</v>
      </c>
      <c r="F1594">
        <v>101</v>
      </c>
      <c r="G1594" t="s">
        <v>1162</v>
      </c>
      <c r="H1594">
        <v>52</v>
      </c>
      <c r="I1594" t="s">
        <v>21</v>
      </c>
      <c r="J1594" t="s">
        <v>795</v>
      </c>
      <c r="K1594" t="s">
        <v>6</v>
      </c>
      <c r="L1594">
        <v>2010</v>
      </c>
    </row>
    <row r="1595" spans="1:12" x14ac:dyDescent="0.25">
      <c r="A1595" t="s">
        <v>15</v>
      </c>
      <c r="B1595" t="s">
        <v>3</v>
      </c>
      <c r="C1595" t="s">
        <v>581</v>
      </c>
      <c r="D1595">
        <v>4.99</v>
      </c>
      <c r="E1595" t="str">
        <f t="shared" si="24"/>
        <v>Excellent</v>
      </c>
      <c r="F1595">
        <v>101</v>
      </c>
      <c r="G1595" t="s">
        <v>1162</v>
      </c>
      <c r="H1595">
        <v>95</v>
      </c>
      <c r="I1595" t="s">
        <v>546</v>
      </c>
      <c r="J1595" t="s">
        <v>296</v>
      </c>
      <c r="K1595" t="s">
        <v>14</v>
      </c>
      <c r="L1595">
        <v>2017</v>
      </c>
    </row>
    <row r="1596" spans="1:12" x14ac:dyDescent="0.25">
      <c r="A1596" t="s">
        <v>15</v>
      </c>
      <c r="B1596" t="s">
        <v>3</v>
      </c>
      <c r="C1596" t="s">
        <v>581</v>
      </c>
      <c r="D1596">
        <v>5</v>
      </c>
      <c r="E1596" t="str">
        <f t="shared" si="24"/>
        <v>Excellent</v>
      </c>
      <c r="F1596">
        <v>3</v>
      </c>
      <c r="G1596" t="s">
        <v>1163</v>
      </c>
      <c r="H1596">
        <v>64</v>
      </c>
      <c r="I1596" t="s">
        <v>50</v>
      </c>
      <c r="J1596" t="s">
        <v>191</v>
      </c>
      <c r="K1596" t="s">
        <v>14</v>
      </c>
      <c r="L1596">
        <v>2017</v>
      </c>
    </row>
    <row r="1597" spans="1:12" x14ac:dyDescent="0.25">
      <c r="A1597" t="s">
        <v>15</v>
      </c>
      <c r="B1597" t="s">
        <v>3</v>
      </c>
      <c r="C1597" t="s">
        <v>581</v>
      </c>
      <c r="D1597">
        <v>5</v>
      </c>
      <c r="E1597" t="str">
        <f t="shared" si="24"/>
        <v>Excellent</v>
      </c>
      <c r="F1597">
        <v>3</v>
      </c>
      <c r="G1597" t="s">
        <v>1162</v>
      </c>
      <c r="H1597">
        <v>49</v>
      </c>
      <c r="I1597" t="s">
        <v>382</v>
      </c>
      <c r="J1597" t="s">
        <v>703</v>
      </c>
      <c r="K1597" t="s">
        <v>6</v>
      </c>
      <c r="L1597">
        <v>2018</v>
      </c>
    </row>
    <row r="1598" spans="1:12" x14ac:dyDescent="0.25">
      <c r="A1598" t="s">
        <v>0</v>
      </c>
      <c r="B1598" t="s">
        <v>536</v>
      </c>
      <c r="C1598" t="s">
        <v>3130</v>
      </c>
      <c r="D1598">
        <v>5</v>
      </c>
      <c r="E1598" t="str">
        <f t="shared" si="24"/>
        <v>Excellent</v>
      </c>
      <c r="F1598">
        <v>20</v>
      </c>
      <c r="G1598" t="s">
        <v>1164</v>
      </c>
      <c r="H1598">
        <v>99</v>
      </c>
      <c r="I1598" t="s">
        <v>4</v>
      </c>
      <c r="J1598" t="s">
        <v>90</v>
      </c>
      <c r="K1598" t="s">
        <v>14</v>
      </c>
      <c r="L1598">
        <v>2018</v>
      </c>
    </row>
    <row r="1599" spans="1:12" x14ac:dyDescent="0.25">
      <c r="A1599" t="s">
        <v>15</v>
      </c>
      <c r="B1599" t="s">
        <v>3</v>
      </c>
      <c r="C1599" t="s">
        <v>581</v>
      </c>
      <c r="D1599">
        <v>5</v>
      </c>
      <c r="E1599" t="str">
        <f t="shared" si="24"/>
        <v>Excellent</v>
      </c>
      <c r="F1599">
        <v>21</v>
      </c>
      <c r="G1599" t="s">
        <v>1162</v>
      </c>
      <c r="H1599">
        <v>49</v>
      </c>
      <c r="I1599" t="s">
        <v>265</v>
      </c>
      <c r="J1599" t="s">
        <v>625</v>
      </c>
      <c r="K1599" t="s">
        <v>6</v>
      </c>
      <c r="L1599">
        <v>2008</v>
      </c>
    </row>
    <row r="1600" spans="1:12" x14ac:dyDescent="0.25">
      <c r="A1600" t="s">
        <v>15</v>
      </c>
      <c r="B1600" t="s">
        <v>3</v>
      </c>
      <c r="C1600" t="s">
        <v>581</v>
      </c>
      <c r="D1600">
        <v>5</v>
      </c>
      <c r="E1600" t="str">
        <f t="shared" si="24"/>
        <v>Excellent</v>
      </c>
      <c r="F1600">
        <v>26</v>
      </c>
      <c r="G1600" t="s">
        <v>1162</v>
      </c>
      <c r="H1600">
        <v>63</v>
      </c>
      <c r="I1600" t="s">
        <v>19</v>
      </c>
      <c r="J1600">
        <v>300</v>
      </c>
      <c r="K1600" t="s">
        <v>14</v>
      </c>
      <c r="L1600">
        <v>2018</v>
      </c>
    </row>
    <row r="1601" spans="1:12" x14ac:dyDescent="0.25">
      <c r="A1601" t="s">
        <v>15</v>
      </c>
      <c r="B1601" t="s">
        <v>3</v>
      </c>
      <c r="C1601" t="s">
        <v>581</v>
      </c>
      <c r="D1601">
        <v>5</v>
      </c>
      <c r="E1601" t="str">
        <f t="shared" si="24"/>
        <v>Excellent</v>
      </c>
      <c r="F1601">
        <v>9</v>
      </c>
      <c r="G1601" t="s">
        <v>1166</v>
      </c>
      <c r="H1601">
        <v>81</v>
      </c>
      <c r="I1601" t="s">
        <v>280</v>
      </c>
      <c r="J1601" t="s">
        <v>669</v>
      </c>
      <c r="K1601" t="s">
        <v>14</v>
      </c>
      <c r="L1601">
        <v>2017</v>
      </c>
    </row>
    <row r="1602" spans="1:12" x14ac:dyDescent="0.25">
      <c r="A1602" t="s">
        <v>0</v>
      </c>
      <c r="B1602" t="s">
        <v>3</v>
      </c>
      <c r="C1602" t="s">
        <v>581</v>
      </c>
      <c r="D1602">
        <v>5</v>
      </c>
      <c r="E1602" t="str">
        <f t="shared" si="24"/>
        <v>Excellent</v>
      </c>
      <c r="F1602">
        <v>3</v>
      </c>
      <c r="G1602" t="s">
        <v>1162</v>
      </c>
      <c r="H1602">
        <v>279</v>
      </c>
      <c r="I1602" t="s">
        <v>4</v>
      </c>
      <c r="J1602" t="s">
        <v>5</v>
      </c>
      <c r="K1602" t="s">
        <v>6</v>
      </c>
      <c r="L1602">
        <v>2016</v>
      </c>
    </row>
    <row r="1603" spans="1:12" x14ac:dyDescent="0.25">
      <c r="A1603" t="s">
        <v>15</v>
      </c>
      <c r="B1603" t="s">
        <v>536</v>
      </c>
      <c r="C1603" t="s">
        <v>3130</v>
      </c>
      <c r="D1603">
        <v>0</v>
      </c>
      <c r="E1603" t="str">
        <f t="shared" ref="E1603:E1666" si="25">IF(D1603&gt;=4.5, "Excellent", IF(D1603&gt;=4, "Good", IF(D1603&gt;=2.5, "Okay", IF(D1603&gt;=2, "Bad", "Worse"))))</f>
        <v>Worse</v>
      </c>
      <c r="F1603">
        <v>1</v>
      </c>
      <c r="G1603" t="s">
        <v>1167</v>
      </c>
      <c r="H1603">
        <v>200</v>
      </c>
      <c r="I1603" t="s">
        <v>50</v>
      </c>
      <c r="J1603" t="s">
        <v>51</v>
      </c>
      <c r="K1603" t="s">
        <v>14</v>
      </c>
      <c r="L1603">
        <v>2016</v>
      </c>
    </row>
    <row r="1604" spans="1:12" x14ac:dyDescent="0.25">
      <c r="A1604" t="s">
        <v>135</v>
      </c>
      <c r="B1604" t="s">
        <v>3</v>
      </c>
      <c r="C1604" t="s">
        <v>581</v>
      </c>
      <c r="D1604">
        <v>4.99</v>
      </c>
      <c r="E1604" t="str">
        <f t="shared" si="25"/>
        <v>Excellent</v>
      </c>
      <c r="F1604">
        <v>72</v>
      </c>
      <c r="G1604" t="s">
        <v>1162</v>
      </c>
      <c r="H1604">
        <v>60</v>
      </c>
      <c r="I1604" t="s">
        <v>31</v>
      </c>
      <c r="J1604" t="s">
        <v>1168</v>
      </c>
      <c r="K1604" t="s">
        <v>6</v>
      </c>
      <c r="L1604">
        <v>2008</v>
      </c>
    </row>
    <row r="1605" spans="1:12" x14ac:dyDescent="0.25">
      <c r="A1605" t="s">
        <v>15</v>
      </c>
      <c r="B1605" t="s">
        <v>3</v>
      </c>
      <c r="C1605" t="s">
        <v>581</v>
      </c>
      <c r="D1605">
        <v>4.8</v>
      </c>
      <c r="E1605" t="str">
        <f t="shared" si="25"/>
        <v>Excellent</v>
      </c>
      <c r="F1605">
        <v>7</v>
      </c>
      <c r="G1605" t="s">
        <v>1169</v>
      </c>
      <c r="H1605">
        <v>80</v>
      </c>
      <c r="I1605" t="s">
        <v>23</v>
      </c>
      <c r="J1605" t="s">
        <v>1170</v>
      </c>
      <c r="K1605" t="s">
        <v>30</v>
      </c>
      <c r="L1605">
        <v>2011</v>
      </c>
    </row>
    <row r="1606" spans="1:12" x14ac:dyDescent="0.25">
      <c r="A1606" t="s">
        <v>15</v>
      </c>
      <c r="B1606" t="s">
        <v>3</v>
      </c>
      <c r="C1606" t="s">
        <v>581</v>
      </c>
      <c r="D1606">
        <v>0</v>
      </c>
      <c r="E1606" t="str">
        <f t="shared" si="25"/>
        <v>Worse</v>
      </c>
      <c r="F1606">
        <v>0</v>
      </c>
      <c r="G1606" t="s">
        <v>1162</v>
      </c>
      <c r="H1606">
        <v>140</v>
      </c>
      <c r="I1606" t="s">
        <v>16</v>
      </c>
      <c r="J1606" t="s">
        <v>17</v>
      </c>
      <c r="K1606" t="s">
        <v>14</v>
      </c>
      <c r="L1606">
        <v>2020</v>
      </c>
    </row>
    <row r="1607" spans="1:12" x14ac:dyDescent="0.25">
      <c r="A1607" t="s">
        <v>15</v>
      </c>
      <c r="B1607" t="s">
        <v>3</v>
      </c>
      <c r="C1607" t="s">
        <v>581</v>
      </c>
      <c r="D1607">
        <v>5</v>
      </c>
      <c r="E1607" t="str">
        <f t="shared" si="25"/>
        <v>Excellent</v>
      </c>
      <c r="F1607">
        <v>19</v>
      </c>
      <c r="G1607" t="s">
        <v>1162</v>
      </c>
      <c r="H1607">
        <v>47</v>
      </c>
      <c r="I1607" t="s">
        <v>198</v>
      </c>
      <c r="J1607" t="s">
        <v>216</v>
      </c>
      <c r="K1607" t="s">
        <v>14</v>
      </c>
      <c r="L1607">
        <v>2016</v>
      </c>
    </row>
    <row r="1608" spans="1:12" x14ac:dyDescent="0.25">
      <c r="A1608" t="s">
        <v>11</v>
      </c>
      <c r="B1608" t="s">
        <v>3</v>
      </c>
      <c r="C1608" t="s">
        <v>581</v>
      </c>
      <c r="D1608">
        <v>4.9400000000000004</v>
      </c>
      <c r="E1608" t="str">
        <f t="shared" si="25"/>
        <v>Excellent</v>
      </c>
      <c r="F1608">
        <v>18</v>
      </c>
      <c r="G1608" t="s">
        <v>1169</v>
      </c>
      <c r="H1608">
        <v>38</v>
      </c>
      <c r="I1608" t="s">
        <v>16</v>
      </c>
      <c r="J1608" t="s">
        <v>462</v>
      </c>
      <c r="K1608" t="s">
        <v>14</v>
      </c>
      <c r="L1608">
        <v>2014</v>
      </c>
    </row>
    <row r="1609" spans="1:12" x14ac:dyDescent="0.25">
      <c r="A1609" t="s">
        <v>15</v>
      </c>
      <c r="B1609" t="s">
        <v>3</v>
      </c>
      <c r="C1609" t="s">
        <v>581</v>
      </c>
      <c r="D1609">
        <v>5</v>
      </c>
      <c r="E1609" t="str">
        <f t="shared" si="25"/>
        <v>Excellent</v>
      </c>
      <c r="F1609">
        <v>8</v>
      </c>
      <c r="G1609" t="s">
        <v>1169</v>
      </c>
      <c r="H1609">
        <v>38</v>
      </c>
      <c r="I1609" t="s">
        <v>31</v>
      </c>
      <c r="J1609" t="s">
        <v>53</v>
      </c>
      <c r="K1609" t="s">
        <v>14</v>
      </c>
      <c r="L1609">
        <v>2011</v>
      </c>
    </row>
    <row r="1610" spans="1:12" x14ac:dyDescent="0.25">
      <c r="A1610" t="s">
        <v>15</v>
      </c>
      <c r="B1610" t="s">
        <v>1173</v>
      </c>
      <c r="C1610" t="s">
        <v>3140</v>
      </c>
      <c r="D1610">
        <v>5</v>
      </c>
      <c r="E1610" t="str">
        <f t="shared" si="25"/>
        <v>Excellent</v>
      </c>
      <c r="F1610">
        <v>3</v>
      </c>
      <c r="G1610" t="s">
        <v>1172</v>
      </c>
      <c r="H1610">
        <v>48</v>
      </c>
      <c r="I1610" t="s">
        <v>12</v>
      </c>
      <c r="J1610" t="s">
        <v>241</v>
      </c>
      <c r="K1610" t="s">
        <v>6</v>
      </c>
      <c r="L1610">
        <v>2016</v>
      </c>
    </row>
    <row r="1611" spans="1:12" x14ac:dyDescent="0.25">
      <c r="A1611" t="s">
        <v>15</v>
      </c>
      <c r="B1611" t="s">
        <v>412</v>
      </c>
      <c r="C1611" t="s">
        <v>3122</v>
      </c>
      <c r="D1611">
        <v>4.83</v>
      </c>
      <c r="E1611" t="str">
        <f t="shared" si="25"/>
        <v>Excellent</v>
      </c>
      <c r="F1611">
        <v>9</v>
      </c>
      <c r="G1611" t="s">
        <v>1174</v>
      </c>
      <c r="H1611">
        <v>34</v>
      </c>
      <c r="I1611" t="s">
        <v>12</v>
      </c>
      <c r="J1611" t="s">
        <v>178</v>
      </c>
      <c r="K1611" t="s">
        <v>14</v>
      </c>
      <c r="L1611">
        <v>2015</v>
      </c>
    </row>
    <row r="1612" spans="1:12" x14ac:dyDescent="0.25">
      <c r="A1612" t="s">
        <v>15</v>
      </c>
      <c r="B1612" t="s">
        <v>412</v>
      </c>
      <c r="C1612" t="s">
        <v>3122</v>
      </c>
      <c r="D1612">
        <v>4.75</v>
      </c>
      <c r="E1612" t="str">
        <f t="shared" si="25"/>
        <v>Excellent</v>
      </c>
      <c r="F1612">
        <v>8</v>
      </c>
      <c r="G1612" t="s">
        <v>1174</v>
      </c>
      <c r="H1612">
        <v>32</v>
      </c>
      <c r="I1612" t="s">
        <v>57</v>
      </c>
      <c r="J1612" t="s">
        <v>486</v>
      </c>
      <c r="K1612" t="s">
        <v>14</v>
      </c>
      <c r="L1612">
        <v>2014</v>
      </c>
    </row>
    <row r="1613" spans="1:12" x14ac:dyDescent="0.25">
      <c r="A1613" t="s">
        <v>15</v>
      </c>
      <c r="B1613" t="s">
        <v>412</v>
      </c>
      <c r="C1613" t="s">
        <v>3122</v>
      </c>
      <c r="D1613">
        <v>5</v>
      </c>
      <c r="E1613" t="str">
        <f t="shared" si="25"/>
        <v>Excellent</v>
      </c>
      <c r="F1613">
        <v>1</v>
      </c>
      <c r="G1613" t="s">
        <v>1175</v>
      </c>
      <c r="H1613">
        <v>36</v>
      </c>
      <c r="I1613" t="s">
        <v>12</v>
      </c>
      <c r="J1613" t="s">
        <v>178</v>
      </c>
      <c r="K1613" t="s">
        <v>14</v>
      </c>
      <c r="L1613">
        <v>2016</v>
      </c>
    </row>
    <row r="1614" spans="1:12" x14ac:dyDescent="0.25">
      <c r="A1614" t="s">
        <v>15</v>
      </c>
      <c r="B1614" t="s">
        <v>412</v>
      </c>
      <c r="C1614" t="s">
        <v>3122</v>
      </c>
      <c r="D1614">
        <v>4.93</v>
      </c>
      <c r="E1614" t="str">
        <f t="shared" si="25"/>
        <v>Excellent</v>
      </c>
      <c r="F1614">
        <v>33</v>
      </c>
      <c r="G1614" t="s">
        <v>1174</v>
      </c>
      <c r="H1614">
        <v>45</v>
      </c>
      <c r="I1614" t="s">
        <v>54</v>
      </c>
      <c r="J1614" t="s">
        <v>55</v>
      </c>
      <c r="K1614" t="s">
        <v>14</v>
      </c>
      <c r="L1614">
        <v>2017</v>
      </c>
    </row>
    <row r="1615" spans="1:12" x14ac:dyDescent="0.25">
      <c r="A1615" t="s">
        <v>15</v>
      </c>
      <c r="B1615" t="s">
        <v>412</v>
      </c>
      <c r="C1615" t="s">
        <v>3122</v>
      </c>
      <c r="D1615">
        <v>4.6100000000000003</v>
      </c>
      <c r="E1615" t="str">
        <f t="shared" si="25"/>
        <v>Excellent</v>
      </c>
      <c r="F1615">
        <v>42</v>
      </c>
      <c r="G1615" t="s">
        <v>1174</v>
      </c>
      <c r="H1615">
        <v>27</v>
      </c>
      <c r="I1615" t="s">
        <v>57</v>
      </c>
      <c r="J1615" t="s">
        <v>1176</v>
      </c>
      <c r="K1615" t="s">
        <v>14</v>
      </c>
      <c r="L1615">
        <v>2015</v>
      </c>
    </row>
    <row r="1616" spans="1:12" x14ac:dyDescent="0.25">
      <c r="A1616" t="s">
        <v>15</v>
      </c>
      <c r="B1616" t="s">
        <v>412</v>
      </c>
      <c r="C1616" t="s">
        <v>3122</v>
      </c>
      <c r="D1616">
        <v>5</v>
      </c>
      <c r="E1616" t="str">
        <f t="shared" si="25"/>
        <v>Excellent</v>
      </c>
      <c r="F1616">
        <v>7</v>
      </c>
      <c r="G1616" t="s">
        <v>1177</v>
      </c>
      <c r="H1616">
        <v>45</v>
      </c>
      <c r="I1616" t="s">
        <v>142</v>
      </c>
      <c r="J1616" t="s">
        <v>143</v>
      </c>
      <c r="K1616" t="s">
        <v>6</v>
      </c>
      <c r="L1616">
        <v>2014</v>
      </c>
    </row>
    <row r="1617" spans="1:12" x14ac:dyDescent="0.25">
      <c r="A1617" t="s">
        <v>135</v>
      </c>
      <c r="B1617" t="s">
        <v>412</v>
      </c>
      <c r="C1617" t="s">
        <v>3122</v>
      </c>
      <c r="D1617">
        <v>5</v>
      </c>
      <c r="E1617" t="str">
        <f t="shared" si="25"/>
        <v>Excellent</v>
      </c>
      <c r="F1617">
        <v>5</v>
      </c>
      <c r="G1617" t="s">
        <v>1174</v>
      </c>
      <c r="H1617">
        <v>140</v>
      </c>
      <c r="I1617" t="s">
        <v>21</v>
      </c>
      <c r="J1617" t="s">
        <v>554</v>
      </c>
      <c r="K1617" t="s">
        <v>419</v>
      </c>
      <c r="L1617">
        <v>2016</v>
      </c>
    </row>
    <row r="1618" spans="1:12" x14ac:dyDescent="0.25">
      <c r="A1618" t="s">
        <v>15</v>
      </c>
      <c r="B1618" t="s">
        <v>412</v>
      </c>
      <c r="C1618" t="s">
        <v>3122</v>
      </c>
      <c r="D1618">
        <v>0</v>
      </c>
      <c r="E1618" t="str">
        <f t="shared" si="25"/>
        <v>Worse</v>
      </c>
      <c r="F1618">
        <v>0</v>
      </c>
      <c r="G1618" t="s">
        <v>1178</v>
      </c>
      <c r="H1618">
        <v>75</v>
      </c>
      <c r="I1618" t="s">
        <v>16</v>
      </c>
      <c r="J1618" t="s">
        <v>29</v>
      </c>
      <c r="K1618" t="s">
        <v>30</v>
      </c>
      <c r="L1618">
        <v>2014</v>
      </c>
    </row>
    <row r="1619" spans="1:12" x14ac:dyDescent="0.25">
      <c r="A1619" t="s">
        <v>15</v>
      </c>
      <c r="B1619" t="s">
        <v>412</v>
      </c>
      <c r="C1619" t="s">
        <v>3122</v>
      </c>
      <c r="D1619">
        <v>4.84</v>
      </c>
      <c r="E1619" t="str">
        <f t="shared" si="25"/>
        <v>Excellent</v>
      </c>
      <c r="F1619">
        <v>31</v>
      </c>
      <c r="G1619" t="s">
        <v>1174</v>
      </c>
      <c r="H1619">
        <v>50</v>
      </c>
      <c r="I1619" t="s">
        <v>280</v>
      </c>
      <c r="J1619">
        <v>500</v>
      </c>
      <c r="K1619" t="s">
        <v>14</v>
      </c>
      <c r="L1619">
        <v>2012</v>
      </c>
    </row>
    <row r="1620" spans="1:12" x14ac:dyDescent="0.25">
      <c r="A1620" t="s">
        <v>15</v>
      </c>
      <c r="B1620" t="s">
        <v>412</v>
      </c>
      <c r="C1620" t="s">
        <v>3122</v>
      </c>
      <c r="D1620">
        <v>4.7</v>
      </c>
      <c r="E1620" t="str">
        <f t="shared" si="25"/>
        <v>Excellent</v>
      </c>
      <c r="F1620">
        <v>11</v>
      </c>
      <c r="G1620" t="s">
        <v>1180</v>
      </c>
      <c r="H1620">
        <v>30</v>
      </c>
      <c r="I1620" t="s">
        <v>487</v>
      </c>
      <c r="J1620" t="s">
        <v>712</v>
      </c>
      <c r="K1620" t="s">
        <v>14</v>
      </c>
      <c r="L1620">
        <v>2010</v>
      </c>
    </row>
    <row r="1621" spans="1:12" x14ac:dyDescent="0.25">
      <c r="A1621" t="s">
        <v>15</v>
      </c>
      <c r="B1621" t="s">
        <v>412</v>
      </c>
      <c r="C1621" t="s">
        <v>3122</v>
      </c>
      <c r="D1621">
        <v>4.88</v>
      </c>
      <c r="E1621" t="str">
        <f t="shared" si="25"/>
        <v>Excellent</v>
      </c>
      <c r="F1621">
        <v>8</v>
      </c>
      <c r="G1621" t="s">
        <v>1180</v>
      </c>
      <c r="H1621">
        <v>30</v>
      </c>
      <c r="I1621" t="s">
        <v>57</v>
      </c>
      <c r="J1621" t="s">
        <v>1181</v>
      </c>
      <c r="K1621" t="s">
        <v>14</v>
      </c>
      <c r="L1621">
        <v>2009</v>
      </c>
    </row>
    <row r="1622" spans="1:12" x14ac:dyDescent="0.25">
      <c r="A1622" t="s">
        <v>15</v>
      </c>
      <c r="B1622" t="s">
        <v>412</v>
      </c>
      <c r="C1622" t="s">
        <v>3122</v>
      </c>
      <c r="D1622">
        <v>5</v>
      </c>
      <c r="E1622" t="str">
        <f t="shared" si="25"/>
        <v>Excellent</v>
      </c>
      <c r="F1622">
        <v>9</v>
      </c>
      <c r="G1622" t="s">
        <v>1182</v>
      </c>
      <c r="H1622">
        <v>48</v>
      </c>
      <c r="I1622" t="s">
        <v>46</v>
      </c>
      <c r="J1622" t="s">
        <v>704</v>
      </c>
      <c r="K1622" t="s">
        <v>6</v>
      </c>
      <c r="L1622">
        <v>2015</v>
      </c>
    </row>
    <row r="1623" spans="1:12" x14ac:dyDescent="0.25">
      <c r="A1623" t="s">
        <v>15</v>
      </c>
      <c r="B1623" t="s">
        <v>412</v>
      </c>
      <c r="C1623" t="s">
        <v>3122</v>
      </c>
      <c r="D1623">
        <v>4.76</v>
      </c>
      <c r="E1623" t="str">
        <f t="shared" si="25"/>
        <v>Excellent</v>
      </c>
      <c r="F1623">
        <v>75</v>
      </c>
      <c r="G1623" t="s">
        <v>1182</v>
      </c>
      <c r="H1623">
        <v>49</v>
      </c>
      <c r="I1623" t="s">
        <v>31</v>
      </c>
      <c r="J1623" t="s">
        <v>572</v>
      </c>
      <c r="K1623" t="s">
        <v>6</v>
      </c>
      <c r="L1623">
        <v>2013</v>
      </c>
    </row>
    <row r="1624" spans="1:12" x14ac:dyDescent="0.25">
      <c r="A1624" t="s">
        <v>15</v>
      </c>
      <c r="B1624" t="s">
        <v>79</v>
      </c>
      <c r="C1624" t="s">
        <v>3119</v>
      </c>
      <c r="D1624">
        <v>0</v>
      </c>
      <c r="E1624" t="str">
        <f t="shared" si="25"/>
        <v>Worse</v>
      </c>
      <c r="F1624">
        <v>0</v>
      </c>
      <c r="G1624" t="s">
        <v>1185</v>
      </c>
      <c r="H1624">
        <v>52</v>
      </c>
      <c r="I1624" t="s">
        <v>283</v>
      </c>
      <c r="J1624" t="s">
        <v>337</v>
      </c>
      <c r="K1624" t="s">
        <v>14</v>
      </c>
      <c r="L1624">
        <v>2019</v>
      </c>
    </row>
    <row r="1625" spans="1:12" x14ac:dyDescent="0.25">
      <c r="A1625" t="s">
        <v>15</v>
      </c>
      <c r="B1625" t="s">
        <v>79</v>
      </c>
      <c r="C1625" t="s">
        <v>3119</v>
      </c>
      <c r="D1625">
        <v>4.8899999999999997</v>
      </c>
      <c r="E1625" t="str">
        <f t="shared" si="25"/>
        <v>Excellent</v>
      </c>
      <c r="F1625">
        <v>85</v>
      </c>
      <c r="G1625" t="s">
        <v>1186</v>
      </c>
      <c r="H1625">
        <v>60</v>
      </c>
      <c r="I1625" t="s">
        <v>382</v>
      </c>
      <c r="J1625" t="s">
        <v>1187</v>
      </c>
      <c r="K1625" t="s">
        <v>6</v>
      </c>
      <c r="L1625">
        <v>2013</v>
      </c>
    </row>
    <row r="1626" spans="1:12" x14ac:dyDescent="0.25">
      <c r="A1626" t="s">
        <v>15</v>
      </c>
      <c r="B1626" t="s">
        <v>79</v>
      </c>
      <c r="C1626" t="s">
        <v>3119</v>
      </c>
      <c r="D1626">
        <v>4.78</v>
      </c>
      <c r="E1626" t="str">
        <f t="shared" si="25"/>
        <v>Excellent</v>
      </c>
      <c r="F1626">
        <v>32</v>
      </c>
      <c r="G1626" t="s">
        <v>1186</v>
      </c>
      <c r="H1626">
        <v>48</v>
      </c>
      <c r="I1626" t="s">
        <v>37</v>
      </c>
      <c r="J1626" t="s">
        <v>255</v>
      </c>
      <c r="K1626" t="s">
        <v>6</v>
      </c>
      <c r="L1626">
        <v>2016</v>
      </c>
    </row>
    <row r="1627" spans="1:12" x14ac:dyDescent="0.25">
      <c r="A1627" t="s">
        <v>0</v>
      </c>
      <c r="B1627" t="s">
        <v>79</v>
      </c>
      <c r="C1627" t="s">
        <v>3119</v>
      </c>
      <c r="D1627">
        <v>5</v>
      </c>
      <c r="E1627" t="str">
        <f t="shared" si="25"/>
        <v>Excellent</v>
      </c>
      <c r="F1627">
        <v>12</v>
      </c>
      <c r="G1627" t="s">
        <v>1188</v>
      </c>
      <c r="H1627">
        <v>150</v>
      </c>
      <c r="I1627" t="s">
        <v>4</v>
      </c>
      <c r="J1627" t="s">
        <v>49</v>
      </c>
      <c r="K1627" t="s">
        <v>14</v>
      </c>
      <c r="L1627">
        <v>2017</v>
      </c>
    </row>
    <row r="1628" spans="1:12" x14ac:dyDescent="0.25">
      <c r="A1628" t="s">
        <v>15</v>
      </c>
      <c r="B1628" t="s">
        <v>79</v>
      </c>
      <c r="C1628" t="s">
        <v>3119</v>
      </c>
      <c r="D1628">
        <v>5</v>
      </c>
      <c r="E1628" t="str">
        <f t="shared" si="25"/>
        <v>Excellent</v>
      </c>
      <c r="F1628">
        <v>21</v>
      </c>
      <c r="G1628" t="s">
        <v>1185</v>
      </c>
      <c r="H1628">
        <v>38</v>
      </c>
      <c r="I1628" t="s">
        <v>110</v>
      </c>
      <c r="J1628" t="s">
        <v>630</v>
      </c>
      <c r="K1628" t="s">
        <v>14</v>
      </c>
      <c r="L1628">
        <v>2009</v>
      </c>
    </row>
    <row r="1629" spans="1:12" x14ac:dyDescent="0.25">
      <c r="A1629" t="s">
        <v>15</v>
      </c>
      <c r="B1629" t="s">
        <v>79</v>
      </c>
      <c r="C1629" t="s">
        <v>3119</v>
      </c>
      <c r="D1629">
        <v>0</v>
      </c>
      <c r="E1629" t="str">
        <f t="shared" si="25"/>
        <v>Worse</v>
      </c>
      <c r="F1629">
        <v>0</v>
      </c>
      <c r="G1629" t="s">
        <v>1189</v>
      </c>
      <c r="H1629">
        <v>85</v>
      </c>
      <c r="I1629" t="s">
        <v>283</v>
      </c>
      <c r="J1629" t="s">
        <v>361</v>
      </c>
      <c r="K1629" t="s">
        <v>6</v>
      </c>
      <c r="L1629">
        <v>2020</v>
      </c>
    </row>
    <row r="1630" spans="1:12" x14ac:dyDescent="0.25">
      <c r="A1630" t="s">
        <v>15</v>
      </c>
      <c r="B1630" t="s">
        <v>79</v>
      </c>
      <c r="C1630" t="s">
        <v>3119</v>
      </c>
      <c r="D1630">
        <v>0</v>
      </c>
      <c r="E1630" t="str">
        <f t="shared" si="25"/>
        <v>Worse</v>
      </c>
      <c r="F1630">
        <v>0</v>
      </c>
      <c r="G1630" t="s">
        <v>1189</v>
      </c>
      <c r="H1630">
        <v>80</v>
      </c>
      <c r="I1630" t="s">
        <v>21</v>
      </c>
      <c r="J1630" t="s">
        <v>97</v>
      </c>
      <c r="K1630" t="s">
        <v>14</v>
      </c>
      <c r="L1630">
        <v>2015</v>
      </c>
    </row>
    <row r="1631" spans="1:12" x14ac:dyDescent="0.25">
      <c r="A1631" t="s">
        <v>0</v>
      </c>
      <c r="B1631" t="s">
        <v>272</v>
      </c>
      <c r="C1631" t="s">
        <v>3121</v>
      </c>
      <c r="D1631">
        <v>5</v>
      </c>
      <c r="E1631" t="str">
        <f t="shared" si="25"/>
        <v>Excellent</v>
      </c>
      <c r="F1631">
        <v>45</v>
      </c>
      <c r="G1631" t="s">
        <v>1190</v>
      </c>
      <c r="H1631">
        <v>99</v>
      </c>
      <c r="I1631" t="s">
        <v>4</v>
      </c>
      <c r="J1631" t="s">
        <v>49</v>
      </c>
      <c r="K1631" t="s">
        <v>14</v>
      </c>
      <c r="L1631">
        <v>2013</v>
      </c>
    </row>
    <row r="1632" spans="1:12" x14ac:dyDescent="0.25">
      <c r="A1632" t="s">
        <v>15</v>
      </c>
      <c r="B1632" t="s">
        <v>272</v>
      </c>
      <c r="C1632" t="s">
        <v>3121</v>
      </c>
      <c r="D1632">
        <v>5</v>
      </c>
      <c r="E1632" t="str">
        <f t="shared" si="25"/>
        <v>Excellent</v>
      </c>
      <c r="F1632">
        <v>57</v>
      </c>
      <c r="G1632" t="s">
        <v>570</v>
      </c>
      <c r="H1632">
        <v>120</v>
      </c>
      <c r="I1632" t="s">
        <v>50</v>
      </c>
      <c r="J1632" t="s">
        <v>191</v>
      </c>
      <c r="K1632" t="s">
        <v>14</v>
      </c>
      <c r="L1632">
        <v>2016</v>
      </c>
    </row>
    <row r="1633" spans="1:12" x14ac:dyDescent="0.25">
      <c r="A1633" t="s">
        <v>15</v>
      </c>
      <c r="B1633" t="s">
        <v>272</v>
      </c>
      <c r="C1633" t="s">
        <v>3121</v>
      </c>
      <c r="D1633">
        <v>5</v>
      </c>
      <c r="E1633" t="str">
        <f t="shared" si="25"/>
        <v>Excellent</v>
      </c>
      <c r="F1633">
        <v>3</v>
      </c>
      <c r="G1633" t="s">
        <v>570</v>
      </c>
      <c r="H1633">
        <v>85</v>
      </c>
      <c r="I1633" t="s">
        <v>57</v>
      </c>
      <c r="J1633" t="s">
        <v>123</v>
      </c>
      <c r="K1633" t="s">
        <v>14</v>
      </c>
      <c r="L1633">
        <v>2009</v>
      </c>
    </row>
    <row r="1634" spans="1:12" x14ac:dyDescent="0.25">
      <c r="A1634" t="s">
        <v>15</v>
      </c>
      <c r="B1634" t="s">
        <v>272</v>
      </c>
      <c r="C1634" t="s">
        <v>3121</v>
      </c>
      <c r="D1634">
        <v>5</v>
      </c>
      <c r="E1634" t="str">
        <f t="shared" si="25"/>
        <v>Excellent</v>
      </c>
      <c r="F1634">
        <v>6</v>
      </c>
      <c r="G1634" t="s">
        <v>1190</v>
      </c>
      <c r="H1634">
        <v>35</v>
      </c>
      <c r="I1634" t="s">
        <v>57</v>
      </c>
      <c r="J1634" t="s">
        <v>1194</v>
      </c>
      <c r="K1634" t="s">
        <v>419</v>
      </c>
      <c r="L1634">
        <v>2009</v>
      </c>
    </row>
    <row r="1635" spans="1:12" x14ac:dyDescent="0.25">
      <c r="A1635" t="s">
        <v>15</v>
      </c>
      <c r="B1635" t="s">
        <v>272</v>
      </c>
      <c r="C1635" t="s">
        <v>3121</v>
      </c>
      <c r="D1635">
        <v>5</v>
      </c>
      <c r="E1635" t="str">
        <f t="shared" si="25"/>
        <v>Excellent</v>
      </c>
      <c r="F1635">
        <v>3</v>
      </c>
      <c r="G1635" t="s">
        <v>1195</v>
      </c>
      <c r="H1635">
        <v>199</v>
      </c>
      <c r="I1635" t="s">
        <v>21</v>
      </c>
      <c r="J1635" t="s">
        <v>618</v>
      </c>
      <c r="K1635" t="s">
        <v>6</v>
      </c>
      <c r="L1635">
        <v>2013</v>
      </c>
    </row>
    <row r="1636" spans="1:12" x14ac:dyDescent="0.25">
      <c r="A1636" t="s">
        <v>135</v>
      </c>
      <c r="B1636" t="s">
        <v>272</v>
      </c>
      <c r="C1636" t="s">
        <v>3121</v>
      </c>
      <c r="D1636">
        <v>5</v>
      </c>
      <c r="E1636" t="str">
        <f t="shared" si="25"/>
        <v>Excellent</v>
      </c>
      <c r="F1636">
        <v>3</v>
      </c>
      <c r="G1636" t="s">
        <v>1196</v>
      </c>
      <c r="H1636">
        <v>67</v>
      </c>
      <c r="I1636" t="s">
        <v>34</v>
      </c>
      <c r="J1636">
        <v>1500</v>
      </c>
      <c r="K1636" t="s">
        <v>30</v>
      </c>
      <c r="L1636">
        <v>2015</v>
      </c>
    </row>
    <row r="1637" spans="1:12" x14ac:dyDescent="0.25">
      <c r="A1637" t="s">
        <v>15</v>
      </c>
      <c r="B1637" t="s">
        <v>272</v>
      </c>
      <c r="C1637" t="s">
        <v>3121</v>
      </c>
      <c r="D1637">
        <v>5</v>
      </c>
      <c r="E1637" t="str">
        <f t="shared" si="25"/>
        <v>Excellent</v>
      </c>
      <c r="F1637">
        <v>4</v>
      </c>
      <c r="G1637" t="s">
        <v>1197</v>
      </c>
      <c r="H1637">
        <v>249</v>
      </c>
      <c r="I1637" t="s">
        <v>230</v>
      </c>
      <c r="J1637" t="s">
        <v>231</v>
      </c>
      <c r="K1637" t="s">
        <v>14</v>
      </c>
      <c r="L1637">
        <v>2015</v>
      </c>
    </row>
    <row r="1638" spans="1:12" x14ac:dyDescent="0.25">
      <c r="A1638" t="s">
        <v>0</v>
      </c>
      <c r="B1638" t="s">
        <v>272</v>
      </c>
      <c r="C1638" t="s">
        <v>3121</v>
      </c>
      <c r="D1638">
        <v>5</v>
      </c>
      <c r="E1638" t="str">
        <f t="shared" si="25"/>
        <v>Excellent</v>
      </c>
      <c r="F1638">
        <v>7</v>
      </c>
      <c r="G1638" t="s">
        <v>1190</v>
      </c>
      <c r="H1638">
        <v>179</v>
      </c>
      <c r="I1638" t="s">
        <v>4</v>
      </c>
      <c r="J1638" t="s">
        <v>90</v>
      </c>
      <c r="K1638" t="s">
        <v>14</v>
      </c>
      <c r="L1638">
        <v>2020</v>
      </c>
    </row>
    <row r="1639" spans="1:12" x14ac:dyDescent="0.25">
      <c r="A1639" t="s">
        <v>0</v>
      </c>
      <c r="B1639" t="s">
        <v>272</v>
      </c>
      <c r="C1639" t="s">
        <v>3121</v>
      </c>
      <c r="D1639">
        <v>4.75</v>
      </c>
      <c r="E1639" t="str">
        <f t="shared" si="25"/>
        <v>Excellent</v>
      </c>
      <c r="F1639">
        <v>5</v>
      </c>
      <c r="G1639" t="s">
        <v>1198</v>
      </c>
      <c r="H1639">
        <v>115</v>
      </c>
      <c r="I1639" t="s">
        <v>4</v>
      </c>
      <c r="J1639" t="s">
        <v>90</v>
      </c>
      <c r="K1639" t="s">
        <v>14</v>
      </c>
      <c r="L1639">
        <v>2019</v>
      </c>
    </row>
    <row r="1640" spans="1:12" x14ac:dyDescent="0.25">
      <c r="A1640" t="s">
        <v>15</v>
      </c>
      <c r="B1640" t="s">
        <v>272</v>
      </c>
      <c r="C1640" t="s">
        <v>3121</v>
      </c>
      <c r="D1640">
        <v>5</v>
      </c>
      <c r="E1640" t="str">
        <f t="shared" si="25"/>
        <v>Excellent</v>
      </c>
      <c r="F1640">
        <v>8</v>
      </c>
      <c r="G1640" t="s">
        <v>570</v>
      </c>
      <c r="H1640">
        <v>75</v>
      </c>
      <c r="I1640" t="s">
        <v>19</v>
      </c>
      <c r="J1640">
        <v>300</v>
      </c>
      <c r="K1640" t="s">
        <v>14</v>
      </c>
      <c r="L1640">
        <v>2014</v>
      </c>
    </row>
    <row r="1641" spans="1:12" x14ac:dyDescent="0.25">
      <c r="A1641" t="s">
        <v>15</v>
      </c>
      <c r="B1641" t="s">
        <v>272</v>
      </c>
      <c r="C1641" t="s">
        <v>3121</v>
      </c>
      <c r="D1641">
        <v>4.96</v>
      </c>
      <c r="E1641" t="str">
        <f t="shared" si="25"/>
        <v>Excellent</v>
      </c>
      <c r="F1641">
        <v>26</v>
      </c>
      <c r="G1641" t="s">
        <v>1191</v>
      </c>
      <c r="H1641">
        <v>86</v>
      </c>
      <c r="I1641" t="s">
        <v>50</v>
      </c>
      <c r="J1641" t="s">
        <v>118</v>
      </c>
      <c r="K1641" t="s">
        <v>36</v>
      </c>
      <c r="L1641">
        <v>2017</v>
      </c>
    </row>
    <row r="1642" spans="1:12" x14ac:dyDescent="0.25">
      <c r="A1642" t="s">
        <v>15</v>
      </c>
      <c r="B1642" t="s">
        <v>272</v>
      </c>
      <c r="C1642" t="s">
        <v>3121</v>
      </c>
      <c r="D1642">
        <v>5</v>
      </c>
      <c r="E1642" t="str">
        <f t="shared" si="25"/>
        <v>Excellent</v>
      </c>
      <c r="F1642">
        <v>6</v>
      </c>
      <c r="G1642" t="s">
        <v>1191</v>
      </c>
      <c r="H1642">
        <v>30</v>
      </c>
      <c r="I1642" t="s">
        <v>46</v>
      </c>
      <c r="J1642" t="s">
        <v>113</v>
      </c>
      <c r="K1642" t="s">
        <v>14</v>
      </c>
      <c r="L1642">
        <v>2016</v>
      </c>
    </row>
    <row r="1643" spans="1:12" x14ac:dyDescent="0.25">
      <c r="A1643" t="s">
        <v>15</v>
      </c>
      <c r="B1643" t="s">
        <v>272</v>
      </c>
      <c r="C1643" t="s">
        <v>3121</v>
      </c>
      <c r="D1643">
        <v>5</v>
      </c>
      <c r="E1643" t="str">
        <f t="shared" si="25"/>
        <v>Excellent</v>
      </c>
      <c r="F1643">
        <v>29</v>
      </c>
      <c r="G1643" t="s">
        <v>1201</v>
      </c>
      <c r="H1643">
        <v>48</v>
      </c>
      <c r="I1643" t="s">
        <v>220</v>
      </c>
      <c r="J1643" t="s">
        <v>1202</v>
      </c>
      <c r="K1643" t="s">
        <v>14</v>
      </c>
      <c r="L1643">
        <v>2016</v>
      </c>
    </row>
    <row r="1644" spans="1:12" x14ac:dyDescent="0.25">
      <c r="A1644" t="s">
        <v>15</v>
      </c>
      <c r="B1644" t="s">
        <v>272</v>
      </c>
      <c r="C1644" t="s">
        <v>3121</v>
      </c>
      <c r="D1644">
        <v>4.41</v>
      </c>
      <c r="E1644" t="str">
        <f t="shared" si="25"/>
        <v>Good</v>
      </c>
      <c r="F1644">
        <v>47</v>
      </c>
      <c r="G1644" t="s">
        <v>1191</v>
      </c>
      <c r="H1644">
        <v>24</v>
      </c>
      <c r="I1644" t="s">
        <v>19</v>
      </c>
      <c r="J1644" t="s">
        <v>793</v>
      </c>
      <c r="K1644" t="s">
        <v>14</v>
      </c>
      <c r="L1644">
        <v>2007</v>
      </c>
    </row>
    <row r="1645" spans="1:12" x14ac:dyDescent="0.25">
      <c r="A1645" t="s">
        <v>15</v>
      </c>
      <c r="B1645" t="s">
        <v>272</v>
      </c>
      <c r="C1645" t="s">
        <v>3121</v>
      </c>
      <c r="D1645">
        <v>5</v>
      </c>
      <c r="E1645" t="str">
        <f t="shared" si="25"/>
        <v>Excellent</v>
      </c>
      <c r="F1645">
        <v>25</v>
      </c>
      <c r="G1645" t="s">
        <v>1191</v>
      </c>
      <c r="H1645">
        <v>48</v>
      </c>
      <c r="I1645" t="s">
        <v>19</v>
      </c>
      <c r="J1645">
        <v>200</v>
      </c>
      <c r="K1645" t="s">
        <v>14</v>
      </c>
      <c r="L1645">
        <v>2015</v>
      </c>
    </row>
    <row r="1646" spans="1:12" x14ac:dyDescent="0.25">
      <c r="A1646" t="s">
        <v>15</v>
      </c>
      <c r="B1646" t="s">
        <v>272</v>
      </c>
      <c r="C1646" t="s">
        <v>3121</v>
      </c>
      <c r="D1646">
        <v>4.4400000000000004</v>
      </c>
      <c r="E1646" t="str">
        <f t="shared" si="25"/>
        <v>Good</v>
      </c>
      <c r="F1646">
        <v>10</v>
      </c>
      <c r="G1646" t="s">
        <v>1191</v>
      </c>
      <c r="H1646">
        <v>120</v>
      </c>
      <c r="I1646" t="s">
        <v>87</v>
      </c>
      <c r="J1646" t="s">
        <v>147</v>
      </c>
      <c r="K1646" t="s">
        <v>6</v>
      </c>
      <c r="L1646">
        <v>2016</v>
      </c>
    </row>
    <row r="1647" spans="1:12" x14ac:dyDescent="0.25">
      <c r="A1647" t="s">
        <v>15</v>
      </c>
      <c r="B1647" t="s">
        <v>272</v>
      </c>
      <c r="C1647" t="s">
        <v>3121</v>
      </c>
      <c r="D1647">
        <v>4.96</v>
      </c>
      <c r="E1647" t="str">
        <f t="shared" si="25"/>
        <v>Excellent</v>
      </c>
      <c r="F1647">
        <v>66</v>
      </c>
      <c r="G1647" t="s">
        <v>1204</v>
      </c>
      <c r="H1647">
        <v>67</v>
      </c>
      <c r="I1647" t="s">
        <v>283</v>
      </c>
      <c r="J1647" t="s">
        <v>362</v>
      </c>
      <c r="K1647" t="s">
        <v>36</v>
      </c>
      <c r="L1647">
        <v>2012</v>
      </c>
    </row>
    <row r="1648" spans="1:12" x14ac:dyDescent="0.25">
      <c r="A1648" t="s">
        <v>15</v>
      </c>
      <c r="B1648" t="s">
        <v>272</v>
      </c>
      <c r="C1648" t="s">
        <v>3121</v>
      </c>
      <c r="D1648">
        <v>4.79</v>
      </c>
      <c r="E1648" t="str">
        <f t="shared" si="25"/>
        <v>Excellent</v>
      </c>
      <c r="F1648">
        <v>48</v>
      </c>
      <c r="G1648" t="s">
        <v>1204</v>
      </c>
      <c r="H1648">
        <v>56</v>
      </c>
      <c r="I1648" t="s">
        <v>54</v>
      </c>
      <c r="J1648" t="s">
        <v>55</v>
      </c>
      <c r="K1648" t="s">
        <v>14</v>
      </c>
      <c r="L1648">
        <v>2018</v>
      </c>
    </row>
    <row r="1649" spans="1:12" x14ac:dyDescent="0.25">
      <c r="A1649" t="s">
        <v>15</v>
      </c>
      <c r="B1649" t="s">
        <v>272</v>
      </c>
      <c r="C1649" t="s">
        <v>3121</v>
      </c>
      <c r="D1649">
        <v>4.2</v>
      </c>
      <c r="E1649" t="str">
        <f t="shared" si="25"/>
        <v>Good</v>
      </c>
      <c r="F1649">
        <v>7</v>
      </c>
      <c r="G1649" t="s">
        <v>1190</v>
      </c>
      <c r="H1649">
        <v>85</v>
      </c>
      <c r="I1649" t="s">
        <v>12</v>
      </c>
      <c r="J1649" t="s">
        <v>324</v>
      </c>
      <c r="K1649" t="s">
        <v>6</v>
      </c>
      <c r="L1649">
        <v>2015</v>
      </c>
    </row>
    <row r="1650" spans="1:12" x14ac:dyDescent="0.25">
      <c r="A1650" t="s">
        <v>15</v>
      </c>
      <c r="B1650" t="s">
        <v>272</v>
      </c>
      <c r="C1650" t="s">
        <v>3121</v>
      </c>
      <c r="D1650">
        <v>5</v>
      </c>
      <c r="E1650" t="str">
        <f t="shared" si="25"/>
        <v>Excellent</v>
      </c>
      <c r="F1650">
        <v>5</v>
      </c>
      <c r="G1650" t="s">
        <v>1191</v>
      </c>
      <c r="H1650">
        <v>58</v>
      </c>
      <c r="I1650" t="s">
        <v>94</v>
      </c>
      <c r="J1650" t="s">
        <v>240</v>
      </c>
      <c r="K1650" t="s">
        <v>14</v>
      </c>
      <c r="L1650">
        <v>2011</v>
      </c>
    </row>
    <row r="1651" spans="1:12" x14ac:dyDescent="0.25">
      <c r="A1651" t="s">
        <v>15</v>
      </c>
      <c r="B1651" t="s">
        <v>272</v>
      </c>
      <c r="C1651" t="s">
        <v>3121</v>
      </c>
      <c r="D1651">
        <v>4.91</v>
      </c>
      <c r="E1651" t="str">
        <f t="shared" si="25"/>
        <v>Excellent</v>
      </c>
      <c r="F1651">
        <v>39</v>
      </c>
      <c r="G1651" t="s">
        <v>1207</v>
      </c>
      <c r="H1651">
        <v>82</v>
      </c>
      <c r="I1651" t="s">
        <v>21</v>
      </c>
      <c r="J1651" t="s">
        <v>256</v>
      </c>
      <c r="K1651" t="s">
        <v>14</v>
      </c>
      <c r="L1651">
        <v>2014</v>
      </c>
    </row>
    <row r="1652" spans="1:12" x14ac:dyDescent="0.25">
      <c r="A1652" t="s">
        <v>15</v>
      </c>
      <c r="B1652" t="s">
        <v>272</v>
      </c>
      <c r="C1652" t="s">
        <v>3121</v>
      </c>
      <c r="D1652">
        <v>1.5</v>
      </c>
      <c r="E1652" t="str">
        <f t="shared" si="25"/>
        <v>Worse</v>
      </c>
      <c r="F1652">
        <v>3</v>
      </c>
      <c r="G1652" t="s">
        <v>1191</v>
      </c>
      <c r="H1652">
        <v>35</v>
      </c>
      <c r="I1652" t="s">
        <v>57</v>
      </c>
      <c r="J1652" t="s">
        <v>556</v>
      </c>
      <c r="K1652" t="s">
        <v>14</v>
      </c>
      <c r="L1652">
        <v>2014</v>
      </c>
    </row>
    <row r="1653" spans="1:12" x14ac:dyDescent="0.25">
      <c r="A1653" t="s">
        <v>15</v>
      </c>
      <c r="B1653" t="s">
        <v>272</v>
      </c>
      <c r="C1653" t="s">
        <v>3121</v>
      </c>
      <c r="D1653">
        <v>0</v>
      </c>
      <c r="E1653" t="str">
        <f t="shared" si="25"/>
        <v>Worse</v>
      </c>
      <c r="F1653">
        <v>0</v>
      </c>
      <c r="G1653" t="s">
        <v>1191</v>
      </c>
      <c r="H1653">
        <v>32</v>
      </c>
      <c r="I1653" t="s">
        <v>382</v>
      </c>
      <c r="J1653" t="s">
        <v>854</v>
      </c>
      <c r="K1653" t="s">
        <v>6</v>
      </c>
      <c r="L1653">
        <v>2013</v>
      </c>
    </row>
    <row r="1654" spans="1:12" x14ac:dyDescent="0.25">
      <c r="A1654" t="s">
        <v>15</v>
      </c>
      <c r="B1654" t="s">
        <v>272</v>
      </c>
      <c r="C1654" t="s">
        <v>3121</v>
      </c>
      <c r="D1654">
        <v>4.9400000000000004</v>
      </c>
      <c r="E1654" t="str">
        <f t="shared" si="25"/>
        <v>Excellent</v>
      </c>
      <c r="F1654">
        <v>59</v>
      </c>
      <c r="G1654" t="s">
        <v>1191</v>
      </c>
      <c r="H1654">
        <v>35</v>
      </c>
      <c r="I1654" t="s">
        <v>283</v>
      </c>
      <c r="J1654" t="s">
        <v>600</v>
      </c>
      <c r="K1654" t="s">
        <v>6</v>
      </c>
      <c r="L1654">
        <v>2011</v>
      </c>
    </row>
    <row r="1655" spans="1:12" x14ac:dyDescent="0.25">
      <c r="A1655" t="s">
        <v>11</v>
      </c>
      <c r="B1655" t="s">
        <v>272</v>
      </c>
      <c r="C1655" t="s">
        <v>3121</v>
      </c>
      <c r="D1655">
        <v>4.8</v>
      </c>
      <c r="E1655" t="str">
        <f t="shared" si="25"/>
        <v>Excellent</v>
      </c>
      <c r="F1655">
        <v>56</v>
      </c>
      <c r="G1655" t="s">
        <v>1195</v>
      </c>
      <c r="H1655">
        <v>28</v>
      </c>
      <c r="I1655" t="s">
        <v>12</v>
      </c>
      <c r="J1655" t="s">
        <v>13</v>
      </c>
      <c r="K1655" t="s">
        <v>14</v>
      </c>
      <c r="L1655">
        <v>2013</v>
      </c>
    </row>
    <row r="1656" spans="1:12" x14ac:dyDescent="0.25">
      <c r="A1656" t="s">
        <v>15</v>
      </c>
      <c r="B1656" t="s">
        <v>272</v>
      </c>
      <c r="C1656" t="s">
        <v>3121</v>
      </c>
      <c r="D1656">
        <v>4.74</v>
      </c>
      <c r="E1656" t="str">
        <f t="shared" si="25"/>
        <v>Excellent</v>
      </c>
      <c r="F1656">
        <v>65</v>
      </c>
      <c r="G1656" t="s">
        <v>1191</v>
      </c>
      <c r="H1656">
        <v>75</v>
      </c>
      <c r="I1656" t="s">
        <v>57</v>
      </c>
      <c r="J1656" t="s">
        <v>124</v>
      </c>
      <c r="K1656" t="s">
        <v>14</v>
      </c>
      <c r="L1656">
        <v>2011</v>
      </c>
    </row>
    <row r="1657" spans="1:12" x14ac:dyDescent="0.25">
      <c r="A1657" t="s">
        <v>15</v>
      </c>
      <c r="B1657" t="s">
        <v>272</v>
      </c>
      <c r="C1657" t="s">
        <v>3121</v>
      </c>
      <c r="D1657">
        <v>4.88</v>
      </c>
      <c r="E1657" t="str">
        <f t="shared" si="25"/>
        <v>Excellent</v>
      </c>
      <c r="F1657">
        <v>152</v>
      </c>
      <c r="G1657" t="s">
        <v>1195</v>
      </c>
      <c r="H1657">
        <v>28</v>
      </c>
      <c r="I1657" t="s">
        <v>12</v>
      </c>
      <c r="J1657" t="s">
        <v>178</v>
      </c>
      <c r="K1657" t="s">
        <v>14</v>
      </c>
      <c r="L1657">
        <v>2016</v>
      </c>
    </row>
    <row r="1658" spans="1:12" x14ac:dyDescent="0.25">
      <c r="A1658" t="s">
        <v>15</v>
      </c>
      <c r="B1658" t="s">
        <v>272</v>
      </c>
      <c r="C1658" t="s">
        <v>3121</v>
      </c>
      <c r="D1658">
        <v>5</v>
      </c>
      <c r="E1658" t="str">
        <f t="shared" si="25"/>
        <v>Excellent</v>
      </c>
      <c r="F1658">
        <v>7</v>
      </c>
      <c r="G1658" t="s">
        <v>1207</v>
      </c>
      <c r="H1658">
        <v>55</v>
      </c>
      <c r="I1658" t="s">
        <v>46</v>
      </c>
      <c r="J1658" t="s">
        <v>704</v>
      </c>
      <c r="K1658" t="s">
        <v>6</v>
      </c>
      <c r="L1658">
        <v>2016</v>
      </c>
    </row>
    <row r="1659" spans="1:12" x14ac:dyDescent="0.25">
      <c r="A1659" t="s">
        <v>15</v>
      </c>
      <c r="B1659" t="s">
        <v>272</v>
      </c>
      <c r="C1659" t="s">
        <v>3121</v>
      </c>
      <c r="D1659">
        <v>5</v>
      </c>
      <c r="E1659" t="str">
        <f t="shared" si="25"/>
        <v>Excellent</v>
      </c>
      <c r="F1659">
        <v>9</v>
      </c>
      <c r="G1659" t="s">
        <v>1191</v>
      </c>
      <c r="H1659">
        <v>35</v>
      </c>
      <c r="I1659" t="s">
        <v>12</v>
      </c>
      <c r="J1659" t="s">
        <v>239</v>
      </c>
      <c r="K1659" t="s">
        <v>14</v>
      </c>
      <c r="L1659">
        <v>2018</v>
      </c>
    </row>
    <row r="1660" spans="1:12" x14ac:dyDescent="0.25">
      <c r="A1660" t="s">
        <v>15</v>
      </c>
      <c r="B1660" t="s">
        <v>272</v>
      </c>
      <c r="C1660" t="s">
        <v>3121</v>
      </c>
      <c r="D1660">
        <v>1</v>
      </c>
      <c r="E1660" t="str">
        <f t="shared" si="25"/>
        <v>Worse</v>
      </c>
      <c r="F1660">
        <v>2</v>
      </c>
      <c r="G1660" t="s">
        <v>1191</v>
      </c>
      <c r="H1660">
        <v>55</v>
      </c>
      <c r="I1660" t="s">
        <v>21</v>
      </c>
      <c r="J1660" t="s">
        <v>141</v>
      </c>
      <c r="K1660" t="s">
        <v>14</v>
      </c>
      <c r="L1660">
        <v>2011</v>
      </c>
    </row>
    <row r="1661" spans="1:12" x14ac:dyDescent="0.25">
      <c r="A1661" t="s">
        <v>15</v>
      </c>
      <c r="B1661" t="s">
        <v>272</v>
      </c>
      <c r="C1661" t="s">
        <v>3121</v>
      </c>
      <c r="D1661">
        <v>4.92</v>
      </c>
      <c r="E1661" t="str">
        <f t="shared" si="25"/>
        <v>Excellent</v>
      </c>
      <c r="F1661">
        <v>33</v>
      </c>
      <c r="G1661" t="s">
        <v>1195</v>
      </c>
      <c r="H1661">
        <v>26</v>
      </c>
      <c r="I1661" t="s">
        <v>12</v>
      </c>
      <c r="J1661" t="s">
        <v>1014</v>
      </c>
      <c r="K1661" t="s">
        <v>14</v>
      </c>
      <c r="L1661">
        <v>2009</v>
      </c>
    </row>
    <row r="1662" spans="1:12" x14ac:dyDescent="0.25">
      <c r="A1662" t="s">
        <v>15</v>
      </c>
      <c r="B1662" t="s">
        <v>272</v>
      </c>
      <c r="C1662" t="s">
        <v>3121</v>
      </c>
      <c r="D1662">
        <v>5</v>
      </c>
      <c r="E1662" t="str">
        <f t="shared" si="25"/>
        <v>Excellent</v>
      </c>
      <c r="F1662">
        <v>27</v>
      </c>
      <c r="G1662" t="s">
        <v>1191</v>
      </c>
      <c r="H1662">
        <v>75</v>
      </c>
      <c r="I1662" t="s">
        <v>21</v>
      </c>
      <c r="J1662" t="s">
        <v>141</v>
      </c>
      <c r="K1662" t="s">
        <v>14</v>
      </c>
      <c r="L1662">
        <v>2012</v>
      </c>
    </row>
    <row r="1663" spans="1:12" x14ac:dyDescent="0.25">
      <c r="A1663" t="s">
        <v>15</v>
      </c>
      <c r="B1663" t="s">
        <v>272</v>
      </c>
      <c r="C1663" t="s">
        <v>3121</v>
      </c>
      <c r="D1663">
        <v>4</v>
      </c>
      <c r="E1663" t="str">
        <f t="shared" si="25"/>
        <v>Good</v>
      </c>
      <c r="F1663">
        <v>12</v>
      </c>
      <c r="G1663" t="s">
        <v>1191</v>
      </c>
      <c r="H1663">
        <v>50</v>
      </c>
      <c r="I1663" t="s">
        <v>54</v>
      </c>
      <c r="J1663" t="s">
        <v>218</v>
      </c>
      <c r="K1663" t="s">
        <v>14</v>
      </c>
      <c r="L1663">
        <v>2015</v>
      </c>
    </row>
    <row r="1664" spans="1:12" x14ac:dyDescent="0.25">
      <c r="A1664" t="s">
        <v>15</v>
      </c>
      <c r="B1664" t="s">
        <v>272</v>
      </c>
      <c r="C1664" t="s">
        <v>3121</v>
      </c>
      <c r="D1664">
        <v>4.9000000000000004</v>
      </c>
      <c r="E1664" t="str">
        <f t="shared" si="25"/>
        <v>Excellent</v>
      </c>
      <c r="F1664">
        <v>12</v>
      </c>
      <c r="G1664" t="s">
        <v>1195</v>
      </c>
      <c r="H1664">
        <v>26</v>
      </c>
      <c r="I1664" t="s">
        <v>12</v>
      </c>
      <c r="J1664" t="s">
        <v>239</v>
      </c>
      <c r="K1664" t="s">
        <v>14</v>
      </c>
      <c r="L1664">
        <v>2011</v>
      </c>
    </row>
    <row r="1665" spans="1:12" x14ac:dyDescent="0.25">
      <c r="A1665" t="s">
        <v>15</v>
      </c>
      <c r="B1665" t="s">
        <v>272</v>
      </c>
      <c r="C1665" t="s">
        <v>3121</v>
      </c>
      <c r="D1665">
        <v>4.82</v>
      </c>
      <c r="E1665" t="str">
        <f t="shared" si="25"/>
        <v>Excellent</v>
      </c>
      <c r="F1665">
        <v>66</v>
      </c>
      <c r="G1665" t="s">
        <v>1195</v>
      </c>
      <c r="H1665">
        <v>26</v>
      </c>
      <c r="I1665" t="s">
        <v>12</v>
      </c>
      <c r="J1665" t="s">
        <v>239</v>
      </c>
      <c r="K1665" t="s">
        <v>14</v>
      </c>
      <c r="L1665">
        <v>2011</v>
      </c>
    </row>
    <row r="1666" spans="1:12" x14ac:dyDescent="0.25">
      <c r="A1666" t="s">
        <v>15</v>
      </c>
      <c r="B1666" t="s">
        <v>272</v>
      </c>
      <c r="C1666" t="s">
        <v>3121</v>
      </c>
      <c r="D1666">
        <v>4.8899999999999997</v>
      </c>
      <c r="E1666" t="str">
        <f t="shared" si="25"/>
        <v>Excellent</v>
      </c>
      <c r="F1666">
        <v>111</v>
      </c>
      <c r="G1666" t="s">
        <v>1195</v>
      </c>
      <c r="H1666">
        <v>26</v>
      </c>
      <c r="I1666" t="s">
        <v>12</v>
      </c>
      <c r="J1666" t="s">
        <v>239</v>
      </c>
      <c r="K1666" t="s">
        <v>14</v>
      </c>
      <c r="L1666">
        <v>2011</v>
      </c>
    </row>
    <row r="1667" spans="1:12" x14ac:dyDescent="0.25">
      <c r="A1667" t="s">
        <v>15</v>
      </c>
      <c r="B1667" t="s">
        <v>272</v>
      </c>
      <c r="C1667" t="s">
        <v>3121</v>
      </c>
      <c r="D1667">
        <v>5</v>
      </c>
      <c r="E1667" t="str">
        <f t="shared" ref="E1667:E1730" si="26">IF(D1667&gt;=4.5, "Excellent", IF(D1667&gt;=4, "Good", IF(D1667&gt;=2.5, "Okay", IF(D1667&gt;=2, "Bad", "Worse"))))</f>
        <v>Excellent</v>
      </c>
      <c r="F1667">
        <v>8</v>
      </c>
      <c r="G1667" t="s">
        <v>1198</v>
      </c>
      <c r="H1667">
        <v>89</v>
      </c>
      <c r="I1667" t="s">
        <v>72</v>
      </c>
      <c r="J1667" t="s">
        <v>393</v>
      </c>
      <c r="K1667" t="s">
        <v>6</v>
      </c>
      <c r="L1667">
        <v>2016</v>
      </c>
    </row>
    <row r="1668" spans="1:12" x14ac:dyDescent="0.25">
      <c r="A1668" t="s">
        <v>15</v>
      </c>
      <c r="B1668" t="s">
        <v>272</v>
      </c>
      <c r="C1668" t="s">
        <v>3121</v>
      </c>
      <c r="D1668">
        <v>4.92</v>
      </c>
      <c r="E1668" t="str">
        <f t="shared" si="26"/>
        <v>Excellent</v>
      </c>
      <c r="F1668">
        <v>58</v>
      </c>
      <c r="G1668" t="s">
        <v>1198</v>
      </c>
      <c r="H1668">
        <v>129</v>
      </c>
      <c r="I1668" t="s">
        <v>110</v>
      </c>
      <c r="J1668" t="s">
        <v>250</v>
      </c>
      <c r="K1668" t="s">
        <v>14</v>
      </c>
      <c r="L1668">
        <v>2017</v>
      </c>
    </row>
    <row r="1669" spans="1:12" x14ac:dyDescent="0.25">
      <c r="A1669" t="s">
        <v>15</v>
      </c>
      <c r="B1669" t="s">
        <v>272</v>
      </c>
      <c r="C1669" t="s">
        <v>3121</v>
      </c>
      <c r="D1669">
        <v>4.79</v>
      </c>
      <c r="E1669" t="str">
        <f t="shared" si="26"/>
        <v>Excellent</v>
      </c>
      <c r="F1669">
        <v>146</v>
      </c>
      <c r="G1669" t="s">
        <v>1191</v>
      </c>
      <c r="H1669">
        <v>75</v>
      </c>
      <c r="I1669" t="s">
        <v>94</v>
      </c>
      <c r="J1669" t="s">
        <v>240</v>
      </c>
      <c r="K1669" t="s">
        <v>14</v>
      </c>
      <c r="L1669">
        <v>2008</v>
      </c>
    </row>
    <row r="1670" spans="1:12" x14ac:dyDescent="0.25">
      <c r="A1670" t="s">
        <v>15</v>
      </c>
      <c r="B1670" t="s">
        <v>272</v>
      </c>
      <c r="C1670" t="s">
        <v>3121</v>
      </c>
      <c r="D1670">
        <v>4.9400000000000004</v>
      </c>
      <c r="E1670" t="str">
        <f t="shared" si="26"/>
        <v>Excellent</v>
      </c>
      <c r="F1670">
        <v>60</v>
      </c>
      <c r="G1670" t="s">
        <v>1195</v>
      </c>
      <c r="H1670">
        <v>25</v>
      </c>
      <c r="I1670" t="s">
        <v>12</v>
      </c>
      <c r="J1670" t="s">
        <v>178</v>
      </c>
      <c r="K1670" t="s">
        <v>14</v>
      </c>
      <c r="L1670">
        <v>2010</v>
      </c>
    </row>
    <row r="1671" spans="1:12" x14ac:dyDescent="0.25">
      <c r="A1671" t="s">
        <v>15</v>
      </c>
      <c r="B1671" t="s">
        <v>272</v>
      </c>
      <c r="C1671" t="s">
        <v>3121</v>
      </c>
      <c r="D1671">
        <v>4.92</v>
      </c>
      <c r="E1671" t="str">
        <f t="shared" si="26"/>
        <v>Excellent</v>
      </c>
      <c r="F1671">
        <v>29</v>
      </c>
      <c r="G1671" t="s">
        <v>1195</v>
      </c>
      <c r="H1671">
        <v>25</v>
      </c>
      <c r="I1671" t="s">
        <v>12</v>
      </c>
      <c r="J1671" t="s">
        <v>178</v>
      </c>
      <c r="K1671" t="s">
        <v>14</v>
      </c>
      <c r="L1671">
        <v>2010</v>
      </c>
    </row>
    <row r="1672" spans="1:12" x14ac:dyDescent="0.25">
      <c r="A1672" t="s">
        <v>15</v>
      </c>
      <c r="B1672" t="s">
        <v>272</v>
      </c>
      <c r="C1672" t="s">
        <v>3121</v>
      </c>
      <c r="D1672">
        <v>5</v>
      </c>
      <c r="E1672" t="str">
        <f t="shared" si="26"/>
        <v>Excellent</v>
      </c>
      <c r="F1672">
        <v>24</v>
      </c>
      <c r="G1672" t="s">
        <v>1191</v>
      </c>
      <c r="H1672">
        <v>75</v>
      </c>
      <c r="I1672" t="s">
        <v>21</v>
      </c>
      <c r="J1672" t="s">
        <v>795</v>
      </c>
      <c r="K1672" t="s">
        <v>6</v>
      </c>
      <c r="L1672">
        <v>2011</v>
      </c>
    </row>
    <row r="1673" spans="1:12" x14ac:dyDescent="0.25">
      <c r="A1673" t="s">
        <v>15</v>
      </c>
      <c r="B1673" t="s">
        <v>272</v>
      </c>
      <c r="C1673" t="s">
        <v>3121</v>
      </c>
      <c r="D1673">
        <v>4.83</v>
      </c>
      <c r="E1673" t="str">
        <f t="shared" si="26"/>
        <v>Excellent</v>
      </c>
      <c r="F1673">
        <v>6</v>
      </c>
      <c r="G1673" t="s">
        <v>1198</v>
      </c>
      <c r="H1673">
        <v>119</v>
      </c>
      <c r="I1673" t="s">
        <v>107</v>
      </c>
      <c r="J1673" t="s">
        <v>108</v>
      </c>
      <c r="K1673" t="s">
        <v>6</v>
      </c>
      <c r="L1673">
        <v>2014</v>
      </c>
    </row>
    <row r="1674" spans="1:12" x14ac:dyDescent="0.25">
      <c r="A1674" t="s">
        <v>15</v>
      </c>
      <c r="B1674" t="s">
        <v>272</v>
      </c>
      <c r="C1674" t="s">
        <v>3121</v>
      </c>
      <c r="D1674">
        <v>5</v>
      </c>
      <c r="E1674" t="str">
        <f t="shared" si="26"/>
        <v>Excellent</v>
      </c>
      <c r="F1674">
        <v>10</v>
      </c>
      <c r="G1674" t="s">
        <v>1191</v>
      </c>
      <c r="H1674">
        <v>35</v>
      </c>
      <c r="I1674" t="s">
        <v>54</v>
      </c>
      <c r="J1674" t="s">
        <v>43</v>
      </c>
      <c r="K1674" t="s">
        <v>6</v>
      </c>
      <c r="L1674">
        <v>2020</v>
      </c>
    </row>
    <row r="1675" spans="1:12" x14ac:dyDescent="0.25">
      <c r="A1675" t="s">
        <v>15</v>
      </c>
      <c r="B1675" t="s">
        <v>272</v>
      </c>
      <c r="C1675" t="s">
        <v>3121</v>
      </c>
      <c r="D1675">
        <v>4.83</v>
      </c>
      <c r="E1675" t="str">
        <f t="shared" si="26"/>
        <v>Excellent</v>
      </c>
      <c r="F1675">
        <v>7</v>
      </c>
      <c r="G1675" t="s">
        <v>1195</v>
      </c>
      <c r="H1675">
        <v>28</v>
      </c>
      <c r="I1675" t="s">
        <v>12</v>
      </c>
      <c r="J1675" t="s">
        <v>178</v>
      </c>
      <c r="K1675" t="s">
        <v>14</v>
      </c>
      <c r="L1675">
        <v>2015</v>
      </c>
    </row>
    <row r="1676" spans="1:12" x14ac:dyDescent="0.25">
      <c r="A1676" t="s">
        <v>15</v>
      </c>
      <c r="B1676" t="s">
        <v>272</v>
      </c>
      <c r="C1676" t="s">
        <v>3121</v>
      </c>
      <c r="D1676">
        <v>0</v>
      </c>
      <c r="E1676" t="str">
        <f t="shared" si="26"/>
        <v>Worse</v>
      </c>
      <c r="F1676">
        <v>0</v>
      </c>
      <c r="G1676" t="s">
        <v>1191</v>
      </c>
      <c r="H1676">
        <v>45</v>
      </c>
      <c r="I1676" t="s">
        <v>72</v>
      </c>
      <c r="J1676" t="s">
        <v>329</v>
      </c>
      <c r="K1676" t="s">
        <v>14</v>
      </c>
      <c r="L1676">
        <v>2016</v>
      </c>
    </row>
    <row r="1677" spans="1:12" x14ac:dyDescent="0.25">
      <c r="A1677" t="s">
        <v>15</v>
      </c>
      <c r="B1677" t="s">
        <v>272</v>
      </c>
      <c r="C1677" t="s">
        <v>3121</v>
      </c>
      <c r="D1677">
        <v>4.91</v>
      </c>
      <c r="E1677" t="str">
        <f t="shared" si="26"/>
        <v>Excellent</v>
      </c>
      <c r="F1677">
        <v>25</v>
      </c>
      <c r="G1677" t="s">
        <v>1195</v>
      </c>
      <c r="H1677">
        <v>28</v>
      </c>
      <c r="I1677" t="s">
        <v>12</v>
      </c>
      <c r="J1677" t="s">
        <v>178</v>
      </c>
      <c r="K1677" t="s">
        <v>14</v>
      </c>
      <c r="L1677">
        <v>2014</v>
      </c>
    </row>
    <row r="1678" spans="1:12" x14ac:dyDescent="0.25">
      <c r="A1678" t="s">
        <v>11</v>
      </c>
      <c r="B1678" t="s">
        <v>272</v>
      </c>
      <c r="C1678" t="s">
        <v>3121</v>
      </c>
      <c r="D1678">
        <v>4.95</v>
      </c>
      <c r="E1678" t="str">
        <f t="shared" si="26"/>
        <v>Excellent</v>
      </c>
      <c r="F1678">
        <v>20</v>
      </c>
      <c r="G1678" t="s">
        <v>1195</v>
      </c>
      <c r="H1678">
        <v>26</v>
      </c>
      <c r="I1678" t="s">
        <v>12</v>
      </c>
      <c r="J1678" t="s">
        <v>13</v>
      </c>
      <c r="K1678" t="s">
        <v>14</v>
      </c>
      <c r="L1678">
        <v>2011</v>
      </c>
    </row>
    <row r="1679" spans="1:12" x14ac:dyDescent="0.25">
      <c r="A1679" t="s">
        <v>15</v>
      </c>
      <c r="B1679" t="s">
        <v>272</v>
      </c>
      <c r="C1679" t="s">
        <v>3121</v>
      </c>
      <c r="D1679">
        <v>4.82</v>
      </c>
      <c r="E1679" t="str">
        <f t="shared" si="26"/>
        <v>Excellent</v>
      </c>
      <c r="F1679">
        <v>47</v>
      </c>
      <c r="G1679" t="s">
        <v>1195</v>
      </c>
      <c r="H1679">
        <v>26</v>
      </c>
      <c r="I1679" t="s">
        <v>12</v>
      </c>
      <c r="J1679" t="s">
        <v>239</v>
      </c>
      <c r="K1679" t="s">
        <v>14</v>
      </c>
      <c r="L1679">
        <v>2011</v>
      </c>
    </row>
    <row r="1680" spans="1:12" x14ac:dyDescent="0.25">
      <c r="A1680" t="s">
        <v>15</v>
      </c>
      <c r="B1680" t="s">
        <v>272</v>
      </c>
      <c r="C1680" t="s">
        <v>3121</v>
      </c>
      <c r="D1680">
        <v>4.62</v>
      </c>
      <c r="E1680" t="str">
        <f t="shared" si="26"/>
        <v>Excellent</v>
      </c>
      <c r="F1680">
        <v>54</v>
      </c>
      <c r="G1680" t="s">
        <v>1191</v>
      </c>
      <c r="H1680">
        <v>57</v>
      </c>
      <c r="I1680" t="s">
        <v>12</v>
      </c>
      <c r="J1680" t="s">
        <v>239</v>
      </c>
      <c r="K1680" t="s">
        <v>14</v>
      </c>
      <c r="L1680">
        <v>2016</v>
      </c>
    </row>
    <row r="1681" spans="1:12" x14ac:dyDescent="0.25">
      <c r="A1681" t="s">
        <v>15</v>
      </c>
      <c r="B1681" t="s">
        <v>272</v>
      </c>
      <c r="C1681" t="s">
        <v>3121</v>
      </c>
      <c r="D1681">
        <v>4.9400000000000004</v>
      </c>
      <c r="E1681" t="str">
        <f t="shared" si="26"/>
        <v>Excellent</v>
      </c>
      <c r="F1681">
        <v>34</v>
      </c>
      <c r="G1681" t="s">
        <v>1195</v>
      </c>
      <c r="H1681">
        <v>25</v>
      </c>
      <c r="I1681" t="s">
        <v>12</v>
      </c>
      <c r="J1681" t="s">
        <v>178</v>
      </c>
      <c r="K1681" t="s">
        <v>14</v>
      </c>
      <c r="L1681">
        <v>2009</v>
      </c>
    </row>
    <row r="1682" spans="1:12" x14ac:dyDescent="0.25">
      <c r="A1682" t="s">
        <v>15</v>
      </c>
      <c r="B1682" t="s">
        <v>272</v>
      </c>
      <c r="C1682" t="s">
        <v>3121</v>
      </c>
      <c r="D1682">
        <v>5</v>
      </c>
      <c r="E1682" t="str">
        <f t="shared" si="26"/>
        <v>Excellent</v>
      </c>
      <c r="F1682">
        <v>31</v>
      </c>
      <c r="G1682" t="s">
        <v>1195</v>
      </c>
      <c r="H1682">
        <v>26</v>
      </c>
      <c r="I1682" t="s">
        <v>12</v>
      </c>
      <c r="J1682" t="s">
        <v>239</v>
      </c>
      <c r="K1682" t="s">
        <v>14</v>
      </c>
      <c r="L1682">
        <v>2009</v>
      </c>
    </row>
    <row r="1683" spans="1:12" x14ac:dyDescent="0.25">
      <c r="A1683" t="s">
        <v>15</v>
      </c>
      <c r="B1683" t="s">
        <v>272</v>
      </c>
      <c r="C1683" t="s">
        <v>3121</v>
      </c>
      <c r="D1683">
        <v>4.95</v>
      </c>
      <c r="E1683" t="str">
        <f t="shared" si="26"/>
        <v>Excellent</v>
      </c>
      <c r="F1683">
        <v>21</v>
      </c>
      <c r="G1683" t="s">
        <v>1195</v>
      </c>
      <c r="H1683">
        <v>26</v>
      </c>
      <c r="I1683" t="s">
        <v>12</v>
      </c>
      <c r="J1683" t="s">
        <v>178</v>
      </c>
      <c r="K1683" t="s">
        <v>14</v>
      </c>
      <c r="L1683">
        <v>2013</v>
      </c>
    </row>
    <row r="1684" spans="1:12" x14ac:dyDescent="0.25">
      <c r="A1684" t="s">
        <v>15</v>
      </c>
      <c r="B1684" t="s">
        <v>272</v>
      </c>
      <c r="C1684" t="s">
        <v>3121</v>
      </c>
      <c r="D1684">
        <v>4.9800000000000004</v>
      </c>
      <c r="E1684" t="str">
        <f t="shared" si="26"/>
        <v>Excellent</v>
      </c>
      <c r="F1684">
        <v>55</v>
      </c>
      <c r="G1684" t="s">
        <v>1195</v>
      </c>
      <c r="H1684">
        <v>23</v>
      </c>
      <c r="I1684" t="s">
        <v>12</v>
      </c>
      <c r="J1684" t="s">
        <v>178</v>
      </c>
      <c r="K1684" t="s">
        <v>14</v>
      </c>
      <c r="L1684">
        <v>2006</v>
      </c>
    </row>
    <row r="1685" spans="1:12" x14ac:dyDescent="0.25">
      <c r="A1685" t="s">
        <v>15</v>
      </c>
      <c r="B1685" t="s">
        <v>272</v>
      </c>
      <c r="C1685" t="s">
        <v>3121</v>
      </c>
      <c r="D1685">
        <v>5</v>
      </c>
      <c r="E1685" t="str">
        <f t="shared" si="26"/>
        <v>Excellent</v>
      </c>
      <c r="F1685">
        <v>1</v>
      </c>
      <c r="G1685" t="s">
        <v>1198</v>
      </c>
      <c r="H1685">
        <v>30</v>
      </c>
      <c r="I1685" t="s">
        <v>12</v>
      </c>
      <c r="J1685" t="s">
        <v>239</v>
      </c>
      <c r="K1685" t="s">
        <v>14</v>
      </c>
      <c r="L1685">
        <v>2016</v>
      </c>
    </row>
    <row r="1686" spans="1:12" x14ac:dyDescent="0.25">
      <c r="A1686" t="s">
        <v>15</v>
      </c>
      <c r="B1686" t="s">
        <v>272</v>
      </c>
      <c r="C1686" t="s">
        <v>3121</v>
      </c>
      <c r="D1686">
        <v>4.82</v>
      </c>
      <c r="E1686" t="str">
        <f t="shared" si="26"/>
        <v>Excellent</v>
      </c>
      <c r="F1686">
        <v>69</v>
      </c>
      <c r="G1686" t="s">
        <v>1195</v>
      </c>
      <c r="H1686">
        <v>25</v>
      </c>
      <c r="I1686" t="s">
        <v>12</v>
      </c>
      <c r="J1686" t="s">
        <v>178</v>
      </c>
      <c r="K1686" t="s">
        <v>14</v>
      </c>
      <c r="L1686">
        <v>2010</v>
      </c>
    </row>
    <row r="1687" spans="1:12" x14ac:dyDescent="0.25">
      <c r="A1687" t="s">
        <v>15</v>
      </c>
      <c r="B1687" t="s">
        <v>272</v>
      </c>
      <c r="C1687" t="s">
        <v>3121</v>
      </c>
      <c r="D1687">
        <v>4.91</v>
      </c>
      <c r="E1687" t="str">
        <f t="shared" si="26"/>
        <v>Excellent</v>
      </c>
      <c r="F1687">
        <v>61</v>
      </c>
      <c r="G1687" t="s">
        <v>1195</v>
      </c>
      <c r="H1687">
        <v>23</v>
      </c>
      <c r="I1687" t="s">
        <v>12</v>
      </c>
      <c r="J1687" t="s">
        <v>178</v>
      </c>
      <c r="K1687" t="s">
        <v>14</v>
      </c>
      <c r="L1687">
        <v>2008</v>
      </c>
    </row>
    <row r="1688" spans="1:12" x14ac:dyDescent="0.25">
      <c r="A1688" t="s">
        <v>15</v>
      </c>
      <c r="B1688" t="s">
        <v>272</v>
      </c>
      <c r="C1688" t="s">
        <v>3121</v>
      </c>
      <c r="D1688">
        <v>5</v>
      </c>
      <c r="E1688" t="str">
        <f t="shared" si="26"/>
        <v>Excellent</v>
      </c>
      <c r="F1688">
        <v>7</v>
      </c>
      <c r="G1688" t="s">
        <v>1191</v>
      </c>
      <c r="H1688">
        <v>29</v>
      </c>
      <c r="I1688" t="s">
        <v>198</v>
      </c>
      <c r="J1688" t="s">
        <v>510</v>
      </c>
      <c r="K1688" t="s">
        <v>14</v>
      </c>
      <c r="L1688">
        <v>2019</v>
      </c>
    </row>
    <row r="1689" spans="1:12" x14ac:dyDescent="0.25">
      <c r="A1689" t="s">
        <v>15</v>
      </c>
      <c r="B1689" t="s">
        <v>272</v>
      </c>
      <c r="C1689" t="s">
        <v>3121</v>
      </c>
      <c r="D1689">
        <v>5</v>
      </c>
      <c r="E1689" t="str">
        <f t="shared" si="26"/>
        <v>Excellent</v>
      </c>
      <c r="F1689">
        <v>6</v>
      </c>
      <c r="G1689" t="s">
        <v>1191</v>
      </c>
      <c r="H1689">
        <v>27</v>
      </c>
      <c r="I1689" t="s">
        <v>54</v>
      </c>
      <c r="J1689" t="s">
        <v>218</v>
      </c>
      <c r="K1689" t="s">
        <v>14</v>
      </c>
      <c r="L1689">
        <v>2019</v>
      </c>
    </row>
    <row r="1690" spans="1:12" x14ac:dyDescent="0.25">
      <c r="A1690" t="s">
        <v>15</v>
      </c>
      <c r="B1690" t="s">
        <v>272</v>
      </c>
      <c r="C1690" t="s">
        <v>3121</v>
      </c>
      <c r="D1690">
        <v>4.84</v>
      </c>
      <c r="E1690" t="str">
        <f t="shared" si="26"/>
        <v>Excellent</v>
      </c>
      <c r="F1690">
        <v>58</v>
      </c>
      <c r="G1690" t="s">
        <v>1191</v>
      </c>
      <c r="H1690">
        <v>57</v>
      </c>
      <c r="I1690" t="s">
        <v>283</v>
      </c>
      <c r="J1690" t="s">
        <v>337</v>
      </c>
      <c r="K1690" t="s">
        <v>14</v>
      </c>
      <c r="L1690">
        <v>2019</v>
      </c>
    </row>
    <row r="1691" spans="1:12" x14ac:dyDescent="0.25">
      <c r="A1691" t="s">
        <v>15</v>
      </c>
      <c r="B1691" t="s">
        <v>272</v>
      </c>
      <c r="C1691" t="s">
        <v>3121</v>
      </c>
      <c r="D1691">
        <v>0</v>
      </c>
      <c r="E1691" t="str">
        <f t="shared" si="26"/>
        <v>Worse</v>
      </c>
      <c r="F1691">
        <v>0</v>
      </c>
      <c r="G1691" t="s">
        <v>1227</v>
      </c>
      <c r="H1691">
        <v>61</v>
      </c>
      <c r="I1691" t="s">
        <v>46</v>
      </c>
      <c r="J1691" t="s">
        <v>869</v>
      </c>
      <c r="K1691" t="s">
        <v>6</v>
      </c>
      <c r="L1691">
        <v>2013</v>
      </c>
    </row>
    <row r="1692" spans="1:12" x14ac:dyDescent="0.25">
      <c r="A1692" t="s">
        <v>11</v>
      </c>
      <c r="B1692" t="s">
        <v>272</v>
      </c>
      <c r="C1692" t="s">
        <v>3121</v>
      </c>
      <c r="D1692">
        <v>5</v>
      </c>
      <c r="E1692" t="str">
        <f t="shared" si="26"/>
        <v>Excellent</v>
      </c>
      <c r="F1692">
        <v>7</v>
      </c>
      <c r="G1692" t="s">
        <v>1191</v>
      </c>
      <c r="H1692">
        <v>48</v>
      </c>
      <c r="I1692" t="s">
        <v>57</v>
      </c>
      <c r="J1692" t="s">
        <v>1229</v>
      </c>
      <c r="K1692" t="s">
        <v>6</v>
      </c>
      <c r="L1692">
        <v>2009</v>
      </c>
    </row>
    <row r="1693" spans="1:12" x14ac:dyDescent="0.25">
      <c r="A1693" t="s">
        <v>15</v>
      </c>
      <c r="B1693" t="s">
        <v>272</v>
      </c>
      <c r="C1693" t="s">
        <v>3121</v>
      </c>
      <c r="D1693">
        <v>5</v>
      </c>
      <c r="E1693" t="str">
        <f t="shared" si="26"/>
        <v>Excellent</v>
      </c>
      <c r="F1693">
        <v>5</v>
      </c>
      <c r="G1693" t="s">
        <v>1191</v>
      </c>
      <c r="H1693">
        <v>65</v>
      </c>
      <c r="I1693" t="s">
        <v>21</v>
      </c>
      <c r="J1693" t="s">
        <v>97</v>
      </c>
      <c r="K1693" t="s">
        <v>14</v>
      </c>
      <c r="L1693">
        <v>2017</v>
      </c>
    </row>
    <row r="1694" spans="1:12" x14ac:dyDescent="0.25">
      <c r="A1694" t="s">
        <v>15</v>
      </c>
      <c r="B1694" t="s">
        <v>272</v>
      </c>
      <c r="C1694" t="s">
        <v>3121</v>
      </c>
      <c r="D1694">
        <v>4.8600000000000003</v>
      </c>
      <c r="E1694" t="str">
        <f t="shared" si="26"/>
        <v>Excellent</v>
      </c>
      <c r="F1694">
        <v>7</v>
      </c>
      <c r="G1694" t="s">
        <v>1195</v>
      </c>
      <c r="H1694">
        <v>25</v>
      </c>
      <c r="I1694" t="s">
        <v>12</v>
      </c>
      <c r="J1694" t="s">
        <v>178</v>
      </c>
      <c r="K1694" t="s">
        <v>14</v>
      </c>
      <c r="L1694">
        <v>2010</v>
      </c>
    </row>
    <row r="1695" spans="1:12" x14ac:dyDescent="0.25">
      <c r="A1695" t="s">
        <v>15</v>
      </c>
      <c r="B1695" t="s">
        <v>272</v>
      </c>
      <c r="C1695" t="s">
        <v>3121</v>
      </c>
      <c r="D1695">
        <v>5</v>
      </c>
      <c r="E1695" t="str">
        <f t="shared" si="26"/>
        <v>Excellent</v>
      </c>
      <c r="F1695">
        <v>19</v>
      </c>
      <c r="G1695" t="s">
        <v>1198</v>
      </c>
      <c r="H1695">
        <v>62</v>
      </c>
      <c r="I1695" t="s">
        <v>46</v>
      </c>
      <c r="J1695" t="s">
        <v>704</v>
      </c>
      <c r="K1695" t="s">
        <v>6</v>
      </c>
      <c r="L1695">
        <v>2015</v>
      </c>
    </row>
    <row r="1696" spans="1:12" x14ac:dyDescent="0.25">
      <c r="A1696" t="s">
        <v>15</v>
      </c>
      <c r="B1696" t="s">
        <v>272</v>
      </c>
      <c r="C1696" t="s">
        <v>3121</v>
      </c>
      <c r="D1696">
        <v>4.71</v>
      </c>
      <c r="E1696" t="str">
        <f t="shared" si="26"/>
        <v>Excellent</v>
      </c>
      <c r="F1696">
        <v>23</v>
      </c>
      <c r="G1696" t="s">
        <v>1191</v>
      </c>
      <c r="H1696">
        <v>54</v>
      </c>
      <c r="I1696" t="s">
        <v>12</v>
      </c>
      <c r="J1696" t="s">
        <v>239</v>
      </c>
      <c r="K1696" t="s">
        <v>14</v>
      </c>
      <c r="L1696">
        <v>2018</v>
      </c>
    </row>
    <row r="1697" spans="1:12" x14ac:dyDescent="0.25">
      <c r="A1697" t="s">
        <v>15</v>
      </c>
      <c r="B1697" t="s">
        <v>272</v>
      </c>
      <c r="C1697" t="s">
        <v>3121</v>
      </c>
      <c r="D1697">
        <v>5</v>
      </c>
      <c r="E1697" t="str">
        <f t="shared" si="26"/>
        <v>Excellent</v>
      </c>
      <c r="F1697">
        <v>3</v>
      </c>
      <c r="G1697" t="s">
        <v>1195</v>
      </c>
      <c r="H1697">
        <v>199</v>
      </c>
      <c r="I1697" t="s">
        <v>16</v>
      </c>
      <c r="J1697" t="s">
        <v>418</v>
      </c>
      <c r="K1697" t="s">
        <v>419</v>
      </c>
      <c r="L1697">
        <v>2016</v>
      </c>
    </row>
    <row r="1698" spans="1:12" x14ac:dyDescent="0.25">
      <c r="A1698" t="s">
        <v>135</v>
      </c>
      <c r="B1698" t="s">
        <v>272</v>
      </c>
      <c r="C1698" t="s">
        <v>3121</v>
      </c>
      <c r="D1698">
        <v>5</v>
      </c>
      <c r="E1698" t="str">
        <f t="shared" si="26"/>
        <v>Excellent</v>
      </c>
      <c r="F1698">
        <v>1</v>
      </c>
      <c r="G1698" t="s">
        <v>1195</v>
      </c>
      <c r="H1698">
        <v>275</v>
      </c>
      <c r="I1698" t="s">
        <v>21</v>
      </c>
      <c r="J1698" t="s">
        <v>554</v>
      </c>
      <c r="K1698" t="s">
        <v>419</v>
      </c>
      <c r="L1698">
        <v>2018</v>
      </c>
    </row>
    <row r="1699" spans="1:12" x14ac:dyDescent="0.25">
      <c r="A1699" t="s">
        <v>15</v>
      </c>
      <c r="B1699" t="s">
        <v>272</v>
      </c>
      <c r="C1699" t="s">
        <v>3121</v>
      </c>
      <c r="D1699">
        <v>5</v>
      </c>
      <c r="E1699" t="str">
        <f t="shared" si="26"/>
        <v>Excellent</v>
      </c>
      <c r="F1699">
        <v>6</v>
      </c>
      <c r="G1699" t="s">
        <v>1207</v>
      </c>
      <c r="H1699">
        <v>40</v>
      </c>
      <c r="I1699" t="s">
        <v>12</v>
      </c>
      <c r="J1699" t="s">
        <v>239</v>
      </c>
      <c r="K1699" t="s">
        <v>14</v>
      </c>
      <c r="L1699">
        <v>2013</v>
      </c>
    </row>
    <row r="1700" spans="1:12" x14ac:dyDescent="0.25">
      <c r="A1700" t="s">
        <v>15</v>
      </c>
      <c r="B1700" t="s">
        <v>272</v>
      </c>
      <c r="C1700" t="s">
        <v>3121</v>
      </c>
      <c r="D1700">
        <v>5</v>
      </c>
      <c r="E1700" t="str">
        <f t="shared" si="26"/>
        <v>Excellent</v>
      </c>
      <c r="F1700">
        <v>3</v>
      </c>
      <c r="G1700" t="s">
        <v>1207</v>
      </c>
      <c r="H1700">
        <v>45</v>
      </c>
      <c r="I1700" t="s">
        <v>12</v>
      </c>
      <c r="J1700" t="s">
        <v>239</v>
      </c>
      <c r="K1700" t="s">
        <v>14</v>
      </c>
      <c r="L1700">
        <v>2011</v>
      </c>
    </row>
    <row r="1701" spans="1:12" x14ac:dyDescent="0.25">
      <c r="A1701" t="s">
        <v>11</v>
      </c>
      <c r="B1701" t="s">
        <v>272</v>
      </c>
      <c r="C1701" t="s">
        <v>3121</v>
      </c>
      <c r="D1701">
        <v>5</v>
      </c>
      <c r="E1701" t="str">
        <f t="shared" si="26"/>
        <v>Excellent</v>
      </c>
      <c r="F1701">
        <v>1</v>
      </c>
      <c r="G1701" t="s">
        <v>1198</v>
      </c>
      <c r="H1701">
        <v>75</v>
      </c>
      <c r="I1701" t="s">
        <v>72</v>
      </c>
      <c r="J1701" t="s">
        <v>73</v>
      </c>
      <c r="K1701" t="s">
        <v>14</v>
      </c>
      <c r="L1701">
        <v>2016</v>
      </c>
    </row>
    <row r="1702" spans="1:12" x14ac:dyDescent="0.25">
      <c r="A1702" t="s">
        <v>15</v>
      </c>
      <c r="B1702" t="s">
        <v>272</v>
      </c>
      <c r="C1702" t="s">
        <v>3121</v>
      </c>
      <c r="D1702">
        <v>4</v>
      </c>
      <c r="E1702" t="str">
        <f t="shared" si="26"/>
        <v>Good</v>
      </c>
      <c r="F1702">
        <v>2</v>
      </c>
      <c r="G1702" t="s">
        <v>1195</v>
      </c>
      <c r="H1702">
        <v>26</v>
      </c>
      <c r="I1702" t="s">
        <v>12</v>
      </c>
      <c r="J1702" t="s">
        <v>178</v>
      </c>
      <c r="K1702" t="s">
        <v>14</v>
      </c>
      <c r="L1702">
        <v>2013</v>
      </c>
    </row>
    <row r="1703" spans="1:12" x14ac:dyDescent="0.25">
      <c r="A1703" t="s">
        <v>15</v>
      </c>
      <c r="B1703" t="s">
        <v>272</v>
      </c>
      <c r="C1703" t="s">
        <v>3121</v>
      </c>
      <c r="D1703">
        <v>0</v>
      </c>
      <c r="E1703" t="str">
        <f t="shared" si="26"/>
        <v>Worse</v>
      </c>
      <c r="F1703">
        <v>0</v>
      </c>
      <c r="G1703" t="s">
        <v>1191</v>
      </c>
      <c r="H1703">
        <v>42</v>
      </c>
      <c r="I1703" t="s">
        <v>54</v>
      </c>
      <c r="J1703" t="s">
        <v>491</v>
      </c>
      <c r="K1703" t="s">
        <v>6</v>
      </c>
      <c r="L1703">
        <v>2013</v>
      </c>
    </row>
    <row r="1704" spans="1:12" x14ac:dyDescent="0.25">
      <c r="A1704" t="s">
        <v>15</v>
      </c>
      <c r="B1704" t="s">
        <v>272</v>
      </c>
      <c r="C1704" t="s">
        <v>3121</v>
      </c>
      <c r="D1704">
        <v>4.5</v>
      </c>
      <c r="E1704" t="str">
        <f t="shared" si="26"/>
        <v>Excellent</v>
      </c>
      <c r="F1704">
        <v>5</v>
      </c>
      <c r="G1704" t="s">
        <v>1198</v>
      </c>
      <c r="H1704">
        <v>30</v>
      </c>
      <c r="I1704" t="s">
        <v>12</v>
      </c>
      <c r="J1704" t="s">
        <v>239</v>
      </c>
      <c r="K1704" t="s">
        <v>14</v>
      </c>
      <c r="L1704">
        <v>2016</v>
      </c>
    </row>
    <row r="1705" spans="1:12" x14ac:dyDescent="0.25">
      <c r="A1705" t="s">
        <v>0</v>
      </c>
      <c r="B1705" t="s">
        <v>472</v>
      </c>
      <c r="C1705" t="s">
        <v>3126</v>
      </c>
      <c r="D1705">
        <v>5</v>
      </c>
      <c r="E1705" t="str">
        <f t="shared" si="26"/>
        <v>Excellent</v>
      </c>
      <c r="F1705">
        <v>2</v>
      </c>
      <c r="G1705" t="s">
        <v>1234</v>
      </c>
      <c r="H1705">
        <v>251</v>
      </c>
      <c r="I1705" t="s">
        <v>4</v>
      </c>
      <c r="J1705" t="s">
        <v>5</v>
      </c>
      <c r="K1705" t="s">
        <v>6</v>
      </c>
      <c r="L1705">
        <v>2018</v>
      </c>
    </row>
    <row r="1706" spans="1:12" x14ac:dyDescent="0.25">
      <c r="A1706" t="s">
        <v>11</v>
      </c>
      <c r="B1706" t="s">
        <v>472</v>
      </c>
      <c r="C1706" t="s">
        <v>3126</v>
      </c>
      <c r="D1706">
        <v>5</v>
      </c>
      <c r="E1706" t="str">
        <f t="shared" si="26"/>
        <v>Excellent</v>
      </c>
      <c r="F1706">
        <v>5</v>
      </c>
      <c r="G1706" t="s">
        <v>1235</v>
      </c>
      <c r="H1706">
        <v>44</v>
      </c>
      <c r="I1706" t="s">
        <v>57</v>
      </c>
      <c r="J1706" t="s">
        <v>828</v>
      </c>
      <c r="K1706" t="s">
        <v>14</v>
      </c>
      <c r="L1706">
        <v>2017</v>
      </c>
    </row>
    <row r="1707" spans="1:12" x14ac:dyDescent="0.25">
      <c r="A1707" t="s">
        <v>15</v>
      </c>
      <c r="B1707" t="s">
        <v>472</v>
      </c>
      <c r="C1707" t="s">
        <v>3126</v>
      </c>
      <c r="D1707">
        <v>0</v>
      </c>
      <c r="E1707" t="str">
        <f t="shared" si="26"/>
        <v>Worse</v>
      </c>
      <c r="F1707">
        <v>2</v>
      </c>
      <c r="G1707" t="s">
        <v>1235</v>
      </c>
      <c r="H1707">
        <v>30</v>
      </c>
      <c r="I1707" t="s">
        <v>16</v>
      </c>
      <c r="J1707" t="s">
        <v>462</v>
      </c>
      <c r="K1707" t="s">
        <v>14</v>
      </c>
      <c r="L1707">
        <v>2012</v>
      </c>
    </row>
    <row r="1708" spans="1:12" x14ac:dyDescent="0.25">
      <c r="A1708" t="s">
        <v>15</v>
      </c>
      <c r="B1708" t="s">
        <v>472</v>
      </c>
      <c r="C1708" t="s">
        <v>3126</v>
      </c>
      <c r="D1708">
        <v>5</v>
      </c>
      <c r="E1708" t="str">
        <f t="shared" si="26"/>
        <v>Excellent</v>
      </c>
      <c r="F1708">
        <v>7</v>
      </c>
      <c r="G1708" t="s">
        <v>1235</v>
      </c>
      <c r="H1708">
        <v>99</v>
      </c>
      <c r="I1708" t="s">
        <v>16</v>
      </c>
      <c r="J1708" t="s">
        <v>17</v>
      </c>
      <c r="K1708" t="s">
        <v>14</v>
      </c>
      <c r="L1708">
        <v>2017</v>
      </c>
    </row>
    <row r="1709" spans="1:12" x14ac:dyDescent="0.25">
      <c r="A1709" t="s">
        <v>15</v>
      </c>
      <c r="B1709" t="s">
        <v>472</v>
      </c>
      <c r="C1709" t="s">
        <v>3126</v>
      </c>
      <c r="D1709">
        <v>4.76</v>
      </c>
      <c r="E1709" t="str">
        <f t="shared" si="26"/>
        <v>Excellent</v>
      </c>
      <c r="F1709">
        <v>23</v>
      </c>
      <c r="G1709" t="s">
        <v>1235</v>
      </c>
      <c r="H1709">
        <v>44</v>
      </c>
      <c r="I1709" t="s">
        <v>198</v>
      </c>
      <c r="J1709" t="s">
        <v>216</v>
      </c>
      <c r="K1709" t="s">
        <v>14</v>
      </c>
      <c r="L1709">
        <v>2018</v>
      </c>
    </row>
    <row r="1710" spans="1:12" x14ac:dyDescent="0.25">
      <c r="A1710" t="s">
        <v>0</v>
      </c>
      <c r="B1710" t="s">
        <v>472</v>
      </c>
      <c r="C1710" t="s">
        <v>3126</v>
      </c>
      <c r="D1710">
        <v>5</v>
      </c>
      <c r="E1710" t="str">
        <f t="shared" si="26"/>
        <v>Excellent</v>
      </c>
      <c r="F1710">
        <v>1</v>
      </c>
      <c r="G1710" t="s">
        <v>1237</v>
      </c>
      <c r="H1710">
        <v>200</v>
      </c>
      <c r="I1710" t="s">
        <v>4</v>
      </c>
      <c r="J1710" t="s">
        <v>326</v>
      </c>
      <c r="K1710" t="s">
        <v>6</v>
      </c>
      <c r="L1710">
        <v>2020</v>
      </c>
    </row>
    <row r="1711" spans="1:12" x14ac:dyDescent="0.25">
      <c r="A1711" t="s">
        <v>15</v>
      </c>
      <c r="B1711" t="s">
        <v>472</v>
      </c>
      <c r="C1711" t="s">
        <v>3126</v>
      </c>
      <c r="D1711">
        <v>5</v>
      </c>
      <c r="E1711" t="str">
        <f t="shared" si="26"/>
        <v>Excellent</v>
      </c>
      <c r="F1711">
        <v>3</v>
      </c>
      <c r="G1711" t="s">
        <v>1235</v>
      </c>
      <c r="H1711">
        <v>68</v>
      </c>
      <c r="I1711" t="s">
        <v>21</v>
      </c>
      <c r="J1711" t="s">
        <v>141</v>
      </c>
      <c r="K1711" t="s">
        <v>14</v>
      </c>
      <c r="L1711">
        <v>2011</v>
      </c>
    </row>
    <row r="1712" spans="1:12" x14ac:dyDescent="0.25">
      <c r="A1712" t="s">
        <v>15</v>
      </c>
      <c r="B1712" t="s">
        <v>472</v>
      </c>
      <c r="C1712" t="s">
        <v>3126</v>
      </c>
      <c r="D1712">
        <v>5</v>
      </c>
      <c r="E1712" t="str">
        <f t="shared" si="26"/>
        <v>Excellent</v>
      </c>
      <c r="F1712">
        <v>3</v>
      </c>
      <c r="G1712" t="s">
        <v>1235</v>
      </c>
      <c r="H1712">
        <v>38</v>
      </c>
      <c r="I1712" t="s">
        <v>54</v>
      </c>
      <c r="J1712" t="s">
        <v>218</v>
      </c>
      <c r="K1712" t="s">
        <v>14</v>
      </c>
      <c r="L1712">
        <v>2020</v>
      </c>
    </row>
    <row r="1713" spans="1:12" x14ac:dyDescent="0.25">
      <c r="A1713" t="s">
        <v>15</v>
      </c>
      <c r="B1713" t="s">
        <v>802</v>
      </c>
      <c r="C1713" t="s">
        <v>3136</v>
      </c>
      <c r="D1713">
        <v>4.91</v>
      </c>
      <c r="E1713" t="str">
        <f t="shared" si="26"/>
        <v>Excellent</v>
      </c>
      <c r="F1713">
        <v>12</v>
      </c>
      <c r="G1713" t="s">
        <v>1238</v>
      </c>
      <c r="H1713">
        <v>60</v>
      </c>
      <c r="I1713" t="s">
        <v>37</v>
      </c>
      <c r="J1713" t="s">
        <v>210</v>
      </c>
      <c r="K1713" t="s">
        <v>6</v>
      </c>
      <c r="L1713">
        <v>2011</v>
      </c>
    </row>
    <row r="1714" spans="1:12" x14ac:dyDescent="0.25">
      <c r="A1714" t="s">
        <v>15</v>
      </c>
      <c r="B1714" t="s">
        <v>802</v>
      </c>
      <c r="C1714" t="s">
        <v>3136</v>
      </c>
      <c r="D1714">
        <v>5</v>
      </c>
      <c r="E1714" t="str">
        <f t="shared" si="26"/>
        <v>Excellent</v>
      </c>
      <c r="F1714">
        <v>5</v>
      </c>
      <c r="G1714" t="s">
        <v>1240</v>
      </c>
      <c r="H1714">
        <v>73</v>
      </c>
      <c r="I1714" t="s">
        <v>21</v>
      </c>
      <c r="J1714" t="s">
        <v>22</v>
      </c>
      <c r="K1714" t="s">
        <v>6</v>
      </c>
      <c r="L1714">
        <v>2012</v>
      </c>
    </row>
    <row r="1715" spans="1:12" x14ac:dyDescent="0.25">
      <c r="A1715" t="s">
        <v>0</v>
      </c>
      <c r="B1715" t="s">
        <v>802</v>
      </c>
      <c r="C1715" t="s">
        <v>3136</v>
      </c>
      <c r="D1715">
        <v>5</v>
      </c>
      <c r="E1715" t="str">
        <f t="shared" si="26"/>
        <v>Excellent</v>
      </c>
      <c r="F1715">
        <v>25</v>
      </c>
      <c r="G1715" t="s">
        <v>1240</v>
      </c>
      <c r="H1715">
        <v>90</v>
      </c>
      <c r="I1715" t="s">
        <v>4</v>
      </c>
      <c r="J1715" t="s">
        <v>90</v>
      </c>
      <c r="K1715" t="s">
        <v>14</v>
      </c>
      <c r="L1715">
        <v>2019</v>
      </c>
    </row>
    <row r="1716" spans="1:12" x14ac:dyDescent="0.25">
      <c r="A1716" t="s">
        <v>0</v>
      </c>
      <c r="B1716" t="s">
        <v>802</v>
      </c>
      <c r="C1716" t="s">
        <v>3136</v>
      </c>
      <c r="D1716">
        <v>4.84</v>
      </c>
      <c r="E1716" t="str">
        <f t="shared" si="26"/>
        <v>Excellent</v>
      </c>
      <c r="F1716">
        <v>22</v>
      </c>
      <c r="G1716" t="s">
        <v>1242</v>
      </c>
      <c r="H1716">
        <v>100</v>
      </c>
      <c r="I1716" t="s">
        <v>4</v>
      </c>
      <c r="J1716" t="s">
        <v>49</v>
      </c>
      <c r="K1716" t="s">
        <v>14</v>
      </c>
      <c r="L1716">
        <v>2015</v>
      </c>
    </row>
    <row r="1717" spans="1:12" x14ac:dyDescent="0.25">
      <c r="A1717" t="s">
        <v>15</v>
      </c>
      <c r="B1717" t="s">
        <v>802</v>
      </c>
      <c r="C1717" t="s">
        <v>3136</v>
      </c>
      <c r="D1717">
        <v>5</v>
      </c>
      <c r="E1717" t="str">
        <f t="shared" si="26"/>
        <v>Excellent</v>
      </c>
      <c r="F1717">
        <v>18</v>
      </c>
      <c r="G1717" t="s">
        <v>1243</v>
      </c>
      <c r="H1717">
        <v>78</v>
      </c>
      <c r="I1717" t="s">
        <v>40</v>
      </c>
      <c r="J1717" t="s">
        <v>136</v>
      </c>
      <c r="K1717" t="s">
        <v>6</v>
      </c>
      <c r="L1717">
        <v>2015</v>
      </c>
    </row>
    <row r="1718" spans="1:12" x14ac:dyDescent="0.25">
      <c r="A1718" t="s">
        <v>0</v>
      </c>
      <c r="B1718" t="s">
        <v>802</v>
      </c>
      <c r="C1718" t="s">
        <v>3136</v>
      </c>
      <c r="D1718">
        <v>5</v>
      </c>
      <c r="E1718" t="str">
        <f t="shared" si="26"/>
        <v>Excellent</v>
      </c>
      <c r="F1718">
        <v>9</v>
      </c>
      <c r="G1718" t="s">
        <v>823</v>
      </c>
      <c r="H1718">
        <v>93</v>
      </c>
      <c r="I1718" t="s">
        <v>4</v>
      </c>
      <c r="J1718" t="s">
        <v>90</v>
      </c>
      <c r="K1718" t="s">
        <v>14</v>
      </c>
      <c r="L1718">
        <v>2017</v>
      </c>
    </row>
    <row r="1719" spans="1:12" x14ac:dyDescent="0.25">
      <c r="A1719" t="s">
        <v>11</v>
      </c>
      <c r="B1719" t="s">
        <v>802</v>
      </c>
      <c r="C1719" t="s">
        <v>3136</v>
      </c>
      <c r="D1719">
        <v>4.5599999999999996</v>
      </c>
      <c r="E1719" t="str">
        <f t="shared" si="26"/>
        <v>Excellent</v>
      </c>
      <c r="F1719">
        <v>33</v>
      </c>
      <c r="G1719" t="s">
        <v>1245</v>
      </c>
      <c r="H1719">
        <v>35</v>
      </c>
      <c r="I1719" t="s">
        <v>283</v>
      </c>
      <c r="J1719" t="s">
        <v>917</v>
      </c>
      <c r="K1719" t="s">
        <v>14</v>
      </c>
      <c r="L1719">
        <v>2013</v>
      </c>
    </row>
    <row r="1720" spans="1:12" x14ac:dyDescent="0.25">
      <c r="A1720" t="s">
        <v>15</v>
      </c>
      <c r="B1720" t="s">
        <v>802</v>
      </c>
      <c r="C1720" t="s">
        <v>3136</v>
      </c>
      <c r="D1720">
        <v>5</v>
      </c>
      <c r="E1720" t="str">
        <f t="shared" si="26"/>
        <v>Excellent</v>
      </c>
      <c r="F1720">
        <v>5</v>
      </c>
      <c r="G1720" t="s">
        <v>1238</v>
      </c>
      <c r="H1720">
        <v>49</v>
      </c>
      <c r="I1720" t="s">
        <v>401</v>
      </c>
      <c r="J1720" t="s">
        <v>1246</v>
      </c>
      <c r="K1720" t="s">
        <v>6</v>
      </c>
      <c r="L1720">
        <v>2019</v>
      </c>
    </row>
    <row r="1721" spans="1:12" x14ac:dyDescent="0.25">
      <c r="A1721" t="s">
        <v>0</v>
      </c>
      <c r="B1721" t="s">
        <v>802</v>
      </c>
      <c r="C1721" t="s">
        <v>3136</v>
      </c>
      <c r="D1721">
        <v>4.8</v>
      </c>
      <c r="E1721" t="str">
        <f t="shared" si="26"/>
        <v>Excellent</v>
      </c>
      <c r="F1721">
        <v>11</v>
      </c>
      <c r="G1721" t="s">
        <v>1245</v>
      </c>
      <c r="H1721">
        <v>129</v>
      </c>
      <c r="I1721" t="s">
        <v>4</v>
      </c>
      <c r="J1721" t="s">
        <v>49</v>
      </c>
      <c r="K1721" t="s">
        <v>14</v>
      </c>
      <c r="L1721">
        <v>2015</v>
      </c>
    </row>
    <row r="1722" spans="1:12" x14ac:dyDescent="0.25">
      <c r="A1722" t="s">
        <v>15</v>
      </c>
      <c r="B1722" t="s">
        <v>802</v>
      </c>
      <c r="C1722" t="s">
        <v>3136</v>
      </c>
      <c r="D1722">
        <v>0</v>
      </c>
      <c r="E1722" t="str">
        <f t="shared" si="26"/>
        <v>Worse</v>
      </c>
      <c r="F1722">
        <v>0</v>
      </c>
      <c r="G1722" t="s">
        <v>807</v>
      </c>
      <c r="H1722">
        <v>87</v>
      </c>
      <c r="I1722" t="s">
        <v>21</v>
      </c>
      <c r="J1722" t="s">
        <v>141</v>
      </c>
      <c r="K1722" t="s">
        <v>14</v>
      </c>
      <c r="L1722">
        <v>2016</v>
      </c>
    </row>
    <row r="1723" spans="1:12" x14ac:dyDescent="0.25">
      <c r="A1723" t="s">
        <v>0</v>
      </c>
      <c r="B1723" t="s">
        <v>802</v>
      </c>
      <c r="C1723" t="s">
        <v>3136</v>
      </c>
      <c r="D1723">
        <v>4.8600000000000003</v>
      </c>
      <c r="E1723" t="str">
        <f t="shared" si="26"/>
        <v>Excellent</v>
      </c>
      <c r="F1723">
        <v>80</v>
      </c>
      <c r="G1723" t="s">
        <v>1238</v>
      </c>
      <c r="H1723">
        <v>57</v>
      </c>
      <c r="I1723" t="s">
        <v>57</v>
      </c>
      <c r="J1723" t="s">
        <v>553</v>
      </c>
      <c r="K1723" t="s">
        <v>14</v>
      </c>
      <c r="L1723">
        <v>2017</v>
      </c>
    </row>
    <row r="1724" spans="1:12" x14ac:dyDescent="0.25">
      <c r="A1724" t="s">
        <v>15</v>
      </c>
      <c r="B1724" t="s">
        <v>802</v>
      </c>
      <c r="C1724" t="s">
        <v>3136</v>
      </c>
      <c r="D1724">
        <v>5</v>
      </c>
      <c r="E1724" t="str">
        <f t="shared" si="26"/>
        <v>Excellent</v>
      </c>
      <c r="F1724">
        <v>85</v>
      </c>
      <c r="G1724" t="s">
        <v>1245</v>
      </c>
      <c r="H1724">
        <v>33</v>
      </c>
      <c r="I1724" t="s">
        <v>54</v>
      </c>
      <c r="J1724" t="s">
        <v>55</v>
      </c>
      <c r="K1724" t="s">
        <v>14</v>
      </c>
      <c r="L1724">
        <v>2015</v>
      </c>
    </row>
    <row r="1725" spans="1:12" x14ac:dyDescent="0.25">
      <c r="A1725" t="s">
        <v>15</v>
      </c>
      <c r="B1725" t="s">
        <v>802</v>
      </c>
      <c r="C1725" t="s">
        <v>3136</v>
      </c>
      <c r="D1725">
        <v>5</v>
      </c>
      <c r="E1725" t="str">
        <f t="shared" si="26"/>
        <v>Excellent</v>
      </c>
      <c r="F1725">
        <v>10</v>
      </c>
      <c r="G1725" t="s">
        <v>1243</v>
      </c>
      <c r="H1725">
        <v>58</v>
      </c>
      <c r="I1725" t="s">
        <v>12</v>
      </c>
      <c r="J1725" t="s">
        <v>342</v>
      </c>
      <c r="K1725" t="s">
        <v>6</v>
      </c>
      <c r="L1725">
        <v>2015</v>
      </c>
    </row>
    <row r="1726" spans="1:12" x14ac:dyDescent="0.25">
      <c r="A1726" t="s">
        <v>11</v>
      </c>
      <c r="B1726" t="s">
        <v>802</v>
      </c>
      <c r="C1726" t="s">
        <v>3136</v>
      </c>
      <c r="D1726">
        <v>5</v>
      </c>
      <c r="E1726" t="str">
        <f t="shared" si="26"/>
        <v>Excellent</v>
      </c>
      <c r="F1726">
        <v>6</v>
      </c>
      <c r="G1726" t="s">
        <v>1238</v>
      </c>
      <c r="H1726">
        <v>40</v>
      </c>
      <c r="I1726" t="s">
        <v>12</v>
      </c>
      <c r="J1726" t="s">
        <v>13</v>
      </c>
      <c r="K1726" t="s">
        <v>14</v>
      </c>
      <c r="L1726">
        <v>2017</v>
      </c>
    </row>
    <row r="1727" spans="1:12" x14ac:dyDescent="0.25">
      <c r="A1727" t="s">
        <v>15</v>
      </c>
      <c r="B1727" t="s">
        <v>802</v>
      </c>
      <c r="C1727" t="s">
        <v>3136</v>
      </c>
      <c r="D1727">
        <v>0</v>
      </c>
      <c r="E1727" t="str">
        <f t="shared" si="26"/>
        <v>Worse</v>
      </c>
      <c r="F1727">
        <v>0</v>
      </c>
      <c r="G1727" t="s">
        <v>1248</v>
      </c>
      <c r="H1727">
        <v>55</v>
      </c>
      <c r="I1727" t="s">
        <v>54</v>
      </c>
      <c r="J1727" t="s">
        <v>43</v>
      </c>
      <c r="K1727" t="s">
        <v>6</v>
      </c>
      <c r="L1727">
        <v>2019</v>
      </c>
    </row>
    <row r="1728" spans="1:12" x14ac:dyDescent="0.25">
      <c r="A1728" t="s">
        <v>15</v>
      </c>
      <c r="B1728" t="s">
        <v>802</v>
      </c>
      <c r="C1728" t="s">
        <v>3136</v>
      </c>
      <c r="D1728">
        <v>5</v>
      </c>
      <c r="E1728" t="str">
        <f t="shared" si="26"/>
        <v>Excellent</v>
      </c>
      <c r="F1728">
        <v>1</v>
      </c>
      <c r="G1728" t="s">
        <v>1238</v>
      </c>
      <c r="H1728">
        <v>34</v>
      </c>
      <c r="I1728" t="s">
        <v>46</v>
      </c>
      <c r="J1728" t="s">
        <v>113</v>
      </c>
      <c r="K1728" t="s">
        <v>14</v>
      </c>
      <c r="L1728">
        <v>2013</v>
      </c>
    </row>
    <row r="1729" spans="1:12" x14ac:dyDescent="0.25">
      <c r="A1729" t="s">
        <v>0</v>
      </c>
      <c r="B1729" t="s">
        <v>558</v>
      </c>
      <c r="C1729" t="s">
        <v>3132</v>
      </c>
      <c r="D1729">
        <v>0</v>
      </c>
      <c r="E1729" t="str">
        <f t="shared" si="26"/>
        <v>Worse</v>
      </c>
      <c r="F1729">
        <v>0</v>
      </c>
      <c r="G1729" t="s">
        <v>602</v>
      </c>
      <c r="H1729">
        <v>150</v>
      </c>
      <c r="I1729" t="s">
        <v>4</v>
      </c>
      <c r="J1729" t="s">
        <v>90</v>
      </c>
      <c r="K1729" t="s">
        <v>14</v>
      </c>
      <c r="L1729">
        <v>2020</v>
      </c>
    </row>
    <row r="1730" spans="1:12" x14ac:dyDescent="0.25">
      <c r="A1730" t="s">
        <v>15</v>
      </c>
      <c r="B1730" t="s">
        <v>802</v>
      </c>
      <c r="C1730" t="s">
        <v>3136</v>
      </c>
      <c r="D1730">
        <v>5</v>
      </c>
      <c r="E1730" t="str">
        <f t="shared" si="26"/>
        <v>Excellent</v>
      </c>
      <c r="F1730">
        <v>4</v>
      </c>
      <c r="G1730" t="s">
        <v>1245</v>
      </c>
      <c r="H1730">
        <v>39</v>
      </c>
      <c r="I1730" t="s">
        <v>50</v>
      </c>
      <c r="J1730" t="s">
        <v>51</v>
      </c>
      <c r="K1730" t="s">
        <v>14</v>
      </c>
      <c r="L1730">
        <v>2015</v>
      </c>
    </row>
    <row r="1731" spans="1:12" x14ac:dyDescent="0.25">
      <c r="A1731" t="s">
        <v>11</v>
      </c>
      <c r="B1731" t="s">
        <v>802</v>
      </c>
      <c r="C1731" t="s">
        <v>3136</v>
      </c>
      <c r="D1731">
        <v>4.93</v>
      </c>
      <c r="E1731" t="str">
        <f t="shared" ref="E1731:E1794" si="27">IF(D1731&gt;=4.5, "Excellent", IF(D1731&gt;=4, "Good", IF(D1731&gt;=2.5, "Okay", IF(D1731&gt;=2, "Bad", "Worse"))))</f>
        <v>Excellent</v>
      </c>
      <c r="F1731">
        <v>79</v>
      </c>
      <c r="G1731" t="s">
        <v>1238</v>
      </c>
      <c r="H1731">
        <v>53</v>
      </c>
      <c r="I1731" t="s">
        <v>57</v>
      </c>
      <c r="J1731" t="s">
        <v>828</v>
      </c>
      <c r="K1731" t="s">
        <v>14</v>
      </c>
      <c r="L1731">
        <v>2017</v>
      </c>
    </row>
    <row r="1732" spans="1:12" x14ac:dyDescent="0.25">
      <c r="A1732" t="s">
        <v>15</v>
      </c>
      <c r="B1732" t="s">
        <v>802</v>
      </c>
      <c r="C1732" t="s">
        <v>3136</v>
      </c>
      <c r="D1732">
        <v>5</v>
      </c>
      <c r="E1732" t="str">
        <f t="shared" si="27"/>
        <v>Excellent</v>
      </c>
      <c r="F1732">
        <v>4</v>
      </c>
      <c r="G1732" t="s">
        <v>1245</v>
      </c>
      <c r="H1732">
        <v>79</v>
      </c>
      <c r="I1732" t="s">
        <v>37</v>
      </c>
      <c r="J1732" t="s">
        <v>667</v>
      </c>
      <c r="K1732" t="s">
        <v>30</v>
      </c>
      <c r="L1732">
        <v>2020</v>
      </c>
    </row>
    <row r="1733" spans="1:12" x14ac:dyDescent="0.25">
      <c r="A1733" t="s">
        <v>15</v>
      </c>
      <c r="B1733" t="s">
        <v>802</v>
      </c>
      <c r="C1733" t="s">
        <v>3136</v>
      </c>
      <c r="D1733">
        <v>5</v>
      </c>
      <c r="E1733" t="str">
        <f t="shared" si="27"/>
        <v>Excellent</v>
      </c>
      <c r="F1733">
        <v>1</v>
      </c>
      <c r="G1733" t="s">
        <v>1240</v>
      </c>
      <c r="H1733">
        <v>90</v>
      </c>
      <c r="I1733" t="s">
        <v>139</v>
      </c>
      <c r="J1733" t="s">
        <v>149</v>
      </c>
      <c r="K1733" t="s">
        <v>6</v>
      </c>
      <c r="L1733">
        <v>2014</v>
      </c>
    </row>
    <row r="1734" spans="1:12" x14ac:dyDescent="0.25">
      <c r="A1734" t="s">
        <v>15</v>
      </c>
      <c r="B1734" t="s">
        <v>802</v>
      </c>
      <c r="C1734" t="s">
        <v>3136</v>
      </c>
      <c r="D1734">
        <v>5</v>
      </c>
      <c r="E1734" t="str">
        <f t="shared" si="27"/>
        <v>Excellent</v>
      </c>
      <c r="F1734">
        <v>40</v>
      </c>
      <c r="G1734" t="s">
        <v>1240</v>
      </c>
      <c r="H1734">
        <v>55</v>
      </c>
      <c r="I1734" t="s">
        <v>142</v>
      </c>
      <c r="J1734" t="s">
        <v>459</v>
      </c>
      <c r="K1734" t="s">
        <v>6</v>
      </c>
      <c r="L1734">
        <v>2019</v>
      </c>
    </row>
    <row r="1735" spans="1:12" x14ac:dyDescent="0.25">
      <c r="A1735" t="s">
        <v>15</v>
      </c>
      <c r="B1735" t="s">
        <v>802</v>
      </c>
      <c r="C1735" t="s">
        <v>3136</v>
      </c>
      <c r="D1735">
        <v>5</v>
      </c>
      <c r="E1735" t="str">
        <f t="shared" si="27"/>
        <v>Excellent</v>
      </c>
      <c r="F1735">
        <v>11</v>
      </c>
      <c r="G1735" t="s">
        <v>1245</v>
      </c>
      <c r="H1735">
        <v>37</v>
      </c>
      <c r="I1735" t="s">
        <v>50</v>
      </c>
      <c r="J1735" t="s">
        <v>118</v>
      </c>
      <c r="K1735" t="s">
        <v>36</v>
      </c>
      <c r="L1735">
        <v>2014</v>
      </c>
    </row>
    <row r="1736" spans="1:12" x14ac:dyDescent="0.25">
      <c r="A1736" t="s">
        <v>15</v>
      </c>
      <c r="B1736" t="s">
        <v>802</v>
      </c>
      <c r="C1736" t="s">
        <v>3136</v>
      </c>
      <c r="D1736">
        <v>4.96</v>
      </c>
      <c r="E1736" t="str">
        <f t="shared" si="27"/>
        <v>Excellent</v>
      </c>
      <c r="F1736">
        <v>63</v>
      </c>
      <c r="G1736" t="s">
        <v>1245</v>
      </c>
      <c r="H1736">
        <v>26</v>
      </c>
      <c r="I1736" t="s">
        <v>198</v>
      </c>
      <c r="J1736" t="s">
        <v>510</v>
      </c>
      <c r="K1736" t="s">
        <v>14</v>
      </c>
      <c r="L1736">
        <v>2010</v>
      </c>
    </row>
    <row r="1737" spans="1:12" x14ac:dyDescent="0.25">
      <c r="A1737" t="s">
        <v>0</v>
      </c>
      <c r="B1737" t="s">
        <v>558</v>
      </c>
      <c r="C1737" t="s">
        <v>3132</v>
      </c>
      <c r="D1737">
        <v>5</v>
      </c>
      <c r="E1737" t="str">
        <f t="shared" si="27"/>
        <v>Excellent</v>
      </c>
      <c r="F1737">
        <v>7</v>
      </c>
      <c r="G1737" t="s">
        <v>579</v>
      </c>
      <c r="H1737">
        <v>220</v>
      </c>
      <c r="I1737" t="s">
        <v>4</v>
      </c>
      <c r="J1737" t="s">
        <v>90</v>
      </c>
      <c r="K1737" t="s">
        <v>14</v>
      </c>
      <c r="L1737">
        <v>2020</v>
      </c>
    </row>
    <row r="1738" spans="1:12" x14ac:dyDescent="0.25">
      <c r="A1738" t="s">
        <v>15</v>
      </c>
      <c r="B1738" t="s">
        <v>802</v>
      </c>
      <c r="C1738" t="s">
        <v>3136</v>
      </c>
      <c r="D1738">
        <v>5</v>
      </c>
      <c r="E1738" t="str">
        <f t="shared" si="27"/>
        <v>Excellent</v>
      </c>
      <c r="F1738">
        <v>20</v>
      </c>
      <c r="G1738" t="s">
        <v>1245</v>
      </c>
      <c r="H1738">
        <v>26</v>
      </c>
      <c r="I1738" t="s">
        <v>57</v>
      </c>
      <c r="J1738" t="s">
        <v>556</v>
      </c>
      <c r="K1738" t="s">
        <v>14</v>
      </c>
      <c r="L1738">
        <v>2012</v>
      </c>
    </row>
    <row r="1739" spans="1:12" x14ac:dyDescent="0.25">
      <c r="A1739" t="s">
        <v>15</v>
      </c>
      <c r="B1739" t="s">
        <v>802</v>
      </c>
      <c r="C1739" t="s">
        <v>3136</v>
      </c>
      <c r="D1739">
        <v>4.8499999999999996</v>
      </c>
      <c r="E1739" t="str">
        <f t="shared" si="27"/>
        <v>Excellent</v>
      </c>
      <c r="F1739">
        <v>104</v>
      </c>
      <c r="G1739" t="s">
        <v>1238</v>
      </c>
      <c r="H1739">
        <v>75</v>
      </c>
      <c r="I1739" t="s">
        <v>16</v>
      </c>
      <c r="J1739" t="s">
        <v>29</v>
      </c>
      <c r="K1739" t="s">
        <v>30</v>
      </c>
      <c r="L1739">
        <v>2014</v>
      </c>
    </row>
    <row r="1740" spans="1:12" x14ac:dyDescent="0.25">
      <c r="A1740" t="s">
        <v>15</v>
      </c>
      <c r="B1740" t="s">
        <v>802</v>
      </c>
      <c r="C1740" t="s">
        <v>3136</v>
      </c>
      <c r="D1740">
        <v>5</v>
      </c>
      <c r="E1740" t="str">
        <f t="shared" si="27"/>
        <v>Excellent</v>
      </c>
      <c r="F1740">
        <v>17</v>
      </c>
      <c r="G1740" t="s">
        <v>1243</v>
      </c>
      <c r="H1740">
        <v>94</v>
      </c>
      <c r="I1740" t="s">
        <v>94</v>
      </c>
      <c r="J1740" t="s">
        <v>1252</v>
      </c>
      <c r="K1740" t="s">
        <v>14</v>
      </c>
      <c r="L1740">
        <v>2020</v>
      </c>
    </row>
    <row r="1741" spans="1:12" x14ac:dyDescent="0.25">
      <c r="A1741" t="s">
        <v>15</v>
      </c>
      <c r="B1741" t="s">
        <v>802</v>
      </c>
      <c r="C1741" t="s">
        <v>3136</v>
      </c>
      <c r="D1741">
        <v>4.96</v>
      </c>
      <c r="E1741" t="str">
        <f t="shared" si="27"/>
        <v>Excellent</v>
      </c>
      <c r="F1741">
        <v>29</v>
      </c>
      <c r="G1741" t="s">
        <v>1243</v>
      </c>
      <c r="H1741">
        <v>43</v>
      </c>
      <c r="I1741" t="s">
        <v>21</v>
      </c>
      <c r="J1741" t="s">
        <v>97</v>
      </c>
      <c r="K1741" t="s">
        <v>14</v>
      </c>
      <c r="L1741">
        <v>2008</v>
      </c>
    </row>
    <row r="1742" spans="1:12" x14ac:dyDescent="0.25">
      <c r="A1742" t="s">
        <v>15</v>
      </c>
      <c r="B1742" t="s">
        <v>802</v>
      </c>
      <c r="C1742" t="s">
        <v>3136</v>
      </c>
      <c r="D1742">
        <v>0</v>
      </c>
      <c r="E1742" t="str">
        <f t="shared" si="27"/>
        <v>Worse</v>
      </c>
      <c r="F1742">
        <v>0</v>
      </c>
      <c r="G1742" t="s">
        <v>1245</v>
      </c>
      <c r="H1742">
        <v>60</v>
      </c>
      <c r="I1742" t="s">
        <v>265</v>
      </c>
      <c r="J1742" t="s">
        <v>625</v>
      </c>
      <c r="K1742" t="s">
        <v>6</v>
      </c>
      <c r="L1742">
        <v>2015</v>
      </c>
    </row>
    <row r="1743" spans="1:12" x14ac:dyDescent="0.25">
      <c r="A1743" t="s">
        <v>11</v>
      </c>
      <c r="B1743" t="s">
        <v>802</v>
      </c>
      <c r="C1743" t="s">
        <v>3136</v>
      </c>
      <c r="D1743">
        <v>4.74</v>
      </c>
      <c r="E1743" t="str">
        <f t="shared" si="27"/>
        <v>Excellent</v>
      </c>
      <c r="F1743">
        <v>135</v>
      </c>
      <c r="G1743" t="s">
        <v>1238</v>
      </c>
      <c r="H1743">
        <v>46</v>
      </c>
      <c r="I1743" t="s">
        <v>57</v>
      </c>
      <c r="J1743" t="s">
        <v>828</v>
      </c>
      <c r="K1743" t="s">
        <v>14</v>
      </c>
      <c r="L1743">
        <v>2013</v>
      </c>
    </row>
    <row r="1744" spans="1:12" x14ac:dyDescent="0.25">
      <c r="A1744" t="s">
        <v>0</v>
      </c>
      <c r="B1744" t="s">
        <v>802</v>
      </c>
      <c r="C1744" t="s">
        <v>3136</v>
      </c>
      <c r="D1744">
        <v>5</v>
      </c>
      <c r="E1744" t="str">
        <f t="shared" si="27"/>
        <v>Excellent</v>
      </c>
      <c r="F1744">
        <v>1</v>
      </c>
      <c r="G1744" t="s">
        <v>1238</v>
      </c>
      <c r="H1744">
        <v>150</v>
      </c>
      <c r="I1744" t="s">
        <v>4</v>
      </c>
      <c r="J1744" t="s">
        <v>5</v>
      </c>
      <c r="K1744" t="s">
        <v>6</v>
      </c>
      <c r="L1744">
        <v>2018</v>
      </c>
    </row>
    <row r="1745" spans="1:12" x14ac:dyDescent="0.25">
      <c r="A1745" t="s">
        <v>15</v>
      </c>
      <c r="B1745" t="s">
        <v>802</v>
      </c>
      <c r="C1745" t="s">
        <v>3136</v>
      </c>
      <c r="D1745">
        <v>0</v>
      </c>
      <c r="E1745" t="str">
        <f t="shared" si="27"/>
        <v>Worse</v>
      </c>
      <c r="F1745">
        <v>1</v>
      </c>
      <c r="G1745" t="s">
        <v>1255</v>
      </c>
      <c r="H1745">
        <v>115</v>
      </c>
      <c r="I1745" t="s">
        <v>16</v>
      </c>
      <c r="J1745" t="s">
        <v>29</v>
      </c>
      <c r="K1745" t="s">
        <v>30</v>
      </c>
      <c r="L1745">
        <v>2018</v>
      </c>
    </row>
    <row r="1746" spans="1:12" x14ac:dyDescent="0.25">
      <c r="A1746" t="s">
        <v>15</v>
      </c>
      <c r="B1746" t="s">
        <v>802</v>
      </c>
      <c r="C1746" t="s">
        <v>3136</v>
      </c>
      <c r="D1746">
        <v>5</v>
      </c>
      <c r="E1746" t="str">
        <f t="shared" si="27"/>
        <v>Excellent</v>
      </c>
      <c r="F1746">
        <v>1</v>
      </c>
      <c r="G1746" t="s">
        <v>1243</v>
      </c>
      <c r="H1746">
        <v>44</v>
      </c>
      <c r="I1746" t="s">
        <v>12</v>
      </c>
      <c r="J1746" t="s">
        <v>239</v>
      </c>
      <c r="K1746" t="s">
        <v>14</v>
      </c>
      <c r="L1746">
        <v>2017</v>
      </c>
    </row>
    <row r="1747" spans="1:12" x14ac:dyDescent="0.25">
      <c r="A1747" t="s">
        <v>15</v>
      </c>
      <c r="B1747" t="s">
        <v>802</v>
      </c>
      <c r="C1747" t="s">
        <v>3136</v>
      </c>
      <c r="D1747">
        <v>5</v>
      </c>
      <c r="E1747" t="str">
        <f t="shared" si="27"/>
        <v>Excellent</v>
      </c>
      <c r="F1747">
        <v>1</v>
      </c>
      <c r="G1747" t="s">
        <v>1256</v>
      </c>
      <c r="H1747">
        <v>171</v>
      </c>
      <c r="I1747" t="s">
        <v>295</v>
      </c>
      <c r="J1747" t="s">
        <v>296</v>
      </c>
      <c r="K1747" t="s">
        <v>14</v>
      </c>
      <c r="L1747">
        <v>2019</v>
      </c>
    </row>
    <row r="1748" spans="1:12" x14ac:dyDescent="0.25">
      <c r="A1748" t="s">
        <v>15</v>
      </c>
      <c r="B1748" t="s">
        <v>802</v>
      </c>
      <c r="C1748" t="s">
        <v>3136</v>
      </c>
      <c r="D1748">
        <v>0</v>
      </c>
      <c r="E1748" t="str">
        <f t="shared" si="27"/>
        <v>Worse</v>
      </c>
      <c r="F1748">
        <v>0</v>
      </c>
      <c r="G1748" t="s">
        <v>1245</v>
      </c>
      <c r="H1748">
        <v>38</v>
      </c>
      <c r="I1748" t="s">
        <v>142</v>
      </c>
      <c r="J1748" t="s">
        <v>1257</v>
      </c>
      <c r="K1748" t="s">
        <v>36</v>
      </c>
      <c r="L1748">
        <v>2012</v>
      </c>
    </row>
    <row r="1749" spans="1:12" x14ac:dyDescent="0.25">
      <c r="A1749" t="s">
        <v>15</v>
      </c>
      <c r="B1749" t="s">
        <v>802</v>
      </c>
      <c r="C1749" t="s">
        <v>3136</v>
      </c>
      <c r="D1749">
        <v>5</v>
      </c>
      <c r="E1749" t="str">
        <f t="shared" si="27"/>
        <v>Excellent</v>
      </c>
      <c r="F1749">
        <v>1</v>
      </c>
      <c r="G1749" t="s">
        <v>1256</v>
      </c>
      <c r="H1749">
        <v>136</v>
      </c>
      <c r="I1749" t="s">
        <v>295</v>
      </c>
      <c r="J1749" t="s">
        <v>547</v>
      </c>
      <c r="K1749" t="s">
        <v>6</v>
      </c>
      <c r="L1749">
        <v>2019</v>
      </c>
    </row>
    <row r="1750" spans="1:12" x14ac:dyDescent="0.25">
      <c r="A1750" t="s">
        <v>15</v>
      </c>
      <c r="B1750" t="s">
        <v>802</v>
      </c>
      <c r="C1750" t="s">
        <v>3136</v>
      </c>
      <c r="D1750">
        <v>5</v>
      </c>
      <c r="E1750" t="str">
        <f t="shared" si="27"/>
        <v>Excellent</v>
      </c>
      <c r="F1750">
        <v>24</v>
      </c>
      <c r="G1750" t="s">
        <v>1243</v>
      </c>
      <c r="H1750">
        <v>38</v>
      </c>
      <c r="I1750" t="s">
        <v>198</v>
      </c>
      <c r="J1750" t="s">
        <v>216</v>
      </c>
      <c r="K1750" t="s">
        <v>14</v>
      </c>
      <c r="L1750">
        <v>2016</v>
      </c>
    </row>
    <row r="1751" spans="1:12" x14ac:dyDescent="0.25">
      <c r="A1751" t="s">
        <v>15</v>
      </c>
      <c r="B1751" t="s">
        <v>802</v>
      </c>
      <c r="C1751" t="s">
        <v>3136</v>
      </c>
      <c r="D1751">
        <v>5</v>
      </c>
      <c r="E1751" t="str">
        <f t="shared" si="27"/>
        <v>Excellent</v>
      </c>
      <c r="F1751">
        <v>5</v>
      </c>
      <c r="G1751" t="s">
        <v>1240</v>
      </c>
      <c r="H1751">
        <v>58</v>
      </c>
      <c r="I1751" t="s">
        <v>12</v>
      </c>
      <c r="J1751" t="s">
        <v>254</v>
      </c>
      <c r="K1751" t="s">
        <v>36</v>
      </c>
      <c r="L1751">
        <v>2012</v>
      </c>
    </row>
    <row r="1752" spans="1:12" x14ac:dyDescent="0.25">
      <c r="A1752" t="s">
        <v>15</v>
      </c>
      <c r="B1752" t="s">
        <v>802</v>
      </c>
      <c r="C1752" t="s">
        <v>3136</v>
      </c>
      <c r="D1752">
        <v>5</v>
      </c>
      <c r="E1752" t="str">
        <f t="shared" si="27"/>
        <v>Excellent</v>
      </c>
      <c r="F1752">
        <v>15</v>
      </c>
      <c r="G1752" t="s">
        <v>1243</v>
      </c>
      <c r="H1752">
        <v>37</v>
      </c>
      <c r="I1752" t="s">
        <v>198</v>
      </c>
      <c r="J1752" t="s">
        <v>510</v>
      </c>
      <c r="K1752" t="s">
        <v>14</v>
      </c>
      <c r="L1752">
        <v>2017</v>
      </c>
    </row>
    <row r="1753" spans="1:12" x14ac:dyDescent="0.25">
      <c r="A1753" t="s">
        <v>15</v>
      </c>
      <c r="B1753" t="s">
        <v>802</v>
      </c>
      <c r="C1753" t="s">
        <v>3136</v>
      </c>
      <c r="D1753">
        <v>0</v>
      </c>
      <c r="E1753" t="str">
        <f t="shared" si="27"/>
        <v>Worse</v>
      </c>
      <c r="F1753">
        <v>0</v>
      </c>
      <c r="G1753" t="s">
        <v>1240</v>
      </c>
      <c r="H1753">
        <v>35</v>
      </c>
      <c r="I1753" t="s">
        <v>16</v>
      </c>
      <c r="J1753" t="s">
        <v>462</v>
      </c>
      <c r="K1753" t="s">
        <v>14</v>
      </c>
      <c r="L1753">
        <v>2014</v>
      </c>
    </row>
    <row r="1754" spans="1:12" x14ac:dyDescent="0.25">
      <c r="A1754" t="s">
        <v>15</v>
      </c>
      <c r="B1754" t="s">
        <v>802</v>
      </c>
      <c r="C1754" t="s">
        <v>3136</v>
      </c>
      <c r="D1754">
        <v>4.75</v>
      </c>
      <c r="E1754" t="str">
        <f t="shared" si="27"/>
        <v>Excellent</v>
      </c>
      <c r="F1754">
        <v>19</v>
      </c>
      <c r="G1754" t="s">
        <v>1243</v>
      </c>
      <c r="H1754">
        <v>38</v>
      </c>
      <c r="I1754" t="s">
        <v>142</v>
      </c>
      <c r="J1754" t="s">
        <v>1257</v>
      </c>
      <c r="K1754" t="s">
        <v>36</v>
      </c>
      <c r="L1754">
        <v>2010</v>
      </c>
    </row>
    <row r="1755" spans="1:12" x14ac:dyDescent="0.25">
      <c r="A1755" t="s">
        <v>15</v>
      </c>
      <c r="B1755" t="s">
        <v>802</v>
      </c>
      <c r="C1755" t="s">
        <v>3136</v>
      </c>
      <c r="D1755">
        <v>0</v>
      </c>
      <c r="E1755" t="str">
        <f t="shared" si="27"/>
        <v>Worse</v>
      </c>
      <c r="F1755">
        <v>0</v>
      </c>
      <c r="G1755" t="s">
        <v>1259</v>
      </c>
      <c r="H1755">
        <v>60</v>
      </c>
      <c r="I1755" t="s">
        <v>12</v>
      </c>
      <c r="J1755" t="s">
        <v>342</v>
      </c>
      <c r="K1755" t="s">
        <v>6</v>
      </c>
      <c r="L1755">
        <v>2011</v>
      </c>
    </row>
    <row r="1756" spans="1:12" x14ac:dyDescent="0.25">
      <c r="A1756" t="s">
        <v>15</v>
      </c>
      <c r="B1756" t="s">
        <v>802</v>
      </c>
      <c r="C1756" t="s">
        <v>3136</v>
      </c>
      <c r="D1756">
        <v>5</v>
      </c>
      <c r="E1756" t="str">
        <f t="shared" si="27"/>
        <v>Excellent</v>
      </c>
      <c r="F1756">
        <v>8</v>
      </c>
      <c r="G1756" t="s">
        <v>1243</v>
      </c>
      <c r="H1756">
        <v>49</v>
      </c>
      <c r="I1756" t="s">
        <v>283</v>
      </c>
      <c r="J1756" t="s">
        <v>600</v>
      </c>
      <c r="K1756" t="s">
        <v>6</v>
      </c>
      <c r="L1756">
        <v>2015</v>
      </c>
    </row>
    <row r="1757" spans="1:12" x14ac:dyDescent="0.25">
      <c r="A1757" t="s">
        <v>15</v>
      </c>
      <c r="B1757" t="s">
        <v>802</v>
      </c>
      <c r="C1757" t="s">
        <v>3136</v>
      </c>
      <c r="D1757">
        <v>5</v>
      </c>
      <c r="E1757" t="str">
        <f t="shared" si="27"/>
        <v>Excellent</v>
      </c>
      <c r="F1757">
        <v>10</v>
      </c>
      <c r="G1757" t="s">
        <v>807</v>
      </c>
      <c r="H1757">
        <v>37</v>
      </c>
      <c r="I1757" t="s">
        <v>54</v>
      </c>
      <c r="J1757" t="s">
        <v>55</v>
      </c>
      <c r="K1757" t="s">
        <v>14</v>
      </c>
      <c r="L1757">
        <v>2013</v>
      </c>
    </row>
    <row r="1758" spans="1:12" x14ac:dyDescent="0.25">
      <c r="A1758" t="s">
        <v>15</v>
      </c>
      <c r="B1758" t="s">
        <v>802</v>
      </c>
      <c r="C1758" t="s">
        <v>3136</v>
      </c>
      <c r="D1758">
        <v>5</v>
      </c>
      <c r="E1758" t="str">
        <f t="shared" si="27"/>
        <v>Excellent</v>
      </c>
      <c r="F1758">
        <v>5</v>
      </c>
      <c r="G1758" t="s">
        <v>1243</v>
      </c>
      <c r="H1758">
        <v>34</v>
      </c>
      <c r="I1758" t="s">
        <v>198</v>
      </c>
      <c r="J1758" t="s">
        <v>510</v>
      </c>
      <c r="K1758" t="s">
        <v>14</v>
      </c>
      <c r="L1758">
        <v>2014</v>
      </c>
    </row>
    <row r="1759" spans="1:12" x14ac:dyDescent="0.25">
      <c r="A1759" t="s">
        <v>15</v>
      </c>
      <c r="B1759" t="s">
        <v>802</v>
      </c>
      <c r="C1759" t="s">
        <v>3136</v>
      </c>
      <c r="D1759">
        <v>5</v>
      </c>
      <c r="E1759" t="str">
        <f t="shared" si="27"/>
        <v>Excellent</v>
      </c>
      <c r="F1759">
        <v>35</v>
      </c>
      <c r="G1759" t="s">
        <v>1240</v>
      </c>
      <c r="H1759">
        <v>35</v>
      </c>
      <c r="I1759" t="s">
        <v>142</v>
      </c>
      <c r="J1759">
        <v>3</v>
      </c>
      <c r="K1759" t="s">
        <v>14</v>
      </c>
      <c r="L1759">
        <v>2018</v>
      </c>
    </row>
    <row r="1760" spans="1:12" x14ac:dyDescent="0.25">
      <c r="A1760" t="s">
        <v>15</v>
      </c>
      <c r="B1760" t="s">
        <v>802</v>
      </c>
      <c r="C1760" t="s">
        <v>3136</v>
      </c>
      <c r="D1760">
        <v>5</v>
      </c>
      <c r="E1760" t="str">
        <f t="shared" si="27"/>
        <v>Excellent</v>
      </c>
      <c r="F1760">
        <v>18</v>
      </c>
      <c r="G1760" t="s">
        <v>1243</v>
      </c>
      <c r="H1760">
        <v>40</v>
      </c>
      <c r="I1760" t="s">
        <v>12</v>
      </c>
      <c r="J1760" t="s">
        <v>301</v>
      </c>
      <c r="K1760" t="s">
        <v>14</v>
      </c>
      <c r="L1760">
        <v>2020</v>
      </c>
    </row>
    <row r="1761" spans="1:12" x14ac:dyDescent="0.25">
      <c r="A1761" t="s">
        <v>15</v>
      </c>
      <c r="B1761" t="s">
        <v>802</v>
      </c>
      <c r="C1761" t="s">
        <v>3136</v>
      </c>
      <c r="D1761">
        <v>5</v>
      </c>
      <c r="E1761" t="str">
        <f t="shared" si="27"/>
        <v>Excellent</v>
      </c>
      <c r="F1761">
        <v>4</v>
      </c>
      <c r="G1761" t="s">
        <v>807</v>
      </c>
      <c r="H1761">
        <v>35</v>
      </c>
      <c r="I1761" t="s">
        <v>54</v>
      </c>
      <c r="J1761" t="s">
        <v>55</v>
      </c>
      <c r="K1761" t="s">
        <v>14</v>
      </c>
      <c r="L1761">
        <v>2013</v>
      </c>
    </row>
    <row r="1762" spans="1:12" x14ac:dyDescent="0.25">
      <c r="A1762" t="s">
        <v>15</v>
      </c>
      <c r="B1762" t="s">
        <v>802</v>
      </c>
      <c r="C1762" t="s">
        <v>3136</v>
      </c>
      <c r="D1762">
        <v>4.7</v>
      </c>
      <c r="E1762" t="str">
        <f t="shared" si="27"/>
        <v>Excellent</v>
      </c>
      <c r="F1762">
        <v>11</v>
      </c>
      <c r="G1762" t="s">
        <v>1243</v>
      </c>
      <c r="H1762">
        <v>39</v>
      </c>
      <c r="I1762" t="s">
        <v>283</v>
      </c>
      <c r="J1762" t="s">
        <v>396</v>
      </c>
      <c r="K1762" t="s">
        <v>14</v>
      </c>
      <c r="L1762">
        <v>2014</v>
      </c>
    </row>
    <row r="1763" spans="1:12" x14ac:dyDescent="0.25">
      <c r="A1763" t="s">
        <v>15</v>
      </c>
      <c r="B1763" t="s">
        <v>802</v>
      </c>
      <c r="C1763" t="s">
        <v>3136</v>
      </c>
      <c r="D1763">
        <v>5</v>
      </c>
      <c r="E1763" t="str">
        <f t="shared" si="27"/>
        <v>Excellent</v>
      </c>
      <c r="F1763">
        <v>6</v>
      </c>
      <c r="G1763" t="s">
        <v>807</v>
      </c>
      <c r="H1763">
        <v>33</v>
      </c>
      <c r="I1763" t="s">
        <v>46</v>
      </c>
      <c r="J1763" t="s">
        <v>238</v>
      </c>
      <c r="K1763" t="s">
        <v>14</v>
      </c>
      <c r="L1763">
        <v>2014</v>
      </c>
    </row>
    <row r="1764" spans="1:12" x14ac:dyDescent="0.25">
      <c r="A1764" t="s">
        <v>15</v>
      </c>
      <c r="B1764" t="s">
        <v>802</v>
      </c>
      <c r="C1764" t="s">
        <v>3136</v>
      </c>
      <c r="D1764">
        <v>4.96</v>
      </c>
      <c r="E1764" t="str">
        <f t="shared" si="27"/>
        <v>Excellent</v>
      </c>
      <c r="F1764">
        <v>33</v>
      </c>
      <c r="G1764" t="s">
        <v>823</v>
      </c>
      <c r="H1764">
        <v>59</v>
      </c>
      <c r="I1764" t="s">
        <v>87</v>
      </c>
      <c r="J1764" t="s">
        <v>147</v>
      </c>
      <c r="K1764" t="s">
        <v>6</v>
      </c>
      <c r="L1764">
        <v>2013</v>
      </c>
    </row>
    <row r="1765" spans="1:12" x14ac:dyDescent="0.25">
      <c r="A1765" t="s">
        <v>15</v>
      </c>
      <c r="B1765" t="s">
        <v>802</v>
      </c>
      <c r="C1765" t="s">
        <v>3136</v>
      </c>
      <c r="D1765">
        <v>4.92</v>
      </c>
      <c r="E1765" t="str">
        <f t="shared" si="27"/>
        <v>Excellent</v>
      </c>
      <c r="F1765">
        <v>17</v>
      </c>
      <c r="G1765" t="s">
        <v>807</v>
      </c>
      <c r="H1765">
        <v>29</v>
      </c>
      <c r="I1765" t="s">
        <v>12</v>
      </c>
      <c r="J1765" t="s">
        <v>178</v>
      </c>
      <c r="K1765" t="s">
        <v>14</v>
      </c>
      <c r="L1765">
        <v>2009</v>
      </c>
    </row>
    <row r="1766" spans="1:12" x14ac:dyDescent="0.25">
      <c r="A1766" t="s">
        <v>15</v>
      </c>
      <c r="B1766" t="s">
        <v>802</v>
      </c>
      <c r="C1766" t="s">
        <v>3136</v>
      </c>
      <c r="D1766">
        <v>5</v>
      </c>
      <c r="E1766" t="str">
        <f t="shared" si="27"/>
        <v>Excellent</v>
      </c>
      <c r="F1766">
        <v>44</v>
      </c>
      <c r="G1766" t="s">
        <v>1262</v>
      </c>
      <c r="H1766">
        <v>35</v>
      </c>
      <c r="I1766" t="s">
        <v>21</v>
      </c>
      <c r="J1766" t="s">
        <v>97</v>
      </c>
      <c r="K1766" t="s">
        <v>14</v>
      </c>
      <c r="L1766">
        <v>2010</v>
      </c>
    </row>
    <row r="1767" spans="1:12" x14ac:dyDescent="0.25">
      <c r="A1767" t="s">
        <v>15</v>
      </c>
      <c r="B1767" t="s">
        <v>583</v>
      </c>
      <c r="C1767" t="s">
        <v>3133</v>
      </c>
      <c r="D1767">
        <v>4.83</v>
      </c>
      <c r="E1767" t="str">
        <f t="shared" si="27"/>
        <v>Excellent</v>
      </c>
      <c r="F1767">
        <v>54</v>
      </c>
      <c r="G1767" t="s">
        <v>581</v>
      </c>
      <c r="H1767">
        <v>42</v>
      </c>
      <c r="I1767" t="s">
        <v>142</v>
      </c>
      <c r="J1767">
        <v>3</v>
      </c>
      <c r="K1767" t="s">
        <v>14</v>
      </c>
      <c r="L1767">
        <v>2016</v>
      </c>
    </row>
    <row r="1768" spans="1:12" x14ac:dyDescent="0.25">
      <c r="A1768" t="s">
        <v>15</v>
      </c>
      <c r="B1768" t="s">
        <v>802</v>
      </c>
      <c r="C1768" t="s">
        <v>3136</v>
      </c>
      <c r="D1768">
        <v>4.58</v>
      </c>
      <c r="E1768" t="str">
        <f t="shared" si="27"/>
        <v>Excellent</v>
      </c>
      <c r="F1768">
        <v>32</v>
      </c>
      <c r="G1768" t="s">
        <v>809</v>
      </c>
      <c r="H1768">
        <v>34</v>
      </c>
      <c r="I1768" t="s">
        <v>283</v>
      </c>
      <c r="J1768" t="s">
        <v>284</v>
      </c>
      <c r="K1768" t="s">
        <v>14</v>
      </c>
      <c r="L1768">
        <v>2012</v>
      </c>
    </row>
    <row r="1769" spans="1:12" x14ac:dyDescent="0.25">
      <c r="A1769" t="s">
        <v>15</v>
      </c>
      <c r="B1769" t="s">
        <v>802</v>
      </c>
      <c r="C1769" t="s">
        <v>3136</v>
      </c>
      <c r="D1769">
        <v>4.75</v>
      </c>
      <c r="E1769" t="str">
        <f t="shared" si="27"/>
        <v>Excellent</v>
      </c>
      <c r="F1769">
        <v>31</v>
      </c>
      <c r="G1769" t="s">
        <v>1243</v>
      </c>
      <c r="H1769">
        <v>35</v>
      </c>
      <c r="I1769" t="s">
        <v>12</v>
      </c>
      <c r="J1769" t="s">
        <v>239</v>
      </c>
      <c r="K1769" t="s">
        <v>14</v>
      </c>
      <c r="L1769">
        <v>2014</v>
      </c>
    </row>
    <row r="1770" spans="1:12" x14ac:dyDescent="0.25">
      <c r="A1770" t="s">
        <v>15</v>
      </c>
      <c r="B1770" t="s">
        <v>802</v>
      </c>
      <c r="C1770" t="s">
        <v>3136</v>
      </c>
      <c r="D1770">
        <v>4.8499999999999996</v>
      </c>
      <c r="E1770" t="str">
        <f t="shared" si="27"/>
        <v>Excellent</v>
      </c>
      <c r="F1770">
        <v>31</v>
      </c>
      <c r="G1770" t="s">
        <v>823</v>
      </c>
      <c r="H1770">
        <v>39</v>
      </c>
      <c r="I1770" t="s">
        <v>94</v>
      </c>
      <c r="J1770" t="s">
        <v>240</v>
      </c>
      <c r="K1770" t="s">
        <v>14</v>
      </c>
      <c r="L1770">
        <v>2011</v>
      </c>
    </row>
    <row r="1771" spans="1:12" x14ac:dyDescent="0.25">
      <c r="A1771" t="s">
        <v>15</v>
      </c>
      <c r="B1771" t="s">
        <v>802</v>
      </c>
      <c r="C1771" t="s">
        <v>3136</v>
      </c>
      <c r="D1771">
        <v>4.8</v>
      </c>
      <c r="E1771" t="str">
        <f t="shared" si="27"/>
        <v>Excellent</v>
      </c>
      <c r="F1771">
        <v>27</v>
      </c>
      <c r="G1771" t="s">
        <v>809</v>
      </c>
      <c r="H1771">
        <v>30</v>
      </c>
      <c r="I1771" t="s">
        <v>283</v>
      </c>
      <c r="J1771" t="s">
        <v>396</v>
      </c>
      <c r="K1771" t="s">
        <v>14</v>
      </c>
      <c r="L1771">
        <v>2008</v>
      </c>
    </row>
    <row r="1772" spans="1:12" x14ac:dyDescent="0.25">
      <c r="A1772" t="s">
        <v>15</v>
      </c>
      <c r="B1772" t="s">
        <v>558</v>
      </c>
      <c r="C1772" t="s">
        <v>3132</v>
      </c>
      <c r="D1772">
        <v>4.79</v>
      </c>
      <c r="E1772" t="str">
        <f t="shared" si="27"/>
        <v>Excellent</v>
      </c>
      <c r="F1772">
        <v>55</v>
      </c>
      <c r="G1772" t="s">
        <v>1264</v>
      </c>
      <c r="H1772">
        <v>35</v>
      </c>
      <c r="I1772" t="s">
        <v>94</v>
      </c>
      <c r="J1772" t="s">
        <v>240</v>
      </c>
      <c r="K1772" t="s">
        <v>14</v>
      </c>
      <c r="L1772">
        <v>2010</v>
      </c>
    </row>
    <row r="1773" spans="1:12" x14ac:dyDescent="0.25">
      <c r="A1773" t="s">
        <v>15</v>
      </c>
      <c r="B1773" t="s">
        <v>272</v>
      </c>
      <c r="C1773" t="s">
        <v>3121</v>
      </c>
      <c r="D1773">
        <v>0</v>
      </c>
      <c r="E1773" t="str">
        <f t="shared" si="27"/>
        <v>Worse</v>
      </c>
      <c r="F1773">
        <v>0</v>
      </c>
      <c r="G1773" t="s">
        <v>1191</v>
      </c>
      <c r="H1773">
        <v>78</v>
      </c>
      <c r="I1773" t="s">
        <v>21</v>
      </c>
      <c r="J1773" t="s">
        <v>93</v>
      </c>
      <c r="K1773" t="s">
        <v>14</v>
      </c>
      <c r="L1773">
        <v>2013</v>
      </c>
    </row>
    <row r="1774" spans="1:12" x14ac:dyDescent="0.25">
      <c r="A1774" t="s">
        <v>15</v>
      </c>
      <c r="B1774" t="s">
        <v>272</v>
      </c>
      <c r="C1774" t="s">
        <v>3121</v>
      </c>
      <c r="D1774">
        <v>5</v>
      </c>
      <c r="E1774" t="str">
        <f t="shared" si="27"/>
        <v>Excellent</v>
      </c>
      <c r="F1774">
        <v>7</v>
      </c>
      <c r="G1774" t="s">
        <v>1266</v>
      </c>
      <c r="H1774">
        <v>108</v>
      </c>
      <c r="I1774" t="s">
        <v>87</v>
      </c>
      <c r="J1774" t="s">
        <v>88</v>
      </c>
      <c r="K1774" t="s">
        <v>6</v>
      </c>
      <c r="L1774">
        <v>2014</v>
      </c>
    </row>
    <row r="1775" spans="1:12" x14ac:dyDescent="0.25">
      <c r="A1775" t="s">
        <v>15</v>
      </c>
      <c r="B1775" t="s">
        <v>272</v>
      </c>
      <c r="C1775" t="s">
        <v>3121</v>
      </c>
      <c r="D1775">
        <v>5</v>
      </c>
      <c r="E1775" t="str">
        <f t="shared" si="27"/>
        <v>Excellent</v>
      </c>
      <c r="F1775">
        <v>29</v>
      </c>
      <c r="G1775" t="s">
        <v>1266</v>
      </c>
      <c r="H1775">
        <v>52</v>
      </c>
      <c r="I1775" t="s">
        <v>21</v>
      </c>
      <c r="J1775" t="s">
        <v>22</v>
      </c>
      <c r="K1775" t="s">
        <v>6</v>
      </c>
      <c r="L1775">
        <v>2012</v>
      </c>
    </row>
    <row r="1776" spans="1:12" x14ac:dyDescent="0.25">
      <c r="A1776" t="s">
        <v>15</v>
      </c>
      <c r="B1776" t="s">
        <v>272</v>
      </c>
      <c r="C1776" t="s">
        <v>3121</v>
      </c>
      <c r="D1776">
        <v>4.9800000000000004</v>
      </c>
      <c r="E1776" t="str">
        <f t="shared" si="27"/>
        <v>Excellent</v>
      </c>
      <c r="F1776">
        <v>49</v>
      </c>
      <c r="G1776" t="s">
        <v>1268</v>
      </c>
      <c r="H1776">
        <v>40</v>
      </c>
      <c r="I1776" t="s">
        <v>107</v>
      </c>
      <c r="J1776" t="s">
        <v>820</v>
      </c>
      <c r="K1776" t="s">
        <v>14</v>
      </c>
      <c r="L1776">
        <v>2013</v>
      </c>
    </row>
    <row r="1777" spans="1:12" x14ac:dyDescent="0.25">
      <c r="A1777" t="s">
        <v>15</v>
      </c>
      <c r="B1777" t="s">
        <v>272</v>
      </c>
      <c r="C1777" t="s">
        <v>3121</v>
      </c>
      <c r="D1777">
        <v>4.8</v>
      </c>
      <c r="E1777" t="str">
        <f t="shared" si="27"/>
        <v>Excellent</v>
      </c>
      <c r="F1777">
        <v>10</v>
      </c>
      <c r="G1777" t="s">
        <v>1191</v>
      </c>
      <c r="H1777">
        <v>150</v>
      </c>
      <c r="I1777" t="s">
        <v>110</v>
      </c>
      <c r="J1777" t="s">
        <v>111</v>
      </c>
      <c r="K1777" t="s">
        <v>14</v>
      </c>
      <c r="L1777">
        <v>2013</v>
      </c>
    </row>
    <row r="1778" spans="1:12" x14ac:dyDescent="0.25">
      <c r="A1778" t="s">
        <v>0</v>
      </c>
      <c r="B1778" t="s">
        <v>272</v>
      </c>
      <c r="C1778" t="s">
        <v>3121</v>
      </c>
      <c r="D1778">
        <v>5</v>
      </c>
      <c r="E1778" t="str">
        <f t="shared" si="27"/>
        <v>Excellent</v>
      </c>
      <c r="F1778">
        <v>20</v>
      </c>
      <c r="G1778" t="s">
        <v>1269</v>
      </c>
      <c r="H1778">
        <v>139</v>
      </c>
      <c r="I1778" t="s">
        <v>4</v>
      </c>
      <c r="J1778" t="s">
        <v>49</v>
      </c>
      <c r="K1778" t="s">
        <v>14</v>
      </c>
      <c r="L1778">
        <v>2015</v>
      </c>
    </row>
    <row r="1779" spans="1:12" x14ac:dyDescent="0.25">
      <c r="A1779" t="s">
        <v>0</v>
      </c>
      <c r="B1779" t="s">
        <v>272</v>
      </c>
      <c r="C1779" t="s">
        <v>3121</v>
      </c>
      <c r="D1779">
        <v>5</v>
      </c>
      <c r="E1779" t="str">
        <f t="shared" si="27"/>
        <v>Excellent</v>
      </c>
      <c r="F1779">
        <v>43</v>
      </c>
      <c r="G1779" t="s">
        <v>1266</v>
      </c>
      <c r="H1779">
        <v>111</v>
      </c>
      <c r="I1779" t="s">
        <v>4</v>
      </c>
      <c r="J1779" t="s">
        <v>90</v>
      </c>
      <c r="K1779" t="s">
        <v>14</v>
      </c>
      <c r="L1779">
        <v>2018</v>
      </c>
    </row>
    <row r="1780" spans="1:12" x14ac:dyDescent="0.25">
      <c r="A1780" t="s">
        <v>15</v>
      </c>
      <c r="B1780" t="s">
        <v>272</v>
      </c>
      <c r="C1780" t="s">
        <v>3121</v>
      </c>
      <c r="D1780">
        <v>4.66</v>
      </c>
      <c r="E1780" t="str">
        <f t="shared" si="27"/>
        <v>Excellent</v>
      </c>
      <c r="F1780">
        <v>199</v>
      </c>
      <c r="G1780" t="s">
        <v>1191</v>
      </c>
      <c r="H1780">
        <v>50</v>
      </c>
      <c r="I1780" t="s">
        <v>107</v>
      </c>
      <c r="J1780" t="s">
        <v>820</v>
      </c>
      <c r="K1780" t="s">
        <v>14</v>
      </c>
      <c r="L1780">
        <v>2017</v>
      </c>
    </row>
    <row r="1781" spans="1:12" x14ac:dyDescent="0.25">
      <c r="A1781" t="s">
        <v>15</v>
      </c>
      <c r="B1781" t="s">
        <v>272</v>
      </c>
      <c r="C1781" t="s">
        <v>3121</v>
      </c>
      <c r="D1781">
        <v>5</v>
      </c>
      <c r="E1781" t="str">
        <f t="shared" si="27"/>
        <v>Excellent</v>
      </c>
      <c r="F1781">
        <v>14</v>
      </c>
      <c r="G1781" t="s">
        <v>1191</v>
      </c>
      <c r="H1781">
        <v>151</v>
      </c>
      <c r="I1781" t="s">
        <v>110</v>
      </c>
      <c r="J1781" t="s">
        <v>315</v>
      </c>
      <c r="K1781" t="s">
        <v>14</v>
      </c>
      <c r="L1781">
        <v>2018</v>
      </c>
    </row>
    <row r="1782" spans="1:12" x14ac:dyDescent="0.25">
      <c r="A1782" t="s">
        <v>15</v>
      </c>
      <c r="B1782" t="s">
        <v>272</v>
      </c>
      <c r="C1782" t="s">
        <v>3121</v>
      </c>
      <c r="D1782">
        <v>5</v>
      </c>
      <c r="E1782" t="str">
        <f t="shared" si="27"/>
        <v>Excellent</v>
      </c>
      <c r="F1782">
        <v>1</v>
      </c>
      <c r="G1782" t="s">
        <v>1270</v>
      </c>
      <c r="H1782">
        <v>100</v>
      </c>
      <c r="I1782" t="s">
        <v>57</v>
      </c>
      <c r="J1782" t="s">
        <v>124</v>
      </c>
      <c r="K1782" t="s">
        <v>14</v>
      </c>
      <c r="L1782">
        <v>2017</v>
      </c>
    </row>
    <row r="1783" spans="1:12" x14ac:dyDescent="0.25">
      <c r="A1783" t="s">
        <v>15</v>
      </c>
      <c r="B1783" t="s">
        <v>272</v>
      </c>
      <c r="C1783" t="s">
        <v>3121</v>
      </c>
      <c r="D1783">
        <v>5</v>
      </c>
      <c r="E1783" t="str">
        <f t="shared" si="27"/>
        <v>Excellent</v>
      </c>
      <c r="F1783">
        <v>9</v>
      </c>
      <c r="G1783" t="s">
        <v>1191</v>
      </c>
      <c r="H1783">
        <v>225</v>
      </c>
      <c r="I1783" t="s">
        <v>670</v>
      </c>
      <c r="J1783" t="s">
        <v>1272</v>
      </c>
      <c r="K1783" t="s">
        <v>14</v>
      </c>
      <c r="L1783">
        <v>2012</v>
      </c>
    </row>
    <row r="1784" spans="1:12" x14ac:dyDescent="0.25">
      <c r="A1784" t="s">
        <v>15</v>
      </c>
      <c r="B1784" t="s">
        <v>272</v>
      </c>
      <c r="C1784" t="s">
        <v>3121</v>
      </c>
      <c r="D1784">
        <v>5</v>
      </c>
      <c r="E1784" t="str">
        <f t="shared" si="27"/>
        <v>Excellent</v>
      </c>
      <c r="F1784">
        <v>16</v>
      </c>
      <c r="G1784" t="s">
        <v>1191</v>
      </c>
      <c r="H1784">
        <v>30</v>
      </c>
      <c r="I1784" t="s">
        <v>12</v>
      </c>
      <c r="J1784" t="s">
        <v>239</v>
      </c>
      <c r="K1784" t="s">
        <v>14</v>
      </c>
      <c r="L1784">
        <v>2013</v>
      </c>
    </row>
    <row r="1785" spans="1:12" x14ac:dyDescent="0.25">
      <c r="A1785" t="s">
        <v>15</v>
      </c>
      <c r="B1785" t="s">
        <v>272</v>
      </c>
      <c r="C1785" t="s">
        <v>3121</v>
      </c>
      <c r="D1785">
        <v>5</v>
      </c>
      <c r="E1785" t="str">
        <f t="shared" si="27"/>
        <v>Excellent</v>
      </c>
      <c r="F1785">
        <v>18</v>
      </c>
      <c r="G1785" t="s">
        <v>1273</v>
      </c>
      <c r="H1785">
        <v>250</v>
      </c>
      <c r="I1785" t="s">
        <v>40</v>
      </c>
      <c r="J1785" t="s">
        <v>41</v>
      </c>
      <c r="K1785" t="s">
        <v>14</v>
      </c>
      <c r="L1785">
        <v>2016</v>
      </c>
    </row>
    <row r="1786" spans="1:12" x14ac:dyDescent="0.25">
      <c r="A1786" t="s">
        <v>15</v>
      </c>
      <c r="B1786" t="s">
        <v>272</v>
      </c>
      <c r="C1786" t="s">
        <v>3121</v>
      </c>
      <c r="D1786">
        <v>0</v>
      </c>
      <c r="E1786" t="str">
        <f t="shared" si="27"/>
        <v>Worse</v>
      </c>
      <c r="F1786">
        <v>0</v>
      </c>
      <c r="G1786" t="s">
        <v>1191</v>
      </c>
      <c r="H1786">
        <v>227</v>
      </c>
      <c r="I1786" t="s">
        <v>21</v>
      </c>
      <c r="J1786" t="s">
        <v>93</v>
      </c>
      <c r="K1786" t="s">
        <v>14</v>
      </c>
      <c r="L1786">
        <v>2015</v>
      </c>
    </row>
    <row r="1787" spans="1:12" x14ac:dyDescent="0.25">
      <c r="A1787" t="s">
        <v>15</v>
      </c>
      <c r="B1787" t="s">
        <v>272</v>
      </c>
      <c r="C1787" t="s">
        <v>3121</v>
      </c>
      <c r="D1787">
        <v>4.82</v>
      </c>
      <c r="E1787" t="str">
        <f t="shared" si="27"/>
        <v>Excellent</v>
      </c>
      <c r="F1787">
        <v>23</v>
      </c>
      <c r="G1787" t="s">
        <v>1191</v>
      </c>
      <c r="H1787">
        <v>199</v>
      </c>
      <c r="I1787" t="s">
        <v>230</v>
      </c>
      <c r="J1787" t="s">
        <v>231</v>
      </c>
      <c r="K1787" t="s">
        <v>14</v>
      </c>
      <c r="L1787">
        <v>2017</v>
      </c>
    </row>
    <row r="1788" spans="1:12" x14ac:dyDescent="0.25">
      <c r="A1788" t="s">
        <v>15</v>
      </c>
      <c r="B1788" t="s">
        <v>272</v>
      </c>
      <c r="C1788" t="s">
        <v>3121</v>
      </c>
      <c r="D1788">
        <v>4.8899999999999997</v>
      </c>
      <c r="E1788" t="str">
        <f t="shared" si="27"/>
        <v>Excellent</v>
      </c>
      <c r="F1788">
        <v>58</v>
      </c>
      <c r="G1788" t="s">
        <v>1273</v>
      </c>
      <c r="H1788">
        <v>59</v>
      </c>
      <c r="I1788" t="s">
        <v>21</v>
      </c>
      <c r="J1788" t="s">
        <v>97</v>
      </c>
      <c r="K1788" t="s">
        <v>14</v>
      </c>
      <c r="L1788">
        <v>2016</v>
      </c>
    </row>
    <row r="1789" spans="1:12" x14ac:dyDescent="0.25">
      <c r="A1789" t="s">
        <v>15</v>
      </c>
      <c r="B1789" t="s">
        <v>272</v>
      </c>
      <c r="C1789" t="s">
        <v>3121</v>
      </c>
      <c r="D1789">
        <v>4.82</v>
      </c>
      <c r="E1789" t="str">
        <f t="shared" si="27"/>
        <v>Excellent</v>
      </c>
      <c r="F1789">
        <v>71</v>
      </c>
      <c r="G1789" t="s">
        <v>1191</v>
      </c>
      <c r="H1789">
        <v>120</v>
      </c>
      <c r="I1789" t="s">
        <v>110</v>
      </c>
      <c r="J1789" t="s">
        <v>111</v>
      </c>
      <c r="K1789" t="s">
        <v>14</v>
      </c>
      <c r="L1789">
        <v>2011</v>
      </c>
    </row>
    <row r="1790" spans="1:12" x14ac:dyDescent="0.25">
      <c r="A1790" t="s">
        <v>15</v>
      </c>
      <c r="B1790" t="s">
        <v>272</v>
      </c>
      <c r="C1790" t="s">
        <v>3121</v>
      </c>
      <c r="D1790">
        <v>4.83</v>
      </c>
      <c r="E1790" t="str">
        <f t="shared" si="27"/>
        <v>Excellent</v>
      </c>
      <c r="F1790">
        <v>22</v>
      </c>
      <c r="G1790" t="s">
        <v>1191</v>
      </c>
      <c r="H1790">
        <v>129</v>
      </c>
      <c r="I1790" t="s">
        <v>126</v>
      </c>
      <c r="J1790" t="s">
        <v>154</v>
      </c>
      <c r="K1790" t="s">
        <v>14</v>
      </c>
      <c r="L1790">
        <v>2016</v>
      </c>
    </row>
    <row r="1791" spans="1:12" x14ac:dyDescent="0.25">
      <c r="A1791" t="s">
        <v>15</v>
      </c>
      <c r="B1791" t="s">
        <v>272</v>
      </c>
      <c r="C1791" t="s">
        <v>3121</v>
      </c>
      <c r="D1791">
        <v>0</v>
      </c>
      <c r="E1791" t="str">
        <f t="shared" si="27"/>
        <v>Worse</v>
      </c>
      <c r="F1791">
        <v>0</v>
      </c>
      <c r="G1791" t="s">
        <v>1266</v>
      </c>
      <c r="H1791">
        <v>64</v>
      </c>
      <c r="I1791" t="s">
        <v>72</v>
      </c>
      <c r="J1791" t="s">
        <v>329</v>
      </c>
      <c r="K1791" t="s">
        <v>14</v>
      </c>
      <c r="L1791">
        <v>2014</v>
      </c>
    </row>
    <row r="1792" spans="1:12" x14ac:dyDescent="0.25">
      <c r="A1792" t="s">
        <v>15</v>
      </c>
      <c r="B1792" t="s">
        <v>272</v>
      </c>
      <c r="C1792" t="s">
        <v>3121</v>
      </c>
      <c r="D1792">
        <v>5</v>
      </c>
      <c r="E1792" t="str">
        <f t="shared" si="27"/>
        <v>Excellent</v>
      </c>
      <c r="F1792">
        <v>1</v>
      </c>
      <c r="G1792" t="s">
        <v>1273</v>
      </c>
      <c r="H1792">
        <v>68</v>
      </c>
      <c r="I1792" t="s">
        <v>110</v>
      </c>
      <c r="J1792" t="s">
        <v>630</v>
      </c>
      <c r="K1792" t="s">
        <v>14</v>
      </c>
      <c r="L1792">
        <v>2016</v>
      </c>
    </row>
    <row r="1793" spans="1:12" x14ac:dyDescent="0.25">
      <c r="A1793" t="s">
        <v>0</v>
      </c>
      <c r="B1793" t="s">
        <v>272</v>
      </c>
      <c r="C1793" t="s">
        <v>3121</v>
      </c>
      <c r="D1793">
        <v>5</v>
      </c>
      <c r="E1793" t="str">
        <f t="shared" si="27"/>
        <v>Excellent</v>
      </c>
      <c r="F1793">
        <v>3</v>
      </c>
      <c r="G1793" t="s">
        <v>1191</v>
      </c>
      <c r="H1793">
        <v>179</v>
      </c>
      <c r="I1793" t="s">
        <v>4</v>
      </c>
      <c r="J1793" t="s">
        <v>90</v>
      </c>
      <c r="K1793" t="s">
        <v>14</v>
      </c>
      <c r="L1793">
        <v>2019</v>
      </c>
    </row>
    <row r="1794" spans="1:12" x14ac:dyDescent="0.25">
      <c r="A1794" t="s">
        <v>15</v>
      </c>
      <c r="B1794" t="s">
        <v>272</v>
      </c>
      <c r="C1794" t="s">
        <v>3121</v>
      </c>
      <c r="D1794">
        <v>5</v>
      </c>
      <c r="E1794" t="str">
        <f t="shared" si="27"/>
        <v>Excellent</v>
      </c>
      <c r="F1794">
        <v>6</v>
      </c>
      <c r="G1794" t="s">
        <v>1191</v>
      </c>
      <c r="H1794">
        <v>53</v>
      </c>
      <c r="I1794" t="s">
        <v>31</v>
      </c>
      <c r="J1794" t="s">
        <v>32</v>
      </c>
      <c r="K1794" t="s">
        <v>6</v>
      </c>
      <c r="L1794">
        <v>2018</v>
      </c>
    </row>
    <row r="1795" spans="1:12" x14ac:dyDescent="0.25">
      <c r="A1795" t="s">
        <v>15</v>
      </c>
      <c r="B1795" t="s">
        <v>272</v>
      </c>
      <c r="C1795" t="s">
        <v>3121</v>
      </c>
      <c r="D1795">
        <v>4.67</v>
      </c>
      <c r="E1795" t="str">
        <f t="shared" ref="E1795:E1858" si="28">IF(D1795&gt;=4.5, "Excellent", IF(D1795&gt;=4, "Good", IF(D1795&gt;=2.5, "Okay", IF(D1795&gt;=2, "Bad", "Worse"))))</f>
        <v>Excellent</v>
      </c>
      <c r="F1795">
        <v>6</v>
      </c>
      <c r="G1795" t="s">
        <v>1227</v>
      </c>
      <c r="H1795">
        <v>74</v>
      </c>
      <c r="I1795" t="s">
        <v>72</v>
      </c>
      <c r="J1795" t="s">
        <v>393</v>
      </c>
      <c r="K1795" t="s">
        <v>6</v>
      </c>
      <c r="L1795">
        <v>2016</v>
      </c>
    </row>
    <row r="1796" spans="1:12" x14ac:dyDescent="0.25">
      <c r="A1796" t="s">
        <v>15</v>
      </c>
      <c r="B1796" t="s">
        <v>272</v>
      </c>
      <c r="C1796" t="s">
        <v>3121</v>
      </c>
      <c r="D1796">
        <v>4.6900000000000004</v>
      </c>
      <c r="E1796" t="str">
        <f t="shared" si="28"/>
        <v>Excellent</v>
      </c>
      <c r="F1796">
        <v>16</v>
      </c>
      <c r="G1796" t="s">
        <v>1191</v>
      </c>
      <c r="H1796">
        <v>134</v>
      </c>
      <c r="I1796" t="s">
        <v>40</v>
      </c>
      <c r="J1796" t="s">
        <v>133</v>
      </c>
      <c r="K1796" t="s">
        <v>14</v>
      </c>
      <c r="L1796">
        <v>2011</v>
      </c>
    </row>
    <row r="1797" spans="1:12" x14ac:dyDescent="0.25">
      <c r="A1797" t="s">
        <v>15</v>
      </c>
      <c r="B1797" t="s">
        <v>272</v>
      </c>
      <c r="C1797" t="s">
        <v>3121</v>
      </c>
      <c r="D1797">
        <v>4.5599999999999996</v>
      </c>
      <c r="E1797" t="str">
        <f t="shared" si="28"/>
        <v>Excellent</v>
      </c>
      <c r="F1797">
        <v>99</v>
      </c>
      <c r="G1797" t="s">
        <v>1269</v>
      </c>
      <c r="H1797">
        <v>90</v>
      </c>
      <c r="I1797" t="s">
        <v>110</v>
      </c>
      <c r="J1797" t="s">
        <v>115</v>
      </c>
      <c r="K1797" t="s">
        <v>14</v>
      </c>
      <c r="L1797">
        <v>2014</v>
      </c>
    </row>
    <row r="1798" spans="1:12" x14ac:dyDescent="0.25">
      <c r="A1798" t="s">
        <v>3161</v>
      </c>
      <c r="B1798" t="s">
        <v>272</v>
      </c>
      <c r="C1798" t="s">
        <v>3121</v>
      </c>
      <c r="D1798">
        <v>5</v>
      </c>
      <c r="E1798" t="str">
        <f t="shared" si="28"/>
        <v>Excellent</v>
      </c>
      <c r="F1798">
        <v>6</v>
      </c>
      <c r="G1798" t="s">
        <v>1191</v>
      </c>
      <c r="H1798">
        <v>199</v>
      </c>
      <c r="I1798" t="s">
        <v>72</v>
      </c>
      <c r="J1798" t="s">
        <v>1280</v>
      </c>
      <c r="K1798" t="s">
        <v>6</v>
      </c>
      <c r="L1798">
        <v>2019</v>
      </c>
    </row>
    <row r="1799" spans="1:12" x14ac:dyDescent="0.25">
      <c r="A1799" t="s">
        <v>15</v>
      </c>
      <c r="B1799" t="s">
        <v>272</v>
      </c>
      <c r="C1799" t="s">
        <v>3121</v>
      </c>
      <c r="D1799">
        <v>0</v>
      </c>
      <c r="E1799" t="str">
        <f t="shared" si="28"/>
        <v>Worse</v>
      </c>
      <c r="F1799">
        <v>0</v>
      </c>
      <c r="G1799" t="s">
        <v>1191</v>
      </c>
      <c r="H1799">
        <v>36</v>
      </c>
      <c r="I1799" t="s">
        <v>12</v>
      </c>
      <c r="J1799" t="s">
        <v>254</v>
      </c>
      <c r="K1799" t="s">
        <v>36</v>
      </c>
      <c r="L1799">
        <v>2012</v>
      </c>
    </row>
    <row r="1800" spans="1:12" x14ac:dyDescent="0.25">
      <c r="A1800" t="s">
        <v>15</v>
      </c>
      <c r="B1800" t="s">
        <v>272</v>
      </c>
      <c r="C1800" t="s">
        <v>3121</v>
      </c>
      <c r="D1800">
        <v>5</v>
      </c>
      <c r="E1800" t="str">
        <f t="shared" si="28"/>
        <v>Excellent</v>
      </c>
      <c r="F1800">
        <v>3</v>
      </c>
      <c r="G1800" t="s">
        <v>1191</v>
      </c>
      <c r="H1800">
        <v>63</v>
      </c>
      <c r="I1800" t="s">
        <v>139</v>
      </c>
      <c r="J1800" t="s">
        <v>129</v>
      </c>
      <c r="K1800" t="s">
        <v>14</v>
      </c>
      <c r="L1800">
        <v>2014</v>
      </c>
    </row>
    <row r="1801" spans="1:12" x14ac:dyDescent="0.25">
      <c r="A1801" t="s">
        <v>15</v>
      </c>
      <c r="B1801" t="s">
        <v>272</v>
      </c>
      <c r="C1801" t="s">
        <v>3121</v>
      </c>
      <c r="D1801">
        <v>4.8899999999999997</v>
      </c>
      <c r="E1801" t="str">
        <f t="shared" si="28"/>
        <v>Excellent</v>
      </c>
      <c r="F1801">
        <v>60</v>
      </c>
      <c r="G1801" t="s">
        <v>1191</v>
      </c>
      <c r="H1801">
        <v>45</v>
      </c>
      <c r="I1801" t="s">
        <v>37</v>
      </c>
      <c r="J1801" t="s">
        <v>769</v>
      </c>
      <c r="K1801" t="s">
        <v>6</v>
      </c>
      <c r="L1801">
        <v>2015</v>
      </c>
    </row>
    <row r="1802" spans="1:12" x14ac:dyDescent="0.25">
      <c r="A1802" t="s">
        <v>15</v>
      </c>
      <c r="B1802" t="s">
        <v>272</v>
      </c>
      <c r="C1802" t="s">
        <v>3121</v>
      </c>
      <c r="D1802">
        <v>0</v>
      </c>
      <c r="E1802" t="str">
        <f t="shared" si="28"/>
        <v>Worse</v>
      </c>
      <c r="F1802">
        <v>0</v>
      </c>
      <c r="G1802" t="s">
        <v>1191</v>
      </c>
      <c r="H1802">
        <v>38</v>
      </c>
      <c r="I1802" t="s">
        <v>54</v>
      </c>
      <c r="J1802" t="s">
        <v>218</v>
      </c>
      <c r="K1802" t="s">
        <v>14</v>
      </c>
      <c r="L1802">
        <v>2020</v>
      </c>
    </row>
    <row r="1803" spans="1:12" x14ac:dyDescent="0.25">
      <c r="A1803" t="s">
        <v>15</v>
      </c>
      <c r="B1803" t="s">
        <v>272</v>
      </c>
      <c r="C1803" t="s">
        <v>3121</v>
      </c>
      <c r="D1803">
        <v>0</v>
      </c>
      <c r="E1803" t="str">
        <f t="shared" si="28"/>
        <v>Worse</v>
      </c>
      <c r="F1803">
        <v>0</v>
      </c>
      <c r="G1803" t="s">
        <v>1191</v>
      </c>
      <c r="H1803">
        <v>60</v>
      </c>
      <c r="I1803" t="s">
        <v>75</v>
      </c>
      <c r="J1803" t="s">
        <v>655</v>
      </c>
      <c r="K1803" t="s">
        <v>14</v>
      </c>
      <c r="L1803">
        <v>2017</v>
      </c>
    </row>
    <row r="1804" spans="1:12" x14ac:dyDescent="0.25">
      <c r="A1804" t="s">
        <v>15</v>
      </c>
      <c r="B1804" t="s">
        <v>272</v>
      </c>
      <c r="C1804" t="s">
        <v>3121</v>
      </c>
      <c r="D1804">
        <v>5</v>
      </c>
      <c r="E1804" t="str">
        <f t="shared" si="28"/>
        <v>Excellent</v>
      </c>
      <c r="F1804">
        <v>14</v>
      </c>
      <c r="G1804" t="s">
        <v>1191</v>
      </c>
      <c r="H1804">
        <v>106</v>
      </c>
      <c r="I1804" t="s">
        <v>94</v>
      </c>
      <c r="J1804" t="s">
        <v>228</v>
      </c>
      <c r="K1804" t="s">
        <v>6</v>
      </c>
      <c r="L1804">
        <v>2012</v>
      </c>
    </row>
    <row r="1805" spans="1:12" x14ac:dyDescent="0.25">
      <c r="A1805" t="s">
        <v>15</v>
      </c>
      <c r="B1805" t="s">
        <v>272</v>
      </c>
      <c r="C1805" t="s">
        <v>3121</v>
      </c>
      <c r="D1805">
        <v>4.8499999999999996</v>
      </c>
      <c r="E1805" t="str">
        <f t="shared" si="28"/>
        <v>Excellent</v>
      </c>
      <c r="F1805">
        <v>79</v>
      </c>
      <c r="G1805" t="s">
        <v>1191</v>
      </c>
      <c r="H1805">
        <v>42</v>
      </c>
      <c r="I1805" t="s">
        <v>46</v>
      </c>
      <c r="J1805" t="s">
        <v>704</v>
      </c>
      <c r="K1805" t="s">
        <v>6</v>
      </c>
      <c r="L1805">
        <v>2012</v>
      </c>
    </row>
    <row r="1806" spans="1:12" x14ac:dyDescent="0.25">
      <c r="A1806" t="s">
        <v>15</v>
      </c>
      <c r="B1806" t="s">
        <v>272</v>
      </c>
      <c r="C1806" t="s">
        <v>3121</v>
      </c>
      <c r="D1806">
        <v>4.87</v>
      </c>
      <c r="E1806" t="str">
        <f t="shared" si="28"/>
        <v>Excellent</v>
      </c>
      <c r="F1806">
        <v>98</v>
      </c>
      <c r="G1806" t="s">
        <v>1191</v>
      </c>
      <c r="H1806">
        <v>29</v>
      </c>
      <c r="I1806" t="s">
        <v>283</v>
      </c>
      <c r="J1806" t="s">
        <v>284</v>
      </c>
      <c r="K1806" t="s">
        <v>14</v>
      </c>
      <c r="L1806">
        <v>2010</v>
      </c>
    </row>
    <row r="1807" spans="1:12" x14ac:dyDescent="0.25">
      <c r="A1807" t="s">
        <v>15</v>
      </c>
      <c r="B1807" t="s">
        <v>558</v>
      </c>
      <c r="C1807" t="s">
        <v>3132</v>
      </c>
      <c r="D1807">
        <v>0</v>
      </c>
      <c r="E1807" t="str">
        <f t="shared" si="28"/>
        <v>Worse</v>
      </c>
      <c r="F1807">
        <v>0</v>
      </c>
      <c r="G1807" t="s">
        <v>1281</v>
      </c>
      <c r="H1807">
        <v>150</v>
      </c>
      <c r="I1807" t="s">
        <v>94</v>
      </c>
      <c r="J1807" t="s">
        <v>156</v>
      </c>
      <c r="K1807" t="s">
        <v>14</v>
      </c>
      <c r="L1807">
        <v>2015</v>
      </c>
    </row>
    <row r="1808" spans="1:12" x14ac:dyDescent="0.25">
      <c r="A1808" t="s">
        <v>11</v>
      </c>
      <c r="B1808" t="s">
        <v>272</v>
      </c>
      <c r="C1808" t="s">
        <v>3121</v>
      </c>
      <c r="D1808">
        <v>5</v>
      </c>
      <c r="E1808" t="str">
        <f t="shared" si="28"/>
        <v>Excellent</v>
      </c>
      <c r="F1808">
        <v>9</v>
      </c>
      <c r="G1808" t="s">
        <v>1191</v>
      </c>
      <c r="H1808">
        <v>58</v>
      </c>
      <c r="I1808" t="s">
        <v>283</v>
      </c>
      <c r="J1808" t="s">
        <v>337</v>
      </c>
      <c r="K1808" t="s">
        <v>14</v>
      </c>
      <c r="L1808">
        <v>2019</v>
      </c>
    </row>
    <row r="1809" spans="1:12" x14ac:dyDescent="0.25">
      <c r="A1809" t="s">
        <v>15</v>
      </c>
      <c r="B1809" t="s">
        <v>272</v>
      </c>
      <c r="C1809" t="s">
        <v>3121</v>
      </c>
      <c r="D1809">
        <v>5</v>
      </c>
      <c r="E1809" t="str">
        <f t="shared" si="28"/>
        <v>Excellent</v>
      </c>
      <c r="F1809">
        <v>20</v>
      </c>
      <c r="G1809" t="s">
        <v>1273</v>
      </c>
      <c r="H1809">
        <v>44</v>
      </c>
      <c r="I1809" t="s">
        <v>283</v>
      </c>
      <c r="J1809" t="s">
        <v>362</v>
      </c>
      <c r="K1809" t="s">
        <v>36</v>
      </c>
      <c r="L1809">
        <v>2013</v>
      </c>
    </row>
    <row r="1810" spans="1:12" x14ac:dyDescent="0.25">
      <c r="A1810" t="s">
        <v>15</v>
      </c>
      <c r="B1810" t="s">
        <v>272</v>
      </c>
      <c r="C1810" t="s">
        <v>3121</v>
      </c>
      <c r="D1810">
        <v>4.84</v>
      </c>
      <c r="E1810" t="str">
        <f t="shared" si="28"/>
        <v>Excellent</v>
      </c>
      <c r="F1810">
        <v>76</v>
      </c>
      <c r="G1810" t="s">
        <v>1191</v>
      </c>
      <c r="H1810">
        <v>39</v>
      </c>
      <c r="I1810" t="s">
        <v>12</v>
      </c>
      <c r="J1810" t="s">
        <v>241</v>
      </c>
      <c r="K1810" t="s">
        <v>6</v>
      </c>
      <c r="L1810">
        <v>2012</v>
      </c>
    </row>
    <row r="1811" spans="1:12" x14ac:dyDescent="0.25">
      <c r="A1811" t="s">
        <v>15</v>
      </c>
      <c r="B1811" t="s">
        <v>272</v>
      </c>
      <c r="C1811" t="s">
        <v>3121</v>
      </c>
      <c r="D1811">
        <v>5</v>
      </c>
      <c r="E1811" t="str">
        <f t="shared" si="28"/>
        <v>Excellent</v>
      </c>
      <c r="F1811">
        <v>6</v>
      </c>
      <c r="G1811" t="s">
        <v>1227</v>
      </c>
      <c r="H1811">
        <v>44</v>
      </c>
      <c r="I1811" t="s">
        <v>46</v>
      </c>
      <c r="J1811" t="s">
        <v>213</v>
      </c>
      <c r="K1811" t="s">
        <v>14</v>
      </c>
      <c r="L1811">
        <v>2015</v>
      </c>
    </row>
    <row r="1812" spans="1:12" x14ac:dyDescent="0.25">
      <c r="A1812" t="s">
        <v>15</v>
      </c>
      <c r="B1812" t="s">
        <v>272</v>
      </c>
      <c r="C1812" t="s">
        <v>3121</v>
      </c>
      <c r="D1812">
        <v>5</v>
      </c>
      <c r="E1812" t="str">
        <f t="shared" si="28"/>
        <v>Excellent</v>
      </c>
      <c r="F1812">
        <v>10</v>
      </c>
      <c r="G1812" t="s">
        <v>1191</v>
      </c>
      <c r="H1812">
        <v>75</v>
      </c>
      <c r="I1812" t="s">
        <v>128</v>
      </c>
      <c r="J1812" t="s">
        <v>129</v>
      </c>
      <c r="K1812" t="s">
        <v>14</v>
      </c>
      <c r="L1812">
        <v>2018</v>
      </c>
    </row>
    <row r="1813" spans="1:12" x14ac:dyDescent="0.25">
      <c r="A1813" t="s">
        <v>15</v>
      </c>
      <c r="B1813" t="s">
        <v>272</v>
      </c>
      <c r="C1813" t="s">
        <v>3121</v>
      </c>
      <c r="D1813">
        <v>4.87</v>
      </c>
      <c r="E1813" t="str">
        <f t="shared" si="28"/>
        <v>Excellent</v>
      </c>
      <c r="F1813">
        <v>46</v>
      </c>
      <c r="G1813" t="s">
        <v>1191</v>
      </c>
      <c r="H1813">
        <v>42</v>
      </c>
      <c r="I1813" t="s">
        <v>57</v>
      </c>
      <c r="J1813" t="s">
        <v>335</v>
      </c>
      <c r="K1813" t="s">
        <v>6</v>
      </c>
      <c r="L1813">
        <v>2015</v>
      </c>
    </row>
    <row r="1814" spans="1:12" x14ac:dyDescent="0.25">
      <c r="A1814" t="s">
        <v>15</v>
      </c>
      <c r="B1814" t="s">
        <v>272</v>
      </c>
      <c r="C1814" t="s">
        <v>3121</v>
      </c>
      <c r="D1814">
        <v>4.8600000000000003</v>
      </c>
      <c r="E1814" t="str">
        <f t="shared" si="28"/>
        <v>Excellent</v>
      </c>
      <c r="F1814">
        <v>95</v>
      </c>
      <c r="G1814" t="s">
        <v>1191</v>
      </c>
      <c r="H1814">
        <v>29</v>
      </c>
      <c r="I1814" t="s">
        <v>1057</v>
      </c>
      <c r="J1814" t="s">
        <v>1286</v>
      </c>
      <c r="K1814" t="s">
        <v>14</v>
      </c>
      <c r="L1814">
        <v>2011</v>
      </c>
    </row>
    <row r="1815" spans="1:12" x14ac:dyDescent="0.25">
      <c r="A1815" t="s">
        <v>15</v>
      </c>
      <c r="B1815" t="s">
        <v>272</v>
      </c>
      <c r="C1815" t="s">
        <v>3121</v>
      </c>
      <c r="D1815">
        <v>4.83</v>
      </c>
      <c r="E1815" t="str">
        <f t="shared" si="28"/>
        <v>Excellent</v>
      </c>
      <c r="F1815">
        <v>129</v>
      </c>
      <c r="G1815" t="s">
        <v>1191</v>
      </c>
      <c r="H1815">
        <v>29</v>
      </c>
      <c r="I1815" t="s">
        <v>57</v>
      </c>
      <c r="J1815" t="s">
        <v>232</v>
      </c>
      <c r="K1815" t="s">
        <v>14</v>
      </c>
      <c r="L1815">
        <v>2014</v>
      </c>
    </row>
    <row r="1816" spans="1:12" x14ac:dyDescent="0.25">
      <c r="A1816" t="s">
        <v>15</v>
      </c>
      <c r="B1816" t="s">
        <v>272</v>
      </c>
      <c r="C1816" t="s">
        <v>3121</v>
      </c>
      <c r="D1816">
        <v>5</v>
      </c>
      <c r="E1816" t="str">
        <f t="shared" si="28"/>
        <v>Excellent</v>
      </c>
      <c r="F1816">
        <v>9</v>
      </c>
      <c r="G1816" t="s">
        <v>1191</v>
      </c>
      <c r="H1816">
        <v>45</v>
      </c>
      <c r="I1816" t="s">
        <v>37</v>
      </c>
      <c r="J1816" t="s">
        <v>38</v>
      </c>
      <c r="K1816" t="s">
        <v>6</v>
      </c>
      <c r="L1816">
        <v>2016</v>
      </c>
    </row>
    <row r="1817" spans="1:12" x14ac:dyDescent="0.25">
      <c r="A1817" t="s">
        <v>15</v>
      </c>
      <c r="B1817" t="s">
        <v>272</v>
      </c>
      <c r="C1817" t="s">
        <v>3121</v>
      </c>
      <c r="D1817">
        <v>0</v>
      </c>
      <c r="E1817" t="str">
        <f t="shared" si="28"/>
        <v>Worse</v>
      </c>
      <c r="F1817">
        <v>0</v>
      </c>
      <c r="G1817" t="s">
        <v>1269</v>
      </c>
      <c r="H1817">
        <v>199</v>
      </c>
      <c r="I1817" t="s">
        <v>75</v>
      </c>
      <c r="J1817" t="s">
        <v>677</v>
      </c>
      <c r="K1817" t="s">
        <v>6</v>
      </c>
      <c r="L1817">
        <v>2017</v>
      </c>
    </row>
    <row r="1818" spans="1:12" x14ac:dyDescent="0.25">
      <c r="A1818" t="s">
        <v>15</v>
      </c>
      <c r="B1818" t="s">
        <v>272</v>
      </c>
      <c r="C1818" t="s">
        <v>3121</v>
      </c>
      <c r="D1818">
        <v>0</v>
      </c>
      <c r="E1818" t="str">
        <f t="shared" si="28"/>
        <v>Worse</v>
      </c>
      <c r="F1818">
        <v>0</v>
      </c>
      <c r="G1818" t="s">
        <v>1191</v>
      </c>
      <c r="H1818">
        <v>126</v>
      </c>
      <c r="I1818" t="s">
        <v>94</v>
      </c>
      <c r="J1818" t="s">
        <v>95</v>
      </c>
      <c r="K1818" t="s">
        <v>14</v>
      </c>
      <c r="L1818">
        <v>2012</v>
      </c>
    </row>
    <row r="1819" spans="1:12" x14ac:dyDescent="0.25">
      <c r="A1819" t="s">
        <v>15</v>
      </c>
      <c r="B1819" t="s">
        <v>272</v>
      </c>
      <c r="C1819" t="s">
        <v>3121</v>
      </c>
      <c r="D1819">
        <v>4.91</v>
      </c>
      <c r="E1819" t="str">
        <f t="shared" si="28"/>
        <v>Excellent</v>
      </c>
      <c r="F1819">
        <v>61</v>
      </c>
      <c r="G1819" t="s">
        <v>1191</v>
      </c>
      <c r="H1819">
        <v>32</v>
      </c>
      <c r="I1819" t="s">
        <v>16</v>
      </c>
      <c r="J1819" t="s">
        <v>61</v>
      </c>
      <c r="K1819" t="s">
        <v>14</v>
      </c>
      <c r="L1819">
        <v>2014</v>
      </c>
    </row>
    <row r="1820" spans="1:12" x14ac:dyDescent="0.25">
      <c r="A1820" t="s">
        <v>15</v>
      </c>
      <c r="B1820" t="s">
        <v>272</v>
      </c>
      <c r="C1820" t="s">
        <v>3121</v>
      </c>
      <c r="D1820">
        <v>4.8</v>
      </c>
      <c r="E1820" t="str">
        <f t="shared" si="28"/>
        <v>Excellent</v>
      </c>
      <c r="F1820">
        <v>36</v>
      </c>
      <c r="G1820" t="s">
        <v>1191</v>
      </c>
      <c r="H1820">
        <v>39</v>
      </c>
      <c r="I1820" t="s">
        <v>12</v>
      </c>
      <c r="J1820" t="s">
        <v>241</v>
      </c>
      <c r="K1820" t="s">
        <v>6</v>
      </c>
      <c r="L1820">
        <v>2012</v>
      </c>
    </row>
    <row r="1821" spans="1:12" x14ac:dyDescent="0.25">
      <c r="A1821" t="s">
        <v>15</v>
      </c>
      <c r="B1821" t="s">
        <v>272</v>
      </c>
      <c r="C1821" t="s">
        <v>3121</v>
      </c>
      <c r="D1821">
        <v>4.8600000000000003</v>
      </c>
      <c r="E1821" t="str">
        <f t="shared" si="28"/>
        <v>Excellent</v>
      </c>
      <c r="F1821">
        <v>74</v>
      </c>
      <c r="G1821" t="s">
        <v>1191</v>
      </c>
      <c r="H1821">
        <v>29</v>
      </c>
      <c r="I1821" t="s">
        <v>57</v>
      </c>
      <c r="J1821" t="s">
        <v>232</v>
      </c>
      <c r="K1821" t="s">
        <v>14</v>
      </c>
      <c r="L1821">
        <v>2013</v>
      </c>
    </row>
    <row r="1822" spans="1:12" x14ac:dyDescent="0.25">
      <c r="A1822" t="s">
        <v>15</v>
      </c>
      <c r="B1822" t="s">
        <v>272</v>
      </c>
      <c r="C1822" t="s">
        <v>3121</v>
      </c>
      <c r="D1822">
        <v>0</v>
      </c>
      <c r="E1822" t="str">
        <f t="shared" si="28"/>
        <v>Worse</v>
      </c>
      <c r="F1822">
        <v>0</v>
      </c>
      <c r="G1822" t="s">
        <v>1191</v>
      </c>
      <c r="H1822">
        <v>110</v>
      </c>
      <c r="I1822" t="s">
        <v>16</v>
      </c>
      <c r="J1822" t="s">
        <v>29</v>
      </c>
      <c r="K1822" t="s">
        <v>30</v>
      </c>
      <c r="L1822">
        <v>2018</v>
      </c>
    </row>
    <row r="1823" spans="1:12" x14ac:dyDescent="0.25">
      <c r="A1823" t="s">
        <v>15</v>
      </c>
      <c r="B1823" t="s">
        <v>272</v>
      </c>
      <c r="C1823" t="s">
        <v>3121</v>
      </c>
      <c r="D1823">
        <v>5</v>
      </c>
      <c r="E1823" t="str">
        <f t="shared" si="28"/>
        <v>Excellent</v>
      </c>
      <c r="F1823">
        <v>13</v>
      </c>
      <c r="G1823" t="s">
        <v>1191</v>
      </c>
      <c r="H1823">
        <v>27</v>
      </c>
      <c r="I1823" t="s">
        <v>16</v>
      </c>
      <c r="J1823" t="s">
        <v>61</v>
      </c>
      <c r="K1823" t="s">
        <v>14</v>
      </c>
      <c r="L1823">
        <v>2015</v>
      </c>
    </row>
    <row r="1824" spans="1:12" x14ac:dyDescent="0.25">
      <c r="A1824" t="s">
        <v>15</v>
      </c>
      <c r="B1824" t="s">
        <v>272</v>
      </c>
      <c r="C1824" t="s">
        <v>3121</v>
      </c>
      <c r="D1824">
        <v>4.75</v>
      </c>
      <c r="E1824" t="str">
        <f t="shared" si="28"/>
        <v>Excellent</v>
      </c>
      <c r="F1824">
        <v>78</v>
      </c>
      <c r="G1824" t="s">
        <v>1191</v>
      </c>
      <c r="H1824">
        <v>37</v>
      </c>
      <c r="I1824" t="s">
        <v>46</v>
      </c>
      <c r="J1824" t="s">
        <v>47</v>
      </c>
      <c r="K1824" t="s">
        <v>6</v>
      </c>
      <c r="L1824">
        <v>2013</v>
      </c>
    </row>
    <row r="1825" spans="1:12" x14ac:dyDescent="0.25">
      <c r="A1825" t="s">
        <v>15</v>
      </c>
      <c r="B1825" t="s">
        <v>272</v>
      </c>
      <c r="C1825" t="s">
        <v>3121</v>
      </c>
      <c r="D1825">
        <v>4.83</v>
      </c>
      <c r="E1825" t="str">
        <f t="shared" si="28"/>
        <v>Excellent</v>
      </c>
      <c r="F1825">
        <v>27</v>
      </c>
      <c r="G1825" t="s">
        <v>1269</v>
      </c>
      <c r="H1825">
        <v>55</v>
      </c>
      <c r="I1825" t="s">
        <v>280</v>
      </c>
      <c r="J1825" t="s">
        <v>1292</v>
      </c>
      <c r="K1825" t="s">
        <v>6</v>
      </c>
      <c r="L1825">
        <v>2016</v>
      </c>
    </row>
    <row r="1826" spans="1:12" x14ac:dyDescent="0.25">
      <c r="A1826" t="s">
        <v>15</v>
      </c>
      <c r="B1826" t="s">
        <v>272</v>
      </c>
      <c r="C1826" t="s">
        <v>3121</v>
      </c>
      <c r="D1826">
        <v>4.8899999999999997</v>
      </c>
      <c r="E1826" t="str">
        <f t="shared" si="28"/>
        <v>Excellent</v>
      </c>
      <c r="F1826">
        <v>32</v>
      </c>
      <c r="G1826" t="s">
        <v>1191</v>
      </c>
      <c r="H1826">
        <v>42</v>
      </c>
      <c r="I1826" t="s">
        <v>16</v>
      </c>
      <c r="J1826" t="s">
        <v>29</v>
      </c>
      <c r="K1826" t="s">
        <v>30</v>
      </c>
      <c r="L1826">
        <v>2010</v>
      </c>
    </row>
    <row r="1827" spans="1:12" x14ac:dyDescent="0.25">
      <c r="A1827" t="s">
        <v>15</v>
      </c>
      <c r="B1827" t="s">
        <v>272</v>
      </c>
      <c r="C1827" t="s">
        <v>3121</v>
      </c>
      <c r="D1827">
        <v>4.88</v>
      </c>
      <c r="E1827" t="str">
        <f t="shared" si="28"/>
        <v>Excellent</v>
      </c>
      <c r="F1827">
        <v>18</v>
      </c>
      <c r="G1827" t="s">
        <v>1191</v>
      </c>
      <c r="H1827">
        <v>45</v>
      </c>
      <c r="I1827" t="s">
        <v>37</v>
      </c>
      <c r="J1827" t="s">
        <v>769</v>
      </c>
      <c r="K1827" t="s">
        <v>6</v>
      </c>
      <c r="L1827">
        <v>2017</v>
      </c>
    </row>
    <row r="1828" spans="1:12" x14ac:dyDescent="0.25">
      <c r="A1828" t="s">
        <v>15</v>
      </c>
      <c r="B1828" t="s">
        <v>272</v>
      </c>
      <c r="C1828" t="s">
        <v>3121</v>
      </c>
      <c r="D1828">
        <v>4.8600000000000003</v>
      </c>
      <c r="E1828" t="str">
        <f t="shared" si="28"/>
        <v>Excellent</v>
      </c>
      <c r="F1828">
        <v>45</v>
      </c>
      <c r="G1828" t="s">
        <v>1191</v>
      </c>
      <c r="H1828">
        <v>32</v>
      </c>
      <c r="I1828" t="s">
        <v>265</v>
      </c>
      <c r="J1828" t="s">
        <v>1294</v>
      </c>
      <c r="K1828" t="s">
        <v>14</v>
      </c>
      <c r="L1828">
        <v>2013</v>
      </c>
    </row>
    <row r="1829" spans="1:12" x14ac:dyDescent="0.25">
      <c r="A1829" t="s">
        <v>15</v>
      </c>
      <c r="B1829" t="s">
        <v>272</v>
      </c>
      <c r="C1829" t="s">
        <v>3121</v>
      </c>
      <c r="D1829">
        <v>5</v>
      </c>
      <c r="E1829" t="str">
        <f t="shared" si="28"/>
        <v>Excellent</v>
      </c>
      <c r="F1829">
        <v>9</v>
      </c>
      <c r="G1829" t="s">
        <v>1191</v>
      </c>
      <c r="H1829">
        <v>42</v>
      </c>
      <c r="I1829" t="s">
        <v>16</v>
      </c>
      <c r="J1829" t="s">
        <v>257</v>
      </c>
      <c r="K1829" t="s">
        <v>6</v>
      </c>
      <c r="L1829">
        <v>2017</v>
      </c>
    </row>
    <row r="1830" spans="1:12" x14ac:dyDescent="0.25">
      <c r="A1830" t="s">
        <v>15</v>
      </c>
      <c r="B1830" t="s">
        <v>272</v>
      </c>
      <c r="C1830" t="s">
        <v>3121</v>
      </c>
      <c r="D1830">
        <v>4.84</v>
      </c>
      <c r="E1830" t="str">
        <f t="shared" si="28"/>
        <v>Excellent</v>
      </c>
      <c r="F1830">
        <v>62</v>
      </c>
      <c r="G1830" t="s">
        <v>1191</v>
      </c>
      <c r="H1830">
        <v>27</v>
      </c>
      <c r="I1830" t="s">
        <v>198</v>
      </c>
      <c r="J1830" t="s">
        <v>216</v>
      </c>
      <c r="K1830" t="s">
        <v>14</v>
      </c>
      <c r="L1830">
        <v>2013</v>
      </c>
    </row>
    <row r="1831" spans="1:12" x14ac:dyDescent="0.25">
      <c r="A1831" t="s">
        <v>15</v>
      </c>
      <c r="B1831" t="s">
        <v>272</v>
      </c>
      <c r="C1831" t="s">
        <v>3121</v>
      </c>
      <c r="D1831">
        <v>4.97</v>
      </c>
      <c r="E1831" t="str">
        <f t="shared" si="28"/>
        <v>Excellent</v>
      </c>
      <c r="F1831">
        <v>38</v>
      </c>
      <c r="G1831" t="s">
        <v>1191</v>
      </c>
      <c r="H1831">
        <v>45</v>
      </c>
      <c r="I1831" t="s">
        <v>57</v>
      </c>
      <c r="J1831" t="s">
        <v>556</v>
      </c>
      <c r="K1831" t="s">
        <v>14</v>
      </c>
      <c r="L1831">
        <v>2017</v>
      </c>
    </row>
    <row r="1832" spans="1:12" x14ac:dyDescent="0.25">
      <c r="A1832" t="s">
        <v>15</v>
      </c>
      <c r="B1832" t="s">
        <v>272</v>
      </c>
      <c r="C1832" t="s">
        <v>3121</v>
      </c>
      <c r="D1832">
        <v>5</v>
      </c>
      <c r="E1832" t="str">
        <f t="shared" si="28"/>
        <v>Excellent</v>
      </c>
      <c r="F1832">
        <v>2</v>
      </c>
      <c r="G1832" t="s">
        <v>1191</v>
      </c>
      <c r="H1832">
        <v>28</v>
      </c>
      <c r="I1832" t="s">
        <v>57</v>
      </c>
      <c r="J1832" t="s">
        <v>232</v>
      </c>
      <c r="K1832" t="s">
        <v>14</v>
      </c>
      <c r="L1832">
        <v>2016</v>
      </c>
    </row>
    <row r="1833" spans="1:12" x14ac:dyDescent="0.25">
      <c r="A1833" t="s">
        <v>15</v>
      </c>
      <c r="B1833" t="s">
        <v>272</v>
      </c>
      <c r="C1833" t="s">
        <v>3121</v>
      </c>
      <c r="D1833">
        <v>4.74</v>
      </c>
      <c r="E1833" t="str">
        <f t="shared" si="28"/>
        <v>Excellent</v>
      </c>
      <c r="F1833">
        <v>102</v>
      </c>
      <c r="G1833" t="s">
        <v>1191</v>
      </c>
      <c r="H1833">
        <v>30</v>
      </c>
      <c r="I1833" t="s">
        <v>46</v>
      </c>
      <c r="J1833" t="s">
        <v>399</v>
      </c>
      <c r="K1833" t="s">
        <v>30</v>
      </c>
      <c r="L1833">
        <v>2014</v>
      </c>
    </row>
    <row r="1834" spans="1:12" x14ac:dyDescent="0.25">
      <c r="A1834" t="s">
        <v>15</v>
      </c>
      <c r="B1834" t="s">
        <v>272</v>
      </c>
      <c r="C1834" t="s">
        <v>3121</v>
      </c>
      <c r="D1834">
        <v>4.92</v>
      </c>
      <c r="E1834" t="str">
        <f t="shared" si="28"/>
        <v>Excellent</v>
      </c>
      <c r="F1834">
        <v>30</v>
      </c>
      <c r="G1834" t="s">
        <v>1191</v>
      </c>
      <c r="H1834">
        <v>42</v>
      </c>
      <c r="I1834" t="s">
        <v>57</v>
      </c>
      <c r="J1834" t="s">
        <v>335</v>
      </c>
      <c r="K1834" t="s">
        <v>6</v>
      </c>
      <c r="L1834">
        <v>2014</v>
      </c>
    </row>
    <row r="1835" spans="1:12" x14ac:dyDescent="0.25">
      <c r="A1835" t="s">
        <v>15</v>
      </c>
      <c r="B1835" t="s">
        <v>272</v>
      </c>
      <c r="C1835" t="s">
        <v>3121</v>
      </c>
      <c r="D1835">
        <v>4.71</v>
      </c>
      <c r="E1835" t="str">
        <f t="shared" si="28"/>
        <v>Excellent</v>
      </c>
      <c r="F1835">
        <v>10</v>
      </c>
      <c r="G1835" t="s">
        <v>1191</v>
      </c>
      <c r="H1835">
        <v>42</v>
      </c>
      <c r="I1835" t="s">
        <v>57</v>
      </c>
      <c r="J1835" t="s">
        <v>335</v>
      </c>
      <c r="K1835" t="s">
        <v>6</v>
      </c>
      <c r="L1835">
        <v>2015</v>
      </c>
    </row>
    <row r="1836" spans="1:12" x14ac:dyDescent="0.25">
      <c r="A1836" t="s">
        <v>15</v>
      </c>
      <c r="B1836" t="s">
        <v>272</v>
      </c>
      <c r="C1836" t="s">
        <v>3121</v>
      </c>
      <c r="D1836">
        <v>4.93</v>
      </c>
      <c r="E1836" t="str">
        <f t="shared" si="28"/>
        <v>Excellent</v>
      </c>
      <c r="F1836">
        <v>78</v>
      </c>
      <c r="G1836" t="s">
        <v>1191</v>
      </c>
      <c r="H1836">
        <v>25</v>
      </c>
      <c r="I1836" t="s">
        <v>31</v>
      </c>
      <c r="J1836" t="s">
        <v>53</v>
      </c>
      <c r="K1836" t="s">
        <v>14</v>
      </c>
      <c r="L1836">
        <v>2007</v>
      </c>
    </row>
    <row r="1837" spans="1:12" x14ac:dyDescent="0.25">
      <c r="A1837" t="s">
        <v>15</v>
      </c>
      <c r="B1837" t="s">
        <v>272</v>
      </c>
      <c r="C1837" t="s">
        <v>3121</v>
      </c>
      <c r="D1837">
        <v>4.72</v>
      </c>
      <c r="E1837" t="str">
        <f t="shared" si="28"/>
        <v>Excellent</v>
      </c>
      <c r="F1837">
        <v>27</v>
      </c>
      <c r="G1837" t="s">
        <v>1191</v>
      </c>
      <c r="H1837">
        <v>30</v>
      </c>
      <c r="I1837" t="s">
        <v>142</v>
      </c>
      <c r="J1837" t="s">
        <v>1257</v>
      </c>
      <c r="K1837" t="s">
        <v>36</v>
      </c>
      <c r="L1837">
        <v>2013</v>
      </c>
    </row>
    <row r="1838" spans="1:12" x14ac:dyDescent="0.25">
      <c r="A1838" t="s">
        <v>15</v>
      </c>
      <c r="B1838" t="s">
        <v>272</v>
      </c>
      <c r="C1838" t="s">
        <v>3121</v>
      </c>
      <c r="D1838">
        <v>5</v>
      </c>
      <c r="E1838" t="str">
        <f t="shared" si="28"/>
        <v>Excellent</v>
      </c>
      <c r="F1838">
        <v>2</v>
      </c>
      <c r="G1838" t="s">
        <v>1191</v>
      </c>
      <c r="H1838">
        <v>990</v>
      </c>
      <c r="I1838" t="s">
        <v>443</v>
      </c>
      <c r="J1838" t="s">
        <v>444</v>
      </c>
      <c r="K1838" t="s">
        <v>14</v>
      </c>
      <c r="L1838">
        <v>2010</v>
      </c>
    </row>
    <row r="1839" spans="1:12" x14ac:dyDescent="0.25">
      <c r="A1839" t="s">
        <v>15</v>
      </c>
      <c r="B1839" t="s">
        <v>272</v>
      </c>
      <c r="C1839" t="s">
        <v>3121</v>
      </c>
      <c r="D1839">
        <v>5</v>
      </c>
      <c r="E1839" t="str">
        <f t="shared" si="28"/>
        <v>Excellent</v>
      </c>
      <c r="F1839">
        <v>4</v>
      </c>
      <c r="G1839" t="s">
        <v>1191</v>
      </c>
      <c r="H1839">
        <v>199</v>
      </c>
      <c r="I1839" t="s">
        <v>87</v>
      </c>
      <c r="J1839" t="s">
        <v>125</v>
      </c>
      <c r="K1839" t="s">
        <v>6</v>
      </c>
      <c r="L1839">
        <v>2014</v>
      </c>
    </row>
    <row r="1840" spans="1:12" x14ac:dyDescent="0.25">
      <c r="A1840" t="s">
        <v>15</v>
      </c>
      <c r="B1840" t="s">
        <v>272</v>
      </c>
      <c r="C1840" t="s">
        <v>3121</v>
      </c>
      <c r="D1840">
        <v>4.83</v>
      </c>
      <c r="E1840" t="str">
        <f t="shared" si="28"/>
        <v>Excellent</v>
      </c>
      <c r="F1840">
        <v>15</v>
      </c>
      <c r="G1840" t="s">
        <v>1191</v>
      </c>
      <c r="H1840">
        <v>27</v>
      </c>
      <c r="I1840" t="s">
        <v>198</v>
      </c>
      <c r="J1840" t="s">
        <v>216</v>
      </c>
      <c r="K1840" t="s">
        <v>14</v>
      </c>
      <c r="L1840">
        <v>2014</v>
      </c>
    </row>
    <row r="1841" spans="1:12" x14ac:dyDescent="0.25">
      <c r="A1841" t="s">
        <v>15</v>
      </c>
      <c r="B1841" t="s">
        <v>272</v>
      </c>
      <c r="C1841" t="s">
        <v>3121</v>
      </c>
      <c r="D1841">
        <v>5</v>
      </c>
      <c r="E1841" t="str">
        <f t="shared" si="28"/>
        <v>Excellent</v>
      </c>
      <c r="F1841">
        <v>25</v>
      </c>
      <c r="G1841" t="s">
        <v>1191</v>
      </c>
      <c r="H1841">
        <v>39</v>
      </c>
      <c r="I1841" t="s">
        <v>12</v>
      </c>
      <c r="J1841" t="s">
        <v>241</v>
      </c>
      <c r="K1841" t="s">
        <v>6</v>
      </c>
      <c r="L1841">
        <v>2010</v>
      </c>
    </row>
    <row r="1842" spans="1:12" x14ac:dyDescent="0.25">
      <c r="A1842" t="s">
        <v>15</v>
      </c>
      <c r="B1842" t="s">
        <v>272</v>
      </c>
      <c r="C1842" t="s">
        <v>3121</v>
      </c>
      <c r="D1842">
        <v>4.7300000000000004</v>
      </c>
      <c r="E1842" t="str">
        <f t="shared" si="28"/>
        <v>Excellent</v>
      </c>
      <c r="F1842">
        <v>38</v>
      </c>
      <c r="G1842" t="s">
        <v>1191</v>
      </c>
      <c r="H1842">
        <v>29</v>
      </c>
      <c r="I1842" t="s">
        <v>57</v>
      </c>
      <c r="J1842" t="s">
        <v>232</v>
      </c>
      <c r="K1842" t="s">
        <v>14</v>
      </c>
      <c r="L1842">
        <v>2014</v>
      </c>
    </row>
    <row r="1843" spans="1:12" x14ac:dyDescent="0.25">
      <c r="A1843" t="s">
        <v>15</v>
      </c>
      <c r="B1843" t="s">
        <v>272</v>
      </c>
      <c r="C1843" t="s">
        <v>3121</v>
      </c>
      <c r="D1843">
        <v>5</v>
      </c>
      <c r="E1843" t="str">
        <f t="shared" si="28"/>
        <v>Excellent</v>
      </c>
      <c r="F1843">
        <v>18</v>
      </c>
      <c r="G1843" t="s">
        <v>1191</v>
      </c>
      <c r="H1843">
        <v>89</v>
      </c>
      <c r="I1843" t="s">
        <v>21</v>
      </c>
      <c r="J1843" t="s">
        <v>97</v>
      </c>
      <c r="K1843" t="s">
        <v>14</v>
      </c>
      <c r="L1843">
        <v>2015</v>
      </c>
    </row>
    <row r="1844" spans="1:12" x14ac:dyDescent="0.25">
      <c r="A1844" t="s">
        <v>15</v>
      </c>
      <c r="B1844" t="s">
        <v>272</v>
      </c>
      <c r="C1844" t="s">
        <v>3121</v>
      </c>
      <c r="D1844">
        <v>4.62</v>
      </c>
      <c r="E1844" t="str">
        <f t="shared" si="28"/>
        <v>Excellent</v>
      </c>
      <c r="F1844">
        <v>16</v>
      </c>
      <c r="G1844" t="s">
        <v>1191</v>
      </c>
      <c r="H1844">
        <v>27</v>
      </c>
      <c r="I1844" t="s">
        <v>54</v>
      </c>
      <c r="J1844" t="s">
        <v>55</v>
      </c>
      <c r="K1844" t="s">
        <v>14</v>
      </c>
      <c r="L1844">
        <v>2011</v>
      </c>
    </row>
    <row r="1845" spans="1:12" x14ac:dyDescent="0.25">
      <c r="A1845" t="s">
        <v>15</v>
      </c>
      <c r="B1845" t="s">
        <v>272</v>
      </c>
      <c r="C1845" t="s">
        <v>3121</v>
      </c>
      <c r="D1845">
        <v>0</v>
      </c>
      <c r="E1845" t="str">
        <f t="shared" si="28"/>
        <v>Worse</v>
      </c>
      <c r="F1845">
        <v>0</v>
      </c>
      <c r="G1845" t="s">
        <v>1191</v>
      </c>
      <c r="H1845">
        <v>29</v>
      </c>
      <c r="I1845" t="s">
        <v>1057</v>
      </c>
      <c r="J1845" t="s">
        <v>1300</v>
      </c>
      <c r="K1845" t="s">
        <v>14</v>
      </c>
      <c r="L1845">
        <v>2013</v>
      </c>
    </row>
    <row r="1846" spans="1:12" x14ac:dyDescent="0.25">
      <c r="A1846" t="s">
        <v>15</v>
      </c>
      <c r="B1846" t="s">
        <v>272</v>
      </c>
      <c r="C1846" t="s">
        <v>3121</v>
      </c>
      <c r="D1846">
        <v>5</v>
      </c>
      <c r="E1846" t="str">
        <f t="shared" si="28"/>
        <v>Excellent</v>
      </c>
      <c r="F1846">
        <v>5</v>
      </c>
      <c r="G1846" t="s">
        <v>1273</v>
      </c>
      <c r="H1846">
        <v>132</v>
      </c>
      <c r="I1846" t="s">
        <v>50</v>
      </c>
      <c r="J1846" t="s">
        <v>51</v>
      </c>
      <c r="K1846" t="s">
        <v>14</v>
      </c>
      <c r="L1846">
        <v>2019</v>
      </c>
    </row>
    <row r="1847" spans="1:12" x14ac:dyDescent="0.25">
      <c r="A1847" t="s">
        <v>15</v>
      </c>
      <c r="B1847" t="s">
        <v>1302</v>
      </c>
      <c r="C1847" t="s">
        <v>3141</v>
      </c>
      <c r="D1847">
        <v>0</v>
      </c>
      <c r="E1847" t="str">
        <f t="shared" si="28"/>
        <v>Worse</v>
      </c>
      <c r="F1847">
        <v>0</v>
      </c>
      <c r="G1847" t="s">
        <v>1301</v>
      </c>
      <c r="H1847">
        <v>45</v>
      </c>
      <c r="I1847" t="s">
        <v>119</v>
      </c>
      <c r="J1847" t="s">
        <v>120</v>
      </c>
      <c r="K1847" t="s">
        <v>14</v>
      </c>
      <c r="L1847">
        <v>2013</v>
      </c>
    </row>
    <row r="1848" spans="1:12" x14ac:dyDescent="0.25">
      <c r="A1848" t="s">
        <v>15</v>
      </c>
      <c r="B1848" t="s">
        <v>1302</v>
      </c>
      <c r="C1848" t="s">
        <v>3141</v>
      </c>
      <c r="D1848">
        <v>5</v>
      </c>
      <c r="E1848" t="str">
        <f t="shared" si="28"/>
        <v>Excellent</v>
      </c>
      <c r="F1848">
        <v>61</v>
      </c>
      <c r="G1848" t="s">
        <v>1303</v>
      </c>
      <c r="H1848">
        <v>43</v>
      </c>
      <c r="I1848" t="s">
        <v>94</v>
      </c>
      <c r="J1848" t="s">
        <v>156</v>
      </c>
      <c r="K1848" t="s">
        <v>14</v>
      </c>
      <c r="L1848">
        <v>2010</v>
      </c>
    </row>
    <row r="1849" spans="1:12" x14ac:dyDescent="0.25">
      <c r="A1849" t="s">
        <v>15</v>
      </c>
      <c r="B1849" t="s">
        <v>1302</v>
      </c>
      <c r="C1849" t="s">
        <v>3141</v>
      </c>
      <c r="D1849">
        <v>5</v>
      </c>
      <c r="E1849" t="str">
        <f t="shared" si="28"/>
        <v>Excellent</v>
      </c>
      <c r="F1849">
        <v>5</v>
      </c>
      <c r="G1849" t="s">
        <v>1303</v>
      </c>
      <c r="H1849">
        <v>425</v>
      </c>
      <c r="I1849" t="s">
        <v>167</v>
      </c>
      <c r="J1849" t="s">
        <v>1305</v>
      </c>
      <c r="K1849" t="s">
        <v>14</v>
      </c>
      <c r="L1849">
        <v>2011</v>
      </c>
    </row>
    <row r="1850" spans="1:12" x14ac:dyDescent="0.25">
      <c r="A1850" t="s">
        <v>15</v>
      </c>
      <c r="B1850" t="s">
        <v>1302</v>
      </c>
      <c r="C1850" t="s">
        <v>3141</v>
      </c>
      <c r="D1850">
        <v>5</v>
      </c>
      <c r="E1850" t="str">
        <f t="shared" si="28"/>
        <v>Excellent</v>
      </c>
      <c r="F1850">
        <v>20</v>
      </c>
      <c r="G1850" t="s">
        <v>1301</v>
      </c>
      <c r="H1850">
        <v>200</v>
      </c>
      <c r="I1850" t="s">
        <v>57</v>
      </c>
      <c r="J1850" t="s">
        <v>123</v>
      </c>
      <c r="K1850" t="s">
        <v>14</v>
      </c>
      <c r="L1850">
        <v>2017</v>
      </c>
    </row>
    <row r="1851" spans="1:12" x14ac:dyDescent="0.25">
      <c r="A1851" t="s">
        <v>15</v>
      </c>
      <c r="B1851" t="s">
        <v>1302</v>
      </c>
      <c r="C1851" t="s">
        <v>3141</v>
      </c>
      <c r="D1851">
        <v>5</v>
      </c>
      <c r="E1851" t="str">
        <f t="shared" si="28"/>
        <v>Excellent</v>
      </c>
      <c r="F1851">
        <v>71</v>
      </c>
      <c r="G1851" t="s">
        <v>1303</v>
      </c>
      <c r="H1851">
        <v>44</v>
      </c>
      <c r="I1851" t="s">
        <v>21</v>
      </c>
      <c r="J1851" t="s">
        <v>141</v>
      </c>
      <c r="K1851" t="s">
        <v>14</v>
      </c>
      <c r="L1851">
        <v>2010</v>
      </c>
    </row>
    <row r="1852" spans="1:12" x14ac:dyDescent="0.25">
      <c r="A1852" t="s">
        <v>15</v>
      </c>
      <c r="B1852" t="s">
        <v>1302</v>
      </c>
      <c r="C1852" t="s">
        <v>3141</v>
      </c>
      <c r="D1852">
        <v>5</v>
      </c>
      <c r="E1852" t="str">
        <f t="shared" si="28"/>
        <v>Excellent</v>
      </c>
      <c r="F1852">
        <v>2</v>
      </c>
      <c r="G1852" t="s">
        <v>1307</v>
      </c>
      <c r="H1852">
        <v>56</v>
      </c>
      <c r="I1852" t="s">
        <v>46</v>
      </c>
      <c r="J1852" t="s">
        <v>399</v>
      </c>
      <c r="K1852" t="s">
        <v>30</v>
      </c>
      <c r="L1852">
        <v>2019</v>
      </c>
    </row>
    <row r="1853" spans="1:12" x14ac:dyDescent="0.25">
      <c r="A1853" t="s">
        <v>15</v>
      </c>
      <c r="B1853" t="s">
        <v>1302</v>
      </c>
      <c r="C1853" t="s">
        <v>3141</v>
      </c>
      <c r="D1853">
        <v>5</v>
      </c>
      <c r="E1853" t="str">
        <f t="shared" si="28"/>
        <v>Excellent</v>
      </c>
      <c r="F1853">
        <v>2</v>
      </c>
      <c r="G1853" t="s">
        <v>1303</v>
      </c>
      <c r="H1853">
        <v>499</v>
      </c>
      <c r="I1853" t="s">
        <v>167</v>
      </c>
      <c r="J1853" t="s">
        <v>1308</v>
      </c>
      <c r="K1853" t="s">
        <v>14</v>
      </c>
      <c r="L1853">
        <v>2013</v>
      </c>
    </row>
    <row r="1854" spans="1:12" x14ac:dyDescent="0.25">
      <c r="A1854" t="s">
        <v>15</v>
      </c>
      <c r="B1854" t="s">
        <v>1302</v>
      </c>
      <c r="C1854" t="s">
        <v>3141</v>
      </c>
      <c r="D1854">
        <v>4.67</v>
      </c>
      <c r="E1854" t="str">
        <f t="shared" si="28"/>
        <v>Excellent</v>
      </c>
      <c r="F1854">
        <v>6</v>
      </c>
      <c r="G1854" t="s">
        <v>1301</v>
      </c>
      <c r="H1854">
        <v>95</v>
      </c>
      <c r="I1854" t="s">
        <v>72</v>
      </c>
      <c r="J1854" t="s">
        <v>379</v>
      </c>
      <c r="K1854" t="s">
        <v>6</v>
      </c>
      <c r="L1854">
        <v>2017</v>
      </c>
    </row>
    <row r="1855" spans="1:12" x14ac:dyDescent="0.25">
      <c r="A1855" t="s">
        <v>15</v>
      </c>
      <c r="B1855" t="s">
        <v>1302</v>
      </c>
      <c r="C1855" t="s">
        <v>3141</v>
      </c>
      <c r="D1855">
        <v>5</v>
      </c>
      <c r="E1855" t="str">
        <f t="shared" si="28"/>
        <v>Excellent</v>
      </c>
      <c r="F1855">
        <v>4</v>
      </c>
      <c r="G1855" t="s">
        <v>1301</v>
      </c>
      <c r="H1855">
        <v>100</v>
      </c>
      <c r="I1855" t="s">
        <v>94</v>
      </c>
      <c r="J1855" t="s">
        <v>240</v>
      </c>
      <c r="K1855" t="s">
        <v>14</v>
      </c>
      <c r="L1855">
        <v>2012</v>
      </c>
    </row>
    <row r="1856" spans="1:12" x14ac:dyDescent="0.25">
      <c r="A1856" t="s">
        <v>15</v>
      </c>
      <c r="B1856" t="s">
        <v>1302</v>
      </c>
      <c r="C1856" t="s">
        <v>3141</v>
      </c>
      <c r="D1856">
        <v>0</v>
      </c>
      <c r="E1856" t="str">
        <f t="shared" si="28"/>
        <v>Worse</v>
      </c>
      <c r="F1856">
        <v>0</v>
      </c>
      <c r="G1856" t="s">
        <v>1301</v>
      </c>
      <c r="H1856">
        <v>65</v>
      </c>
      <c r="I1856" t="s">
        <v>283</v>
      </c>
      <c r="J1856" t="s">
        <v>396</v>
      </c>
      <c r="K1856" t="s">
        <v>14</v>
      </c>
      <c r="L1856">
        <v>2015</v>
      </c>
    </row>
    <row r="1857" spans="1:12" x14ac:dyDescent="0.25">
      <c r="A1857" t="s">
        <v>15</v>
      </c>
      <c r="B1857" t="s">
        <v>1161</v>
      </c>
      <c r="C1857" t="s">
        <v>3139</v>
      </c>
      <c r="D1857">
        <v>5</v>
      </c>
      <c r="E1857" t="str">
        <f t="shared" si="28"/>
        <v>Excellent</v>
      </c>
      <c r="F1857">
        <v>134</v>
      </c>
      <c r="G1857" t="s">
        <v>1309</v>
      </c>
      <c r="H1857">
        <v>34</v>
      </c>
      <c r="I1857" t="s">
        <v>12</v>
      </c>
      <c r="J1857" t="s">
        <v>178</v>
      </c>
      <c r="K1857" t="s">
        <v>14</v>
      </c>
      <c r="L1857">
        <v>2016</v>
      </c>
    </row>
    <row r="1858" spans="1:12" x14ac:dyDescent="0.25">
      <c r="A1858" t="s">
        <v>15</v>
      </c>
      <c r="B1858" t="s">
        <v>1161</v>
      </c>
      <c r="C1858" t="s">
        <v>3139</v>
      </c>
      <c r="D1858">
        <v>4.93</v>
      </c>
      <c r="E1858" t="str">
        <f t="shared" si="28"/>
        <v>Excellent</v>
      </c>
      <c r="F1858">
        <v>152</v>
      </c>
      <c r="G1858" t="s">
        <v>1309</v>
      </c>
      <c r="H1858">
        <v>42</v>
      </c>
      <c r="I1858" t="s">
        <v>57</v>
      </c>
      <c r="J1858" t="s">
        <v>203</v>
      </c>
      <c r="K1858" t="s">
        <v>30</v>
      </c>
      <c r="L1858">
        <v>2009</v>
      </c>
    </row>
    <row r="1859" spans="1:12" x14ac:dyDescent="0.25">
      <c r="A1859" t="s">
        <v>15</v>
      </c>
      <c r="B1859" t="s">
        <v>1161</v>
      </c>
      <c r="C1859" t="s">
        <v>3139</v>
      </c>
      <c r="D1859">
        <v>5</v>
      </c>
      <c r="E1859" t="str">
        <f t="shared" ref="E1859:E1922" si="29">IF(D1859&gt;=4.5, "Excellent", IF(D1859&gt;=4, "Good", IF(D1859&gt;=2.5, "Okay", IF(D1859&gt;=2, "Bad", "Worse"))))</f>
        <v>Excellent</v>
      </c>
      <c r="F1859">
        <v>2</v>
      </c>
      <c r="G1859" t="s">
        <v>1309</v>
      </c>
      <c r="H1859">
        <v>69</v>
      </c>
      <c r="I1859" t="s">
        <v>230</v>
      </c>
      <c r="J1859" t="s">
        <v>231</v>
      </c>
      <c r="K1859" t="s">
        <v>14</v>
      </c>
      <c r="L1859">
        <v>2016</v>
      </c>
    </row>
    <row r="1860" spans="1:12" x14ac:dyDescent="0.25">
      <c r="A1860" t="s">
        <v>15</v>
      </c>
      <c r="B1860" t="s">
        <v>1161</v>
      </c>
      <c r="C1860" t="s">
        <v>3139</v>
      </c>
      <c r="D1860">
        <v>5</v>
      </c>
      <c r="E1860" t="str">
        <f t="shared" si="29"/>
        <v>Excellent</v>
      </c>
      <c r="F1860">
        <v>6</v>
      </c>
      <c r="G1860" t="s">
        <v>1310</v>
      </c>
      <c r="H1860">
        <v>43</v>
      </c>
      <c r="I1860" t="s">
        <v>31</v>
      </c>
      <c r="J1860" t="s">
        <v>1311</v>
      </c>
      <c r="K1860" t="s">
        <v>14</v>
      </c>
      <c r="L1860">
        <v>2010</v>
      </c>
    </row>
    <row r="1861" spans="1:12" x14ac:dyDescent="0.25">
      <c r="A1861" t="s">
        <v>11</v>
      </c>
      <c r="B1861" t="s">
        <v>1161</v>
      </c>
      <c r="C1861" t="s">
        <v>3139</v>
      </c>
      <c r="D1861">
        <v>4.9800000000000004</v>
      </c>
      <c r="E1861" t="str">
        <f t="shared" si="29"/>
        <v>Excellent</v>
      </c>
      <c r="F1861">
        <v>111</v>
      </c>
      <c r="G1861" t="s">
        <v>1309</v>
      </c>
      <c r="H1861">
        <v>34</v>
      </c>
      <c r="I1861" t="s">
        <v>283</v>
      </c>
      <c r="J1861" t="s">
        <v>917</v>
      </c>
      <c r="K1861" t="s">
        <v>14</v>
      </c>
      <c r="L1861">
        <v>2014</v>
      </c>
    </row>
    <row r="1862" spans="1:12" x14ac:dyDescent="0.25">
      <c r="A1862" t="s">
        <v>15</v>
      </c>
      <c r="B1862" t="s">
        <v>1161</v>
      </c>
      <c r="C1862" t="s">
        <v>3139</v>
      </c>
      <c r="D1862">
        <v>4.9800000000000004</v>
      </c>
      <c r="E1862" t="str">
        <f t="shared" si="29"/>
        <v>Excellent</v>
      </c>
      <c r="F1862">
        <v>140</v>
      </c>
      <c r="G1862" t="s">
        <v>1310</v>
      </c>
      <c r="H1862">
        <v>64</v>
      </c>
      <c r="I1862" t="s">
        <v>19</v>
      </c>
      <c r="J1862" t="s">
        <v>793</v>
      </c>
      <c r="K1862" t="s">
        <v>36</v>
      </c>
      <c r="L1862">
        <v>2017</v>
      </c>
    </row>
    <row r="1863" spans="1:12" x14ac:dyDescent="0.25">
      <c r="A1863" t="s">
        <v>15</v>
      </c>
      <c r="B1863" t="s">
        <v>1161</v>
      </c>
      <c r="C1863" t="s">
        <v>3139</v>
      </c>
      <c r="D1863">
        <v>5</v>
      </c>
      <c r="E1863" t="str">
        <f t="shared" si="29"/>
        <v>Excellent</v>
      </c>
      <c r="F1863">
        <v>3</v>
      </c>
      <c r="G1863" t="s">
        <v>1309</v>
      </c>
      <c r="H1863">
        <v>38</v>
      </c>
      <c r="I1863" t="s">
        <v>12</v>
      </c>
      <c r="J1863" t="s">
        <v>264</v>
      </c>
      <c r="K1863" t="s">
        <v>14</v>
      </c>
      <c r="L1863">
        <v>2017</v>
      </c>
    </row>
    <row r="1864" spans="1:12" x14ac:dyDescent="0.25">
      <c r="A1864" t="s">
        <v>15</v>
      </c>
      <c r="B1864" t="s">
        <v>1161</v>
      </c>
      <c r="C1864" t="s">
        <v>3139</v>
      </c>
      <c r="D1864">
        <v>4.9800000000000004</v>
      </c>
      <c r="E1864" t="str">
        <f t="shared" si="29"/>
        <v>Excellent</v>
      </c>
      <c r="F1864">
        <v>51</v>
      </c>
      <c r="G1864" t="s">
        <v>1310</v>
      </c>
      <c r="H1864">
        <v>77</v>
      </c>
      <c r="I1864" t="s">
        <v>283</v>
      </c>
      <c r="J1864" t="s">
        <v>1315</v>
      </c>
      <c r="K1864" t="s">
        <v>14</v>
      </c>
      <c r="L1864">
        <v>2007</v>
      </c>
    </row>
    <row r="1865" spans="1:12" x14ac:dyDescent="0.25">
      <c r="A1865" t="s">
        <v>15</v>
      </c>
      <c r="B1865" t="s">
        <v>1161</v>
      </c>
      <c r="C1865" t="s">
        <v>3139</v>
      </c>
      <c r="D1865">
        <v>5</v>
      </c>
      <c r="E1865" t="str">
        <f t="shared" si="29"/>
        <v>Excellent</v>
      </c>
      <c r="F1865">
        <v>2</v>
      </c>
      <c r="G1865" t="s">
        <v>1309</v>
      </c>
      <c r="H1865">
        <v>38</v>
      </c>
      <c r="I1865" t="s">
        <v>12</v>
      </c>
      <c r="J1865" t="s">
        <v>264</v>
      </c>
      <c r="K1865" t="s">
        <v>14</v>
      </c>
      <c r="L1865">
        <v>2017</v>
      </c>
    </row>
    <row r="1866" spans="1:12" x14ac:dyDescent="0.25">
      <c r="A1866" t="s">
        <v>15</v>
      </c>
      <c r="B1866" t="s">
        <v>1161</v>
      </c>
      <c r="C1866" t="s">
        <v>3139</v>
      </c>
      <c r="D1866">
        <v>5</v>
      </c>
      <c r="E1866" t="str">
        <f t="shared" si="29"/>
        <v>Excellent</v>
      </c>
      <c r="F1866">
        <v>11</v>
      </c>
      <c r="G1866" t="s">
        <v>1037</v>
      </c>
      <c r="H1866">
        <v>74</v>
      </c>
      <c r="I1866" t="s">
        <v>37</v>
      </c>
      <c r="J1866" t="s">
        <v>210</v>
      </c>
      <c r="K1866" t="s">
        <v>6</v>
      </c>
      <c r="L1866">
        <v>2015</v>
      </c>
    </row>
    <row r="1867" spans="1:12" x14ac:dyDescent="0.25">
      <c r="A1867" t="s">
        <v>0</v>
      </c>
      <c r="B1867" t="s">
        <v>1161</v>
      </c>
      <c r="C1867" t="s">
        <v>3139</v>
      </c>
      <c r="D1867">
        <v>5</v>
      </c>
      <c r="E1867" t="str">
        <f t="shared" si="29"/>
        <v>Excellent</v>
      </c>
      <c r="F1867">
        <v>35</v>
      </c>
      <c r="G1867" t="s">
        <v>1309</v>
      </c>
      <c r="H1867">
        <v>185</v>
      </c>
      <c r="I1867" t="s">
        <v>4</v>
      </c>
      <c r="J1867" t="s">
        <v>90</v>
      </c>
      <c r="K1867" t="s">
        <v>14</v>
      </c>
      <c r="L1867">
        <v>2018</v>
      </c>
    </row>
    <row r="1868" spans="1:12" x14ac:dyDescent="0.25">
      <c r="A1868" t="s">
        <v>0</v>
      </c>
      <c r="B1868" t="s">
        <v>1161</v>
      </c>
      <c r="C1868" t="s">
        <v>3139</v>
      </c>
      <c r="D1868">
        <v>5</v>
      </c>
      <c r="E1868" t="str">
        <f t="shared" si="29"/>
        <v>Excellent</v>
      </c>
      <c r="F1868">
        <v>10</v>
      </c>
      <c r="G1868" t="s">
        <v>1309</v>
      </c>
      <c r="H1868">
        <v>195</v>
      </c>
      <c r="I1868" t="s">
        <v>4</v>
      </c>
      <c r="J1868" t="s">
        <v>5</v>
      </c>
      <c r="K1868" t="s">
        <v>6</v>
      </c>
      <c r="L1868">
        <v>2018</v>
      </c>
    </row>
    <row r="1869" spans="1:12" x14ac:dyDescent="0.25">
      <c r="A1869" t="s">
        <v>0</v>
      </c>
      <c r="B1869" t="s">
        <v>1161</v>
      </c>
      <c r="C1869" t="s">
        <v>3139</v>
      </c>
      <c r="D1869">
        <v>4.9800000000000004</v>
      </c>
      <c r="E1869" t="str">
        <f t="shared" si="29"/>
        <v>Excellent</v>
      </c>
      <c r="F1869">
        <v>58</v>
      </c>
      <c r="G1869" t="s">
        <v>1318</v>
      </c>
      <c r="H1869">
        <v>126</v>
      </c>
      <c r="I1869" t="s">
        <v>4</v>
      </c>
      <c r="J1869" t="s">
        <v>90</v>
      </c>
      <c r="K1869" t="s">
        <v>14</v>
      </c>
      <c r="L1869">
        <v>2018</v>
      </c>
    </row>
    <row r="1870" spans="1:12" x14ac:dyDescent="0.25">
      <c r="A1870" t="s">
        <v>15</v>
      </c>
      <c r="B1870" t="s">
        <v>1161</v>
      </c>
      <c r="C1870" t="s">
        <v>3139</v>
      </c>
      <c r="D1870">
        <v>5</v>
      </c>
      <c r="E1870" t="str">
        <f t="shared" si="29"/>
        <v>Excellent</v>
      </c>
      <c r="F1870">
        <v>18</v>
      </c>
      <c r="G1870" t="s">
        <v>1309</v>
      </c>
      <c r="H1870">
        <v>39</v>
      </c>
      <c r="I1870" t="s">
        <v>54</v>
      </c>
      <c r="J1870" t="s">
        <v>59</v>
      </c>
      <c r="K1870" t="s">
        <v>14</v>
      </c>
      <c r="L1870">
        <v>2014</v>
      </c>
    </row>
    <row r="1871" spans="1:12" x14ac:dyDescent="0.25">
      <c r="A1871" t="s">
        <v>11</v>
      </c>
      <c r="B1871" t="s">
        <v>1161</v>
      </c>
      <c r="C1871" t="s">
        <v>3139</v>
      </c>
      <c r="D1871">
        <v>5</v>
      </c>
      <c r="E1871" t="str">
        <f t="shared" si="29"/>
        <v>Excellent</v>
      </c>
      <c r="F1871">
        <v>24</v>
      </c>
      <c r="G1871" t="s">
        <v>1310</v>
      </c>
      <c r="H1871">
        <v>54</v>
      </c>
      <c r="I1871" t="s">
        <v>12</v>
      </c>
      <c r="J1871" t="s">
        <v>13</v>
      </c>
      <c r="K1871" t="s">
        <v>14</v>
      </c>
      <c r="L1871">
        <v>2016</v>
      </c>
    </row>
    <row r="1872" spans="1:12" x14ac:dyDescent="0.25">
      <c r="A1872" t="s">
        <v>15</v>
      </c>
      <c r="B1872" t="s">
        <v>1161</v>
      </c>
      <c r="C1872" t="s">
        <v>3139</v>
      </c>
      <c r="D1872">
        <v>5</v>
      </c>
      <c r="E1872" t="str">
        <f t="shared" si="29"/>
        <v>Excellent</v>
      </c>
      <c r="F1872">
        <v>2</v>
      </c>
      <c r="G1872" t="s">
        <v>1310</v>
      </c>
      <c r="H1872">
        <v>42</v>
      </c>
      <c r="I1872" t="s">
        <v>12</v>
      </c>
      <c r="J1872" t="s">
        <v>264</v>
      </c>
      <c r="K1872" t="s">
        <v>14</v>
      </c>
      <c r="L1872">
        <v>2018</v>
      </c>
    </row>
    <row r="1873" spans="1:12" x14ac:dyDescent="0.25">
      <c r="A1873" t="s">
        <v>15</v>
      </c>
      <c r="B1873" t="s">
        <v>1161</v>
      </c>
      <c r="C1873" t="s">
        <v>3139</v>
      </c>
      <c r="D1873">
        <v>5</v>
      </c>
      <c r="E1873" t="str">
        <f t="shared" si="29"/>
        <v>Excellent</v>
      </c>
      <c r="F1873">
        <v>7</v>
      </c>
      <c r="G1873" t="s">
        <v>1310</v>
      </c>
      <c r="H1873">
        <v>38</v>
      </c>
      <c r="I1873" t="s">
        <v>12</v>
      </c>
      <c r="J1873" t="s">
        <v>301</v>
      </c>
      <c r="K1873" t="s">
        <v>14</v>
      </c>
      <c r="L1873">
        <v>2020</v>
      </c>
    </row>
    <row r="1874" spans="1:12" x14ac:dyDescent="0.25">
      <c r="A1874" t="s">
        <v>15</v>
      </c>
      <c r="B1874" t="s">
        <v>1161</v>
      </c>
      <c r="C1874" t="s">
        <v>3139</v>
      </c>
      <c r="D1874">
        <v>5</v>
      </c>
      <c r="E1874" t="str">
        <f t="shared" si="29"/>
        <v>Excellent</v>
      </c>
      <c r="F1874">
        <v>12</v>
      </c>
      <c r="G1874" t="s">
        <v>1309</v>
      </c>
      <c r="H1874">
        <v>98</v>
      </c>
      <c r="I1874" t="s">
        <v>110</v>
      </c>
      <c r="J1874" t="s">
        <v>115</v>
      </c>
      <c r="K1874" t="s">
        <v>14</v>
      </c>
      <c r="L1874">
        <v>2012</v>
      </c>
    </row>
    <row r="1875" spans="1:12" x14ac:dyDescent="0.25">
      <c r="A1875" t="s">
        <v>15</v>
      </c>
      <c r="B1875" t="s">
        <v>1161</v>
      </c>
      <c r="C1875" t="s">
        <v>3139</v>
      </c>
      <c r="D1875">
        <v>5</v>
      </c>
      <c r="E1875" t="str">
        <f t="shared" si="29"/>
        <v>Excellent</v>
      </c>
      <c r="F1875">
        <v>55</v>
      </c>
      <c r="G1875" t="s">
        <v>1310</v>
      </c>
      <c r="H1875">
        <v>150</v>
      </c>
      <c r="I1875" t="s">
        <v>12</v>
      </c>
      <c r="J1875" t="s">
        <v>366</v>
      </c>
      <c r="K1875" t="s">
        <v>14</v>
      </c>
      <c r="L1875">
        <v>2020</v>
      </c>
    </row>
    <row r="1876" spans="1:12" x14ac:dyDescent="0.25">
      <c r="A1876" t="s">
        <v>0</v>
      </c>
      <c r="B1876" t="s">
        <v>1161</v>
      </c>
      <c r="C1876" t="s">
        <v>3139</v>
      </c>
      <c r="D1876">
        <v>0</v>
      </c>
      <c r="E1876" t="str">
        <f t="shared" si="29"/>
        <v>Worse</v>
      </c>
      <c r="F1876">
        <v>0</v>
      </c>
      <c r="G1876" t="s">
        <v>1318</v>
      </c>
      <c r="H1876">
        <v>199</v>
      </c>
      <c r="I1876" t="s">
        <v>4</v>
      </c>
      <c r="J1876" t="s">
        <v>326</v>
      </c>
      <c r="K1876" t="s">
        <v>6</v>
      </c>
      <c r="L1876">
        <v>2020</v>
      </c>
    </row>
    <row r="1877" spans="1:12" x14ac:dyDescent="0.25">
      <c r="A1877" t="s">
        <v>15</v>
      </c>
      <c r="B1877" t="s">
        <v>1161</v>
      </c>
      <c r="C1877" t="s">
        <v>3139</v>
      </c>
      <c r="D1877">
        <v>4.92</v>
      </c>
      <c r="E1877" t="str">
        <f t="shared" si="29"/>
        <v>Excellent</v>
      </c>
      <c r="F1877">
        <v>60</v>
      </c>
      <c r="G1877" t="s">
        <v>646</v>
      </c>
      <c r="H1877">
        <v>42</v>
      </c>
      <c r="I1877" t="s">
        <v>54</v>
      </c>
      <c r="J1877" t="s">
        <v>55</v>
      </c>
      <c r="K1877" t="s">
        <v>14</v>
      </c>
      <c r="L1877">
        <v>2018</v>
      </c>
    </row>
    <row r="1878" spans="1:12" x14ac:dyDescent="0.25">
      <c r="A1878" t="s">
        <v>15</v>
      </c>
      <c r="B1878" t="s">
        <v>1161</v>
      </c>
      <c r="C1878" t="s">
        <v>3139</v>
      </c>
      <c r="D1878">
        <v>5</v>
      </c>
      <c r="E1878" t="str">
        <f t="shared" si="29"/>
        <v>Excellent</v>
      </c>
      <c r="F1878">
        <v>5</v>
      </c>
      <c r="G1878" t="s">
        <v>1309</v>
      </c>
      <c r="H1878">
        <v>94</v>
      </c>
      <c r="I1878" t="s">
        <v>94</v>
      </c>
      <c r="J1878" t="s">
        <v>156</v>
      </c>
      <c r="K1878" t="s">
        <v>14</v>
      </c>
      <c r="L1878">
        <v>2012</v>
      </c>
    </row>
    <row r="1879" spans="1:12" x14ac:dyDescent="0.25">
      <c r="A1879" t="s">
        <v>15</v>
      </c>
      <c r="B1879" t="s">
        <v>1161</v>
      </c>
      <c r="C1879" t="s">
        <v>3139</v>
      </c>
      <c r="D1879">
        <v>5</v>
      </c>
      <c r="E1879" t="str">
        <f t="shared" si="29"/>
        <v>Excellent</v>
      </c>
      <c r="F1879">
        <v>55</v>
      </c>
      <c r="G1879" t="s">
        <v>646</v>
      </c>
      <c r="H1879">
        <v>50</v>
      </c>
      <c r="I1879" t="s">
        <v>54</v>
      </c>
      <c r="J1879" t="s">
        <v>491</v>
      </c>
      <c r="K1879" t="s">
        <v>6</v>
      </c>
      <c r="L1879">
        <v>2019</v>
      </c>
    </row>
    <row r="1880" spans="1:12" x14ac:dyDescent="0.25">
      <c r="A1880" t="s">
        <v>15</v>
      </c>
      <c r="B1880" t="s">
        <v>1161</v>
      </c>
      <c r="C1880" t="s">
        <v>3139</v>
      </c>
      <c r="D1880">
        <v>5</v>
      </c>
      <c r="E1880" t="str">
        <f t="shared" si="29"/>
        <v>Excellent</v>
      </c>
      <c r="F1880">
        <v>3</v>
      </c>
      <c r="G1880" t="s">
        <v>1323</v>
      </c>
      <c r="H1880">
        <v>40</v>
      </c>
      <c r="I1880" t="s">
        <v>107</v>
      </c>
      <c r="J1880" t="s">
        <v>731</v>
      </c>
      <c r="K1880" t="s">
        <v>14</v>
      </c>
      <c r="L1880">
        <v>2015</v>
      </c>
    </row>
    <row r="1881" spans="1:12" x14ac:dyDescent="0.25">
      <c r="A1881" t="s">
        <v>11</v>
      </c>
      <c r="B1881" t="s">
        <v>1161</v>
      </c>
      <c r="C1881" t="s">
        <v>3139</v>
      </c>
      <c r="D1881">
        <v>4.8</v>
      </c>
      <c r="E1881" t="str">
        <f t="shared" si="29"/>
        <v>Excellent</v>
      </c>
      <c r="F1881">
        <v>54</v>
      </c>
      <c r="G1881" t="s">
        <v>646</v>
      </c>
      <c r="H1881">
        <v>45</v>
      </c>
      <c r="I1881" t="s">
        <v>57</v>
      </c>
      <c r="J1881" t="s">
        <v>828</v>
      </c>
      <c r="K1881" t="s">
        <v>14</v>
      </c>
      <c r="L1881">
        <v>2016</v>
      </c>
    </row>
    <row r="1882" spans="1:12" x14ac:dyDescent="0.25">
      <c r="A1882" t="s">
        <v>0</v>
      </c>
      <c r="B1882" t="s">
        <v>1161</v>
      </c>
      <c r="C1882" t="s">
        <v>3139</v>
      </c>
      <c r="D1882">
        <v>5</v>
      </c>
      <c r="E1882" t="str">
        <f t="shared" si="29"/>
        <v>Excellent</v>
      </c>
      <c r="F1882">
        <v>19</v>
      </c>
      <c r="G1882" t="s">
        <v>1310</v>
      </c>
      <c r="H1882">
        <v>132</v>
      </c>
      <c r="I1882" t="s">
        <v>4</v>
      </c>
      <c r="J1882" t="s">
        <v>49</v>
      </c>
      <c r="K1882" t="s">
        <v>14</v>
      </c>
      <c r="L1882">
        <v>2015</v>
      </c>
    </row>
    <row r="1883" spans="1:12" x14ac:dyDescent="0.25">
      <c r="A1883" t="s">
        <v>15</v>
      </c>
      <c r="B1883" t="s">
        <v>1161</v>
      </c>
      <c r="C1883" t="s">
        <v>3139</v>
      </c>
      <c r="D1883">
        <v>0</v>
      </c>
      <c r="E1883" t="str">
        <f t="shared" si="29"/>
        <v>Worse</v>
      </c>
      <c r="F1883">
        <v>0</v>
      </c>
      <c r="G1883" t="s">
        <v>646</v>
      </c>
      <c r="H1883">
        <v>89</v>
      </c>
      <c r="I1883" t="s">
        <v>57</v>
      </c>
      <c r="J1883" t="s">
        <v>335</v>
      </c>
      <c r="K1883" t="s">
        <v>6</v>
      </c>
      <c r="L1883">
        <v>2017</v>
      </c>
    </row>
    <row r="1884" spans="1:12" x14ac:dyDescent="0.25">
      <c r="A1884" t="s">
        <v>15</v>
      </c>
      <c r="B1884" t="s">
        <v>1161</v>
      </c>
      <c r="C1884" t="s">
        <v>3139</v>
      </c>
      <c r="D1884">
        <v>4.93</v>
      </c>
      <c r="E1884" t="str">
        <f t="shared" si="29"/>
        <v>Excellent</v>
      </c>
      <c r="F1884">
        <v>47</v>
      </c>
      <c r="G1884" t="s">
        <v>1309</v>
      </c>
      <c r="H1884">
        <v>45</v>
      </c>
      <c r="I1884" t="s">
        <v>283</v>
      </c>
      <c r="J1884" t="s">
        <v>396</v>
      </c>
      <c r="K1884" t="s">
        <v>14</v>
      </c>
      <c r="L1884">
        <v>2013</v>
      </c>
    </row>
    <row r="1885" spans="1:12" x14ac:dyDescent="0.25">
      <c r="A1885" t="s">
        <v>15</v>
      </c>
      <c r="B1885" t="s">
        <v>1161</v>
      </c>
      <c r="C1885" t="s">
        <v>3139</v>
      </c>
      <c r="D1885">
        <v>4.93</v>
      </c>
      <c r="E1885" t="str">
        <f t="shared" si="29"/>
        <v>Excellent</v>
      </c>
      <c r="F1885">
        <v>17</v>
      </c>
      <c r="G1885" t="s">
        <v>1309</v>
      </c>
      <c r="H1885">
        <v>39</v>
      </c>
      <c r="I1885" t="s">
        <v>57</v>
      </c>
      <c r="J1885" t="s">
        <v>203</v>
      </c>
      <c r="K1885" t="s">
        <v>30</v>
      </c>
      <c r="L1885">
        <v>2008</v>
      </c>
    </row>
    <row r="1886" spans="1:12" x14ac:dyDescent="0.25">
      <c r="A1886" t="s">
        <v>15</v>
      </c>
      <c r="B1886" t="s">
        <v>1161</v>
      </c>
      <c r="C1886" t="s">
        <v>3139</v>
      </c>
      <c r="D1886">
        <v>4.9400000000000004</v>
      </c>
      <c r="E1886" t="str">
        <f t="shared" si="29"/>
        <v>Excellent</v>
      </c>
      <c r="F1886">
        <v>60</v>
      </c>
      <c r="G1886" t="s">
        <v>1309</v>
      </c>
      <c r="H1886">
        <v>37</v>
      </c>
      <c r="I1886" t="s">
        <v>16</v>
      </c>
      <c r="J1886" t="s">
        <v>29</v>
      </c>
      <c r="K1886" t="s">
        <v>30</v>
      </c>
      <c r="L1886">
        <v>2007</v>
      </c>
    </row>
    <row r="1887" spans="1:12" x14ac:dyDescent="0.25">
      <c r="A1887" t="s">
        <v>15</v>
      </c>
      <c r="B1887" t="s">
        <v>1161</v>
      </c>
      <c r="C1887" t="s">
        <v>3139</v>
      </c>
      <c r="D1887">
        <v>0</v>
      </c>
      <c r="E1887" t="str">
        <f t="shared" si="29"/>
        <v>Worse</v>
      </c>
      <c r="F1887">
        <v>0</v>
      </c>
      <c r="G1887" t="s">
        <v>1309</v>
      </c>
      <c r="H1887">
        <v>90</v>
      </c>
      <c r="I1887" t="s">
        <v>50</v>
      </c>
      <c r="J1887" t="s">
        <v>51</v>
      </c>
      <c r="K1887" t="s">
        <v>14</v>
      </c>
      <c r="L1887">
        <v>2019</v>
      </c>
    </row>
    <row r="1888" spans="1:12" x14ac:dyDescent="0.25">
      <c r="A1888" t="s">
        <v>15</v>
      </c>
      <c r="B1888" t="s">
        <v>1161</v>
      </c>
      <c r="C1888" t="s">
        <v>3139</v>
      </c>
      <c r="D1888">
        <v>4.96</v>
      </c>
      <c r="E1888" t="str">
        <f t="shared" si="29"/>
        <v>Excellent</v>
      </c>
      <c r="F1888">
        <v>54</v>
      </c>
      <c r="G1888" t="s">
        <v>1309</v>
      </c>
      <c r="H1888">
        <v>38</v>
      </c>
      <c r="I1888" t="s">
        <v>16</v>
      </c>
      <c r="J1888" t="s">
        <v>257</v>
      </c>
      <c r="K1888" t="s">
        <v>6</v>
      </c>
      <c r="L1888">
        <v>2015</v>
      </c>
    </row>
    <row r="1889" spans="1:12" x14ac:dyDescent="0.25">
      <c r="A1889" t="s">
        <v>15</v>
      </c>
      <c r="B1889" t="s">
        <v>1161</v>
      </c>
      <c r="C1889" t="s">
        <v>3139</v>
      </c>
      <c r="D1889">
        <v>4.92</v>
      </c>
      <c r="E1889" t="str">
        <f t="shared" si="29"/>
        <v>Excellent</v>
      </c>
      <c r="F1889">
        <v>16</v>
      </c>
      <c r="G1889" t="s">
        <v>1309</v>
      </c>
      <c r="H1889">
        <v>39</v>
      </c>
      <c r="I1889" t="s">
        <v>57</v>
      </c>
      <c r="J1889" t="s">
        <v>232</v>
      </c>
      <c r="K1889" t="s">
        <v>14</v>
      </c>
      <c r="L1889">
        <v>2015</v>
      </c>
    </row>
    <row r="1890" spans="1:12" x14ac:dyDescent="0.25">
      <c r="A1890" t="s">
        <v>15</v>
      </c>
      <c r="B1890" t="s">
        <v>1161</v>
      </c>
      <c r="C1890" t="s">
        <v>3139</v>
      </c>
      <c r="D1890">
        <v>5</v>
      </c>
      <c r="E1890" t="str">
        <f t="shared" si="29"/>
        <v>Excellent</v>
      </c>
      <c r="F1890">
        <v>8</v>
      </c>
      <c r="G1890" t="s">
        <v>1318</v>
      </c>
      <c r="H1890">
        <v>36</v>
      </c>
      <c r="I1890" t="s">
        <v>139</v>
      </c>
      <c r="J1890" t="s">
        <v>616</v>
      </c>
      <c r="K1890" t="s">
        <v>14</v>
      </c>
      <c r="L1890">
        <v>2012</v>
      </c>
    </row>
    <row r="1891" spans="1:12" x14ac:dyDescent="0.25">
      <c r="A1891" t="s">
        <v>15</v>
      </c>
      <c r="B1891" t="s">
        <v>1161</v>
      </c>
      <c r="C1891" t="s">
        <v>3139</v>
      </c>
      <c r="D1891">
        <v>5</v>
      </c>
      <c r="E1891" t="str">
        <f t="shared" si="29"/>
        <v>Excellent</v>
      </c>
      <c r="F1891">
        <v>29</v>
      </c>
      <c r="G1891" t="s">
        <v>1326</v>
      </c>
      <c r="H1891">
        <v>43</v>
      </c>
      <c r="I1891" t="s">
        <v>57</v>
      </c>
      <c r="J1891" t="s">
        <v>335</v>
      </c>
      <c r="K1891" t="s">
        <v>6</v>
      </c>
      <c r="L1891">
        <v>2019</v>
      </c>
    </row>
    <row r="1892" spans="1:12" x14ac:dyDescent="0.25">
      <c r="A1892" t="s">
        <v>15</v>
      </c>
      <c r="B1892" t="s">
        <v>1161</v>
      </c>
      <c r="C1892" t="s">
        <v>3139</v>
      </c>
      <c r="D1892">
        <v>5</v>
      </c>
      <c r="E1892" t="str">
        <f t="shared" si="29"/>
        <v>Excellent</v>
      </c>
      <c r="F1892">
        <v>25</v>
      </c>
      <c r="G1892" t="s">
        <v>1326</v>
      </c>
      <c r="H1892">
        <v>40</v>
      </c>
      <c r="I1892" t="s">
        <v>57</v>
      </c>
      <c r="J1892" t="s">
        <v>304</v>
      </c>
      <c r="K1892" t="s">
        <v>6</v>
      </c>
      <c r="L1892">
        <v>2019</v>
      </c>
    </row>
    <row r="1893" spans="1:12" x14ac:dyDescent="0.25">
      <c r="A1893" t="s">
        <v>0</v>
      </c>
      <c r="B1893" t="s">
        <v>100</v>
      </c>
      <c r="C1893" t="s">
        <v>3120</v>
      </c>
      <c r="D1893">
        <v>5</v>
      </c>
      <c r="E1893" t="str">
        <f t="shared" si="29"/>
        <v>Excellent</v>
      </c>
      <c r="F1893">
        <v>11</v>
      </c>
      <c r="G1893" t="s">
        <v>1327</v>
      </c>
      <c r="H1893">
        <v>125</v>
      </c>
      <c r="I1893" t="s">
        <v>4</v>
      </c>
      <c r="J1893" t="s">
        <v>90</v>
      </c>
      <c r="K1893" t="s">
        <v>14</v>
      </c>
      <c r="L1893">
        <v>2018</v>
      </c>
    </row>
    <row r="1894" spans="1:12" x14ac:dyDescent="0.25">
      <c r="A1894" t="s">
        <v>0</v>
      </c>
      <c r="B1894" t="s">
        <v>100</v>
      </c>
      <c r="C1894" t="s">
        <v>3120</v>
      </c>
      <c r="D1894">
        <v>4.8899999999999997</v>
      </c>
      <c r="E1894" t="str">
        <f t="shared" si="29"/>
        <v>Excellent</v>
      </c>
      <c r="F1894">
        <v>37</v>
      </c>
      <c r="G1894" t="s">
        <v>1327</v>
      </c>
      <c r="H1894">
        <v>168</v>
      </c>
      <c r="I1894" t="s">
        <v>4</v>
      </c>
      <c r="J1894" t="s">
        <v>90</v>
      </c>
      <c r="K1894" t="s">
        <v>14</v>
      </c>
      <c r="L1894">
        <v>2019</v>
      </c>
    </row>
    <row r="1895" spans="1:12" x14ac:dyDescent="0.25">
      <c r="A1895" t="s">
        <v>15</v>
      </c>
      <c r="B1895" t="s">
        <v>100</v>
      </c>
      <c r="C1895" t="s">
        <v>3120</v>
      </c>
      <c r="D1895">
        <v>5</v>
      </c>
      <c r="E1895" t="str">
        <f t="shared" si="29"/>
        <v>Excellent</v>
      </c>
      <c r="F1895">
        <v>34</v>
      </c>
      <c r="G1895" t="s">
        <v>1328</v>
      </c>
      <c r="H1895">
        <v>84</v>
      </c>
      <c r="I1895" t="s">
        <v>94</v>
      </c>
      <c r="J1895" t="s">
        <v>228</v>
      </c>
      <c r="K1895" t="s">
        <v>6</v>
      </c>
      <c r="L1895">
        <v>2015</v>
      </c>
    </row>
    <row r="1896" spans="1:12" x14ac:dyDescent="0.25">
      <c r="A1896" t="s">
        <v>15</v>
      </c>
      <c r="B1896" t="s">
        <v>100</v>
      </c>
      <c r="C1896" t="s">
        <v>3120</v>
      </c>
      <c r="D1896">
        <v>4.9800000000000004</v>
      </c>
      <c r="E1896" t="str">
        <f t="shared" si="29"/>
        <v>Excellent</v>
      </c>
      <c r="F1896">
        <v>123</v>
      </c>
      <c r="G1896" t="s">
        <v>1327</v>
      </c>
      <c r="H1896">
        <v>139</v>
      </c>
      <c r="I1896" t="s">
        <v>57</v>
      </c>
      <c r="J1896" t="s">
        <v>123</v>
      </c>
      <c r="K1896" t="s">
        <v>14</v>
      </c>
      <c r="L1896">
        <v>2019</v>
      </c>
    </row>
    <row r="1897" spans="1:12" x14ac:dyDescent="0.25">
      <c r="A1897" t="s">
        <v>15</v>
      </c>
      <c r="B1897" t="s">
        <v>100</v>
      </c>
      <c r="C1897" t="s">
        <v>3120</v>
      </c>
      <c r="D1897">
        <v>4.9400000000000004</v>
      </c>
      <c r="E1897" t="str">
        <f t="shared" si="29"/>
        <v>Excellent</v>
      </c>
      <c r="F1897">
        <v>92</v>
      </c>
      <c r="G1897" t="s">
        <v>1327</v>
      </c>
      <c r="H1897">
        <v>139</v>
      </c>
      <c r="I1897" t="s">
        <v>57</v>
      </c>
      <c r="J1897" t="s">
        <v>123</v>
      </c>
      <c r="K1897" t="s">
        <v>14</v>
      </c>
      <c r="L1897">
        <v>2019</v>
      </c>
    </row>
    <row r="1898" spans="1:12" x14ac:dyDescent="0.25">
      <c r="A1898" t="s">
        <v>15</v>
      </c>
      <c r="B1898" t="s">
        <v>100</v>
      </c>
      <c r="C1898" t="s">
        <v>3120</v>
      </c>
      <c r="D1898">
        <v>5</v>
      </c>
      <c r="E1898" t="str">
        <f t="shared" si="29"/>
        <v>Excellent</v>
      </c>
      <c r="F1898">
        <v>58</v>
      </c>
      <c r="G1898" t="s">
        <v>1327</v>
      </c>
      <c r="H1898">
        <v>124</v>
      </c>
      <c r="I1898" t="s">
        <v>119</v>
      </c>
      <c r="J1898" t="s">
        <v>174</v>
      </c>
      <c r="K1898" t="s">
        <v>14</v>
      </c>
      <c r="L1898">
        <v>2015</v>
      </c>
    </row>
    <row r="1899" spans="1:12" x14ac:dyDescent="0.25">
      <c r="A1899" t="s">
        <v>15</v>
      </c>
      <c r="B1899" t="s">
        <v>100</v>
      </c>
      <c r="C1899" t="s">
        <v>3120</v>
      </c>
      <c r="D1899">
        <v>4.97</v>
      </c>
      <c r="E1899" t="str">
        <f t="shared" si="29"/>
        <v>Excellent</v>
      </c>
      <c r="F1899">
        <v>84</v>
      </c>
      <c r="G1899" t="s">
        <v>1327</v>
      </c>
      <c r="H1899">
        <v>139</v>
      </c>
      <c r="I1899" t="s">
        <v>57</v>
      </c>
      <c r="J1899" t="s">
        <v>109</v>
      </c>
      <c r="K1899" t="s">
        <v>14</v>
      </c>
      <c r="L1899">
        <v>2014</v>
      </c>
    </row>
    <row r="1900" spans="1:12" x14ac:dyDescent="0.25">
      <c r="A1900" t="s">
        <v>15</v>
      </c>
      <c r="B1900" t="s">
        <v>100</v>
      </c>
      <c r="C1900" t="s">
        <v>3120</v>
      </c>
      <c r="D1900">
        <v>0</v>
      </c>
      <c r="E1900" t="str">
        <f t="shared" si="29"/>
        <v>Worse</v>
      </c>
      <c r="F1900">
        <v>0</v>
      </c>
      <c r="G1900" t="s">
        <v>1327</v>
      </c>
      <c r="H1900">
        <v>66</v>
      </c>
      <c r="I1900" t="s">
        <v>46</v>
      </c>
      <c r="J1900" t="s">
        <v>1333</v>
      </c>
      <c r="K1900" t="s">
        <v>14</v>
      </c>
      <c r="L1900">
        <v>2011</v>
      </c>
    </row>
    <row r="1901" spans="1:12" x14ac:dyDescent="0.25">
      <c r="A1901" t="s">
        <v>0</v>
      </c>
      <c r="B1901" t="s">
        <v>100</v>
      </c>
      <c r="C1901" t="s">
        <v>3120</v>
      </c>
      <c r="D1901">
        <v>5</v>
      </c>
      <c r="E1901" t="str">
        <f t="shared" si="29"/>
        <v>Excellent</v>
      </c>
      <c r="F1901">
        <v>6</v>
      </c>
      <c r="G1901" t="s">
        <v>1327</v>
      </c>
      <c r="H1901">
        <v>142</v>
      </c>
      <c r="I1901" t="s">
        <v>4</v>
      </c>
      <c r="J1901" t="s">
        <v>90</v>
      </c>
      <c r="K1901" t="s">
        <v>14</v>
      </c>
      <c r="L1901">
        <v>2020</v>
      </c>
    </row>
    <row r="1902" spans="1:12" x14ac:dyDescent="0.25">
      <c r="A1902" t="s">
        <v>15</v>
      </c>
      <c r="B1902" t="s">
        <v>100</v>
      </c>
      <c r="C1902" t="s">
        <v>3120</v>
      </c>
      <c r="D1902">
        <v>4.57</v>
      </c>
      <c r="E1902" t="str">
        <f t="shared" si="29"/>
        <v>Excellent</v>
      </c>
      <c r="F1902">
        <v>7</v>
      </c>
      <c r="G1902" t="s">
        <v>1327</v>
      </c>
      <c r="H1902">
        <v>55</v>
      </c>
      <c r="I1902" t="s">
        <v>57</v>
      </c>
      <c r="J1902" t="s">
        <v>512</v>
      </c>
      <c r="K1902" t="s">
        <v>419</v>
      </c>
      <c r="L1902">
        <v>2015</v>
      </c>
    </row>
    <row r="1903" spans="1:12" x14ac:dyDescent="0.25">
      <c r="A1903" t="s">
        <v>15</v>
      </c>
      <c r="B1903" t="s">
        <v>100</v>
      </c>
      <c r="C1903" t="s">
        <v>3120</v>
      </c>
      <c r="D1903">
        <v>4.99</v>
      </c>
      <c r="E1903" t="str">
        <f t="shared" si="29"/>
        <v>Excellent</v>
      </c>
      <c r="F1903">
        <v>78</v>
      </c>
      <c r="G1903" t="s">
        <v>1327</v>
      </c>
      <c r="H1903">
        <v>45</v>
      </c>
      <c r="I1903" t="s">
        <v>12</v>
      </c>
      <c r="J1903" t="s">
        <v>178</v>
      </c>
      <c r="K1903" t="s">
        <v>14</v>
      </c>
      <c r="L1903">
        <v>2016</v>
      </c>
    </row>
    <row r="1904" spans="1:12" x14ac:dyDescent="0.25">
      <c r="A1904" t="s">
        <v>15</v>
      </c>
      <c r="B1904" t="s">
        <v>100</v>
      </c>
      <c r="C1904" t="s">
        <v>3120</v>
      </c>
      <c r="D1904">
        <v>0</v>
      </c>
      <c r="E1904" t="str">
        <f t="shared" si="29"/>
        <v>Worse</v>
      </c>
      <c r="F1904">
        <v>0</v>
      </c>
      <c r="G1904" t="s">
        <v>1327</v>
      </c>
      <c r="H1904">
        <v>75</v>
      </c>
      <c r="I1904" t="s">
        <v>57</v>
      </c>
      <c r="J1904" t="s">
        <v>512</v>
      </c>
      <c r="K1904" t="s">
        <v>419</v>
      </c>
      <c r="L1904">
        <v>2017</v>
      </c>
    </row>
    <row r="1905" spans="1:12" x14ac:dyDescent="0.25">
      <c r="A1905" t="s">
        <v>15</v>
      </c>
      <c r="B1905" t="s">
        <v>100</v>
      </c>
      <c r="C1905" t="s">
        <v>3120</v>
      </c>
      <c r="D1905">
        <v>5</v>
      </c>
      <c r="E1905" t="str">
        <f t="shared" si="29"/>
        <v>Excellent</v>
      </c>
      <c r="F1905">
        <v>34</v>
      </c>
      <c r="G1905" t="s">
        <v>1327</v>
      </c>
      <c r="H1905">
        <v>139</v>
      </c>
      <c r="I1905" t="s">
        <v>57</v>
      </c>
      <c r="J1905" t="s">
        <v>109</v>
      </c>
      <c r="K1905" t="s">
        <v>14</v>
      </c>
      <c r="L1905">
        <v>2014</v>
      </c>
    </row>
    <row r="1906" spans="1:12" x14ac:dyDescent="0.25">
      <c r="A1906" t="s">
        <v>15</v>
      </c>
      <c r="B1906" t="s">
        <v>100</v>
      </c>
      <c r="C1906" t="s">
        <v>3120</v>
      </c>
      <c r="D1906">
        <v>5</v>
      </c>
      <c r="E1906" t="str">
        <f t="shared" si="29"/>
        <v>Excellent</v>
      </c>
      <c r="F1906">
        <v>41</v>
      </c>
      <c r="G1906" t="s">
        <v>1327</v>
      </c>
      <c r="H1906">
        <v>124</v>
      </c>
      <c r="I1906" t="s">
        <v>40</v>
      </c>
      <c r="J1906" t="s">
        <v>41</v>
      </c>
      <c r="K1906" t="s">
        <v>14</v>
      </c>
      <c r="L1906">
        <v>2014</v>
      </c>
    </row>
    <row r="1907" spans="1:12" x14ac:dyDescent="0.25">
      <c r="A1907" t="s">
        <v>15</v>
      </c>
      <c r="B1907" t="s">
        <v>100</v>
      </c>
      <c r="C1907" t="s">
        <v>3120</v>
      </c>
      <c r="D1907">
        <v>5</v>
      </c>
      <c r="E1907" t="str">
        <f t="shared" si="29"/>
        <v>Excellent</v>
      </c>
      <c r="F1907">
        <v>7</v>
      </c>
      <c r="G1907" t="s">
        <v>1327</v>
      </c>
      <c r="H1907">
        <v>125</v>
      </c>
      <c r="I1907" t="s">
        <v>57</v>
      </c>
      <c r="J1907" t="s">
        <v>124</v>
      </c>
      <c r="K1907" t="s">
        <v>14</v>
      </c>
      <c r="L1907">
        <v>2016</v>
      </c>
    </row>
    <row r="1908" spans="1:12" x14ac:dyDescent="0.25">
      <c r="A1908" t="s">
        <v>15</v>
      </c>
      <c r="B1908" t="s">
        <v>100</v>
      </c>
      <c r="C1908" t="s">
        <v>3120</v>
      </c>
      <c r="D1908">
        <v>4.97</v>
      </c>
      <c r="E1908" t="str">
        <f t="shared" si="29"/>
        <v>Excellent</v>
      </c>
      <c r="F1908">
        <v>45</v>
      </c>
      <c r="G1908" t="s">
        <v>1327</v>
      </c>
      <c r="H1908">
        <v>124</v>
      </c>
      <c r="I1908" t="s">
        <v>126</v>
      </c>
      <c r="J1908" t="s">
        <v>154</v>
      </c>
      <c r="K1908" t="s">
        <v>14</v>
      </c>
      <c r="L1908">
        <v>2016</v>
      </c>
    </row>
    <row r="1909" spans="1:12" x14ac:dyDescent="0.25">
      <c r="A1909" t="s">
        <v>15</v>
      </c>
      <c r="B1909" t="s">
        <v>100</v>
      </c>
      <c r="C1909" t="s">
        <v>3120</v>
      </c>
      <c r="D1909">
        <v>4.9800000000000004</v>
      </c>
      <c r="E1909" t="str">
        <f t="shared" si="29"/>
        <v>Excellent</v>
      </c>
      <c r="F1909">
        <v>134</v>
      </c>
      <c r="G1909" t="s">
        <v>1327</v>
      </c>
      <c r="H1909">
        <v>139</v>
      </c>
      <c r="I1909" t="s">
        <v>57</v>
      </c>
      <c r="J1909" t="s">
        <v>123</v>
      </c>
      <c r="K1909" t="s">
        <v>14</v>
      </c>
      <c r="L1909">
        <v>2019</v>
      </c>
    </row>
    <row r="1910" spans="1:12" x14ac:dyDescent="0.25">
      <c r="A1910" t="s">
        <v>15</v>
      </c>
      <c r="B1910" t="s">
        <v>100</v>
      </c>
      <c r="C1910" t="s">
        <v>3120</v>
      </c>
      <c r="D1910">
        <v>5</v>
      </c>
      <c r="E1910" t="str">
        <f t="shared" si="29"/>
        <v>Excellent</v>
      </c>
      <c r="F1910">
        <v>79</v>
      </c>
      <c r="G1910" t="s">
        <v>1327</v>
      </c>
      <c r="H1910">
        <v>207</v>
      </c>
      <c r="I1910" t="s">
        <v>40</v>
      </c>
      <c r="J1910" t="s">
        <v>41</v>
      </c>
      <c r="K1910" t="s">
        <v>14</v>
      </c>
      <c r="L1910">
        <v>2014</v>
      </c>
    </row>
    <row r="1911" spans="1:12" x14ac:dyDescent="0.25">
      <c r="A1911" t="s">
        <v>15</v>
      </c>
      <c r="B1911" t="s">
        <v>100</v>
      </c>
      <c r="C1911" t="s">
        <v>3120</v>
      </c>
      <c r="D1911">
        <v>0</v>
      </c>
      <c r="E1911" t="str">
        <f t="shared" si="29"/>
        <v>Worse</v>
      </c>
      <c r="F1911">
        <v>0</v>
      </c>
      <c r="G1911" t="s">
        <v>1327</v>
      </c>
      <c r="H1911">
        <v>95</v>
      </c>
      <c r="I1911" t="s">
        <v>57</v>
      </c>
      <c r="J1911" t="s">
        <v>512</v>
      </c>
      <c r="K1911" t="s">
        <v>419</v>
      </c>
      <c r="L1911">
        <v>2017</v>
      </c>
    </row>
    <row r="1912" spans="1:12" x14ac:dyDescent="0.25">
      <c r="A1912" t="s">
        <v>15</v>
      </c>
      <c r="B1912" t="s">
        <v>100</v>
      </c>
      <c r="C1912" t="s">
        <v>3120</v>
      </c>
      <c r="D1912">
        <v>0</v>
      </c>
      <c r="E1912" t="str">
        <f t="shared" si="29"/>
        <v>Worse</v>
      </c>
      <c r="F1912">
        <v>1</v>
      </c>
      <c r="G1912" t="s">
        <v>1327</v>
      </c>
      <c r="H1912">
        <v>109</v>
      </c>
      <c r="I1912" t="s">
        <v>57</v>
      </c>
      <c r="J1912" t="s">
        <v>512</v>
      </c>
      <c r="K1912" t="s">
        <v>419</v>
      </c>
      <c r="L1912">
        <v>2017</v>
      </c>
    </row>
    <row r="1913" spans="1:12" x14ac:dyDescent="0.25">
      <c r="A1913" t="s">
        <v>15</v>
      </c>
      <c r="B1913" t="s">
        <v>100</v>
      </c>
      <c r="C1913" t="s">
        <v>3120</v>
      </c>
      <c r="D1913">
        <v>5</v>
      </c>
      <c r="E1913" t="str">
        <f t="shared" si="29"/>
        <v>Excellent</v>
      </c>
      <c r="F1913">
        <v>4</v>
      </c>
      <c r="G1913" t="s">
        <v>1327</v>
      </c>
      <c r="H1913">
        <v>99</v>
      </c>
      <c r="I1913" t="s">
        <v>57</v>
      </c>
      <c r="J1913" t="s">
        <v>512</v>
      </c>
      <c r="K1913" t="s">
        <v>419</v>
      </c>
      <c r="L1913">
        <v>2016</v>
      </c>
    </row>
    <row r="1914" spans="1:12" x14ac:dyDescent="0.25">
      <c r="A1914" t="s">
        <v>0</v>
      </c>
      <c r="B1914" t="s">
        <v>100</v>
      </c>
      <c r="C1914" t="s">
        <v>3120</v>
      </c>
      <c r="D1914">
        <v>5</v>
      </c>
      <c r="E1914" t="str">
        <f t="shared" si="29"/>
        <v>Excellent</v>
      </c>
      <c r="F1914">
        <v>8</v>
      </c>
      <c r="G1914" t="s">
        <v>1340</v>
      </c>
      <c r="H1914">
        <v>135</v>
      </c>
      <c r="I1914" t="s">
        <v>4</v>
      </c>
      <c r="J1914" t="s">
        <v>90</v>
      </c>
      <c r="K1914" t="s">
        <v>14</v>
      </c>
      <c r="L1914">
        <v>2018</v>
      </c>
    </row>
    <row r="1915" spans="1:12" x14ac:dyDescent="0.25">
      <c r="A1915" t="s">
        <v>15</v>
      </c>
      <c r="B1915" t="s">
        <v>100</v>
      </c>
      <c r="C1915" t="s">
        <v>3120</v>
      </c>
      <c r="D1915">
        <v>5</v>
      </c>
      <c r="E1915" t="str">
        <f t="shared" si="29"/>
        <v>Excellent</v>
      </c>
      <c r="F1915">
        <v>56</v>
      </c>
      <c r="G1915" t="s">
        <v>1327</v>
      </c>
      <c r="H1915">
        <v>86</v>
      </c>
      <c r="I1915" t="s">
        <v>94</v>
      </c>
      <c r="J1915" t="s">
        <v>145</v>
      </c>
      <c r="K1915" t="s">
        <v>14</v>
      </c>
      <c r="L1915">
        <v>2014</v>
      </c>
    </row>
    <row r="1916" spans="1:12" x14ac:dyDescent="0.25">
      <c r="A1916" t="s">
        <v>15</v>
      </c>
      <c r="B1916" t="s">
        <v>100</v>
      </c>
      <c r="C1916" t="s">
        <v>3120</v>
      </c>
      <c r="D1916">
        <v>5</v>
      </c>
      <c r="E1916" t="str">
        <f t="shared" si="29"/>
        <v>Excellent</v>
      </c>
      <c r="F1916">
        <v>61</v>
      </c>
      <c r="G1916" t="s">
        <v>1327</v>
      </c>
      <c r="H1916">
        <v>86</v>
      </c>
      <c r="I1916" t="s">
        <v>40</v>
      </c>
      <c r="J1916" t="s">
        <v>133</v>
      </c>
      <c r="K1916" t="s">
        <v>14</v>
      </c>
      <c r="L1916">
        <v>2011</v>
      </c>
    </row>
    <row r="1917" spans="1:12" x14ac:dyDescent="0.25">
      <c r="A1917" t="s">
        <v>15</v>
      </c>
      <c r="B1917" t="s">
        <v>100</v>
      </c>
      <c r="C1917" t="s">
        <v>3120</v>
      </c>
      <c r="D1917">
        <v>4.92</v>
      </c>
      <c r="E1917" t="str">
        <f t="shared" si="29"/>
        <v>Excellent</v>
      </c>
      <c r="F1917">
        <v>55</v>
      </c>
      <c r="G1917" t="s">
        <v>1327</v>
      </c>
      <c r="H1917">
        <v>86</v>
      </c>
      <c r="I1917" t="s">
        <v>21</v>
      </c>
      <c r="J1917" t="s">
        <v>165</v>
      </c>
      <c r="K1917" t="s">
        <v>14</v>
      </c>
      <c r="L1917">
        <v>2013</v>
      </c>
    </row>
    <row r="1918" spans="1:12" x14ac:dyDescent="0.25">
      <c r="A1918" t="s">
        <v>11</v>
      </c>
      <c r="B1918" t="s">
        <v>100</v>
      </c>
      <c r="C1918" t="s">
        <v>3120</v>
      </c>
      <c r="D1918">
        <v>4.95</v>
      </c>
      <c r="E1918" t="str">
        <f t="shared" si="29"/>
        <v>Excellent</v>
      </c>
      <c r="F1918">
        <v>48</v>
      </c>
      <c r="G1918" t="s">
        <v>1327</v>
      </c>
      <c r="H1918">
        <v>45</v>
      </c>
      <c r="I1918" t="s">
        <v>16</v>
      </c>
      <c r="J1918" t="s">
        <v>476</v>
      </c>
      <c r="K1918" t="s">
        <v>14</v>
      </c>
      <c r="L1918">
        <v>2016</v>
      </c>
    </row>
    <row r="1919" spans="1:12" x14ac:dyDescent="0.25">
      <c r="A1919" t="s">
        <v>15</v>
      </c>
      <c r="B1919" t="s">
        <v>100</v>
      </c>
      <c r="C1919" t="s">
        <v>3120</v>
      </c>
      <c r="D1919">
        <v>4.87</v>
      </c>
      <c r="E1919" t="str">
        <f t="shared" si="29"/>
        <v>Excellent</v>
      </c>
      <c r="F1919">
        <v>138</v>
      </c>
      <c r="G1919" t="s">
        <v>1327</v>
      </c>
      <c r="H1919">
        <v>72</v>
      </c>
      <c r="I1919" t="s">
        <v>50</v>
      </c>
      <c r="J1919" t="s">
        <v>949</v>
      </c>
      <c r="K1919" t="s">
        <v>6</v>
      </c>
      <c r="L1919">
        <v>2017</v>
      </c>
    </row>
    <row r="1920" spans="1:12" x14ac:dyDescent="0.25">
      <c r="A1920" t="s">
        <v>15</v>
      </c>
      <c r="B1920" t="s">
        <v>100</v>
      </c>
      <c r="C1920" t="s">
        <v>3120</v>
      </c>
      <c r="D1920">
        <v>5</v>
      </c>
      <c r="E1920" t="str">
        <f t="shared" si="29"/>
        <v>Excellent</v>
      </c>
      <c r="F1920">
        <v>7</v>
      </c>
      <c r="G1920" t="s">
        <v>1327</v>
      </c>
      <c r="H1920">
        <v>211</v>
      </c>
      <c r="I1920" t="s">
        <v>230</v>
      </c>
      <c r="J1920" t="s">
        <v>231</v>
      </c>
      <c r="K1920" t="s">
        <v>14</v>
      </c>
      <c r="L1920">
        <v>2019</v>
      </c>
    </row>
    <row r="1921" spans="1:12" x14ac:dyDescent="0.25">
      <c r="A1921" t="s">
        <v>15</v>
      </c>
      <c r="B1921" t="s">
        <v>100</v>
      </c>
      <c r="C1921" t="s">
        <v>3120</v>
      </c>
      <c r="D1921">
        <v>5</v>
      </c>
      <c r="E1921" t="str">
        <f t="shared" si="29"/>
        <v>Excellent</v>
      </c>
      <c r="F1921">
        <v>2</v>
      </c>
      <c r="G1921" t="s">
        <v>1327</v>
      </c>
      <c r="H1921">
        <v>110</v>
      </c>
      <c r="I1921" t="s">
        <v>57</v>
      </c>
      <c r="J1921" t="s">
        <v>124</v>
      </c>
      <c r="K1921" t="s">
        <v>14</v>
      </c>
      <c r="L1921">
        <v>2019</v>
      </c>
    </row>
    <row r="1922" spans="1:12" x14ac:dyDescent="0.25">
      <c r="A1922" t="s">
        <v>15</v>
      </c>
      <c r="B1922" t="s">
        <v>100</v>
      </c>
      <c r="C1922" t="s">
        <v>3120</v>
      </c>
      <c r="D1922">
        <v>4.9800000000000004</v>
      </c>
      <c r="E1922" t="str">
        <f t="shared" si="29"/>
        <v>Excellent</v>
      </c>
      <c r="F1922">
        <v>58</v>
      </c>
      <c r="G1922" t="s">
        <v>1327</v>
      </c>
      <c r="H1922">
        <v>86</v>
      </c>
      <c r="I1922" t="s">
        <v>94</v>
      </c>
      <c r="J1922" t="s">
        <v>504</v>
      </c>
      <c r="K1922" t="s">
        <v>14</v>
      </c>
      <c r="L1922">
        <v>2016</v>
      </c>
    </row>
    <row r="1923" spans="1:12" x14ac:dyDescent="0.25">
      <c r="A1923" t="s">
        <v>15</v>
      </c>
      <c r="B1923" t="s">
        <v>100</v>
      </c>
      <c r="C1923" t="s">
        <v>3120</v>
      </c>
      <c r="D1923">
        <v>4.5</v>
      </c>
      <c r="E1923" t="str">
        <f t="shared" ref="E1923:E1986" si="30">IF(D1923&gt;=4.5, "Excellent", IF(D1923&gt;=4, "Good", IF(D1923&gt;=2.5, "Okay", IF(D1923&gt;=2, "Bad", "Worse"))))</f>
        <v>Excellent</v>
      </c>
      <c r="F1923">
        <v>13</v>
      </c>
      <c r="G1923" t="s">
        <v>1327</v>
      </c>
      <c r="H1923">
        <v>49</v>
      </c>
      <c r="I1923" t="s">
        <v>198</v>
      </c>
      <c r="J1923" t="s">
        <v>916</v>
      </c>
      <c r="K1923" t="s">
        <v>36</v>
      </c>
      <c r="L1923">
        <v>2016</v>
      </c>
    </row>
    <row r="1924" spans="1:12" x14ac:dyDescent="0.25">
      <c r="A1924" t="s">
        <v>15</v>
      </c>
      <c r="B1924" t="s">
        <v>100</v>
      </c>
      <c r="C1924" t="s">
        <v>3120</v>
      </c>
      <c r="D1924">
        <v>0</v>
      </c>
      <c r="E1924" t="str">
        <f t="shared" si="30"/>
        <v>Worse</v>
      </c>
      <c r="F1924">
        <v>0</v>
      </c>
      <c r="G1924" t="s">
        <v>1327</v>
      </c>
      <c r="H1924">
        <v>149</v>
      </c>
      <c r="I1924" t="s">
        <v>57</v>
      </c>
      <c r="J1924" t="s">
        <v>124</v>
      </c>
      <c r="K1924" t="s">
        <v>14</v>
      </c>
      <c r="L1924">
        <v>2016</v>
      </c>
    </row>
    <row r="1925" spans="1:12" x14ac:dyDescent="0.25">
      <c r="A1925" t="s">
        <v>15</v>
      </c>
      <c r="B1925" t="s">
        <v>100</v>
      </c>
      <c r="C1925" t="s">
        <v>3120</v>
      </c>
      <c r="D1925">
        <v>4.25</v>
      </c>
      <c r="E1925" t="str">
        <f t="shared" si="30"/>
        <v>Good</v>
      </c>
      <c r="F1925">
        <v>5</v>
      </c>
      <c r="G1925" t="s">
        <v>1327</v>
      </c>
      <c r="H1925">
        <v>275</v>
      </c>
      <c r="I1925" t="s">
        <v>57</v>
      </c>
      <c r="J1925" t="s">
        <v>123</v>
      </c>
      <c r="K1925" t="s">
        <v>14</v>
      </c>
      <c r="L1925">
        <v>2016</v>
      </c>
    </row>
    <row r="1926" spans="1:12" x14ac:dyDescent="0.25">
      <c r="A1926" t="s">
        <v>15</v>
      </c>
      <c r="B1926" t="s">
        <v>100</v>
      </c>
      <c r="C1926" t="s">
        <v>3120</v>
      </c>
      <c r="D1926">
        <v>5</v>
      </c>
      <c r="E1926" t="str">
        <f t="shared" si="30"/>
        <v>Excellent</v>
      </c>
      <c r="F1926">
        <v>31</v>
      </c>
      <c r="G1926" t="s">
        <v>1327</v>
      </c>
      <c r="H1926">
        <v>28</v>
      </c>
      <c r="I1926" t="s">
        <v>83</v>
      </c>
      <c r="J1926" t="s">
        <v>84</v>
      </c>
      <c r="K1926" t="s">
        <v>14</v>
      </c>
      <c r="L1926">
        <v>2015</v>
      </c>
    </row>
    <row r="1927" spans="1:12" x14ac:dyDescent="0.25">
      <c r="A1927" t="s">
        <v>11</v>
      </c>
      <c r="B1927" t="s">
        <v>100</v>
      </c>
      <c r="C1927" t="s">
        <v>3120</v>
      </c>
      <c r="D1927">
        <v>5</v>
      </c>
      <c r="E1927" t="str">
        <f t="shared" si="30"/>
        <v>Excellent</v>
      </c>
      <c r="F1927">
        <v>11</v>
      </c>
      <c r="G1927" t="s">
        <v>1327</v>
      </c>
      <c r="H1927">
        <v>28</v>
      </c>
      <c r="I1927" t="s">
        <v>12</v>
      </c>
      <c r="J1927" t="s">
        <v>13</v>
      </c>
      <c r="K1927" t="s">
        <v>14</v>
      </c>
      <c r="L1927">
        <v>2011</v>
      </c>
    </row>
    <row r="1928" spans="1:12" x14ac:dyDescent="0.25">
      <c r="A1928" t="s">
        <v>15</v>
      </c>
      <c r="B1928" t="s">
        <v>100</v>
      </c>
      <c r="C1928" t="s">
        <v>3120</v>
      </c>
      <c r="D1928">
        <v>4.82</v>
      </c>
      <c r="E1928" t="str">
        <f t="shared" si="30"/>
        <v>Excellent</v>
      </c>
      <c r="F1928">
        <v>142</v>
      </c>
      <c r="G1928" t="s">
        <v>1327</v>
      </c>
      <c r="H1928">
        <v>50</v>
      </c>
      <c r="I1928" t="s">
        <v>37</v>
      </c>
      <c r="J1928" t="s">
        <v>769</v>
      </c>
      <c r="K1928" t="s">
        <v>6</v>
      </c>
      <c r="L1928">
        <v>2017</v>
      </c>
    </row>
    <row r="1929" spans="1:12" x14ac:dyDescent="0.25">
      <c r="A1929" t="s">
        <v>15</v>
      </c>
      <c r="B1929" t="s">
        <v>100</v>
      </c>
      <c r="C1929" t="s">
        <v>3120</v>
      </c>
      <c r="D1929">
        <v>5</v>
      </c>
      <c r="E1929" t="str">
        <f t="shared" si="30"/>
        <v>Excellent</v>
      </c>
      <c r="F1929">
        <v>17</v>
      </c>
      <c r="G1929" t="s">
        <v>1346</v>
      </c>
      <c r="H1929">
        <v>84</v>
      </c>
      <c r="I1929" t="s">
        <v>37</v>
      </c>
      <c r="J1929" t="s">
        <v>210</v>
      </c>
      <c r="K1929" t="s">
        <v>6</v>
      </c>
      <c r="L1929">
        <v>2017</v>
      </c>
    </row>
    <row r="1930" spans="1:12" x14ac:dyDescent="0.25">
      <c r="A1930" t="s">
        <v>15</v>
      </c>
      <c r="B1930" t="s">
        <v>100</v>
      </c>
      <c r="C1930" t="s">
        <v>3120</v>
      </c>
      <c r="D1930">
        <v>5</v>
      </c>
      <c r="E1930" t="str">
        <f t="shared" si="30"/>
        <v>Excellent</v>
      </c>
      <c r="F1930">
        <v>49</v>
      </c>
      <c r="G1930" t="s">
        <v>1327</v>
      </c>
      <c r="H1930">
        <v>86</v>
      </c>
      <c r="I1930" t="s">
        <v>94</v>
      </c>
      <c r="J1930" t="s">
        <v>101</v>
      </c>
      <c r="K1930" t="s">
        <v>14</v>
      </c>
      <c r="L1930">
        <v>2015</v>
      </c>
    </row>
    <row r="1931" spans="1:12" x14ac:dyDescent="0.25">
      <c r="A1931" t="s">
        <v>15</v>
      </c>
      <c r="B1931" t="s">
        <v>100</v>
      </c>
      <c r="C1931" t="s">
        <v>3120</v>
      </c>
      <c r="D1931">
        <v>5</v>
      </c>
      <c r="E1931" t="str">
        <f t="shared" si="30"/>
        <v>Excellent</v>
      </c>
      <c r="F1931">
        <v>20</v>
      </c>
      <c r="G1931" t="s">
        <v>1327</v>
      </c>
      <c r="H1931">
        <v>39</v>
      </c>
      <c r="I1931" t="s">
        <v>16</v>
      </c>
      <c r="J1931" t="s">
        <v>61</v>
      </c>
      <c r="K1931" t="s">
        <v>14</v>
      </c>
      <c r="L1931">
        <v>2017</v>
      </c>
    </row>
    <row r="1932" spans="1:12" x14ac:dyDescent="0.25">
      <c r="A1932" t="s">
        <v>15</v>
      </c>
      <c r="B1932" t="s">
        <v>100</v>
      </c>
      <c r="C1932" t="s">
        <v>3120</v>
      </c>
      <c r="D1932">
        <v>5</v>
      </c>
      <c r="E1932" t="str">
        <f t="shared" si="30"/>
        <v>Excellent</v>
      </c>
      <c r="F1932">
        <v>55</v>
      </c>
      <c r="G1932" t="s">
        <v>1327</v>
      </c>
      <c r="H1932">
        <v>84</v>
      </c>
      <c r="I1932" t="s">
        <v>21</v>
      </c>
      <c r="J1932" t="s">
        <v>256</v>
      </c>
      <c r="K1932" t="s">
        <v>14</v>
      </c>
      <c r="L1932">
        <v>2014</v>
      </c>
    </row>
    <row r="1933" spans="1:12" x14ac:dyDescent="0.25">
      <c r="A1933" t="s">
        <v>15</v>
      </c>
      <c r="B1933" t="s">
        <v>100</v>
      </c>
      <c r="C1933" t="s">
        <v>3120</v>
      </c>
      <c r="D1933">
        <v>4.96</v>
      </c>
      <c r="E1933" t="str">
        <f t="shared" si="30"/>
        <v>Excellent</v>
      </c>
      <c r="F1933">
        <v>28</v>
      </c>
      <c r="G1933" t="s">
        <v>1347</v>
      </c>
      <c r="H1933">
        <v>55</v>
      </c>
      <c r="I1933" t="s">
        <v>12</v>
      </c>
      <c r="J1933" t="s">
        <v>239</v>
      </c>
      <c r="K1933" t="s">
        <v>14</v>
      </c>
      <c r="L1933">
        <v>2018</v>
      </c>
    </row>
    <row r="1934" spans="1:12" x14ac:dyDescent="0.25">
      <c r="A1934" t="s">
        <v>15</v>
      </c>
      <c r="B1934" t="s">
        <v>100</v>
      </c>
      <c r="C1934" t="s">
        <v>3120</v>
      </c>
      <c r="D1934">
        <v>4.9400000000000004</v>
      </c>
      <c r="E1934" t="str">
        <f t="shared" si="30"/>
        <v>Excellent</v>
      </c>
      <c r="F1934">
        <v>34</v>
      </c>
      <c r="G1934" t="s">
        <v>1327</v>
      </c>
      <c r="H1934">
        <v>109</v>
      </c>
      <c r="I1934" t="s">
        <v>21</v>
      </c>
      <c r="J1934" t="s">
        <v>345</v>
      </c>
      <c r="K1934" t="s">
        <v>36</v>
      </c>
      <c r="L1934">
        <v>2016</v>
      </c>
    </row>
    <row r="1935" spans="1:12" x14ac:dyDescent="0.25">
      <c r="A1935" t="s">
        <v>15</v>
      </c>
      <c r="B1935" t="s">
        <v>100</v>
      </c>
      <c r="C1935" t="s">
        <v>3120</v>
      </c>
      <c r="D1935">
        <v>0</v>
      </c>
      <c r="E1935" t="str">
        <f t="shared" si="30"/>
        <v>Worse</v>
      </c>
      <c r="F1935">
        <v>0</v>
      </c>
      <c r="G1935" t="s">
        <v>1327</v>
      </c>
      <c r="H1935">
        <v>98</v>
      </c>
      <c r="I1935" t="s">
        <v>21</v>
      </c>
      <c r="J1935" t="s">
        <v>1349</v>
      </c>
      <c r="K1935" t="s">
        <v>14</v>
      </c>
      <c r="L1935">
        <v>1983</v>
      </c>
    </row>
    <row r="1936" spans="1:12" x14ac:dyDescent="0.25">
      <c r="A1936" t="s">
        <v>15</v>
      </c>
      <c r="B1936" t="s">
        <v>100</v>
      </c>
      <c r="C1936" t="s">
        <v>3120</v>
      </c>
      <c r="D1936">
        <v>0</v>
      </c>
      <c r="E1936" t="str">
        <f t="shared" si="30"/>
        <v>Worse</v>
      </c>
      <c r="F1936">
        <v>1</v>
      </c>
      <c r="G1936" t="s">
        <v>1327</v>
      </c>
      <c r="H1936">
        <v>210</v>
      </c>
      <c r="I1936" t="s">
        <v>16</v>
      </c>
      <c r="J1936" t="s">
        <v>29</v>
      </c>
      <c r="K1936" t="s">
        <v>30</v>
      </c>
      <c r="L1936">
        <v>2013</v>
      </c>
    </row>
    <row r="1937" spans="1:12" x14ac:dyDescent="0.25">
      <c r="A1937" t="s">
        <v>15</v>
      </c>
      <c r="B1937" t="s">
        <v>100</v>
      </c>
      <c r="C1937" t="s">
        <v>3120</v>
      </c>
      <c r="D1937">
        <v>5</v>
      </c>
      <c r="E1937" t="str">
        <f t="shared" si="30"/>
        <v>Excellent</v>
      </c>
      <c r="F1937">
        <v>51</v>
      </c>
      <c r="G1937" t="s">
        <v>1327</v>
      </c>
      <c r="H1937">
        <v>84</v>
      </c>
      <c r="I1937" t="s">
        <v>94</v>
      </c>
      <c r="J1937" t="s">
        <v>877</v>
      </c>
      <c r="K1937" t="s">
        <v>6</v>
      </c>
      <c r="L1937">
        <v>2016</v>
      </c>
    </row>
    <row r="1938" spans="1:12" x14ac:dyDescent="0.25">
      <c r="A1938" t="s">
        <v>15</v>
      </c>
      <c r="B1938" t="s">
        <v>100</v>
      </c>
      <c r="C1938" t="s">
        <v>3120</v>
      </c>
      <c r="D1938">
        <v>5</v>
      </c>
      <c r="E1938" t="str">
        <f t="shared" si="30"/>
        <v>Excellent</v>
      </c>
      <c r="F1938">
        <v>7</v>
      </c>
      <c r="G1938" t="s">
        <v>1327</v>
      </c>
      <c r="H1938">
        <v>69</v>
      </c>
      <c r="I1938" t="s">
        <v>142</v>
      </c>
      <c r="J1938">
        <v>3</v>
      </c>
      <c r="K1938" t="s">
        <v>14</v>
      </c>
      <c r="L1938">
        <v>2017</v>
      </c>
    </row>
    <row r="1939" spans="1:12" x14ac:dyDescent="0.25">
      <c r="A1939" t="s">
        <v>15</v>
      </c>
      <c r="B1939" t="s">
        <v>100</v>
      </c>
      <c r="C1939" t="s">
        <v>3120</v>
      </c>
      <c r="D1939">
        <v>5</v>
      </c>
      <c r="E1939" t="str">
        <f t="shared" si="30"/>
        <v>Excellent</v>
      </c>
      <c r="F1939">
        <v>2</v>
      </c>
      <c r="G1939" t="s">
        <v>1327</v>
      </c>
      <c r="H1939">
        <v>79</v>
      </c>
      <c r="I1939" t="s">
        <v>50</v>
      </c>
      <c r="J1939" t="s">
        <v>51</v>
      </c>
      <c r="K1939" t="s">
        <v>14</v>
      </c>
      <c r="L1939">
        <v>2016</v>
      </c>
    </row>
    <row r="1940" spans="1:12" x14ac:dyDescent="0.25">
      <c r="A1940" t="s">
        <v>15</v>
      </c>
      <c r="B1940" t="s">
        <v>100</v>
      </c>
      <c r="C1940" t="s">
        <v>3120</v>
      </c>
      <c r="D1940">
        <v>5</v>
      </c>
      <c r="E1940" t="str">
        <f t="shared" si="30"/>
        <v>Excellent</v>
      </c>
      <c r="F1940">
        <v>69</v>
      </c>
      <c r="G1940" t="s">
        <v>1327</v>
      </c>
      <c r="H1940">
        <v>84</v>
      </c>
      <c r="I1940" t="s">
        <v>94</v>
      </c>
      <c r="J1940" t="s">
        <v>589</v>
      </c>
      <c r="K1940" t="s">
        <v>14</v>
      </c>
      <c r="L1940">
        <v>2016</v>
      </c>
    </row>
    <row r="1941" spans="1:12" x14ac:dyDescent="0.25">
      <c r="A1941" t="s">
        <v>15</v>
      </c>
      <c r="B1941" t="s">
        <v>100</v>
      </c>
      <c r="C1941" t="s">
        <v>3120</v>
      </c>
      <c r="D1941">
        <v>0</v>
      </c>
      <c r="E1941" t="str">
        <f t="shared" si="30"/>
        <v>Worse</v>
      </c>
      <c r="F1941">
        <v>0</v>
      </c>
      <c r="G1941" t="s">
        <v>1327</v>
      </c>
      <c r="H1941">
        <v>84</v>
      </c>
      <c r="I1941" t="s">
        <v>21</v>
      </c>
      <c r="J1941" t="s">
        <v>69</v>
      </c>
      <c r="K1941" t="s">
        <v>6</v>
      </c>
      <c r="L1941">
        <v>2016</v>
      </c>
    </row>
    <row r="1942" spans="1:12" x14ac:dyDescent="0.25">
      <c r="A1942" t="s">
        <v>15</v>
      </c>
      <c r="B1942" t="s">
        <v>100</v>
      </c>
      <c r="C1942" t="s">
        <v>3120</v>
      </c>
      <c r="D1942">
        <v>5</v>
      </c>
      <c r="E1942" t="str">
        <f t="shared" si="30"/>
        <v>Excellent</v>
      </c>
      <c r="F1942">
        <v>54</v>
      </c>
      <c r="G1942" t="s">
        <v>1327</v>
      </c>
      <c r="H1942">
        <v>84</v>
      </c>
      <c r="I1942" t="s">
        <v>21</v>
      </c>
      <c r="J1942" t="s">
        <v>256</v>
      </c>
      <c r="K1942" t="s">
        <v>14</v>
      </c>
      <c r="L1942">
        <v>2016</v>
      </c>
    </row>
    <row r="1943" spans="1:12" x14ac:dyDescent="0.25">
      <c r="A1943" t="s">
        <v>15</v>
      </c>
      <c r="B1943" t="s">
        <v>100</v>
      </c>
      <c r="C1943" t="s">
        <v>3120</v>
      </c>
      <c r="D1943">
        <v>4.9800000000000004</v>
      </c>
      <c r="E1943" t="str">
        <f t="shared" si="30"/>
        <v>Excellent</v>
      </c>
      <c r="F1943">
        <v>48</v>
      </c>
      <c r="G1943" t="s">
        <v>1327</v>
      </c>
      <c r="H1943">
        <v>84</v>
      </c>
      <c r="I1943" t="s">
        <v>21</v>
      </c>
      <c r="J1943" t="s">
        <v>104</v>
      </c>
      <c r="K1943" t="s">
        <v>6</v>
      </c>
      <c r="L1943">
        <v>2015</v>
      </c>
    </row>
    <row r="1944" spans="1:12" x14ac:dyDescent="0.25">
      <c r="A1944" t="s">
        <v>15</v>
      </c>
      <c r="B1944" t="s">
        <v>100</v>
      </c>
      <c r="C1944" t="s">
        <v>3120</v>
      </c>
      <c r="D1944">
        <v>5</v>
      </c>
      <c r="E1944" t="str">
        <f t="shared" si="30"/>
        <v>Excellent</v>
      </c>
      <c r="F1944">
        <v>32</v>
      </c>
      <c r="G1944" t="s">
        <v>1327</v>
      </c>
      <c r="H1944">
        <v>79</v>
      </c>
      <c r="I1944" t="s">
        <v>21</v>
      </c>
      <c r="J1944" t="s">
        <v>256</v>
      </c>
      <c r="K1944" t="s">
        <v>14</v>
      </c>
      <c r="L1944">
        <v>2016</v>
      </c>
    </row>
    <row r="1945" spans="1:12" x14ac:dyDescent="0.25">
      <c r="A1945" t="s">
        <v>15</v>
      </c>
      <c r="B1945" t="s">
        <v>100</v>
      </c>
      <c r="C1945" t="s">
        <v>3120</v>
      </c>
      <c r="D1945">
        <v>4.67</v>
      </c>
      <c r="E1945" t="str">
        <f t="shared" si="30"/>
        <v>Excellent</v>
      </c>
      <c r="F1945">
        <v>4</v>
      </c>
      <c r="G1945" t="s">
        <v>1327</v>
      </c>
      <c r="H1945">
        <v>84</v>
      </c>
      <c r="I1945" t="s">
        <v>21</v>
      </c>
      <c r="J1945" t="s">
        <v>256</v>
      </c>
      <c r="K1945" t="s">
        <v>14</v>
      </c>
      <c r="L1945">
        <v>2016</v>
      </c>
    </row>
    <row r="1946" spans="1:12" x14ac:dyDescent="0.25">
      <c r="A1946" t="s">
        <v>15</v>
      </c>
      <c r="B1946" t="s">
        <v>100</v>
      </c>
      <c r="C1946" t="s">
        <v>3120</v>
      </c>
      <c r="D1946">
        <v>5</v>
      </c>
      <c r="E1946" t="str">
        <f t="shared" si="30"/>
        <v>Excellent</v>
      </c>
      <c r="F1946">
        <v>6</v>
      </c>
      <c r="G1946" t="s">
        <v>1353</v>
      </c>
      <c r="H1946">
        <v>35</v>
      </c>
      <c r="I1946" t="s">
        <v>57</v>
      </c>
      <c r="J1946" t="s">
        <v>335</v>
      </c>
      <c r="K1946" t="s">
        <v>6</v>
      </c>
      <c r="L1946">
        <v>2010</v>
      </c>
    </row>
    <row r="1947" spans="1:12" x14ac:dyDescent="0.25">
      <c r="A1947" t="s">
        <v>15</v>
      </c>
      <c r="B1947" t="s">
        <v>100</v>
      </c>
      <c r="C1947" t="s">
        <v>3120</v>
      </c>
      <c r="D1947">
        <v>0</v>
      </c>
      <c r="E1947" t="str">
        <f t="shared" si="30"/>
        <v>Worse</v>
      </c>
      <c r="F1947">
        <v>0</v>
      </c>
      <c r="G1947" t="s">
        <v>1327</v>
      </c>
      <c r="H1947">
        <v>70</v>
      </c>
      <c r="I1947" t="s">
        <v>46</v>
      </c>
      <c r="J1947" t="s">
        <v>850</v>
      </c>
      <c r="K1947" t="s">
        <v>6</v>
      </c>
      <c r="L1947">
        <v>2017</v>
      </c>
    </row>
    <row r="1948" spans="1:12" x14ac:dyDescent="0.25">
      <c r="A1948" t="s">
        <v>15</v>
      </c>
      <c r="B1948" t="s">
        <v>100</v>
      </c>
      <c r="C1948" t="s">
        <v>3120</v>
      </c>
      <c r="D1948">
        <v>5</v>
      </c>
      <c r="E1948" t="str">
        <f t="shared" si="30"/>
        <v>Excellent</v>
      </c>
      <c r="F1948">
        <v>139</v>
      </c>
      <c r="G1948" t="s">
        <v>1327</v>
      </c>
      <c r="H1948">
        <v>54</v>
      </c>
      <c r="I1948" t="s">
        <v>283</v>
      </c>
      <c r="J1948" t="s">
        <v>396</v>
      </c>
      <c r="K1948" t="s">
        <v>14</v>
      </c>
      <c r="L1948">
        <v>2018</v>
      </c>
    </row>
    <row r="1949" spans="1:12" x14ac:dyDescent="0.25">
      <c r="A1949" t="s">
        <v>15</v>
      </c>
      <c r="B1949" t="s">
        <v>100</v>
      </c>
      <c r="C1949" t="s">
        <v>3120</v>
      </c>
      <c r="D1949">
        <v>5</v>
      </c>
      <c r="E1949" t="str">
        <f t="shared" si="30"/>
        <v>Excellent</v>
      </c>
      <c r="F1949">
        <v>120</v>
      </c>
      <c r="G1949" t="s">
        <v>1327</v>
      </c>
      <c r="H1949">
        <v>54</v>
      </c>
      <c r="I1949" t="s">
        <v>57</v>
      </c>
      <c r="J1949" t="s">
        <v>232</v>
      </c>
      <c r="K1949" t="s">
        <v>14</v>
      </c>
      <c r="L1949">
        <v>2018</v>
      </c>
    </row>
    <row r="1950" spans="1:12" x14ac:dyDescent="0.25">
      <c r="A1950" t="s">
        <v>15</v>
      </c>
      <c r="B1950" t="s">
        <v>100</v>
      </c>
      <c r="C1950" t="s">
        <v>3120</v>
      </c>
      <c r="D1950">
        <v>5</v>
      </c>
      <c r="E1950" t="str">
        <f t="shared" si="30"/>
        <v>Excellent</v>
      </c>
      <c r="F1950">
        <v>13</v>
      </c>
      <c r="G1950" t="s">
        <v>1327</v>
      </c>
      <c r="H1950">
        <v>54</v>
      </c>
      <c r="I1950" t="s">
        <v>50</v>
      </c>
      <c r="J1950" t="s">
        <v>118</v>
      </c>
      <c r="K1950" t="s">
        <v>36</v>
      </c>
      <c r="L1950">
        <v>2018</v>
      </c>
    </row>
    <row r="1951" spans="1:12" x14ac:dyDescent="0.25">
      <c r="A1951" t="s">
        <v>15</v>
      </c>
      <c r="B1951" t="s">
        <v>100</v>
      </c>
      <c r="C1951" t="s">
        <v>3120</v>
      </c>
      <c r="D1951">
        <v>5</v>
      </c>
      <c r="E1951" t="str">
        <f t="shared" si="30"/>
        <v>Excellent</v>
      </c>
      <c r="F1951">
        <v>5</v>
      </c>
      <c r="G1951" t="s">
        <v>1327</v>
      </c>
      <c r="H1951">
        <v>85</v>
      </c>
      <c r="I1951" t="s">
        <v>37</v>
      </c>
      <c r="J1951" t="s">
        <v>219</v>
      </c>
      <c r="K1951" t="s">
        <v>6</v>
      </c>
      <c r="L1951">
        <v>2018</v>
      </c>
    </row>
    <row r="1952" spans="1:12" x14ac:dyDescent="0.25">
      <c r="A1952" t="s">
        <v>15</v>
      </c>
      <c r="B1952" t="s">
        <v>100</v>
      </c>
      <c r="C1952" t="s">
        <v>3120</v>
      </c>
      <c r="D1952">
        <v>5</v>
      </c>
      <c r="E1952" t="str">
        <f t="shared" si="30"/>
        <v>Excellent</v>
      </c>
      <c r="F1952">
        <v>27</v>
      </c>
      <c r="G1952" t="s">
        <v>1327</v>
      </c>
      <c r="H1952">
        <v>50</v>
      </c>
      <c r="I1952" t="s">
        <v>54</v>
      </c>
      <c r="J1952" t="s">
        <v>491</v>
      </c>
      <c r="K1952" t="s">
        <v>6</v>
      </c>
      <c r="L1952">
        <v>2017</v>
      </c>
    </row>
    <row r="1953" spans="1:12" x14ac:dyDescent="0.25">
      <c r="A1953" t="s">
        <v>15</v>
      </c>
      <c r="B1953" t="s">
        <v>100</v>
      </c>
      <c r="C1953" t="s">
        <v>3120</v>
      </c>
      <c r="D1953">
        <v>4.7699999999999996</v>
      </c>
      <c r="E1953" t="str">
        <f t="shared" si="30"/>
        <v>Excellent</v>
      </c>
      <c r="F1953">
        <v>54</v>
      </c>
      <c r="G1953" t="s">
        <v>1327</v>
      </c>
      <c r="H1953">
        <v>69</v>
      </c>
      <c r="I1953" t="s">
        <v>46</v>
      </c>
      <c r="J1953" t="s">
        <v>704</v>
      </c>
      <c r="K1953" t="s">
        <v>6</v>
      </c>
      <c r="L1953">
        <v>2015</v>
      </c>
    </row>
    <row r="1954" spans="1:12" x14ac:dyDescent="0.25">
      <c r="A1954" t="s">
        <v>15</v>
      </c>
      <c r="B1954" t="s">
        <v>100</v>
      </c>
      <c r="C1954" t="s">
        <v>3120</v>
      </c>
      <c r="D1954">
        <v>5</v>
      </c>
      <c r="E1954" t="str">
        <f t="shared" si="30"/>
        <v>Excellent</v>
      </c>
      <c r="F1954">
        <v>17</v>
      </c>
      <c r="G1954" t="s">
        <v>1356</v>
      </c>
      <c r="H1954">
        <v>39</v>
      </c>
      <c r="I1954" t="s">
        <v>142</v>
      </c>
      <c r="J1954" t="s">
        <v>143</v>
      </c>
      <c r="K1954" t="s">
        <v>6</v>
      </c>
      <c r="L1954">
        <v>2016</v>
      </c>
    </row>
    <row r="1955" spans="1:12" x14ac:dyDescent="0.25">
      <c r="A1955" t="s">
        <v>15</v>
      </c>
      <c r="B1955" t="s">
        <v>100</v>
      </c>
      <c r="C1955" t="s">
        <v>3120</v>
      </c>
      <c r="D1955">
        <v>4.8899999999999997</v>
      </c>
      <c r="E1955" t="str">
        <f t="shared" si="30"/>
        <v>Excellent</v>
      </c>
      <c r="F1955">
        <v>19</v>
      </c>
      <c r="G1955" t="s">
        <v>1327</v>
      </c>
      <c r="H1955">
        <v>67</v>
      </c>
      <c r="I1955" t="s">
        <v>12</v>
      </c>
      <c r="J1955" t="s">
        <v>178</v>
      </c>
      <c r="K1955" t="s">
        <v>14</v>
      </c>
      <c r="L1955">
        <v>2017</v>
      </c>
    </row>
    <row r="1956" spans="1:12" x14ac:dyDescent="0.25">
      <c r="A1956" t="s">
        <v>11</v>
      </c>
      <c r="B1956" t="s">
        <v>100</v>
      </c>
      <c r="C1956" t="s">
        <v>3120</v>
      </c>
      <c r="D1956">
        <v>4.4000000000000004</v>
      </c>
      <c r="E1956" t="str">
        <f t="shared" si="30"/>
        <v>Good</v>
      </c>
      <c r="F1956">
        <v>7</v>
      </c>
      <c r="G1956" t="s">
        <v>1327</v>
      </c>
      <c r="H1956">
        <v>75</v>
      </c>
      <c r="I1956" t="s">
        <v>16</v>
      </c>
      <c r="J1956" t="s">
        <v>621</v>
      </c>
      <c r="K1956" t="s">
        <v>14</v>
      </c>
      <c r="L1956">
        <v>2017</v>
      </c>
    </row>
    <row r="1957" spans="1:12" x14ac:dyDescent="0.25">
      <c r="A1957" t="s">
        <v>15</v>
      </c>
      <c r="B1957" t="s">
        <v>100</v>
      </c>
      <c r="C1957" t="s">
        <v>3120</v>
      </c>
      <c r="D1957">
        <v>5</v>
      </c>
      <c r="E1957" t="str">
        <f t="shared" si="30"/>
        <v>Excellent</v>
      </c>
      <c r="F1957">
        <v>34</v>
      </c>
      <c r="G1957" t="s">
        <v>1327</v>
      </c>
      <c r="H1957">
        <v>49</v>
      </c>
      <c r="I1957" t="s">
        <v>12</v>
      </c>
      <c r="J1957" t="s">
        <v>301</v>
      </c>
      <c r="K1957" t="s">
        <v>14</v>
      </c>
      <c r="L1957">
        <v>2019</v>
      </c>
    </row>
    <row r="1958" spans="1:12" x14ac:dyDescent="0.25">
      <c r="A1958" t="s">
        <v>15</v>
      </c>
      <c r="B1958" t="s">
        <v>100</v>
      </c>
      <c r="C1958" t="s">
        <v>3120</v>
      </c>
      <c r="D1958">
        <v>4.5</v>
      </c>
      <c r="E1958" t="str">
        <f t="shared" si="30"/>
        <v>Excellent</v>
      </c>
      <c r="F1958">
        <v>3</v>
      </c>
      <c r="G1958" t="s">
        <v>1356</v>
      </c>
      <c r="H1958">
        <v>37</v>
      </c>
      <c r="I1958" t="s">
        <v>57</v>
      </c>
      <c r="J1958" t="s">
        <v>232</v>
      </c>
      <c r="K1958" t="s">
        <v>14</v>
      </c>
      <c r="L1958">
        <v>2018</v>
      </c>
    </row>
    <row r="1959" spans="1:12" x14ac:dyDescent="0.25">
      <c r="A1959" t="s">
        <v>15</v>
      </c>
      <c r="B1959" t="s">
        <v>100</v>
      </c>
      <c r="C1959" t="s">
        <v>3120</v>
      </c>
      <c r="D1959">
        <v>5</v>
      </c>
      <c r="E1959" t="str">
        <f t="shared" si="30"/>
        <v>Excellent</v>
      </c>
      <c r="F1959">
        <v>4</v>
      </c>
      <c r="G1959" t="s">
        <v>1361</v>
      </c>
      <c r="H1959">
        <v>45</v>
      </c>
      <c r="I1959" t="s">
        <v>46</v>
      </c>
      <c r="J1959" t="s">
        <v>47</v>
      </c>
      <c r="K1959" t="s">
        <v>6</v>
      </c>
      <c r="L1959">
        <v>2014</v>
      </c>
    </row>
    <row r="1960" spans="1:12" x14ac:dyDescent="0.25">
      <c r="A1960" t="s">
        <v>15</v>
      </c>
      <c r="B1960" t="s">
        <v>1365</v>
      </c>
      <c r="C1960" t="s">
        <v>3142</v>
      </c>
      <c r="D1960">
        <v>5</v>
      </c>
      <c r="E1960" t="str">
        <f t="shared" si="30"/>
        <v>Excellent</v>
      </c>
      <c r="F1960">
        <v>6</v>
      </c>
      <c r="G1960" t="s">
        <v>1363</v>
      </c>
      <c r="H1960">
        <v>160</v>
      </c>
      <c r="I1960" t="s">
        <v>57</v>
      </c>
      <c r="J1960" t="s">
        <v>123</v>
      </c>
      <c r="K1960" t="s">
        <v>14</v>
      </c>
      <c r="L1960">
        <v>2016</v>
      </c>
    </row>
    <row r="1961" spans="1:12" x14ac:dyDescent="0.25">
      <c r="A1961" t="s">
        <v>15</v>
      </c>
      <c r="B1961" t="s">
        <v>1367</v>
      </c>
      <c r="C1961" t="s">
        <v>3143</v>
      </c>
      <c r="D1961">
        <v>4.82</v>
      </c>
      <c r="E1961" t="str">
        <f t="shared" si="30"/>
        <v>Excellent</v>
      </c>
      <c r="F1961">
        <v>161</v>
      </c>
      <c r="G1961" t="s">
        <v>1366</v>
      </c>
      <c r="H1961">
        <v>38</v>
      </c>
      <c r="I1961" t="s">
        <v>283</v>
      </c>
      <c r="J1961" t="s">
        <v>396</v>
      </c>
      <c r="K1961" t="s">
        <v>14</v>
      </c>
      <c r="L1961">
        <v>2016</v>
      </c>
    </row>
    <row r="1962" spans="1:12" x14ac:dyDescent="0.25">
      <c r="A1962" t="s">
        <v>15</v>
      </c>
      <c r="B1962" t="s">
        <v>1367</v>
      </c>
      <c r="C1962" t="s">
        <v>3143</v>
      </c>
      <c r="D1962">
        <v>5</v>
      </c>
      <c r="E1962" t="str">
        <f t="shared" si="30"/>
        <v>Excellent</v>
      </c>
      <c r="F1962">
        <v>26</v>
      </c>
      <c r="G1962" t="s">
        <v>1368</v>
      </c>
      <c r="H1962">
        <v>110</v>
      </c>
      <c r="I1962" t="s">
        <v>94</v>
      </c>
      <c r="J1962" t="s">
        <v>151</v>
      </c>
      <c r="K1962" t="s">
        <v>14</v>
      </c>
      <c r="L1962">
        <v>2015</v>
      </c>
    </row>
    <row r="1963" spans="1:12" x14ac:dyDescent="0.25">
      <c r="A1963" t="s">
        <v>15</v>
      </c>
      <c r="B1963" t="s">
        <v>1367</v>
      </c>
      <c r="C1963" t="s">
        <v>3143</v>
      </c>
      <c r="D1963">
        <v>4.92</v>
      </c>
      <c r="E1963" t="str">
        <f t="shared" si="30"/>
        <v>Excellent</v>
      </c>
      <c r="F1963">
        <v>243</v>
      </c>
      <c r="G1963" t="s">
        <v>1366</v>
      </c>
      <c r="H1963">
        <v>69</v>
      </c>
      <c r="I1963" t="s">
        <v>57</v>
      </c>
      <c r="J1963" t="s">
        <v>124</v>
      </c>
      <c r="K1963" t="s">
        <v>14</v>
      </c>
      <c r="L1963">
        <v>2017</v>
      </c>
    </row>
    <row r="1964" spans="1:12" x14ac:dyDescent="0.25">
      <c r="A1964" t="s">
        <v>15</v>
      </c>
      <c r="B1964" t="s">
        <v>1367</v>
      </c>
      <c r="C1964" t="s">
        <v>3143</v>
      </c>
      <c r="D1964">
        <v>4.8600000000000003</v>
      </c>
      <c r="E1964" t="str">
        <f t="shared" si="30"/>
        <v>Excellent</v>
      </c>
      <c r="F1964">
        <v>113</v>
      </c>
      <c r="G1964" t="s">
        <v>1366</v>
      </c>
      <c r="H1964">
        <v>199</v>
      </c>
      <c r="I1964" t="s">
        <v>46</v>
      </c>
      <c r="J1964" t="s">
        <v>1063</v>
      </c>
      <c r="K1964" t="s">
        <v>14</v>
      </c>
      <c r="L1964">
        <v>2016</v>
      </c>
    </row>
    <row r="1965" spans="1:12" x14ac:dyDescent="0.25">
      <c r="A1965" t="s">
        <v>15</v>
      </c>
      <c r="B1965" t="s">
        <v>1367</v>
      </c>
      <c r="C1965" t="s">
        <v>3143</v>
      </c>
      <c r="D1965">
        <v>5</v>
      </c>
      <c r="E1965" t="str">
        <f t="shared" si="30"/>
        <v>Excellent</v>
      </c>
      <c r="F1965">
        <v>98</v>
      </c>
      <c r="G1965" t="s">
        <v>1366</v>
      </c>
      <c r="H1965">
        <v>128</v>
      </c>
      <c r="I1965" t="s">
        <v>94</v>
      </c>
      <c r="J1965" t="s">
        <v>151</v>
      </c>
      <c r="K1965" t="s">
        <v>14</v>
      </c>
      <c r="L1965">
        <v>2016</v>
      </c>
    </row>
    <row r="1966" spans="1:12" x14ac:dyDescent="0.25">
      <c r="A1966" t="s">
        <v>15</v>
      </c>
      <c r="B1966" t="s">
        <v>1367</v>
      </c>
      <c r="C1966" t="s">
        <v>3143</v>
      </c>
      <c r="D1966">
        <v>5</v>
      </c>
      <c r="E1966" t="str">
        <f t="shared" si="30"/>
        <v>Excellent</v>
      </c>
      <c r="F1966">
        <v>1</v>
      </c>
      <c r="G1966" t="s">
        <v>1366</v>
      </c>
      <c r="H1966">
        <v>60</v>
      </c>
      <c r="I1966" t="s">
        <v>110</v>
      </c>
      <c r="J1966" t="s">
        <v>346</v>
      </c>
      <c r="K1966" t="s">
        <v>14</v>
      </c>
      <c r="L1966">
        <v>2018</v>
      </c>
    </row>
    <row r="1967" spans="1:12" x14ac:dyDescent="0.25">
      <c r="A1967" t="s">
        <v>15</v>
      </c>
      <c r="B1967" t="s">
        <v>1367</v>
      </c>
      <c r="C1967" t="s">
        <v>3143</v>
      </c>
      <c r="D1967">
        <v>4.9400000000000004</v>
      </c>
      <c r="E1967" t="str">
        <f t="shared" si="30"/>
        <v>Excellent</v>
      </c>
      <c r="F1967">
        <v>42</v>
      </c>
      <c r="G1967" t="s">
        <v>1366</v>
      </c>
      <c r="H1967">
        <v>39</v>
      </c>
      <c r="I1967" t="s">
        <v>283</v>
      </c>
      <c r="J1967" t="s">
        <v>284</v>
      </c>
      <c r="K1967" t="s">
        <v>14</v>
      </c>
      <c r="L1967">
        <v>2017</v>
      </c>
    </row>
    <row r="1968" spans="1:12" x14ac:dyDescent="0.25">
      <c r="A1968" t="s">
        <v>0</v>
      </c>
      <c r="B1968" t="s">
        <v>1367</v>
      </c>
      <c r="C1968" t="s">
        <v>3143</v>
      </c>
      <c r="D1968">
        <v>4.8600000000000003</v>
      </c>
      <c r="E1968" t="str">
        <f t="shared" si="30"/>
        <v>Excellent</v>
      </c>
      <c r="F1968">
        <v>44</v>
      </c>
      <c r="G1968" t="s">
        <v>1366</v>
      </c>
      <c r="H1968">
        <v>140</v>
      </c>
      <c r="I1968" t="s">
        <v>4</v>
      </c>
      <c r="J1968" t="s">
        <v>5</v>
      </c>
      <c r="K1968" t="s">
        <v>6</v>
      </c>
      <c r="L1968">
        <v>2016</v>
      </c>
    </row>
    <row r="1969" spans="1:12" x14ac:dyDescent="0.25">
      <c r="A1969" t="s">
        <v>15</v>
      </c>
      <c r="B1969" t="s">
        <v>1367</v>
      </c>
      <c r="C1969" t="s">
        <v>3143</v>
      </c>
      <c r="D1969">
        <v>5</v>
      </c>
      <c r="E1969" t="str">
        <f t="shared" si="30"/>
        <v>Excellent</v>
      </c>
      <c r="F1969">
        <v>22</v>
      </c>
      <c r="G1969" t="s">
        <v>1366</v>
      </c>
      <c r="H1969">
        <v>109</v>
      </c>
      <c r="I1969" t="s">
        <v>94</v>
      </c>
      <c r="J1969" t="s">
        <v>151</v>
      </c>
      <c r="K1969" t="s">
        <v>14</v>
      </c>
      <c r="L1969">
        <v>2018</v>
      </c>
    </row>
    <row r="1970" spans="1:12" x14ac:dyDescent="0.25">
      <c r="A1970" t="s">
        <v>15</v>
      </c>
      <c r="B1970" t="s">
        <v>1367</v>
      </c>
      <c r="C1970" t="s">
        <v>3143</v>
      </c>
      <c r="D1970">
        <v>4.7699999999999996</v>
      </c>
      <c r="E1970" t="str">
        <f t="shared" si="30"/>
        <v>Excellent</v>
      </c>
      <c r="F1970">
        <v>120</v>
      </c>
      <c r="G1970" t="s">
        <v>1366</v>
      </c>
      <c r="H1970">
        <v>122</v>
      </c>
      <c r="I1970" t="s">
        <v>40</v>
      </c>
      <c r="J1970" t="s">
        <v>207</v>
      </c>
      <c r="K1970" t="s">
        <v>6</v>
      </c>
      <c r="L1970">
        <v>2016</v>
      </c>
    </row>
    <row r="1971" spans="1:12" x14ac:dyDescent="0.25">
      <c r="A1971" t="s">
        <v>0</v>
      </c>
      <c r="B1971" t="s">
        <v>1367</v>
      </c>
      <c r="C1971" t="s">
        <v>3143</v>
      </c>
      <c r="D1971">
        <v>4.9800000000000004</v>
      </c>
      <c r="E1971" t="str">
        <f t="shared" si="30"/>
        <v>Excellent</v>
      </c>
      <c r="F1971">
        <v>148</v>
      </c>
      <c r="G1971" t="s">
        <v>1366</v>
      </c>
      <c r="H1971">
        <v>166</v>
      </c>
      <c r="I1971" t="s">
        <v>4</v>
      </c>
      <c r="J1971" t="s">
        <v>5</v>
      </c>
      <c r="K1971" t="s">
        <v>6</v>
      </c>
      <c r="L1971">
        <v>2016</v>
      </c>
    </row>
    <row r="1972" spans="1:12" x14ac:dyDescent="0.25">
      <c r="A1972" t="s">
        <v>15</v>
      </c>
      <c r="B1972" t="s">
        <v>1367</v>
      </c>
      <c r="C1972" t="s">
        <v>3143</v>
      </c>
      <c r="D1972">
        <v>4.6100000000000003</v>
      </c>
      <c r="E1972" t="str">
        <f t="shared" si="30"/>
        <v>Excellent</v>
      </c>
      <c r="F1972">
        <v>55</v>
      </c>
      <c r="G1972" t="s">
        <v>1366</v>
      </c>
      <c r="H1972">
        <v>60</v>
      </c>
      <c r="I1972" t="s">
        <v>46</v>
      </c>
      <c r="J1972" t="s">
        <v>850</v>
      </c>
      <c r="K1972" t="s">
        <v>6</v>
      </c>
      <c r="L1972">
        <v>2015</v>
      </c>
    </row>
    <row r="1973" spans="1:12" x14ac:dyDescent="0.25">
      <c r="A1973" t="s">
        <v>15</v>
      </c>
      <c r="B1973" t="s">
        <v>1367</v>
      </c>
      <c r="C1973" t="s">
        <v>3143</v>
      </c>
      <c r="D1973">
        <v>4.95</v>
      </c>
      <c r="E1973" t="str">
        <f t="shared" si="30"/>
        <v>Excellent</v>
      </c>
      <c r="F1973">
        <v>157</v>
      </c>
      <c r="G1973" t="s">
        <v>1366</v>
      </c>
      <c r="H1973">
        <v>129</v>
      </c>
      <c r="I1973" t="s">
        <v>119</v>
      </c>
      <c r="J1973" t="s">
        <v>174</v>
      </c>
      <c r="K1973" t="s">
        <v>14</v>
      </c>
      <c r="L1973">
        <v>2016</v>
      </c>
    </row>
    <row r="1974" spans="1:12" x14ac:dyDescent="0.25">
      <c r="A1974" t="s">
        <v>15</v>
      </c>
      <c r="B1974" t="s">
        <v>1367</v>
      </c>
      <c r="C1974" t="s">
        <v>3143</v>
      </c>
      <c r="D1974">
        <v>4.8600000000000003</v>
      </c>
      <c r="E1974" t="str">
        <f t="shared" si="30"/>
        <v>Excellent</v>
      </c>
      <c r="F1974">
        <v>268</v>
      </c>
      <c r="G1974" t="s">
        <v>1366</v>
      </c>
      <c r="H1974">
        <v>110</v>
      </c>
      <c r="I1974" t="s">
        <v>40</v>
      </c>
      <c r="J1974" t="s">
        <v>133</v>
      </c>
      <c r="K1974" t="s">
        <v>14</v>
      </c>
      <c r="L1974">
        <v>2013</v>
      </c>
    </row>
    <row r="1975" spans="1:12" x14ac:dyDescent="0.25">
      <c r="A1975" t="s">
        <v>15</v>
      </c>
      <c r="B1975" t="s">
        <v>1367</v>
      </c>
      <c r="C1975" t="s">
        <v>3143</v>
      </c>
      <c r="D1975">
        <v>5</v>
      </c>
      <c r="E1975" t="str">
        <f t="shared" si="30"/>
        <v>Excellent</v>
      </c>
      <c r="F1975">
        <v>6</v>
      </c>
      <c r="G1975" t="s">
        <v>1366</v>
      </c>
      <c r="H1975">
        <v>125</v>
      </c>
      <c r="I1975" t="s">
        <v>126</v>
      </c>
      <c r="J1975" t="s">
        <v>154</v>
      </c>
      <c r="K1975" t="s">
        <v>14</v>
      </c>
      <c r="L1975">
        <v>2017</v>
      </c>
    </row>
    <row r="1976" spans="1:12" x14ac:dyDescent="0.25">
      <c r="A1976" t="s">
        <v>15</v>
      </c>
      <c r="B1976" t="s">
        <v>1367</v>
      </c>
      <c r="C1976" t="s">
        <v>3143</v>
      </c>
      <c r="D1976">
        <v>4.6399999999999997</v>
      </c>
      <c r="E1976" t="str">
        <f t="shared" si="30"/>
        <v>Excellent</v>
      </c>
      <c r="F1976">
        <v>76</v>
      </c>
      <c r="G1976" t="s">
        <v>1366</v>
      </c>
      <c r="H1976">
        <v>64</v>
      </c>
      <c r="I1976" t="s">
        <v>50</v>
      </c>
      <c r="J1976" t="s">
        <v>949</v>
      </c>
      <c r="K1976" t="s">
        <v>6</v>
      </c>
      <c r="L1976">
        <v>2016</v>
      </c>
    </row>
    <row r="1977" spans="1:12" x14ac:dyDescent="0.25">
      <c r="A1977" t="s">
        <v>15</v>
      </c>
      <c r="B1977" t="s">
        <v>1367</v>
      </c>
      <c r="C1977" t="s">
        <v>3143</v>
      </c>
      <c r="D1977">
        <v>4.97</v>
      </c>
      <c r="E1977" t="str">
        <f t="shared" si="30"/>
        <v>Excellent</v>
      </c>
      <c r="F1977">
        <v>148</v>
      </c>
      <c r="G1977" t="s">
        <v>1366</v>
      </c>
      <c r="H1977">
        <v>129</v>
      </c>
      <c r="I1977" t="s">
        <v>546</v>
      </c>
      <c r="J1977" t="s">
        <v>1020</v>
      </c>
      <c r="K1977" t="s">
        <v>14</v>
      </c>
      <c r="L1977">
        <v>2016</v>
      </c>
    </row>
    <row r="1978" spans="1:12" x14ac:dyDescent="0.25">
      <c r="A1978" t="s">
        <v>15</v>
      </c>
      <c r="B1978" t="s">
        <v>1367</v>
      </c>
      <c r="C1978" t="s">
        <v>3143</v>
      </c>
      <c r="D1978">
        <v>5</v>
      </c>
      <c r="E1978" t="str">
        <f t="shared" si="30"/>
        <v>Excellent</v>
      </c>
      <c r="F1978">
        <v>68</v>
      </c>
      <c r="G1978" t="s">
        <v>1366</v>
      </c>
      <c r="H1978">
        <v>149</v>
      </c>
      <c r="I1978" t="s">
        <v>46</v>
      </c>
      <c r="J1978" t="s">
        <v>1063</v>
      </c>
      <c r="K1978" t="s">
        <v>14</v>
      </c>
      <c r="L1978">
        <v>2009</v>
      </c>
    </row>
    <row r="1979" spans="1:12" x14ac:dyDescent="0.25">
      <c r="A1979" t="s">
        <v>15</v>
      </c>
      <c r="B1979" t="s">
        <v>1367</v>
      </c>
      <c r="C1979" t="s">
        <v>3143</v>
      </c>
      <c r="D1979">
        <v>4.8899999999999997</v>
      </c>
      <c r="E1979" t="str">
        <f t="shared" si="30"/>
        <v>Excellent</v>
      </c>
      <c r="F1979">
        <v>160</v>
      </c>
      <c r="G1979" t="s">
        <v>1366</v>
      </c>
      <c r="H1979">
        <v>109</v>
      </c>
      <c r="I1979" t="s">
        <v>40</v>
      </c>
      <c r="J1979" t="s">
        <v>133</v>
      </c>
      <c r="K1979" t="s">
        <v>14</v>
      </c>
      <c r="L1979">
        <v>2013</v>
      </c>
    </row>
    <row r="1980" spans="1:12" x14ac:dyDescent="0.25">
      <c r="A1980" t="s">
        <v>15</v>
      </c>
      <c r="B1980" t="s">
        <v>1367</v>
      </c>
      <c r="C1980" t="s">
        <v>3143</v>
      </c>
      <c r="D1980">
        <v>4.96</v>
      </c>
      <c r="E1980" t="str">
        <f t="shared" si="30"/>
        <v>Excellent</v>
      </c>
      <c r="F1980">
        <v>56</v>
      </c>
      <c r="G1980" t="s">
        <v>1366</v>
      </c>
      <c r="H1980">
        <v>128</v>
      </c>
      <c r="I1980" t="s">
        <v>126</v>
      </c>
      <c r="J1980" t="s">
        <v>154</v>
      </c>
      <c r="K1980" t="s">
        <v>14</v>
      </c>
      <c r="L1980">
        <v>2016</v>
      </c>
    </row>
    <row r="1981" spans="1:12" x14ac:dyDescent="0.25">
      <c r="A1981" t="s">
        <v>0</v>
      </c>
      <c r="B1981" t="s">
        <v>1367</v>
      </c>
      <c r="C1981" t="s">
        <v>3143</v>
      </c>
      <c r="D1981">
        <v>0</v>
      </c>
      <c r="E1981" t="str">
        <f t="shared" si="30"/>
        <v>Worse</v>
      </c>
      <c r="F1981">
        <v>0</v>
      </c>
      <c r="G1981" t="s">
        <v>1366</v>
      </c>
      <c r="H1981">
        <v>149</v>
      </c>
      <c r="I1981" t="s">
        <v>4</v>
      </c>
      <c r="J1981" t="s">
        <v>90</v>
      </c>
      <c r="K1981" t="s">
        <v>14</v>
      </c>
      <c r="L1981">
        <v>2020</v>
      </c>
    </row>
    <row r="1982" spans="1:12" x14ac:dyDescent="0.25">
      <c r="A1982" t="s">
        <v>15</v>
      </c>
      <c r="B1982" t="s">
        <v>1367</v>
      </c>
      <c r="C1982" t="s">
        <v>3143</v>
      </c>
      <c r="D1982">
        <v>5</v>
      </c>
      <c r="E1982" t="str">
        <f t="shared" si="30"/>
        <v>Excellent</v>
      </c>
      <c r="F1982">
        <v>9</v>
      </c>
      <c r="G1982" t="s">
        <v>1366</v>
      </c>
      <c r="H1982">
        <v>120</v>
      </c>
      <c r="I1982" t="s">
        <v>126</v>
      </c>
      <c r="J1982" t="s">
        <v>154</v>
      </c>
      <c r="K1982" t="s">
        <v>14</v>
      </c>
      <c r="L1982">
        <v>2017</v>
      </c>
    </row>
    <row r="1983" spans="1:12" x14ac:dyDescent="0.25">
      <c r="A1983" t="s">
        <v>0</v>
      </c>
      <c r="B1983" t="s">
        <v>1367</v>
      </c>
      <c r="C1983" t="s">
        <v>3143</v>
      </c>
      <c r="D1983">
        <v>4.8099999999999996</v>
      </c>
      <c r="E1983" t="str">
        <f t="shared" si="30"/>
        <v>Excellent</v>
      </c>
      <c r="F1983">
        <v>18</v>
      </c>
      <c r="G1983" t="s">
        <v>1366</v>
      </c>
      <c r="H1983">
        <v>133</v>
      </c>
      <c r="I1983" t="s">
        <v>4</v>
      </c>
      <c r="J1983" t="s">
        <v>90</v>
      </c>
      <c r="K1983" t="s">
        <v>14</v>
      </c>
      <c r="L1983">
        <v>2018</v>
      </c>
    </row>
    <row r="1984" spans="1:12" x14ac:dyDescent="0.25">
      <c r="A1984" t="s">
        <v>15</v>
      </c>
      <c r="B1984" t="s">
        <v>1367</v>
      </c>
      <c r="C1984" t="s">
        <v>3143</v>
      </c>
      <c r="D1984">
        <v>0</v>
      </c>
      <c r="E1984" t="str">
        <f t="shared" si="30"/>
        <v>Worse</v>
      </c>
      <c r="F1984">
        <v>1</v>
      </c>
      <c r="G1984" t="s">
        <v>1366</v>
      </c>
      <c r="H1984">
        <v>199</v>
      </c>
      <c r="I1984" t="s">
        <v>75</v>
      </c>
      <c r="J1984" t="s">
        <v>880</v>
      </c>
      <c r="K1984" t="s">
        <v>6</v>
      </c>
      <c r="L1984">
        <v>2017</v>
      </c>
    </row>
    <row r="1985" spans="1:12" x14ac:dyDescent="0.25">
      <c r="A1985" t="s">
        <v>15</v>
      </c>
      <c r="B1985" t="s">
        <v>1367</v>
      </c>
      <c r="C1985" t="s">
        <v>3143</v>
      </c>
      <c r="D1985">
        <v>4.91</v>
      </c>
      <c r="E1985" t="str">
        <f t="shared" si="30"/>
        <v>Excellent</v>
      </c>
      <c r="F1985">
        <v>191</v>
      </c>
      <c r="G1985" t="s">
        <v>1366</v>
      </c>
      <c r="H1985">
        <v>88</v>
      </c>
      <c r="I1985" t="s">
        <v>94</v>
      </c>
      <c r="J1985" t="s">
        <v>504</v>
      </c>
      <c r="K1985" t="s">
        <v>14</v>
      </c>
      <c r="L1985">
        <v>2017</v>
      </c>
    </row>
    <row r="1986" spans="1:12" x14ac:dyDescent="0.25">
      <c r="A1986" t="s">
        <v>15</v>
      </c>
      <c r="B1986" t="s">
        <v>1367</v>
      </c>
      <c r="C1986" t="s">
        <v>3143</v>
      </c>
      <c r="D1986">
        <v>5</v>
      </c>
      <c r="E1986" t="str">
        <f t="shared" si="30"/>
        <v>Excellent</v>
      </c>
      <c r="F1986">
        <v>27</v>
      </c>
      <c r="G1986" t="s">
        <v>1368</v>
      </c>
      <c r="H1986">
        <v>150</v>
      </c>
      <c r="I1986" t="s">
        <v>21</v>
      </c>
      <c r="J1986" t="s">
        <v>93</v>
      </c>
      <c r="K1986" t="s">
        <v>14</v>
      </c>
      <c r="L1986">
        <v>2016</v>
      </c>
    </row>
    <row r="1987" spans="1:12" x14ac:dyDescent="0.25">
      <c r="A1987" t="s">
        <v>15</v>
      </c>
      <c r="B1987" t="s">
        <v>1367</v>
      </c>
      <c r="C1987" t="s">
        <v>3143</v>
      </c>
      <c r="D1987">
        <v>5</v>
      </c>
      <c r="E1987" t="str">
        <f t="shared" ref="E1987:E2050" si="31">IF(D1987&gt;=4.5, "Excellent", IF(D1987&gt;=4, "Good", IF(D1987&gt;=2.5, "Okay", IF(D1987&gt;=2, "Bad", "Worse"))))</f>
        <v>Excellent</v>
      </c>
      <c r="F1987">
        <v>24</v>
      </c>
      <c r="G1987" t="s">
        <v>1368</v>
      </c>
      <c r="H1987">
        <v>114</v>
      </c>
      <c r="I1987" t="s">
        <v>87</v>
      </c>
      <c r="J1987" t="s">
        <v>125</v>
      </c>
      <c r="K1987" t="s">
        <v>6</v>
      </c>
      <c r="L1987">
        <v>2015</v>
      </c>
    </row>
    <row r="1988" spans="1:12" x14ac:dyDescent="0.25">
      <c r="A1988" t="s">
        <v>0</v>
      </c>
      <c r="B1988" t="s">
        <v>1367</v>
      </c>
      <c r="C1988" t="s">
        <v>3143</v>
      </c>
      <c r="D1988">
        <v>4.99</v>
      </c>
      <c r="E1988" t="str">
        <f t="shared" si="31"/>
        <v>Excellent</v>
      </c>
      <c r="F1988">
        <v>113</v>
      </c>
      <c r="G1988" t="s">
        <v>1366</v>
      </c>
      <c r="H1988">
        <v>99</v>
      </c>
      <c r="I1988" t="s">
        <v>4</v>
      </c>
      <c r="J1988" t="s">
        <v>90</v>
      </c>
      <c r="K1988" t="s">
        <v>14</v>
      </c>
      <c r="L1988">
        <v>2018</v>
      </c>
    </row>
    <row r="1989" spans="1:12" x14ac:dyDescent="0.25">
      <c r="A1989" t="s">
        <v>15</v>
      </c>
      <c r="B1989" t="s">
        <v>1367</v>
      </c>
      <c r="C1989" t="s">
        <v>3143</v>
      </c>
      <c r="D1989">
        <v>5</v>
      </c>
      <c r="E1989" t="str">
        <f t="shared" si="31"/>
        <v>Excellent</v>
      </c>
      <c r="F1989">
        <v>51</v>
      </c>
      <c r="G1989" t="s">
        <v>1366</v>
      </c>
      <c r="H1989">
        <v>75</v>
      </c>
      <c r="I1989" t="s">
        <v>50</v>
      </c>
      <c r="J1989" t="s">
        <v>191</v>
      </c>
      <c r="K1989" t="s">
        <v>14</v>
      </c>
      <c r="L1989">
        <v>2018</v>
      </c>
    </row>
    <row r="1990" spans="1:12" x14ac:dyDescent="0.25">
      <c r="A1990" t="s">
        <v>15</v>
      </c>
      <c r="B1990" t="s">
        <v>1367</v>
      </c>
      <c r="C1990" t="s">
        <v>3143</v>
      </c>
      <c r="D1990">
        <v>0</v>
      </c>
      <c r="E1990" t="str">
        <f t="shared" si="31"/>
        <v>Worse</v>
      </c>
      <c r="F1990">
        <v>0</v>
      </c>
      <c r="G1990" t="s">
        <v>1366</v>
      </c>
      <c r="H1990">
        <v>112</v>
      </c>
      <c r="I1990" t="s">
        <v>126</v>
      </c>
      <c r="J1990" t="s">
        <v>154</v>
      </c>
      <c r="K1990" t="s">
        <v>14</v>
      </c>
      <c r="L1990">
        <v>2015</v>
      </c>
    </row>
    <row r="1991" spans="1:12" x14ac:dyDescent="0.25">
      <c r="A1991" t="s">
        <v>0</v>
      </c>
      <c r="B1991" t="s">
        <v>1367</v>
      </c>
      <c r="C1991" t="s">
        <v>3143</v>
      </c>
      <c r="D1991">
        <v>5</v>
      </c>
      <c r="E1991" t="str">
        <f t="shared" si="31"/>
        <v>Excellent</v>
      </c>
      <c r="F1991">
        <v>8</v>
      </c>
      <c r="G1991" t="s">
        <v>1366</v>
      </c>
      <c r="H1991">
        <v>127</v>
      </c>
      <c r="I1991" t="s">
        <v>4</v>
      </c>
      <c r="J1991" t="s">
        <v>90</v>
      </c>
      <c r="K1991" t="s">
        <v>14</v>
      </c>
      <c r="L1991">
        <v>2020</v>
      </c>
    </row>
    <row r="1992" spans="1:12" x14ac:dyDescent="0.25">
      <c r="A1992" t="s">
        <v>15</v>
      </c>
      <c r="B1992" t="s">
        <v>1367</v>
      </c>
      <c r="C1992" t="s">
        <v>3143</v>
      </c>
      <c r="D1992">
        <v>5</v>
      </c>
      <c r="E1992" t="str">
        <f t="shared" si="31"/>
        <v>Excellent</v>
      </c>
      <c r="F1992">
        <v>52</v>
      </c>
      <c r="G1992" t="s">
        <v>1366</v>
      </c>
      <c r="H1992">
        <v>136</v>
      </c>
      <c r="I1992" t="s">
        <v>75</v>
      </c>
      <c r="J1992" t="s">
        <v>880</v>
      </c>
      <c r="K1992" t="s">
        <v>6</v>
      </c>
      <c r="L1992">
        <v>2017</v>
      </c>
    </row>
    <row r="1993" spans="1:12" x14ac:dyDescent="0.25">
      <c r="A1993" t="s">
        <v>15</v>
      </c>
      <c r="B1993" t="s">
        <v>1367</v>
      </c>
      <c r="C1993" t="s">
        <v>3143</v>
      </c>
      <c r="D1993">
        <v>4.8499999999999996</v>
      </c>
      <c r="E1993" t="str">
        <f t="shared" si="31"/>
        <v>Excellent</v>
      </c>
      <c r="F1993">
        <v>64</v>
      </c>
      <c r="G1993" t="s">
        <v>1366</v>
      </c>
      <c r="H1993">
        <v>49</v>
      </c>
      <c r="I1993" t="s">
        <v>37</v>
      </c>
      <c r="J1993" t="s">
        <v>38</v>
      </c>
      <c r="K1993" t="s">
        <v>6</v>
      </c>
      <c r="L1993">
        <v>2017</v>
      </c>
    </row>
    <row r="1994" spans="1:12" x14ac:dyDescent="0.25">
      <c r="A1994" t="s">
        <v>15</v>
      </c>
      <c r="B1994" t="s">
        <v>1367</v>
      </c>
      <c r="C1994" t="s">
        <v>3143</v>
      </c>
      <c r="D1994">
        <v>0</v>
      </c>
      <c r="E1994" t="str">
        <f t="shared" si="31"/>
        <v>Worse</v>
      </c>
      <c r="F1994">
        <v>1</v>
      </c>
      <c r="G1994" t="s">
        <v>1366</v>
      </c>
      <c r="H1994">
        <v>101</v>
      </c>
      <c r="I1994" t="s">
        <v>119</v>
      </c>
      <c r="J1994" t="s">
        <v>120</v>
      </c>
      <c r="K1994" t="s">
        <v>14</v>
      </c>
      <c r="L1994">
        <v>2013</v>
      </c>
    </row>
    <row r="1995" spans="1:12" x14ac:dyDescent="0.25">
      <c r="A1995" t="s">
        <v>0</v>
      </c>
      <c r="B1995" t="s">
        <v>1367</v>
      </c>
      <c r="C1995" t="s">
        <v>3143</v>
      </c>
      <c r="D1995">
        <v>4.91</v>
      </c>
      <c r="E1995" t="str">
        <f t="shared" si="31"/>
        <v>Excellent</v>
      </c>
      <c r="F1995">
        <v>15</v>
      </c>
      <c r="G1995" t="s">
        <v>1366</v>
      </c>
      <c r="H1995">
        <v>160</v>
      </c>
      <c r="I1995" t="s">
        <v>4</v>
      </c>
      <c r="J1995" t="s">
        <v>5</v>
      </c>
      <c r="K1995" t="s">
        <v>6</v>
      </c>
      <c r="L1995">
        <v>2018</v>
      </c>
    </row>
    <row r="1996" spans="1:12" x14ac:dyDescent="0.25">
      <c r="A1996" t="s">
        <v>15</v>
      </c>
      <c r="B1996" t="s">
        <v>1367</v>
      </c>
      <c r="C1996" t="s">
        <v>3143</v>
      </c>
      <c r="D1996">
        <v>4.96</v>
      </c>
      <c r="E1996" t="str">
        <f t="shared" si="31"/>
        <v>Excellent</v>
      </c>
      <c r="F1996">
        <v>116</v>
      </c>
      <c r="G1996" t="s">
        <v>1366</v>
      </c>
      <c r="H1996">
        <v>71</v>
      </c>
      <c r="I1996" t="s">
        <v>37</v>
      </c>
      <c r="J1996" t="s">
        <v>210</v>
      </c>
      <c r="K1996" t="s">
        <v>6</v>
      </c>
      <c r="L1996">
        <v>2016</v>
      </c>
    </row>
    <row r="1997" spans="1:12" x14ac:dyDescent="0.25">
      <c r="A1997" t="s">
        <v>15</v>
      </c>
      <c r="B1997" t="s">
        <v>1367</v>
      </c>
      <c r="C1997" t="s">
        <v>3143</v>
      </c>
      <c r="D1997">
        <v>5</v>
      </c>
      <c r="E1997" t="str">
        <f t="shared" si="31"/>
        <v>Excellent</v>
      </c>
      <c r="F1997">
        <v>92</v>
      </c>
      <c r="G1997" t="s">
        <v>1366</v>
      </c>
      <c r="H1997">
        <v>148</v>
      </c>
      <c r="I1997" t="s">
        <v>87</v>
      </c>
      <c r="J1997" t="s">
        <v>125</v>
      </c>
      <c r="K1997" t="s">
        <v>6</v>
      </c>
      <c r="L1997">
        <v>2014</v>
      </c>
    </row>
    <row r="1998" spans="1:12" x14ac:dyDescent="0.25">
      <c r="A1998" t="s">
        <v>11</v>
      </c>
      <c r="B1998" t="s">
        <v>1367</v>
      </c>
      <c r="C1998" t="s">
        <v>3143</v>
      </c>
      <c r="D1998">
        <v>5</v>
      </c>
      <c r="E1998" t="str">
        <f t="shared" si="31"/>
        <v>Excellent</v>
      </c>
      <c r="F1998">
        <v>25</v>
      </c>
      <c r="G1998" t="s">
        <v>1368</v>
      </c>
      <c r="H1998">
        <v>209</v>
      </c>
      <c r="I1998" t="s">
        <v>94</v>
      </c>
      <c r="J1998" t="s">
        <v>158</v>
      </c>
      <c r="K1998" t="s">
        <v>14</v>
      </c>
      <c r="L1998">
        <v>2015</v>
      </c>
    </row>
    <row r="1999" spans="1:12" x14ac:dyDescent="0.25">
      <c r="A1999" t="s">
        <v>0</v>
      </c>
      <c r="B1999" t="s">
        <v>1367</v>
      </c>
      <c r="C1999" t="s">
        <v>3143</v>
      </c>
      <c r="D1999">
        <v>4.8899999999999997</v>
      </c>
      <c r="E1999" t="str">
        <f t="shared" si="31"/>
        <v>Excellent</v>
      </c>
      <c r="F1999">
        <v>12</v>
      </c>
      <c r="G1999" t="s">
        <v>1366</v>
      </c>
      <c r="H1999">
        <v>180</v>
      </c>
      <c r="I1999" t="s">
        <v>4</v>
      </c>
      <c r="J1999" t="s">
        <v>90</v>
      </c>
      <c r="K1999" t="s">
        <v>14</v>
      </c>
      <c r="L1999">
        <v>2020</v>
      </c>
    </row>
    <row r="2000" spans="1:12" x14ac:dyDescent="0.25">
      <c r="A2000" t="s">
        <v>15</v>
      </c>
      <c r="B2000" t="s">
        <v>1367</v>
      </c>
      <c r="C2000" t="s">
        <v>3143</v>
      </c>
      <c r="D2000">
        <v>4.82</v>
      </c>
      <c r="E2000" t="str">
        <f t="shared" si="31"/>
        <v>Excellent</v>
      </c>
      <c r="F2000">
        <v>45</v>
      </c>
      <c r="G2000" t="s">
        <v>1366</v>
      </c>
      <c r="H2000">
        <v>49</v>
      </c>
      <c r="I2000" t="s">
        <v>46</v>
      </c>
      <c r="J2000" t="s">
        <v>47</v>
      </c>
      <c r="K2000" t="s">
        <v>6</v>
      </c>
      <c r="L2000">
        <v>2018</v>
      </c>
    </row>
    <row r="2001" spans="1:12" x14ac:dyDescent="0.25">
      <c r="A2001" t="s">
        <v>15</v>
      </c>
      <c r="B2001" t="s">
        <v>1367</v>
      </c>
      <c r="C2001" t="s">
        <v>3143</v>
      </c>
      <c r="D2001">
        <v>4.92</v>
      </c>
      <c r="E2001" t="str">
        <f t="shared" si="31"/>
        <v>Excellent</v>
      </c>
      <c r="F2001">
        <v>168</v>
      </c>
      <c r="G2001" t="s">
        <v>1366</v>
      </c>
      <c r="H2001">
        <v>102</v>
      </c>
      <c r="I2001" t="s">
        <v>94</v>
      </c>
      <c r="J2001" t="s">
        <v>228</v>
      </c>
      <c r="K2001" t="s">
        <v>6</v>
      </c>
      <c r="L2001">
        <v>2015</v>
      </c>
    </row>
    <row r="2002" spans="1:12" x14ac:dyDescent="0.25">
      <c r="A2002" t="s">
        <v>0</v>
      </c>
      <c r="B2002" t="s">
        <v>1367</v>
      </c>
      <c r="C2002" t="s">
        <v>3143</v>
      </c>
      <c r="D2002">
        <v>5</v>
      </c>
      <c r="E2002" t="str">
        <f t="shared" si="31"/>
        <v>Excellent</v>
      </c>
      <c r="F2002">
        <v>1</v>
      </c>
      <c r="G2002" t="s">
        <v>1366</v>
      </c>
      <c r="H2002">
        <v>138</v>
      </c>
      <c r="I2002" t="s">
        <v>4</v>
      </c>
      <c r="J2002" t="s">
        <v>5</v>
      </c>
      <c r="K2002" t="s">
        <v>6</v>
      </c>
      <c r="L2002">
        <v>2018</v>
      </c>
    </row>
    <row r="2003" spans="1:12" x14ac:dyDescent="0.25">
      <c r="A2003" t="s">
        <v>15</v>
      </c>
      <c r="B2003" t="s">
        <v>1367</v>
      </c>
      <c r="C2003" t="s">
        <v>3143</v>
      </c>
      <c r="D2003">
        <v>5</v>
      </c>
      <c r="E2003" t="str">
        <f t="shared" si="31"/>
        <v>Excellent</v>
      </c>
      <c r="F2003">
        <v>8</v>
      </c>
      <c r="G2003" t="s">
        <v>1366</v>
      </c>
      <c r="H2003">
        <v>149</v>
      </c>
      <c r="I2003" t="s">
        <v>110</v>
      </c>
      <c r="J2003" t="s">
        <v>1376</v>
      </c>
      <c r="K2003" t="s">
        <v>14</v>
      </c>
      <c r="L2003">
        <v>2020</v>
      </c>
    </row>
    <row r="2004" spans="1:12" x14ac:dyDescent="0.25">
      <c r="A2004" t="s">
        <v>15</v>
      </c>
      <c r="B2004" t="s">
        <v>1367</v>
      </c>
      <c r="C2004" t="s">
        <v>3143</v>
      </c>
      <c r="D2004">
        <v>4.95</v>
      </c>
      <c r="E2004" t="str">
        <f t="shared" si="31"/>
        <v>Excellent</v>
      </c>
      <c r="F2004">
        <v>267</v>
      </c>
      <c r="G2004" t="s">
        <v>1366</v>
      </c>
      <c r="H2004">
        <v>172</v>
      </c>
      <c r="I2004" t="s">
        <v>40</v>
      </c>
      <c r="J2004">
        <v>911</v>
      </c>
      <c r="K2004" t="s">
        <v>14</v>
      </c>
      <c r="L2004">
        <v>2014</v>
      </c>
    </row>
    <row r="2005" spans="1:12" x14ac:dyDescent="0.25">
      <c r="A2005" t="s">
        <v>0</v>
      </c>
      <c r="B2005" t="s">
        <v>1367</v>
      </c>
      <c r="C2005" t="s">
        <v>3143</v>
      </c>
      <c r="D2005">
        <v>5</v>
      </c>
      <c r="E2005" t="str">
        <f t="shared" si="31"/>
        <v>Excellent</v>
      </c>
      <c r="F2005">
        <v>47</v>
      </c>
      <c r="G2005" t="s">
        <v>1368</v>
      </c>
      <c r="H2005">
        <v>103</v>
      </c>
      <c r="I2005" t="s">
        <v>4</v>
      </c>
      <c r="J2005" t="s">
        <v>90</v>
      </c>
      <c r="K2005" t="s">
        <v>14</v>
      </c>
      <c r="L2005">
        <v>2018</v>
      </c>
    </row>
    <row r="2006" spans="1:12" x14ac:dyDescent="0.25">
      <c r="A2006" t="s">
        <v>15</v>
      </c>
      <c r="B2006" t="s">
        <v>1367</v>
      </c>
      <c r="C2006" t="s">
        <v>3143</v>
      </c>
      <c r="D2006">
        <v>5</v>
      </c>
      <c r="E2006" t="str">
        <f t="shared" si="31"/>
        <v>Excellent</v>
      </c>
      <c r="F2006">
        <v>14</v>
      </c>
      <c r="G2006" t="s">
        <v>1366</v>
      </c>
      <c r="H2006">
        <v>69</v>
      </c>
      <c r="I2006" t="s">
        <v>37</v>
      </c>
      <c r="J2006" t="s">
        <v>210</v>
      </c>
      <c r="K2006" t="s">
        <v>6</v>
      </c>
      <c r="L2006">
        <v>2017</v>
      </c>
    </row>
    <row r="2007" spans="1:12" x14ac:dyDescent="0.25">
      <c r="A2007" t="s">
        <v>15</v>
      </c>
      <c r="B2007" t="s">
        <v>1367</v>
      </c>
      <c r="C2007" t="s">
        <v>3143</v>
      </c>
      <c r="D2007">
        <v>4.67</v>
      </c>
      <c r="E2007" t="str">
        <f t="shared" si="31"/>
        <v>Excellent</v>
      </c>
      <c r="F2007">
        <v>13</v>
      </c>
      <c r="G2007" t="s">
        <v>1366</v>
      </c>
      <c r="H2007">
        <v>229</v>
      </c>
      <c r="I2007" t="s">
        <v>46</v>
      </c>
      <c r="J2007" t="s">
        <v>1063</v>
      </c>
      <c r="K2007" t="s">
        <v>14</v>
      </c>
      <c r="L2007">
        <v>2017</v>
      </c>
    </row>
    <row r="2008" spans="1:12" x14ac:dyDescent="0.25">
      <c r="A2008" t="s">
        <v>0</v>
      </c>
      <c r="B2008" t="s">
        <v>1367</v>
      </c>
      <c r="C2008" t="s">
        <v>3143</v>
      </c>
      <c r="D2008">
        <v>4.74</v>
      </c>
      <c r="E2008" t="str">
        <f t="shared" si="31"/>
        <v>Excellent</v>
      </c>
      <c r="F2008">
        <v>36</v>
      </c>
      <c r="G2008" t="s">
        <v>1366</v>
      </c>
      <c r="H2008">
        <v>90</v>
      </c>
      <c r="I2008" t="s">
        <v>4</v>
      </c>
      <c r="J2008" t="s">
        <v>90</v>
      </c>
      <c r="K2008" t="s">
        <v>14</v>
      </c>
      <c r="L2008">
        <v>2020</v>
      </c>
    </row>
    <row r="2009" spans="1:12" x14ac:dyDescent="0.25">
      <c r="A2009" t="s">
        <v>15</v>
      </c>
      <c r="B2009" t="s">
        <v>1367</v>
      </c>
      <c r="C2009" t="s">
        <v>3143</v>
      </c>
      <c r="D2009">
        <v>4.96</v>
      </c>
      <c r="E2009" t="str">
        <f t="shared" si="31"/>
        <v>Excellent</v>
      </c>
      <c r="F2009">
        <v>56</v>
      </c>
      <c r="G2009" t="s">
        <v>1366</v>
      </c>
      <c r="H2009">
        <v>299</v>
      </c>
      <c r="I2009" t="s">
        <v>57</v>
      </c>
      <c r="J2009" t="s">
        <v>109</v>
      </c>
      <c r="K2009" t="s">
        <v>14</v>
      </c>
      <c r="L2009">
        <v>2014</v>
      </c>
    </row>
    <row r="2010" spans="1:12" x14ac:dyDescent="0.25">
      <c r="A2010" t="s">
        <v>15</v>
      </c>
      <c r="B2010" t="s">
        <v>1367</v>
      </c>
      <c r="C2010" t="s">
        <v>3143</v>
      </c>
      <c r="D2010">
        <v>4.97</v>
      </c>
      <c r="E2010" t="str">
        <f t="shared" si="31"/>
        <v>Excellent</v>
      </c>
      <c r="F2010">
        <v>41</v>
      </c>
      <c r="G2010" t="s">
        <v>1366</v>
      </c>
      <c r="H2010">
        <v>109</v>
      </c>
      <c r="I2010" t="s">
        <v>75</v>
      </c>
      <c r="J2010" t="s">
        <v>677</v>
      </c>
      <c r="K2010" t="s">
        <v>6</v>
      </c>
      <c r="L2010">
        <v>2015</v>
      </c>
    </row>
    <row r="2011" spans="1:12" x14ac:dyDescent="0.25">
      <c r="A2011" t="s">
        <v>0</v>
      </c>
      <c r="B2011" t="s">
        <v>1367</v>
      </c>
      <c r="C2011" t="s">
        <v>3143</v>
      </c>
      <c r="D2011">
        <v>5</v>
      </c>
      <c r="E2011" t="str">
        <f t="shared" si="31"/>
        <v>Excellent</v>
      </c>
      <c r="F2011">
        <v>83</v>
      </c>
      <c r="G2011" t="s">
        <v>1366</v>
      </c>
      <c r="H2011">
        <v>189</v>
      </c>
      <c r="I2011" t="s">
        <v>4</v>
      </c>
      <c r="J2011" t="s">
        <v>49</v>
      </c>
      <c r="K2011" t="s">
        <v>14</v>
      </c>
      <c r="L2011">
        <v>2016</v>
      </c>
    </row>
    <row r="2012" spans="1:12" x14ac:dyDescent="0.25">
      <c r="A2012" t="s">
        <v>15</v>
      </c>
      <c r="B2012" t="s">
        <v>1367</v>
      </c>
      <c r="C2012" t="s">
        <v>3143</v>
      </c>
      <c r="D2012">
        <v>4.88</v>
      </c>
      <c r="E2012" t="str">
        <f t="shared" si="31"/>
        <v>Excellent</v>
      </c>
      <c r="F2012">
        <v>35</v>
      </c>
      <c r="G2012" t="s">
        <v>1366</v>
      </c>
      <c r="H2012">
        <v>40</v>
      </c>
      <c r="I2012" t="s">
        <v>54</v>
      </c>
      <c r="J2012" t="s">
        <v>55</v>
      </c>
      <c r="K2012" t="s">
        <v>14</v>
      </c>
      <c r="L2012">
        <v>2013</v>
      </c>
    </row>
    <row r="2013" spans="1:12" x14ac:dyDescent="0.25">
      <c r="A2013" t="s">
        <v>0</v>
      </c>
      <c r="B2013" t="s">
        <v>1367</v>
      </c>
      <c r="C2013" t="s">
        <v>3143</v>
      </c>
      <c r="D2013">
        <v>5</v>
      </c>
      <c r="E2013" t="str">
        <f t="shared" si="31"/>
        <v>Excellent</v>
      </c>
      <c r="F2013">
        <v>56</v>
      </c>
      <c r="G2013" t="s">
        <v>1366</v>
      </c>
      <c r="H2013">
        <v>234</v>
      </c>
      <c r="I2013" t="s">
        <v>4</v>
      </c>
      <c r="J2013" t="s">
        <v>5</v>
      </c>
      <c r="K2013" t="s">
        <v>6</v>
      </c>
      <c r="L2013">
        <v>2017</v>
      </c>
    </row>
    <row r="2014" spans="1:12" x14ac:dyDescent="0.25">
      <c r="A2014" t="s">
        <v>0</v>
      </c>
      <c r="B2014" t="s">
        <v>1367</v>
      </c>
      <c r="C2014" t="s">
        <v>3143</v>
      </c>
      <c r="D2014">
        <v>5</v>
      </c>
      <c r="E2014" t="str">
        <f t="shared" si="31"/>
        <v>Excellent</v>
      </c>
      <c r="F2014">
        <v>22</v>
      </c>
      <c r="G2014" t="s">
        <v>1366</v>
      </c>
      <c r="H2014">
        <v>99</v>
      </c>
      <c r="I2014" t="s">
        <v>4</v>
      </c>
      <c r="J2014" t="s">
        <v>90</v>
      </c>
      <c r="K2014" t="s">
        <v>14</v>
      </c>
      <c r="L2014">
        <v>2019</v>
      </c>
    </row>
    <row r="2015" spans="1:12" x14ac:dyDescent="0.25">
      <c r="A2015" t="s">
        <v>0</v>
      </c>
      <c r="B2015" t="s">
        <v>1367</v>
      </c>
      <c r="C2015" t="s">
        <v>3143</v>
      </c>
      <c r="D2015">
        <v>5</v>
      </c>
      <c r="E2015" t="str">
        <f t="shared" si="31"/>
        <v>Excellent</v>
      </c>
      <c r="F2015">
        <v>33</v>
      </c>
      <c r="G2015" t="s">
        <v>1366</v>
      </c>
      <c r="H2015">
        <v>167</v>
      </c>
      <c r="I2015" t="s">
        <v>4</v>
      </c>
      <c r="J2015" t="s">
        <v>90</v>
      </c>
      <c r="K2015" t="s">
        <v>14</v>
      </c>
      <c r="L2015">
        <v>2017</v>
      </c>
    </row>
    <row r="2016" spans="1:12" x14ac:dyDescent="0.25">
      <c r="A2016" t="s">
        <v>15</v>
      </c>
      <c r="B2016" t="s">
        <v>1367</v>
      </c>
      <c r="C2016" t="s">
        <v>3143</v>
      </c>
      <c r="D2016">
        <v>5</v>
      </c>
      <c r="E2016" t="str">
        <f t="shared" si="31"/>
        <v>Excellent</v>
      </c>
      <c r="F2016">
        <v>14</v>
      </c>
      <c r="G2016" t="s">
        <v>1366</v>
      </c>
      <c r="H2016">
        <v>499</v>
      </c>
      <c r="I2016" t="s">
        <v>167</v>
      </c>
      <c r="J2016" t="s">
        <v>1044</v>
      </c>
      <c r="K2016" t="s">
        <v>14</v>
      </c>
      <c r="L2016">
        <v>2014</v>
      </c>
    </row>
    <row r="2017" spans="1:12" x14ac:dyDescent="0.25">
      <c r="A2017" t="s">
        <v>15</v>
      </c>
      <c r="B2017" t="s">
        <v>1367</v>
      </c>
      <c r="C2017" t="s">
        <v>3143</v>
      </c>
      <c r="D2017">
        <v>5</v>
      </c>
      <c r="E2017" t="str">
        <f t="shared" si="31"/>
        <v>Excellent</v>
      </c>
      <c r="F2017">
        <v>12</v>
      </c>
      <c r="G2017" t="s">
        <v>1366</v>
      </c>
      <c r="H2017">
        <v>135</v>
      </c>
      <c r="I2017" t="s">
        <v>94</v>
      </c>
      <c r="J2017" t="s">
        <v>499</v>
      </c>
      <c r="K2017" t="s">
        <v>14</v>
      </c>
      <c r="L2017">
        <v>2017</v>
      </c>
    </row>
    <row r="2018" spans="1:12" x14ac:dyDescent="0.25">
      <c r="A2018" t="s">
        <v>15</v>
      </c>
      <c r="B2018" t="s">
        <v>1367</v>
      </c>
      <c r="C2018" t="s">
        <v>3143</v>
      </c>
      <c r="D2018">
        <v>5</v>
      </c>
      <c r="E2018" t="str">
        <f t="shared" si="31"/>
        <v>Excellent</v>
      </c>
      <c r="F2018">
        <v>10</v>
      </c>
      <c r="G2018" t="s">
        <v>1366</v>
      </c>
      <c r="H2018">
        <v>199</v>
      </c>
      <c r="I2018" t="s">
        <v>21</v>
      </c>
      <c r="J2018" t="s">
        <v>93</v>
      </c>
      <c r="K2018" t="s">
        <v>14</v>
      </c>
      <c r="L2018">
        <v>2015</v>
      </c>
    </row>
    <row r="2019" spans="1:12" x14ac:dyDescent="0.25">
      <c r="A2019" t="s">
        <v>15</v>
      </c>
      <c r="B2019" t="s">
        <v>1367</v>
      </c>
      <c r="C2019" t="s">
        <v>3143</v>
      </c>
      <c r="D2019">
        <v>5</v>
      </c>
      <c r="E2019" t="str">
        <f t="shared" si="31"/>
        <v>Excellent</v>
      </c>
      <c r="F2019">
        <v>48</v>
      </c>
      <c r="G2019" t="s">
        <v>1366</v>
      </c>
      <c r="H2019">
        <v>112</v>
      </c>
      <c r="I2019" t="s">
        <v>96</v>
      </c>
      <c r="J2019" t="s">
        <v>97</v>
      </c>
      <c r="K2019" t="s">
        <v>14</v>
      </c>
      <c r="L2019">
        <v>2019</v>
      </c>
    </row>
    <row r="2020" spans="1:12" x14ac:dyDescent="0.25">
      <c r="A2020" t="s">
        <v>15</v>
      </c>
      <c r="B2020" t="s">
        <v>1367</v>
      </c>
      <c r="C2020" t="s">
        <v>3143</v>
      </c>
      <c r="D2020">
        <v>4.96</v>
      </c>
      <c r="E2020" t="str">
        <f t="shared" si="31"/>
        <v>Excellent</v>
      </c>
      <c r="F2020">
        <v>135</v>
      </c>
      <c r="G2020" t="s">
        <v>1366</v>
      </c>
      <c r="H2020">
        <v>35</v>
      </c>
      <c r="I2020" t="s">
        <v>283</v>
      </c>
      <c r="J2020" t="s">
        <v>396</v>
      </c>
      <c r="K2020" t="s">
        <v>14</v>
      </c>
      <c r="L2020">
        <v>2017</v>
      </c>
    </row>
    <row r="2021" spans="1:12" x14ac:dyDescent="0.25">
      <c r="A2021" t="s">
        <v>15</v>
      </c>
      <c r="B2021" t="s">
        <v>1367</v>
      </c>
      <c r="C2021" t="s">
        <v>3143</v>
      </c>
      <c r="D2021">
        <v>4.96</v>
      </c>
      <c r="E2021" t="str">
        <f t="shared" si="31"/>
        <v>Excellent</v>
      </c>
      <c r="F2021">
        <v>58</v>
      </c>
      <c r="G2021" t="s">
        <v>1368</v>
      </c>
      <c r="H2021">
        <v>81</v>
      </c>
      <c r="I2021" t="s">
        <v>119</v>
      </c>
      <c r="J2021" t="s">
        <v>174</v>
      </c>
      <c r="K2021" t="s">
        <v>14</v>
      </c>
      <c r="L2021">
        <v>2017</v>
      </c>
    </row>
    <row r="2022" spans="1:12" x14ac:dyDescent="0.25">
      <c r="A2022" t="s">
        <v>15</v>
      </c>
      <c r="B2022" t="s">
        <v>1367</v>
      </c>
      <c r="C2022" t="s">
        <v>3143</v>
      </c>
      <c r="D2022">
        <v>4.82</v>
      </c>
      <c r="E2022" t="str">
        <f t="shared" si="31"/>
        <v>Excellent</v>
      </c>
      <c r="F2022">
        <v>37</v>
      </c>
      <c r="G2022" t="s">
        <v>1366</v>
      </c>
      <c r="H2022">
        <v>137</v>
      </c>
      <c r="I2022" t="s">
        <v>94</v>
      </c>
      <c r="J2022" t="s">
        <v>151</v>
      </c>
      <c r="K2022" t="s">
        <v>14</v>
      </c>
      <c r="L2022">
        <v>2016</v>
      </c>
    </row>
    <row r="2023" spans="1:12" x14ac:dyDescent="0.25">
      <c r="A2023" t="s">
        <v>15</v>
      </c>
      <c r="B2023" t="s">
        <v>1367</v>
      </c>
      <c r="C2023" t="s">
        <v>3143</v>
      </c>
      <c r="D2023">
        <v>4.9400000000000004</v>
      </c>
      <c r="E2023" t="str">
        <f t="shared" si="31"/>
        <v>Excellent</v>
      </c>
      <c r="F2023">
        <v>37</v>
      </c>
      <c r="G2023" t="s">
        <v>1366</v>
      </c>
      <c r="H2023">
        <v>80</v>
      </c>
      <c r="I2023" t="s">
        <v>94</v>
      </c>
      <c r="J2023" t="s">
        <v>101</v>
      </c>
      <c r="K2023" t="s">
        <v>14</v>
      </c>
      <c r="L2023">
        <v>2016</v>
      </c>
    </row>
    <row r="2024" spans="1:12" x14ac:dyDescent="0.25">
      <c r="A2024" t="s">
        <v>15</v>
      </c>
      <c r="B2024" t="s">
        <v>1367</v>
      </c>
      <c r="C2024" t="s">
        <v>3143</v>
      </c>
      <c r="D2024">
        <v>5</v>
      </c>
      <c r="E2024" t="str">
        <f t="shared" si="31"/>
        <v>Excellent</v>
      </c>
      <c r="F2024">
        <v>147</v>
      </c>
      <c r="G2024" t="s">
        <v>1366</v>
      </c>
      <c r="H2024">
        <v>35</v>
      </c>
      <c r="I2024" t="s">
        <v>12</v>
      </c>
      <c r="J2024" t="s">
        <v>178</v>
      </c>
      <c r="K2024" t="s">
        <v>14</v>
      </c>
      <c r="L2024">
        <v>2017</v>
      </c>
    </row>
    <row r="2025" spans="1:12" x14ac:dyDescent="0.25">
      <c r="A2025" t="s">
        <v>15</v>
      </c>
      <c r="B2025" t="s">
        <v>1367</v>
      </c>
      <c r="C2025" t="s">
        <v>3143</v>
      </c>
      <c r="D2025">
        <v>4.57</v>
      </c>
      <c r="E2025" t="str">
        <f t="shared" si="31"/>
        <v>Excellent</v>
      </c>
      <c r="F2025">
        <v>8</v>
      </c>
      <c r="G2025" t="s">
        <v>1366</v>
      </c>
      <c r="H2025">
        <v>108</v>
      </c>
      <c r="I2025" t="s">
        <v>94</v>
      </c>
      <c r="J2025" t="s">
        <v>95</v>
      </c>
      <c r="K2025" t="s">
        <v>14</v>
      </c>
      <c r="L2025">
        <v>2013</v>
      </c>
    </row>
    <row r="2026" spans="1:12" x14ac:dyDescent="0.25">
      <c r="A2026" t="s">
        <v>15</v>
      </c>
      <c r="B2026" t="s">
        <v>1367</v>
      </c>
      <c r="C2026" t="s">
        <v>3143</v>
      </c>
      <c r="D2026">
        <v>5</v>
      </c>
      <c r="E2026" t="str">
        <f t="shared" si="31"/>
        <v>Excellent</v>
      </c>
      <c r="F2026">
        <v>32</v>
      </c>
      <c r="G2026" t="s">
        <v>1366</v>
      </c>
      <c r="H2026">
        <v>89</v>
      </c>
      <c r="I2026" t="s">
        <v>139</v>
      </c>
      <c r="J2026" t="s">
        <v>1380</v>
      </c>
      <c r="K2026" t="s">
        <v>6</v>
      </c>
      <c r="L2026">
        <v>2019</v>
      </c>
    </row>
    <row r="2027" spans="1:12" x14ac:dyDescent="0.25">
      <c r="A2027" t="s">
        <v>15</v>
      </c>
      <c r="B2027" t="s">
        <v>1367</v>
      </c>
      <c r="C2027" t="s">
        <v>3143</v>
      </c>
      <c r="D2027">
        <v>5</v>
      </c>
      <c r="E2027" t="str">
        <f t="shared" si="31"/>
        <v>Excellent</v>
      </c>
      <c r="F2027">
        <v>9</v>
      </c>
      <c r="G2027" t="s">
        <v>1366</v>
      </c>
      <c r="H2027">
        <v>125</v>
      </c>
      <c r="I2027" t="s">
        <v>546</v>
      </c>
      <c r="J2027" t="s">
        <v>1020</v>
      </c>
      <c r="K2027" t="s">
        <v>14</v>
      </c>
      <c r="L2027">
        <v>2016</v>
      </c>
    </row>
    <row r="2028" spans="1:12" x14ac:dyDescent="0.25">
      <c r="A2028" t="s">
        <v>0</v>
      </c>
      <c r="B2028" t="s">
        <v>1367</v>
      </c>
      <c r="C2028" t="s">
        <v>3143</v>
      </c>
      <c r="D2028">
        <v>5</v>
      </c>
      <c r="E2028" t="str">
        <f t="shared" si="31"/>
        <v>Excellent</v>
      </c>
      <c r="F2028">
        <v>6</v>
      </c>
      <c r="G2028" t="s">
        <v>1366</v>
      </c>
      <c r="H2028">
        <v>134</v>
      </c>
      <c r="I2028" t="s">
        <v>4</v>
      </c>
      <c r="J2028" t="s">
        <v>90</v>
      </c>
      <c r="K2028" t="s">
        <v>14</v>
      </c>
      <c r="L2028">
        <v>2018</v>
      </c>
    </row>
    <row r="2029" spans="1:12" x14ac:dyDescent="0.25">
      <c r="A2029" t="s">
        <v>11</v>
      </c>
      <c r="B2029" t="s">
        <v>1367</v>
      </c>
      <c r="C2029" t="s">
        <v>3143</v>
      </c>
      <c r="D2029">
        <v>5</v>
      </c>
      <c r="E2029" t="str">
        <f t="shared" si="31"/>
        <v>Excellent</v>
      </c>
      <c r="F2029">
        <v>55</v>
      </c>
      <c r="G2029" t="s">
        <v>1366</v>
      </c>
      <c r="H2029">
        <v>294</v>
      </c>
      <c r="I2029" t="s">
        <v>94</v>
      </c>
      <c r="J2029" t="s">
        <v>158</v>
      </c>
      <c r="K2029" t="s">
        <v>14</v>
      </c>
      <c r="L2029">
        <v>2016</v>
      </c>
    </row>
    <row r="2030" spans="1:12" x14ac:dyDescent="0.25">
      <c r="A2030" t="s">
        <v>15</v>
      </c>
      <c r="B2030" t="s">
        <v>1367</v>
      </c>
      <c r="C2030" t="s">
        <v>3143</v>
      </c>
      <c r="D2030">
        <v>5</v>
      </c>
      <c r="E2030" t="str">
        <f t="shared" si="31"/>
        <v>Excellent</v>
      </c>
      <c r="F2030">
        <v>15</v>
      </c>
      <c r="G2030" t="s">
        <v>1366</v>
      </c>
      <c r="H2030">
        <v>159</v>
      </c>
      <c r="I2030" t="s">
        <v>57</v>
      </c>
      <c r="J2030" t="s">
        <v>123</v>
      </c>
      <c r="K2030" t="s">
        <v>14</v>
      </c>
      <c r="L2030">
        <v>2017</v>
      </c>
    </row>
    <row r="2031" spans="1:12" x14ac:dyDescent="0.25">
      <c r="A2031" t="s">
        <v>0</v>
      </c>
      <c r="B2031" t="s">
        <v>1367</v>
      </c>
      <c r="C2031" t="s">
        <v>3143</v>
      </c>
      <c r="D2031">
        <v>4.9400000000000004</v>
      </c>
      <c r="E2031" t="str">
        <f t="shared" si="31"/>
        <v>Excellent</v>
      </c>
      <c r="F2031">
        <v>59</v>
      </c>
      <c r="G2031" t="s">
        <v>1366</v>
      </c>
      <c r="H2031">
        <v>100</v>
      </c>
      <c r="I2031" t="s">
        <v>4</v>
      </c>
      <c r="J2031" t="s">
        <v>49</v>
      </c>
      <c r="K2031" t="s">
        <v>14</v>
      </c>
      <c r="L2031">
        <v>2013</v>
      </c>
    </row>
    <row r="2032" spans="1:12" x14ac:dyDescent="0.25">
      <c r="A2032" t="s">
        <v>15</v>
      </c>
      <c r="B2032" t="s">
        <v>1367</v>
      </c>
      <c r="C2032" t="s">
        <v>3143</v>
      </c>
      <c r="D2032">
        <v>5</v>
      </c>
      <c r="E2032" t="str">
        <f t="shared" si="31"/>
        <v>Excellent</v>
      </c>
      <c r="F2032">
        <v>14</v>
      </c>
      <c r="G2032" t="s">
        <v>1366</v>
      </c>
      <c r="H2032">
        <v>39</v>
      </c>
      <c r="I2032" t="s">
        <v>198</v>
      </c>
      <c r="J2032" t="s">
        <v>216</v>
      </c>
      <c r="K2032" t="s">
        <v>6</v>
      </c>
      <c r="L2032">
        <v>2020</v>
      </c>
    </row>
    <row r="2033" spans="1:12" x14ac:dyDescent="0.25">
      <c r="A2033" t="s">
        <v>15</v>
      </c>
      <c r="B2033" t="s">
        <v>1367</v>
      </c>
      <c r="C2033" t="s">
        <v>3143</v>
      </c>
      <c r="D2033">
        <v>5</v>
      </c>
      <c r="E2033" t="str">
        <f t="shared" si="31"/>
        <v>Excellent</v>
      </c>
      <c r="F2033">
        <v>14</v>
      </c>
      <c r="G2033" t="s">
        <v>1366</v>
      </c>
      <c r="H2033">
        <v>99</v>
      </c>
      <c r="I2033" t="s">
        <v>21</v>
      </c>
      <c r="J2033" t="s">
        <v>141</v>
      </c>
      <c r="K2033" t="s">
        <v>14</v>
      </c>
      <c r="L2033">
        <v>2017</v>
      </c>
    </row>
    <row r="2034" spans="1:12" x14ac:dyDescent="0.25">
      <c r="A2034" t="s">
        <v>0</v>
      </c>
      <c r="B2034" t="s">
        <v>1367</v>
      </c>
      <c r="C2034" t="s">
        <v>3143</v>
      </c>
      <c r="D2034">
        <v>5</v>
      </c>
      <c r="E2034" t="str">
        <f t="shared" si="31"/>
        <v>Excellent</v>
      </c>
      <c r="F2034">
        <v>8</v>
      </c>
      <c r="G2034" t="s">
        <v>1366</v>
      </c>
      <c r="H2034">
        <v>266</v>
      </c>
      <c r="I2034" t="s">
        <v>4</v>
      </c>
      <c r="J2034" t="s">
        <v>5</v>
      </c>
      <c r="K2034" t="s">
        <v>6</v>
      </c>
      <c r="L2034">
        <v>2017</v>
      </c>
    </row>
    <row r="2035" spans="1:12" x14ac:dyDescent="0.25">
      <c r="A2035" t="s">
        <v>15</v>
      </c>
      <c r="B2035" t="s">
        <v>1367</v>
      </c>
      <c r="C2035" t="s">
        <v>3143</v>
      </c>
      <c r="D2035">
        <v>5</v>
      </c>
      <c r="E2035" t="str">
        <f t="shared" si="31"/>
        <v>Excellent</v>
      </c>
      <c r="F2035">
        <v>26</v>
      </c>
      <c r="G2035" t="s">
        <v>1366</v>
      </c>
      <c r="H2035">
        <v>118</v>
      </c>
      <c r="I2035" t="s">
        <v>40</v>
      </c>
      <c r="J2035" t="s">
        <v>41</v>
      </c>
      <c r="K2035" t="s">
        <v>14</v>
      </c>
      <c r="L2035">
        <v>2015</v>
      </c>
    </row>
    <row r="2036" spans="1:12" x14ac:dyDescent="0.25">
      <c r="A2036" t="s">
        <v>15</v>
      </c>
      <c r="B2036" t="s">
        <v>1367</v>
      </c>
      <c r="C2036" t="s">
        <v>3143</v>
      </c>
      <c r="D2036">
        <v>5</v>
      </c>
      <c r="E2036" t="str">
        <f t="shared" si="31"/>
        <v>Excellent</v>
      </c>
      <c r="F2036">
        <v>1</v>
      </c>
      <c r="G2036" t="s">
        <v>1366</v>
      </c>
      <c r="H2036">
        <v>189</v>
      </c>
      <c r="I2036" t="s">
        <v>119</v>
      </c>
      <c r="J2036" t="s">
        <v>174</v>
      </c>
      <c r="K2036" t="s">
        <v>14</v>
      </c>
      <c r="L2036">
        <v>2017</v>
      </c>
    </row>
    <row r="2037" spans="1:12" x14ac:dyDescent="0.25">
      <c r="A2037" t="s">
        <v>15</v>
      </c>
      <c r="B2037" t="s">
        <v>1367</v>
      </c>
      <c r="C2037" t="s">
        <v>3143</v>
      </c>
      <c r="D2037">
        <v>0</v>
      </c>
      <c r="E2037" t="str">
        <f t="shared" si="31"/>
        <v>Worse</v>
      </c>
      <c r="F2037">
        <v>0</v>
      </c>
      <c r="G2037" t="s">
        <v>1366</v>
      </c>
      <c r="H2037">
        <v>349</v>
      </c>
      <c r="I2037" t="s">
        <v>126</v>
      </c>
      <c r="J2037" t="s">
        <v>1382</v>
      </c>
      <c r="K2037" t="s">
        <v>14</v>
      </c>
      <c r="L2037">
        <v>2014</v>
      </c>
    </row>
    <row r="2038" spans="1:12" x14ac:dyDescent="0.25">
      <c r="A2038" t="s">
        <v>0</v>
      </c>
      <c r="B2038" t="s">
        <v>1367</v>
      </c>
      <c r="C2038" t="s">
        <v>3143</v>
      </c>
      <c r="D2038">
        <v>4.83</v>
      </c>
      <c r="E2038" t="str">
        <f t="shared" si="31"/>
        <v>Excellent</v>
      </c>
      <c r="F2038">
        <v>35</v>
      </c>
      <c r="G2038" t="s">
        <v>1366</v>
      </c>
      <c r="H2038">
        <v>119</v>
      </c>
      <c r="I2038" t="s">
        <v>4</v>
      </c>
      <c r="J2038" t="s">
        <v>90</v>
      </c>
      <c r="K2038" t="s">
        <v>14</v>
      </c>
      <c r="L2038">
        <v>2019</v>
      </c>
    </row>
    <row r="2039" spans="1:12" x14ac:dyDescent="0.25">
      <c r="A2039" t="s">
        <v>15</v>
      </c>
      <c r="B2039" t="s">
        <v>1367</v>
      </c>
      <c r="C2039" t="s">
        <v>3143</v>
      </c>
      <c r="D2039">
        <v>4.9800000000000004</v>
      </c>
      <c r="E2039" t="str">
        <f t="shared" si="31"/>
        <v>Excellent</v>
      </c>
      <c r="F2039">
        <v>60</v>
      </c>
      <c r="G2039" t="s">
        <v>1366</v>
      </c>
      <c r="H2039">
        <v>104</v>
      </c>
      <c r="I2039" t="s">
        <v>94</v>
      </c>
      <c r="J2039" t="s">
        <v>101</v>
      </c>
      <c r="K2039" t="s">
        <v>14</v>
      </c>
      <c r="L2039">
        <v>2018</v>
      </c>
    </row>
    <row r="2040" spans="1:12" x14ac:dyDescent="0.25">
      <c r="A2040" t="s">
        <v>15</v>
      </c>
      <c r="B2040" t="s">
        <v>1367</v>
      </c>
      <c r="C2040" t="s">
        <v>3143</v>
      </c>
      <c r="D2040">
        <v>5</v>
      </c>
      <c r="E2040" t="str">
        <f t="shared" si="31"/>
        <v>Excellent</v>
      </c>
      <c r="F2040">
        <v>4</v>
      </c>
      <c r="G2040" t="s">
        <v>1366</v>
      </c>
      <c r="H2040">
        <v>89</v>
      </c>
      <c r="I2040" t="s">
        <v>23</v>
      </c>
      <c r="J2040" t="s">
        <v>24</v>
      </c>
      <c r="K2040" t="s">
        <v>6</v>
      </c>
      <c r="L2040">
        <v>2015</v>
      </c>
    </row>
    <row r="2041" spans="1:12" x14ac:dyDescent="0.25">
      <c r="A2041" t="s">
        <v>15</v>
      </c>
      <c r="B2041" t="s">
        <v>1367</v>
      </c>
      <c r="C2041" t="s">
        <v>3143</v>
      </c>
      <c r="D2041">
        <v>4.93</v>
      </c>
      <c r="E2041" t="str">
        <f t="shared" si="31"/>
        <v>Excellent</v>
      </c>
      <c r="F2041">
        <v>110</v>
      </c>
      <c r="G2041" t="s">
        <v>1366</v>
      </c>
      <c r="H2041">
        <v>88</v>
      </c>
      <c r="I2041" t="s">
        <v>94</v>
      </c>
      <c r="J2041" t="s">
        <v>240</v>
      </c>
      <c r="K2041" t="s">
        <v>14</v>
      </c>
      <c r="L2041">
        <v>2018</v>
      </c>
    </row>
    <row r="2042" spans="1:12" x14ac:dyDescent="0.25">
      <c r="A2042" t="s">
        <v>0</v>
      </c>
      <c r="B2042" t="s">
        <v>1367</v>
      </c>
      <c r="C2042" t="s">
        <v>3143</v>
      </c>
      <c r="D2042">
        <v>4.92</v>
      </c>
      <c r="E2042" t="str">
        <f t="shared" si="31"/>
        <v>Excellent</v>
      </c>
      <c r="F2042">
        <v>66</v>
      </c>
      <c r="G2042" t="s">
        <v>1366</v>
      </c>
      <c r="H2042">
        <v>85</v>
      </c>
      <c r="I2042" t="s">
        <v>4</v>
      </c>
      <c r="J2042" t="s">
        <v>49</v>
      </c>
      <c r="K2042" t="s">
        <v>14</v>
      </c>
      <c r="L2042">
        <v>2015</v>
      </c>
    </row>
    <row r="2043" spans="1:12" x14ac:dyDescent="0.25">
      <c r="A2043" t="s">
        <v>0</v>
      </c>
      <c r="B2043" t="s">
        <v>1367</v>
      </c>
      <c r="C2043" t="s">
        <v>3143</v>
      </c>
      <c r="D2043">
        <v>4.99</v>
      </c>
      <c r="E2043" t="str">
        <f t="shared" si="31"/>
        <v>Excellent</v>
      </c>
      <c r="F2043">
        <v>84</v>
      </c>
      <c r="G2043" t="s">
        <v>1366</v>
      </c>
      <c r="H2043">
        <v>123</v>
      </c>
      <c r="I2043" t="s">
        <v>4</v>
      </c>
      <c r="J2043" t="s">
        <v>90</v>
      </c>
      <c r="K2043" t="s">
        <v>14</v>
      </c>
      <c r="L2043">
        <v>2018</v>
      </c>
    </row>
    <row r="2044" spans="1:12" x14ac:dyDescent="0.25">
      <c r="A2044" t="s">
        <v>15</v>
      </c>
      <c r="B2044" t="s">
        <v>1367</v>
      </c>
      <c r="C2044" t="s">
        <v>3143</v>
      </c>
      <c r="D2044">
        <v>5</v>
      </c>
      <c r="E2044" t="str">
        <f t="shared" si="31"/>
        <v>Excellent</v>
      </c>
      <c r="F2044">
        <v>77</v>
      </c>
      <c r="G2044" t="s">
        <v>1366</v>
      </c>
      <c r="H2044">
        <v>66</v>
      </c>
      <c r="I2044" t="s">
        <v>382</v>
      </c>
      <c r="J2044" t="s">
        <v>678</v>
      </c>
      <c r="K2044" t="s">
        <v>6</v>
      </c>
      <c r="L2044">
        <v>2019</v>
      </c>
    </row>
    <row r="2045" spans="1:12" x14ac:dyDescent="0.25">
      <c r="A2045" t="s">
        <v>15</v>
      </c>
      <c r="B2045" t="s">
        <v>1367</v>
      </c>
      <c r="C2045" t="s">
        <v>3143</v>
      </c>
      <c r="D2045">
        <v>5</v>
      </c>
      <c r="E2045" t="str">
        <f t="shared" si="31"/>
        <v>Excellent</v>
      </c>
      <c r="F2045">
        <v>63</v>
      </c>
      <c r="G2045" t="s">
        <v>1366</v>
      </c>
      <c r="H2045">
        <v>89</v>
      </c>
      <c r="I2045" t="s">
        <v>87</v>
      </c>
      <c r="J2045" t="s">
        <v>125</v>
      </c>
      <c r="K2045" t="s">
        <v>6</v>
      </c>
      <c r="L2045">
        <v>2014</v>
      </c>
    </row>
    <row r="2046" spans="1:12" x14ac:dyDescent="0.25">
      <c r="A2046" t="s">
        <v>15</v>
      </c>
      <c r="B2046" t="s">
        <v>1367</v>
      </c>
      <c r="C2046" t="s">
        <v>3143</v>
      </c>
      <c r="D2046">
        <v>5</v>
      </c>
      <c r="E2046" t="str">
        <f t="shared" si="31"/>
        <v>Excellent</v>
      </c>
      <c r="F2046">
        <v>12</v>
      </c>
      <c r="G2046" t="s">
        <v>1366</v>
      </c>
      <c r="H2046">
        <v>79</v>
      </c>
      <c r="I2046" t="s">
        <v>110</v>
      </c>
      <c r="J2046" t="s">
        <v>521</v>
      </c>
      <c r="K2046" t="s">
        <v>6</v>
      </c>
      <c r="L2046">
        <v>2019</v>
      </c>
    </row>
    <row r="2047" spans="1:12" x14ac:dyDescent="0.25">
      <c r="A2047" t="s">
        <v>0</v>
      </c>
      <c r="B2047" t="s">
        <v>1367</v>
      </c>
      <c r="C2047" t="s">
        <v>3143</v>
      </c>
      <c r="D2047">
        <v>5</v>
      </c>
      <c r="E2047" t="str">
        <f t="shared" si="31"/>
        <v>Excellent</v>
      </c>
      <c r="F2047">
        <v>2</v>
      </c>
      <c r="G2047" t="s">
        <v>1366</v>
      </c>
      <c r="H2047">
        <v>299</v>
      </c>
      <c r="I2047" t="s">
        <v>4</v>
      </c>
      <c r="J2047" t="s">
        <v>5</v>
      </c>
      <c r="K2047" t="s">
        <v>6</v>
      </c>
      <c r="L2047">
        <v>2019</v>
      </c>
    </row>
    <row r="2048" spans="1:12" x14ac:dyDescent="0.25">
      <c r="A2048" t="s">
        <v>15</v>
      </c>
      <c r="B2048" t="s">
        <v>1367</v>
      </c>
      <c r="C2048" t="s">
        <v>3143</v>
      </c>
      <c r="D2048">
        <v>4.8099999999999996</v>
      </c>
      <c r="E2048" t="str">
        <f t="shared" si="31"/>
        <v>Excellent</v>
      </c>
      <c r="F2048">
        <v>36</v>
      </c>
      <c r="G2048" t="s">
        <v>1366</v>
      </c>
      <c r="H2048">
        <v>52</v>
      </c>
      <c r="I2048" t="s">
        <v>57</v>
      </c>
      <c r="J2048" t="s">
        <v>556</v>
      </c>
      <c r="K2048" t="s">
        <v>14</v>
      </c>
      <c r="L2048">
        <v>2015</v>
      </c>
    </row>
    <row r="2049" spans="1:12" x14ac:dyDescent="0.25">
      <c r="A2049" t="s">
        <v>15</v>
      </c>
      <c r="B2049" t="s">
        <v>1367</v>
      </c>
      <c r="C2049" t="s">
        <v>3143</v>
      </c>
      <c r="D2049">
        <v>5</v>
      </c>
      <c r="E2049" t="str">
        <f t="shared" si="31"/>
        <v>Excellent</v>
      </c>
      <c r="F2049">
        <v>24</v>
      </c>
      <c r="G2049" t="s">
        <v>1366</v>
      </c>
      <c r="H2049">
        <v>112</v>
      </c>
      <c r="I2049" t="s">
        <v>21</v>
      </c>
      <c r="J2049" t="s">
        <v>141</v>
      </c>
      <c r="K2049" t="s">
        <v>14</v>
      </c>
      <c r="L2049">
        <v>2017</v>
      </c>
    </row>
    <row r="2050" spans="1:12" x14ac:dyDescent="0.25">
      <c r="A2050" t="s">
        <v>15</v>
      </c>
      <c r="B2050" t="s">
        <v>1367</v>
      </c>
      <c r="C2050" t="s">
        <v>3143</v>
      </c>
      <c r="D2050">
        <v>4.96</v>
      </c>
      <c r="E2050" t="str">
        <f t="shared" si="31"/>
        <v>Excellent</v>
      </c>
      <c r="F2050">
        <v>30</v>
      </c>
      <c r="G2050" t="s">
        <v>1366</v>
      </c>
      <c r="H2050">
        <v>99</v>
      </c>
      <c r="I2050" t="s">
        <v>50</v>
      </c>
      <c r="J2050" t="s">
        <v>191</v>
      </c>
      <c r="K2050" t="s">
        <v>14</v>
      </c>
      <c r="L2050">
        <v>2018</v>
      </c>
    </row>
    <row r="2051" spans="1:12" x14ac:dyDescent="0.25">
      <c r="A2051" t="s">
        <v>15</v>
      </c>
      <c r="B2051" t="s">
        <v>1367</v>
      </c>
      <c r="C2051" t="s">
        <v>3143</v>
      </c>
      <c r="D2051">
        <v>5</v>
      </c>
      <c r="E2051" t="str">
        <f t="shared" ref="E2051:E2114" si="32">IF(D2051&gt;=4.5, "Excellent", IF(D2051&gt;=4, "Good", IF(D2051&gt;=2.5, "Okay", IF(D2051&gt;=2, "Bad", "Worse"))))</f>
        <v>Excellent</v>
      </c>
      <c r="F2051">
        <v>23</v>
      </c>
      <c r="G2051" t="s">
        <v>1366</v>
      </c>
      <c r="H2051">
        <v>269</v>
      </c>
      <c r="I2051" t="s">
        <v>110</v>
      </c>
      <c r="J2051" t="s">
        <v>1053</v>
      </c>
      <c r="K2051" t="s">
        <v>14</v>
      </c>
      <c r="L2051">
        <v>2015</v>
      </c>
    </row>
    <row r="2052" spans="1:12" x14ac:dyDescent="0.25">
      <c r="A2052" t="s">
        <v>15</v>
      </c>
      <c r="B2052" t="s">
        <v>1367</v>
      </c>
      <c r="C2052" t="s">
        <v>3143</v>
      </c>
      <c r="D2052">
        <v>0</v>
      </c>
      <c r="E2052" t="str">
        <f t="shared" si="32"/>
        <v>Worse</v>
      </c>
      <c r="F2052">
        <v>0</v>
      </c>
      <c r="G2052" t="s">
        <v>1366</v>
      </c>
      <c r="H2052">
        <v>95</v>
      </c>
      <c r="I2052" t="s">
        <v>110</v>
      </c>
      <c r="J2052" t="s">
        <v>346</v>
      </c>
      <c r="K2052" t="s">
        <v>14</v>
      </c>
      <c r="L2052">
        <v>2016</v>
      </c>
    </row>
    <row r="2053" spans="1:12" x14ac:dyDescent="0.25">
      <c r="A2053" t="s">
        <v>15</v>
      </c>
      <c r="B2053" t="s">
        <v>1367</v>
      </c>
      <c r="C2053" t="s">
        <v>3143</v>
      </c>
      <c r="D2053">
        <v>4.99</v>
      </c>
      <c r="E2053" t="str">
        <f t="shared" si="32"/>
        <v>Excellent</v>
      </c>
      <c r="F2053">
        <v>92</v>
      </c>
      <c r="G2053" t="s">
        <v>1366</v>
      </c>
      <c r="H2053">
        <v>106</v>
      </c>
      <c r="I2053" t="s">
        <v>21</v>
      </c>
      <c r="J2053" t="s">
        <v>97</v>
      </c>
      <c r="K2053" t="s">
        <v>14</v>
      </c>
      <c r="L2053">
        <v>2017</v>
      </c>
    </row>
    <row r="2054" spans="1:12" x14ac:dyDescent="0.25">
      <c r="A2054" t="s">
        <v>15</v>
      </c>
      <c r="B2054" t="s">
        <v>1367</v>
      </c>
      <c r="C2054" t="s">
        <v>3143</v>
      </c>
      <c r="D2054">
        <v>5</v>
      </c>
      <c r="E2054" t="str">
        <f t="shared" si="32"/>
        <v>Excellent</v>
      </c>
      <c r="F2054">
        <v>333</v>
      </c>
      <c r="G2054" t="s">
        <v>1366</v>
      </c>
      <c r="H2054">
        <v>109</v>
      </c>
      <c r="I2054" t="s">
        <v>57</v>
      </c>
      <c r="J2054" t="s">
        <v>109</v>
      </c>
      <c r="K2054" t="s">
        <v>14</v>
      </c>
      <c r="L2054">
        <v>2014</v>
      </c>
    </row>
    <row r="2055" spans="1:12" x14ac:dyDescent="0.25">
      <c r="A2055" t="s">
        <v>15</v>
      </c>
      <c r="B2055" t="s">
        <v>1367</v>
      </c>
      <c r="C2055" t="s">
        <v>3143</v>
      </c>
      <c r="D2055">
        <v>5</v>
      </c>
      <c r="E2055" t="str">
        <f t="shared" si="32"/>
        <v>Excellent</v>
      </c>
      <c r="F2055">
        <v>20</v>
      </c>
      <c r="G2055" t="s">
        <v>1366</v>
      </c>
      <c r="H2055">
        <v>49</v>
      </c>
      <c r="I2055" t="s">
        <v>180</v>
      </c>
      <c r="J2055" t="s">
        <v>454</v>
      </c>
      <c r="K2055" t="s">
        <v>6</v>
      </c>
      <c r="L2055">
        <v>2019</v>
      </c>
    </row>
    <row r="2056" spans="1:12" x14ac:dyDescent="0.25">
      <c r="A2056" t="s">
        <v>15</v>
      </c>
      <c r="B2056" t="s">
        <v>1367</v>
      </c>
      <c r="C2056" t="s">
        <v>3143</v>
      </c>
      <c r="D2056">
        <v>0</v>
      </c>
      <c r="E2056" t="str">
        <f t="shared" si="32"/>
        <v>Worse</v>
      </c>
      <c r="F2056">
        <v>0</v>
      </c>
      <c r="G2056" t="s">
        <v>1366</v>
      </c>
      <c r="H2056">
        <v>147</v>
      </c>
      <c r="I2056" t="s">
        <v>21</v>
      </c>
      <c r="J2056" t="s">
        <v>93</v>
      </c>
      <c r="K2056" t="s">
        <v>14</v>
      </c>
      <c r="L2056">
        <v>2017</v>
      </c>
    </row>
    <row r="2057" spans="1:12" x14ac:dyDescent="0.25">
      <c r="A2057" t="s">
        <v>0</v>
      </c>
      <c r="B2057" t="s">
        <v>1367</v>
      </c>
      <c r="C2057" t="s">
        <v>3143</v>
      </c>
      <c r="D2057">
        <v>4</v>
      </c>
      <c r="E2057" t="str">
        <f t="shared" si="32"/>
        <v>Good</v>
      </c>
      <c r="F2057">
        <v>5</v>
      </c>
      <c r="G2057" t="s">
        <v>1366</v>
      </c>
      <c r="H2057">
        <v>89</v>
      </c>
      <c r="I2057" t="s">
        <v>4</v>
      </c>
      <c r="J2057" t="s">
        <v>90</v>
      </c>
      <c r="K2057" t="s">
        <v>14</v>
      </c>
      <c r="L2057">
        <v>2018</v>
      </c>
    </row>
    <row r="2058" spans="1:12" x14ac:dyDescent="0.25">
      <c r="A2058" t="s">
        <v>15</v>
      </c>
      <c r="B2058" t="s">
        <v>1367</v>
      </c>
      <c r="C2058" t="s">
        <v>3143</v>
      </c>
      <c r="D2058">
        <v>4.99</v>
      </c>
      <c r="E2058" t="str">
        <f t="shared" si="32"/>
        <v>Excellent</v>
      </c>
      <c r="F2058">
        <v>124</v>
      </c>
      <c r="G2058" t="s">
        <v>1366</v>
      </c>
      <c r="H2058">
        <v>80</v>
      </c>
      <c r="I2058" t="s">
        <v>21</v>
      </c>
      <c r="J2058" t="s">
        <v>97</v>
      </c>
      <c r="K2058" t="s">
        <v>14</v>
      </c>
      <c r="L2058">
        <v>2017</v>
      </c>
    </row>
    <row r="2059" spans="1:12" x14ac:dyDescent="0.25">
      <c r="A2059" t="s">
        <v>15</v>
      </c>
      <c r="B2059" t="s">
        <v>1367</v>
      </c>
      <c r="C2059" t="s">
        <v>3143</v>
      </c>
      <c r="D2059">
        <v>4.91</v>
      </c>
      <c r="E2059" t="str">
        <f t="shared" si="32"/>
        <v>Excellent</v>
      </c>
      <c r="F2059">
        <v>13</v>
      </c>
      <c r="G2059" t="s">
        <v>1368</v>
      </c>
      <c r="H2059">
        <v>29</v>
      </c>
      <c r="I2059" t="s">
        <v>57</v>
      </c>
      <c r="J2059" t="s">
        <v>232</v>
      </c>
      <c r="K2059" t="s">
        <v>14</v>
      </c>
      <c r="L2059">
        <v>2014</v>
      </c>
    </row>
    <row r="2060" spans="1:12" x14ac:dyDescent="0.25">
      <c r="A2060" t="s">
        <v>15</v>
      </c>
      <c r="B2060" t="s">
        <v>1367</v>
      </c>
      <c r="C2060" t="s">
        <v>3143</v>
      </c>
      <c r="D2060">
        <v>4.5</v>
      </c>
      <c r="E2060" t="str">
        <f t="shared" si="32"/>
        <v>Excellent</v>
      </c>
      <c r="F2060">
        <v>2</v>
      </c>
      <c r="G2060" t="s">
        <v>1366</v>
      </c>
      <c r="H2060">
        <v>599</v>
      </c>
      <c r="I2060" t="s">
        <v>443</v>
      </c>
      <c r="J2060" t="s">
        <v>444</v>
      </c>
      <c r="K2060" t="s">
        <v>14</v>
      </c>
      <c r="L2060">
        <v>2008</v>
      </c>
    </row>
    <row r="2061" spans="1:12" x14ac:dyDescent="0.25">
      <c r="A2061" t="s">
        <v>15</v>
      </c>
      <c r="B2061" t="s">
        <v>1367</v>
      </c>
      <c r="C2061" t="s">
        <v>3143</v>
      </c>
      <c r="D2061">
        <v>5</v>
      </c>
      <c r="E2061" t="str">
        <f t="shared" si="32"/>
        <v>Excellent</v>
      </c>
      <c r="F2061">
        <v>49</v>
      </c>
      <c r="G2061" t="s">
        <v>1366</v>
      </c>
      <c r="H2061">
        <v>52</v>
      </c>
      <c r="I2061" t="s">
        <v>12</v>
      </c>
      <c r="J2061" t="s">
        <v>178</v>
      </c>
      <c r="K2061" t="s">
        <v>14</v>
      </c>
      <c r="L2061">
        <v>2018</v>
      </c>
    </row>
    <row r="2062" spans="1:12" x14ac:dyDescent="0.25">
      <c r="A2062" t="s">
        <v>0</v>
      </c>
      <c r="B2062" t="s">
        <v>1367</v>
      </c>
      <c r="C2062" t="s">
        <v>3143</v>
      </c>
      <c r="D2062">
        <v>5</v>
      </c>
      <c r="E2062" t="str">
        <f t="shared" si="32"/>
        <v>Excellent</v>
      </c>
      <c r="F2062">
        <v>19</v>
      </c>
      <c r="G2062" t="s">
        <v>1366</v>
      </c>
      <c r="H2062">
        <v>104</v>
      </c>
      <c r="I2062" t="s">
        <v>4</v>
      </c>
      <c r="J2062" t="s">
        <v>49</v>
      </c>
      <c r="K2062" t="s">
        <v>14</v>
      </c>
      <c r="L2062">
        <v>2014</v>
      </c>
    </row>
    <row r="2063" spans="1:12" x14ac:dyDescent="0.25">
      <c r="A2063" t="s">
        <v>15</v>
      </c>
      <c r="B2063" t="s">
        <v>1367</v>
      </c>
      <c r="C2063" t="s">
        <v>3143</v>
      </c>
      <c r="D2063">
        <v>4</v>
      </c>
      <c r="E2063" t="str">
        <f t="shared" si="32"/>
        <v>Good</v>
      </c>
      <c r="F2063">
        <v>1</v>
      </c>
      <c r="G2063" t="s">
        <v>1366</v>
      </c>
      <c r="H2063">
        <v>114</v>
      </c>
      <c r="I2063" t="s">
        <v>94</v>
      </c>
      <c r="J2063" t="s">
        <v>95</v>
      </c>
      <c r="K2063" t="s">
        <v>14</v>
      </c>
      <c r="L2063">
        <v>2014</v>
      </c>
    </row>
    <row r="2064" spans="1:12" x14ac:dyDescent="0.25">
      <c r="A2064" t="s">
        <v>15</v>
      </c>
      <c r="B2064" t="s">
        <v>1367</v>
      </c>
      <c r="C2064" t="s">
        <v>3143</v>
      </c>
      <c r="D2064">
        <v>4.96</v>
      </c>
      <c r="E2064" t="str">
        <f t="shared" si="32"/>
        <v>Excellent</v>
      </c>
      <c r="F2064">
        <v>29</v>
      </c>
      <c r="G2064" t="s">
        <v>1366</v>
      </c>
      <c r="H2064">
        <v>599</v>
      </c>
      <c r="I2064" t="s">
        <v>425</v>
      </c>
      <c r="J2064" t="s">
        <v>1387</v>
      </c>
      <c r="K2064" t="s">
        <v>14</v>
      </c>
      <c r="L2064">
        <v>2011</v>
      </c>
    </row>
    <row r="2065" spans="1:12" x14ac:dyDescent="0.25">
      <c r="A2065" t="s">
        <v>0</v>
      </c>
      <c r="B2065" t="s">
        <v>1367</v>
      </c>
      <c r="C2065" t="s">
        <v>3143</v>
      </c>
      <c r="D2065">
        <v>4.9800000000000004</v>
      </c>
      <c r="E2065" t="str">
        <f t="shared" si="32"/>
        <v>Excellent</v>
      </c>
      <c r="F2065">
        <v>61</v>
      </c>
      <c r="G2065" t="s">
        <v>1366</v>
      </c>
      <c r="H2065">
        <v>138</v>
      </c>
      <c r="I2065" t="s">
        <v>4</v>
      </c>
      <c r="J2065" t="s">
        <v>90</v>
      </c>
      <c r="K2065" t="s">
        <v>14</v>
      </c>
      <c r="L2065">
        <v>2018</v>
      </c>
    </row>
    <row r="2066" spans="1:12" x14ac:dyDescent="0.25">
      <c r="A2066" t="s">
        <v>15</v>
      </c>
      <c r="B2066" t="s">
        <v>1367</v>
      </c>
      <c r="C2066" t="s">
        <v>3143</v>
      </c>
      <c r="D2066">
        <v>4.5</v>
      </c>
      <c r="E2066" t="str">
        <f t="shared" si="32"/>
        <v>Excellent</v>
      </c>
      <c r="F2066">
        <v>3</v>
      </c>
      <c r="G2066" t="s">
        <v>1366</v>
      </c>
      <c r="H2066">
        <v>130</v>
      </c>
      <c r="I2066" t="s">
        <v>119</v>
      </c>
      <c r="J2066" t="s">
        <v>120</v>
      </c>
      <c r="K2066" t="s">
        <v>14</v>
      </c>
      <c r="L2066">
        <v>2015</v>
      </c>
    </row>
    <row r="2067" spans="1:12" x14ac:dyDescent="0.25">
      <c r="A2067" t="s">
        <v>15</v>
      </c>
      <c r="B2067" t="s">
        <v>1367</v>
      </c>
      <c r="C2067" t="s">
        <v>3143</v>
      </c>
      <c r="D2067">
        <v>5</v>
      </c>
      <c r="E2067" t="str">
        <f t="shared" si="32"/>
        <v>Excellent</v>
      </c>
      <c r="F2067">
        <v>24</v>
      </c>
      <c r="G2067" t="s">
        <v>1366</v>
      </c>
      <c r="H2067">
        <v>80</v>
      </c>
      <c r="I2067" t="s">
        <v>21</v>
      </c>
      <c r="J2067" t="s">
        <v>256</v>
      </c>
      <c r="K2067" t="s">
        <v>14</v>
      </c>
      <c r="L2067">
        <v>2017</v>
      </c>
    </row>
    <row r="2068" spans="1:12" x14ac:dyDescent="0.25">
      <c r="A2068" t="s">
        <v>15</v>
      </c>
      <c r="B2068" t="s">
        <v>1367</v>
      </c>
      <c r="C2068" t="s">
        <v>3143</v>
      </c>
      <c r="D2068">
        <v>4.99</v>
      </c>
      <c r="E2068" t="str">
        <f t="shared" si="32"/>
        <v>Excellent</v>
      </c>
      <c r="F2068">
        <v>198</v>
      </c>
      <c r="G2068" t="s">
        <v>1366</v>
      </c>
      <c r="H2068">
        <v>109</v>
      </c>
      <c r="I2068" t="s">
        <v>119</v>
      </c>
      <c r="J2068" t="s">
        <v>174</v>
      </c>
      <c r="K2068" t="s">
        <v>14</v>
      </c>
      <c r="L2068">
        <v>2016</v>
      </c>
    </row>
    <row r="2069" spans="1:12" x14ac:dyDescent="0.25">
      <c r="A2069" t="s">
        <v>15</v>
      </c>
      <c r="B2069" t="s">
        <v>1367</v>
      </c>
      <c r="C2069" t="s">
        <v>3143</v>
      </c>
      <c r="D2069">
        <v>5</v>
      </c>
      <c r="E2069" t="str">
        <f t="shared" si="32"/>
        <v>Excellent</v>
      </c>
      <c r="F2069">
        <v>4</v>
      </c>
      <c r="G2069" t="s">
        <v>1366</v>
      </c>
      <c r="H2069">
        <v>58</v>
      </c>
      <c r="I2069" t="s">
        <v>21</v>
      </c>
      <c r="J2069" t="s">
        <v>97</v>
      </c>
      <c r="K2069" t="s">
        <v>14</v>
      </c>
      <c r="L2069">
        <v>2018</v>
      </c>
    </row>
    <row r="2070" spans="1:12" x14ac:dyDescent="0.25">
      <c r="A2070" t="s">
        <v>0</v>
      </c>
      <c r="B2070" t="s">
        <v>1367</v>
      </c>
      <c r="C2070" t="s">
        <v>3143</v>
      </c>
      <c r="D2070">
        <v>5</v>
      </c>
      <c r="E2070" t="str">
        <f t="shared" si="32"/>
        <v>Excellent</v>
      </c>
      <c r="F2070">
        <v>25</v>
      </c>
      <c r="G2070" t="s">
        <v>1366</v>
      </c>
      <c r="H2070">
        <v>174</v>
      </c>
      <c r="I2070" t="s">
        <v>4</v>
      </c>
      <c r="J2070" t="s">
        <v>5</v>
      </c>
      <c r="K2070" t="s">
        <v>6</v>
      </c>
      <c r="L2070">
        <v>2018</v>
      </c>
    </row>
    <row r="2071" spans="1:12" x14ac:dyDescent="0.25">
      <c r="A2071" t="s">
        <v>15</v>
      </c>
      <c r="B2071" t="s">
        <v>1367</v>
      </c>
      <c r="C2071" t="s">
        <v>3143</v>
      </c>
      <c r="D2071">
        <v>4.95</v>
      </c>
      <c r="E2071" t="str">
        <f t="shared" si="32"/>
        <v>Excellent</v>
      </c>
      <c r="F2071">
        <v>144</v>
      </c>
      <c r="G2071" t="s">
        <v>1366</v>
      </c>
      <c r="H2071">
        <v>129</v>
      </c>
      <c r="I2071" t="s">
        <v>94</v>
      </c>
      <c r="J2071" t="s">
        <v>151</v>
      </c>
      <c r="K2071" t="s">
        <v>14</v>
      </c>
      <c r="L2071">
        <v>2015</v>
      </c>
    </row>
    <row r="2072" spans="1:12" x14ac:dyDescent="0.25">
      <c r="A2072" t="s">
        <v>0</v>
      </c>
      <c r="B2072" t="s">
        <v>1367</v>
      </c>
      <c r="C2072" t="s">
        <v>3143</v>
      </c>
      <c r="D2072">
        <v>5</v>
      </c>
      <c r="E2072" t="str">
        <f t="shared" si="32"/>
        <v>Excellent</v>
      </c>
      <c r="F2072">
        <v>3</v>
      </c>
      <c r="G2072" t="s">
        <v>1366</v>
      </c>
      <c r="H2072">
        <v>154</v>
      </c>
      <c r="I2072" t="s">
        <v>4</v>
      </c>
      <c r="J2072" t="s">
        <v>326</v>
      </c>
      <c r="K2072" t="s">
        <v>6</v>
      </c>
      <c r="L2072">
        <v>2020</v>
      </c>
    </row>
    <row r="2073" spans="1:12" x14ac:dyDescent="0.25">
      <c r="A2073" t="s">
        <v>15</v>
      </c>
      <c r="B2073" t="s">
        <v>1367</v>
      </c>
      <c r="C2073" t="s">
        <v>3143</v>
      </c>
      <c r="D2073">
        <v>4.9800000000000004</v>
      </c>
      <c r="E2073" t="str">
        <f t="shared" si="32"/>
        <v>Excellent</v>
      </c>
      <c r="F2073">
        <v>50</v>
      </c>
      <c r="G2073" t="s">
        <v>1366</v>
      </c>
      <c r="H2073">
        <v>39</v>
      </c>
      <c r="I2073" t="s">
        <v>31</v>
      </c>
      <c r="J2073" t="s">
        <v>53</v>
      </c>
      <c r="K2073" t="s">
        <v>14</v>
      </c>
      <c r="L2073">
        <v>2018</v>
      </c>
    </row>
    <row r="2074" spans="1:12" x14ac:dyDescent="0.25">
      <c r="A2074" t="s">
        <v>0</v>
      </c>
      <c r="B2074" t="s">
        <v>1367</v>
      </c>
      <c r="C2074" t="s">
        <v>3143</v>
      </c>
      <c r="D2074">
        <v>5</v>
      </c>
      <c r="E2074" t="str">
        <f t="shared" si="32"/>
        <v>Excellent</v>
      </c>
      <c r="F2074">
        <v>6</v>
      </c>
      <c r="G2074" t="s">
        <v>1366</v>
      </c>
      <c r="H2074">
        <v>154</v>
      </c>
      <c r="I2074" t="s">
        <v>4</v>
      </c>
      <c r="J2074" t="s">
        <v>326</v>
      </c>
      <c r="K2074" t="s">
        <v>6</v>
      </c>
      <c r="L2074">
        <v>2020</v>
      </c>
    </row>
    <row r="2075" spans="1:12" x14ac:dyDescent="0.25">
      <c r="A2075" t="s">
        <v>15</v>
      </c>
      <c r="B2075" t="s">
        <v>1367</v>
      </c>
      <c r="C2075" t="s">
        <v>3143</v>
      </c>
      <c r="D2075">
        <v>5</v>
      </c>
      <c r="E2075" t="str">
        <f t="shared" si="32"/>
        <v>Excellent</v>
      </c>
      <c r="F2075">
        <v>54</v>
      </c>
      <c r="G2075" t="s">
        <v>1366</v>
      </c>
      <c r="H2075">
        <v>150</v>
      </c>
      <c r="I2075" t="s">
        <v>94</v>
      </c>
      <c r="J2075" t="s">
        <v>499</v>
      </c>
      <c r="K2075" t="s">
        <v>14</v>
      </c>
      <c r="L2075">
        <v>2018</v>
      </c>
    </row>
    <row r="2076" spans="1:12" x14ac:dyDescent="0.25">
      <c r="A2076" t="s">
        <v>15</v>
      </c>
      <c r="B2076" t="s">
        <v>1367</v>
      </c>
      <c r="C2076" t="s">
        <v>3143</v>
      </c>
      <c r="D2076">
        <v>5</v>
      </c>
      <c r="E2076" t="str">
        <f t="shared" si="32"/>
        <v>Excellent</v>
      </c>
      <c r="F2076">
        <v>41</v>
      </c>
      <c r="G2076" t="s">
        <v>1366</v>
      </c>
      <c r="H2076">
        <v>84</v>
      </c>
      <c r="I2076" t="s">
        <v>382</v>
      </c>
      <c r="J2076" t="s">
        <v>1392</v>
      </c>
      <c r="K2076" t="s">
        <v>6</v>
      </c>
      <c r="L2076">
        <v>2019</v>
      </c>
    </row>
    <row r="2077" spans="1:12" x14ac:dyDescent="0.25">
      <c r="A2077" t="s">
        <v>15</v>
      </c>
      <c r="B2077" t="s">
        <v>1367</v>
      </c>
      <c r="C2077" t="s">
        <v>3143</v>
      </c>
      <c r="D2077">
        <v>5</v>
      </c>
      <c r="E2077" t="str">
        <f t="shared" si="32"/>
        <v>Excellent</v>
      </c>
      <c r="F2077">
        <v>48</v>
      </c>
      <c r="G2077" t="s">
        <v>1368</v>
      </c>
      <c r="H2077">
        <v>130</v>
      </c>
      <c r="I2077" t="s">
        <v>110</v>
      </c>
      <c r="J2077" t="s">
        <v>195</v>
      </c>
      <c r="K2077" t="s">
        <v>6</v>
      </c>
      <c r="L2077">
        <v>2018</v>
      </c>
    </row>
    <row r="2078" spans="1:12" x14ac:dyDescent="0.25">
      <c r="A2078" t="s">
        <v>15</v>
      </c>
      <c r="B2078" t="s">
        <v>1367</v>
      </c>
      <c r="C2078" t="s">
        <v>3143</v>
      </c>
      <c r="D2078">
        <v>5</v>
      </c>
      <c r="E2078" t="str">
        <f t="shared" si="32"/>
        <v>Excellent</v>
      </c>
      <c r="F2078">
        <v>6</v>
      </c>
      <c r="G2078" t="s">
        <v>1366</v>
      </c>
      <c r="H2078">
        <v>111</v>
      </c>
      <c r="I2078" t="s">
        <v>87</v>
      </c>
      <c r="J2078" t="s">
        <v>125</v>
      </c>
      <c r="K2078" t="s">
        <v>6</v>
      </c>
      <c r="L2078">
        <v>2011</v>
      </c>
    </row>
    <row r="2079" spans="1:12" x14ac:dyDescent="0.25">
      <c r="A2079" t="s">
        <v>15</v>
      </c>
      <c r="B2079" t="s">
        <v>1367</v>
      </c>
      <c r="C2079" t="s">
        <v>3143</v>
      </c>
      <c r="D2079">
        <v>5</v>
      </c>
      <c r="E2079" t="str">
        <f t="shared" si="32"/>
        <v>Excellent</v>
      </c>
      <c r="F2079">
        <v>1</v>
      </c>
      <c r="G2079" t="s">
        <v>1366</v>
      </c>
      <c r="H2079">
        <v>58</v>
      </c>
      <c r="I2079" t="s">
        <v>72</v>
      </c>
      <c r="J2079" t="s">
        <v>1393</v>
      </c>
      <c r="K2079" t="s">
        <v>6</v>
      </c>
      <c r="L2079">
        <v>2018</v>
      </c>
    </row>
    <row r="2080" spans="1:12" x14ac:dyDescent="0.25">
      <c r="A2080" t="s">
        <v>15</v>
      </c>
      <c r="B2080" t="s">
        <v>1367</v>
      </c>
      <c r="C2080" t="s">
        <v>3143</v>
      </c>
      <c r="D2080">
        <v>0</v>
      </c>
      <c r="E2080" t="str">
        <f t="shared" si="32"/>
        <v>Worse</v>
      </c>
      <c r="F2080">
        <v>0</v>
      </c>
      <c r="G2080" t="s">
        <v>1366</v>
      </c>
      <c r="H2080">
        <v>128</v>
      </c>
      <c r="I2080" t="s">
        <v>40</v>
      </c>
      <c r="J2080" t="s">
        <v>91</v>
      </c>
      <c r="K2080" t="s">
        <v>14</v>
      </c>
      <c r="L2080">
        <v>2018</v>
      </c>
    </row>
    <row r="2081" spans="1:12" x14ac:dyDescent="0.25">
      <c r="A2081" t="s">
        <v>0</v>
      </c>
      <c r="B2081" t="s">
        <v>1367</v>
      </c>
      <c r="C2081" t="s">
        <v>3143</v>
      </c>
      <c r="D2081">
        <v>4.9000000000000004</v>
      </c>
      <c r="E2081" t="str">
        <f t="shared" si="32"/>
        <v>Excellent</v>
      </c>
      <c r="F2081">
        <v>126</v>
      </c>
      <c r="G2081" t="s">
        <v>1366</v>
      </c>
      <c r="H2081">
        <v>95</v>
      </c>
      <c r="I2081" t="s">
        <v>4</v>
      </c>
      <c r="J2081" t="s">
        <v>49</v>
      </c>
      <c r="K2081" t="s">
        <v>14</v>
      </c>
      <c r="L2081">
        <v>2013</v>
      </c>
    </row>
    <row r="2082" spans="1:12" x14ac:dyDescent="0.25">
      <c r="A2082" t="s">
        <v>0</v>
      </c>
      <c r="B2082" t="s">
        <v>1367</v>
      </c>
      <c r="C2082" t="s">
        <v>3143</v>
      </c>
      <c r="D2082">
        <v>4.97</v>
      </c>
      <c r="E2082" t="str">
        <f t="shared" si="32"/>
        <v>Excellent</v>
      </c>
      <c r="F2082">
        <v>123</v>
      </c>
      <c r="G2082" t="s">
        <v>1366</v>
      </c>
      <c r="H2082">
        <v>99</v>
      </c>
      <c r="I2082" t="s">
        <v>4</v>
      </c>
      <c r="J2082" t="s">
        <v>5</v>
      </c>
      <c r="K2082" t="s">
        <v>6</v>
      </c>
      <c r="L2082">
        <v>2018</v>
      </c>
    </row>
    <row r="2083" spans="1:12" x14ac:dyDescent="0.25">
      <c r="A2083" t="s">
        <v>15</v>
      </c>
      <c r="B2083" t="s">
        <v>1367</v>
      </c>
      <c r="C2083" t="s">
        <v>3143</v>
      </c>
      <c r="D2083">
        <v>4.91</v>
      </c>
      <c r="E2083" t="str">
        <f t="shared" si="32"/>
        <v>Excellent</v>
      </c>
      <c r="F2083">
        <v>39</v>
      </c>
      <c r="G2083" t="s">
        <v>1366</v>
      </c>
      <c r="H2083">
        <v>129</v>
      </c>
      <c r="I2083" t="s">
        <v>119</v>
      </c>
      <c r="J2083" t="s">
        <v>1117</v>
      </c>
      <c r="K2083" t="s">
        <v>14</v>
      </c>
      <c r="L2083">
        <v>2014</v>
      </c>
    </row>
    <row r="2084" spans="1:12" x14ac:dyDescent="0.25">
      <c r="A2084" t="s">
        <v>15</v>
      </c>
      <c r="B2084" t="s">
        <v>1367</v>
      </c>
      <c r="C2084" t="s">
        <v>3143</v>
      </c>
      <c r="D2084">
        <v>5</v>
      </c>
      <c r="E2084" t="str">
        <f t="shared" si="32"/>
        <v>Excellent</v>
      </c>
      <c r="F2084">
        <v>24</v>
      </c>
      <c r="G2084" t="s">
        <v>1366</v>
      </c>
      <c r="H2084">
        <v>100</v>
      </c>
      <c r="I2084" t="s">
        <v>96</v>
      </c>
      <c r="J2084" t="s">
        <v>97</v>
      </c>
      <c r="K2084" t="s">
        <v>14</v>
      </c>
      <c r="L2084">
        <v>2019</v>
      </c>
    </row>
    <row r="2085" spans="1:12" x14ac:dyDescent="0.25">
      <c r="A2085" t="s">
        <v>0</v>
      </c>
      <c r="B2085" t="s">
        <v>1367</v>
      </c>
      <c r="C2085" t="s">
        <v>3143</v>
      </c>
      <c r="D2085">
        <v>5</v>
      </c>
      <c r="E2085" t="str">
        <f t="shared" si="32"/>
        <v>Excellent</v>
      </c>
      <c r="F2085">
        <v>16</v>
      </c>
      <c r="G2085" t="s">
        <v>1368</v>
      </c>
      <c r="H2085">
        <v>139</v>
      </c>
      <c r="I2085" t="s">
        <v>4</v>
      </c>
      <c r="J2085" t="s">
        <v>90</v>
      </c>
      <c r="K2085" t="s">
        <v>14</v>
      </c>
      <c r="L2085">
        <v>2020</v>
      </c>
    </row>
    <row r="2086" spans="1:12" x14ac:dyDescent="0.25">
      <c r="A2086" t="s">
        <v>0</v>
      </c>
      <c r="B2086" t="s">
        <v>1367</v>
      </c>
      <c r="C2086" t="s">
        <v>3143</v>
      </c>
      <c r="D2086">
        <v>4.9400000000000004</v>
      </c>
      <c r="E2086" t="str">
        <f t="shared" si="32"/>
        <v>Excellent</v>
      </c>
      <c r="F2086">
        <v>23</v>
      </c>
      <c r="G2086" t="s">
        <v>1366</v>
      </c>
      <c r="H2086">
        <v>100</v>
      </c>
      <c r="I2086" t="s">
        <v>4</v>
      </c>
      <c r="J2086" t="s">
        <v>49</v>
      </c>
      <c r="K2086" t="s">
        <v>14</v>
      </c>
      <c r="L2086">
        <v>2013</v>
      </c>
    </row>
    <row r="2087" spans="1:12" x14ac:dyDescent="0.25">
      <c r="A2087" t="s">
        <v>15</v>
      </c>
      <c r="B2087" t="s">
        <v>1367</v>
      </c>
      <c r="C2087" t="s">
        <v>3143</v>
      </c>
      <c r="D2087">
        <v>5</v>
      </c>
      <c r="E2087" t="str">
        <f t="shared" si="32"/>
        <v>Excellent</v>
      </c>
      <c r="F2087">
        <v>77</v>
      </c>
      <c r="G2087" t="s">
        <v>1366</v>
      </c>
      <c r="H2087">
        <v>59</v>
      </c>
      <c r="I2087" t="s">
        <v>12</v>
      </c>
      <c r="J2087" t="s">
        <v>241</v>
      </c>
      <c r="K2087" t="s">
        <v>6</v>
      </c>
      <c r="L2087">
        <v>2018</v>
      </c>
    </row>
    <row r="2088" spans="1:12" x14ac:dyDescent="0.25">
      <c r="A2088" t="s">
        <v>15</v>
      </c>
      <c r="B2088" t="s">
        <v>1367</v>
      </c>
      <c r="C2088" t="s">
        <v>3143</v>
      </c>
      <c r="D2088">
        <v>4.9800000000000004</v>
      </c>
      <c r="E2088" t="str">
        <f t="shared" si="32"/>
        <v>Excellent</v>
      </c>
      <c r="F2088">
        <v>151</v>
      </c>
      <c r="G2088" t="s">
        <v>1366</v>
      </c>
      <c r="H2088">
        <v>88</v>
      </c>
      <c r="I2088" t="s">
        <v>230</v>
      </c>
      <c r="J2088" t="s">
        <v>231</v>
      </c>
      <c r="K2088" t="s">
        <v>14</v>
      </c>
      <c r="L2088">
        <v>2019</v>
      </c>
    </row>
    <row r="2089" spans="1:12" x14ac:dyDescent="0.25">
      <c r="A2089" t="s">
        <v>15</v>
      </c>
      <c r="B2089" t="s">
        <v>1367</v>
      </c>
      <c r="C2089" t="s">
        <v>3143</v>
      </c>
      <c r="D2089">
        <v>4.6900000000000004</v>
      </c>
      <c r="E2089" t="str">
        <f t="shared" si="32"/>
        <v>Excellent</v>
      </c>
      <c r="F2089">
        <v>22</v>
      </c>
      <c r="G2089" t="s">
        <v>1366</v>
      </c>
      <c r="H2089">
        <v>129</v>
      </c>
      <c r="I2089" t="s">
        <v>40</v>
      </c>
      <c r="J2089" t="s">
        <v>91</v>
      </c>
      <c r="K2089" t="s">
        <v>14</v>
      </c>
      <c r="L2089">
        <v>2017</v>
      </c>
    </row>
    <row r="2090" spans="1:12" x14ac:dyDescent="0.25">
      <c r="A2090" t="s">
        <v>15</v>
      </c>
      <c r="B2090" t="s">
        <v>1367</v>
      </c>
      <c r="C2090" t="s">
        <v>3143</v>
      </c>
      <c r="D2090">
        <v>4.9400000000000004</v>
      </c>
      <c r="E2090" t="str">
        <f t="shared" si="32"/>
        <v>Excellent</v>
      </c>
      <c r="F2090">
        <v>57</v>
      </c>
      <c r="G2090" t="s">
        <v>1366</v>
      </c>
      <c r="H2090">
        <v>90</v>
      </c>
      <c r="I2090" t="s">
        <v>96</v>
      </c>
      <c r="J2090" t="s">
        <v>256</v>
      </c>
      <c r="K2090" t="s">
        <v>14</v>
      </c>
      <c r="L2090">
        <v>2019</v>
      </c>
    </row>
    <row r="2091" spans="1:12" x14ac:dyDescent="0.25">
      <c r="A2091" t="s">
        <v>15</v>
      </c>
      <c r="B2091" t="s">
        <v>1367</v>
      </c>
      <c r="C2091" t="s">
        <v>3143</v>
      </c>
      <c r="D2091">
        <v>5</v>
      </c>
      <c r="E2091" t="str">
        <f t="shared" si="32"/>
        <v>Excellent</v>
      </c>
      <c r="F2091">
        <v>9</v>
      </c>
      <c r="G2091" t="s">
        <v>1366</v>
      </c>
      <c r="H2091">
        <v>158</v>
      </c>
      <c r="I2091" t="s">
        <v>96</v>
      </c>
      <c r="J2091" t="s">
        <v>682</v>
      </c>
      <c r="K2091" t="s">
        <v>6</v>
      </c>
      <c r="L2091">
        <v>2019</v>
      </c>
    </row>
    <row r="2092" spans="1:12" x14ac:dyDescent="0.25">
      <c r="A2092" t="s">
        <v>0</v>
      </c>
      <c r="B2092" t="s">
        <v>1367</v>
      </c>
      <c r="C2092" t="s">
        <v>3143</v>
      </c>
      <c r="D2092">
        <v>5</v>
      </c>
      <c r="E2092" t="str">
        <f t="shared" si="32"/>
        <v>Excellent</v>
      </c>
      <c r="F2092">
        <v>17</v>
      </c>
      <c r="G2092" t="s">
        <v>1366</v>
      </c>
      <c r="H2092">
        <v>187</v>
      </c>
      <c r="I2092" t="s">
        <v>4</v>
      </c>
      <c r="J2092" t="s">
        <v>5</v>
      </c>
      <c r="K2092" t="s">
        <v>6</v>
      </c>
      <c r="L2092">
        <v>2017</v>
      </c>
    </row>
    <row r="2093" spans="1:12" x14ac:dyDescent="0.25">
      <c r="A2093" t="s">
        <v>15</v>
      </c>
      <c r="B2093" t="s">
        <v>1367</v>
      </c>
      <c r="C2093" t="s">
        <v>3143</v>
      </c>
      <c r="D2093">
        <v>0</v>
      </c>
      <c r="E2093" t="str">
        <f t="shared" si="32"/>
        <v>Worse</v>
      </c>
      <c r="F2093">
        <v>1</v>
      </c>
      <c r="G2093" t="s">
        <v>1366</v>
      </c>
      <c r="H2093">
        <v>80</v>
      </c>
      <c r="I2093" t="s">
        <v>16</v>
      </c>
      <c r="J2093" t="s">
        <v>17</v>
      </c>
      <c r="K2093" t="s">
        <v>14</v>
      </c>
      <c r="L2093">
        <v>2019</v>
      </c>
    </row>
    <row r="2094" spans="1:12" x14ac:dyDescent="0.25">
      <c r="A2094" t="s">
        <v>15</v>
      </c>
      <c r="B2094" t="s">
        <v>1367</v>
      </c>
      <c r="C2094" t="s">
        <v>3143</v>
      </c>
      <c r="D2094">
        <v>5</v>
      </c>
      <c r="E2094" t="str">
        <f t="shared" si="32"/>
        <v>Excellent</v>
      </c>
      <c r="F2094">
        <v>64</v>
      </c>
      <c r="G2094" t="s">
        <v>1366</v>
      </c>
      <c r="H2094">
        <v>76</v>
      </c>
      <c r="I2094" t="s">
        <v>16</v>
      </c>
      <c r="J2094" t="s">
        <v>17</v>
      </c>
      <c r="K2094" t="s">
        <v>14</v>
      </c>
      <c r="L2094">
        <v>2017</v>
      </c>
    </row>
    <row r="2095" spans="1:12" x14ac:dyDescent="0.25">
      <c r="A2095" t="s">
        <v>15</v>
      </c>
      <c r="B2095" t="s">
        <v>1367</v>
      </c>
      <c r="C2095" t="s">
        <v>3143</v>
      </c>
      <c r="D2095">
        <v>5</v>
      </c>
      <c r="E2095" t="str">
        <f t="shared" si="32"/>
        <v>Excellent</v>
      </c>
      <c r="F2095">
        <v>27</v>
      </c>
      <c r="G2095" t="s">
        <v>1366</v>
      </c>
      <c r="H2095">
        <v>59</v>
      </c>
      <c r="I2095" t="s">
        <v>283</v>
      </c>
      <c r="J2095" t="s">
        <v>361</v>
      </c>
      <c r="K2095" t="s">
        <v>6</v>
      </c>
      <c r="L2095">
        <v>2014</v>
      </c>
    </row>
    <row r="2096" spans="1:12" x14ac:dyDescent="0.25">
      <c r="A2096" t="s">
        <v>15</v>
      </c>
      <c r="B2096" t="s">
        <v>1367</v>
      </c>
      <c r="C2096" t="s">
        <v>3143</v>
      </c>
      <c r="D2096">
        <v>5</v>
      </c>
      <c r="E2096" t="str">
        <f t="shared" si="32"/>
        <v>Excellent</v>
      </c>
      <c r="F2096">
        <v>18</v>
      </c>
      <c r="G2096" t="s">
        <v>1366</v>
      </c>
      <c r="H2096">
        <v>115</v>
      </c>
      <c r="I2096" t="s">
        <v>21</v>
      </c>
      <c r="J2096" t="s">
        <v>97</v>
      </c>
      <c r="K2096" t="s">
        <v>14</v>
      </c>
      <c r="L2096">
        <v>2017</v>
      </c>
    </row>
    <row r="2097" spans="1:12" x14ac:dyDescent="0.25">
      <c r="A2097" t="s">
        <v>15</v>
      </c>
      <c r="B2097" t="s">
        <v>1367</v>
      </c>
      <c r="C2097" t="s">
        <v>3143</v>
      </c>
      <c r="D2097">
        <v>4.96</v>
      </c>
      <c r="E2097" t="str">
        <f t="shared" si="32"/>
        <v>Excellent</v>
      </c>
      <c r="F2097">
        <v>86</v>
      </c>
      <c r="G2097" t="s">
        <v>1366</v>
      </c>
      <c r="H2097">
        <v>58</v>
      </c>
      <c r="I2097" t="s">
        <v>94</v>
      </c>
      <c r="J2097" t="s">
        <v>101</v>
      </c>
      <c r="K2097" t="s">
        <v>14</v>
      </c>
      <c r="L2097">
        <v>2015</v>
      </c>
    </row>
    <row r="2098" spans="1:12" x14ac:dyDescent="0.25">
      <c r="A2098" t="s">
        <v>15</v>
      </c>
      <c r="B2098" t="s">
        <v>1367</v>
      </c>
      <c r="C2098" t="s">
        <v>3143</v>
      </c>
      <c r="D2098">
        <v>5</v>
      </c>
      <c r="E2098" t="str">
        <f t="shared" si="32"/>
        <v>Excellent</v>
      </c>
      <c r="F2098">
        <v>5</v>
      </c>
      <c r="G2098" t="s">
        <v>1366</v>
      </c>
      <c r="H2098">
        <v>199</v>
      </c>
      <c r="I2098" t="s">
        <v>230</v>
      </c>
      <c r="J2098" t="s">
        <v>231</v>
      </c>
      <c r="K2098" t="s">
        <v>14</v>
      </c>
      <c r="L2098">
        <v>2015</v>
      </c>
    </row>
    <row r="2099" spans="1:12" x14ac:dyDescent="0.25">
      <c r="A2099" t="s">
        <v>15</v>
      </c>
      <c r="B2099" t="s">
        <v>1367</v>
      </c>
      <c r="C2099" t="s">
        <v>3143</v>
      </c>
      <c r="D2099">
        <v>5</v>
      </c>
      <c r="E2099" t="str">
        <f t="shared" si="32"/>
        <v>Excellent</v>
      </c>
      <c r="F2099">
        <v>7</v>
      </c>
      <c r="G2099" t="s">
        <v>1366</v>
      </c>
      <c r="H2099">
        <v>199</v>
      </c>
      <c r="I2099" t="s">
        <v>230</v>
      </c>
      <c r="J2099" t="s">
        <v>231</v>
      </c>
      <c r="K2099" t="s">
        <v>14</v>
      </c>
      <c r="L2099">
        <v>2015</v>
      </c>
    </row>
    <row r="2100" spans="1:12" x14ac:dyDescent="0.25">
      <c r="A2100" t="s">
        <v>15</v>
      </c>
      <c r="B2100" t="s">
        <v>1367</v>
      </c>
      <c r="C2100" t="s">
        <v>3143</v>
      </c>
      <c r="D2100">
        <v>4.84</v>
      </c>
      <c r="E2100" t="str">
        <f t="shared" si="32"/>
        <v>Excellent</v>
      </c>
      <c r="F2100">
        <v>244</v>
      </c>
      <c r="G2100" t="s">
        <v>1366</v>
      </c>
      <c r="H2100">
        <v>139</v>
      </c>
      <c r="I2100" t="s">
        <v>57</v>
      </c>
      <c r="J2100" t="s">
        <v>123</v>
      </c>
      <c r="K2100" t="s">
        <v>14</v>
      </c>
      <c r="L2100">
        <v>2017</v>
      </c>
    </row>
    <row r="2101" spans="1:12" x14ac:dyDescent="0.25">
      <c r="A2101" t="s">
        <v>15</v>
      </c>
      <c r="B2101" t="s">
        <v>1367</v>
      </c>
      <c r="C2101" t="s">
        <v>3143</v>
      </c>
      <c r="D2101">
        <v>5</v>
      </c>
      <c r="E2101" t="str">
        <f t="shared" si="32"/>
        <v>Excellent</v>
      </c>
      <c r="F2101">
        <v>31</v>
      </c>
      <c r="G2101" t="s">
        <v>1366</v>
      </c>
      <c r="H2101">
        <v>84</v>
      </c>
      <c r="I2101" t="s">
        <v>94</v>
      </c>
      <c r="J2101" t="s">
        <v>504</v>
      </c>
      <c r="K2101" t="s">
        <v>14</v>
      </c>
      <c r="L2101">
        <v>2016</v>
      </c>
    </row>
    <row r="2102" spans="1:12" x14ac:dyDescent="0.25">
      <c r="A2102" t="s">
        <v>15</v>
      </c>
      <c r="B2102" t="s">
        <v>1367</v>
      </c>
      <c r="C2102" t="s">
        <v>3143</v>
      </c>
      <c r="D2102">
        <v>4.9800000000000004</v>
      </c>
      <c r="E2102" t="str">
        <f t="shared" si="32"/>
        <v>Excellent</v>
      </c>
      <c r="F2102">
        <v>67</v>
      </c>
      <c r="G2102" t="s">
        <v>1366</v>
      </c>
      <c r="H2102">
        <v>95</v>
      </c>
      <c r="I2102" t="s">
        <v>230</v>
      </c>
      <c r="J2102" t="s">
        <v>231</v>
      </c>
      <c r="K2102" t="s">
        <v>14</v>
      </c>
      <c r="L2102">
        <v>2019</v>
      </c>
    </row>
    <row r="2103" spans="1:12" x14ac:dyDescent="0.25">
      <c r="A2103" t="s">
        <v>15</v>
      </c>
      <c r="B2103" t="s">
        <v>1367</v>
      </c>
      <c r="C2103" t="s">
        <v>3143</v>
      </c>
      <c r="D2103">
        <v>5</v>
      </c>
      <c r="E2103" t="str">
        <f t="shared" si="32"/>
        <v>Excellent</v>
      </c>
      <c r="F2103">
        <v>47</v>
      </c>
      <c r="G2103" t="s">
        <v>1366</v>
      </c>
      <c r="H2103">
        <v>84</v>
      </c>
      <c r="I2103" t="s">
        <v>94</v>
      </c>
      <c r="J2103" t="s">
        <v>504</v>
      </c>
      <c r="K2103" t="s">
        <v>14</v>
      </c>
      <c r="L2103">
        <v>2016</v>
      </c>
    </row>
    <row r="2104" spans="1:12" x14ac:dyDescent="0.25">
      <c r="A2104" t="s">
        <v>11</v>
      </c>
      <c r="B2104" t="s">
        <v>1367</v>
      </c>
      <c r="C2104" t="s">
        <v>3143</v>
      </c>
      <c r="D2104">
        <v>5</v>
      </c>
      <c r="E2104" t="str">
        <f t="shared" si="32"/>
        <v>Excellent</v>
      </c>
      <c r="F2104">
        <v>51</v>
      </c>
      <c r="G2104" t="s">
        <v>1366</v>
      </c>
      <c r="H2104">
        <v>55</v>
      </c>
      <c r="I2104" t="s">
        <v>72</v>
      </c>
      <c r="J2104" t="s">
        <v>285</v>
      </c>
      <c r="K2104" t="s">
        <v>14</v>
      </c>
      <c r="L2104">
        <v>2016</v>
      </c>
    </row>
    <row r="2105" spans="1:12" x14ac:dyDescent="0.25">
      <c r="A2105" t="s">
        <v>15</v>
      </c>
      <c r="B2105" t="s">
        <v>1367</v>
      </c>
      <c r="C2105" t="s">
        <v>3143</v>
      </c>
      <c r="D2105">
        <v>0</v>
      </c>
      <c r="E2105" t="str">
        <f t="shared" si="32"/>
        <v>Worse</v>
      </c>
      <c r="F2105">
        <v>0</v>
      </c>
      <c r="G2105" t="s">
        <v>1366</v>
      </c>
      <c r="H2105">
        <v>131</v>
      </c>
      <c r="I2105" t="s">
        <v>40</v>
      </c>
      <c r="J2105" t="s">
        <v>207</v>
      </c>
      <c r="K2105" t="s">
        <v>6</v>
      </c>
      <c r="L2105">
        <v>2017</v>
      </c>
    </row>
    <row r="2106" spans="1:12" x14ac:dyDescent="0.25">
      <c r="A2106" t="s">
        <v>15</v>
      </c>
      <c r="B2106" t="s">
        <v>1367</v>
      </c>
      <c r="C2106" t="s">
        <v>3143</v>
      </c>
      <c r="D2106">
        <v>5</v>
      </c>
      <c r="E2106" t="str">
        <f t="shared" si="32"/>
        <v>Excellent</v>
      </c>
      <c r="F2106">
        <v>29</v>
      </c>
      <c r="G2106" t="s">
        <v>1366</v>
      </c>
      <c r="H2106">
        <v>73</v>
      </c>
      <c r="I2106" t="s">
        <v>16</v>
      </c>
      <c r="J2106" t="s">
        <v>17</v>
      </c>
      <c r="K2106" t="s">
        <v>14</v>
      </c>
      <c r="L2106">
        <v>2016</v>
      </c>
    </row>
    <row r="2107" spans="1:12" x14ac:dyDescent="0.25">
      <c r="A2107" t="s">
        <v>15</v>
      </c>
      <c r="B2107" t="s">
        <v>1367</v>
      </c>
      <c r="C2107" t="s">
        <v>3143</v>
      </c>
      <c r="D2107">
        <v>4.72</v>
      </c>
      <c r="E2107" t="str">
        <f t="shared" si="32"/>
        <v>Excellent</v>
      </c>
      <c r="F2107">
        <v>95</v>
      </c>
      <c r="G2107" t="s">
        <v>1366</v>
      </c>
      <c r="H2107">
        <v>199</v>
      </c>
      <c r="I2107" t="s">
        <v>126</v>
      </c>
      <c r="J2107" t="s">
        <v>1382</v>
      </c>
      <c r="K2107" t="s">
        <v>14</v>
      </c>
      <c r="L2107">
        <v>2016</v>
      </c>
    </row>
    <row r="2108" spans="1:12" x14ac:dyDescent="0.25">
      <c r="A2108" t="s">
        <v>15</v>
      </c>
      <c r="B2108" t="s">
        <v>1367</v>
      </c>
      <c r="C2108" t="s">
        <v>3143</v>
      </c>
      <c r="D2108">
        <v>5</v>
      </c>
      <c r="E2108" t="str">
        <f t="shared" si="32"/>
        <v>Excellent</v>
      </c>
      <c r="F2108">
        <v>2</v>
      </c>
      <c r="G2108" t="s">
        <v>1366</v>
      </c>
      <c r="H2108">
        <v>40</v>
      </c>
      <c r="I2108" t="s">
        <v>31</v>
      </c>
      <c r="J2108" t="s">
        <v>53</v>
      </c>
      <c r="K2108" t="s">
        <v>14</v>
      </c>
      <c r="L2108">
        <v>2014</v>
      </c>
    </row>
    <row r="2109" spans="1:12" x14ac:dyDescent="0.25">
      <c r="A2109" t="s">
        <v>0</v>
      </c>
      <c r="B2109" t="s">
        <v>1367</v>
      </c>
      <c r="C2109" t="s">
        <v>3143</v>
      </c>
      <c r="D2109">
        <v>4.9800000000000004</v>
      </c>
      <c r="E2109" t="str">
        <f t="shared" si="32"/>
        <v>Excellent</v>
      </c>
      <c r="F2109">
        <v>112</v>
      </c>
      <c r="G2109" t="s">
        <v>1366</v>
      </c>
      <c r="H2109">
        <v>120</v>
      </c>
      <c r="I2109" t="s">
        <v>4</v>
      </c>
      <c r="J2109" t="s">
        <v>90</v>
      </c>
      <c r="K2109" t="s">
        <v>14</v>
      </c>
      <c r="L2109">
        <v>2018</v>
      </c>
    </row>
    <row r="2110" spans="1:12" x14ac:dyDescent="0.25">
      <c r="A2110" t="s">
        <v>15</v>
      </c>
      <c r="B2110" t="s">
        <v>1367</v>
      </c>
      <c r="C2110" t="s">
        <v>3143</v>
      </c>
      <c r="D2110">
        <v>5</v>
      </c>
      <c r="E2110" t="str">
        <f t="shared" si="32"/>
        <v>Excellent</v>
      </c>
      <c r="F2110">
        <v>2</v>
      </c>
      <c r="G2110" t="s">
        <v>1366</v>
      </c>
      <c r="H2110">
        <v>199</v>
      </c>
      <c r="I2110" t="s">
        <v>230</v>
      </c>
      <c r="J2110" t="s">
        <v>231</v>
      </c>
      <c r="K2110" t="s">
        <v>14</v>
      </c>
      <c r="L2110">
        <v>2015</v>
      </c>
    </row>
    <row r="2111" spans="1:12" x14ac:dyDescent="0.25">
      <c r="A2111" t="s">
        <v>15</v>
      </c>
      <c r="B2111" t="s">
        <v>1367</v>
      </c>
      <c r="C2111" t="s">
        <v>3143</v>
      </c>
      <c r="D2111">
        <v>5</v>
      </c>
      <c r="E2111" t="str">
        <f t="shared" si="32"/>
        <v>Excellent</v>
      </c>
      <c r="F2111">
        <v>40</v>
      </c>
      <c r="G2111" t="s">
        <v>1366</v>
      </c>
      <c r="H2111">
        <v>81</v>
      </c>
      <c r="I2111" t="s">
        <v>94</v>
      </c>
      <c r="J2111" t="s">
        <v>504</v>
      </c>
      <c r="K2111" t="s">
        <v>14</v>
      </c>
      <c r="L2111">
        <v>2016</v>
      </c>
    </row>
    <row r="2112" spans="1:12" x14ac:dyDescent="0.25">
      <c r="A2112" t="s">
        <v>15</v>
      </c>
      <c r="B2112" t="s">
        <v>1367</v>
      </c>
      <c r="C2112" t="s">
        <v>3143</v>
      </c>
      <c r="D2112">
        <v>4.97</v>
      </c>
      <c r="E2112" t="str">
        <f t="shared" si="32"/>
        <v>Excellent</v>
      </c>
      <c r="F2112">
        <v>189</v>
      </c>
      <c r="G2112" t="s">
        <v>1366</v>
      </c>
      <c r="H2112">
        <v>139</v>
      </c>
      <c r="I2112" t="s">
        <v>40</v>
      </c>
      <c r="J2112" t="s">
        <v>133</v>
      </c>
      <c r="K2112" t="s">
        <v>14</v>
      </c>
      <c r="L2112">
        <v>2016</v>
      </c>
    </row>
    <row r="2113" spans="1:12" x14ac:dyDescent="0.25">
      <c r="A2113" t="s">
        <v>15</v>
      </c>
      <c r="B2113" t="s">
        <v>1367</v>
      </c>
      <c r="C2113" t="s">
        <v>3143</v>
      </c>
      <c r="D2113">
        <v>5</v>
      </c>
      <c r="E2113" t="str">
        <f t="shared" si="32"/>
        <v>Excellent</v>
      </c>
      <c r="F2113">
        <v>12</v>
      </c>
      <c r="G2113" t="s">
        <v>1366</v>
      </c>
      <c r="H2113">
        <v>499</v>
      </c>
      <c r="I2113" t="s">
        <v>670</v>
      </c>
      <c r="J2113" t="s">
        <v>1272</v>
      </c>
      <c r="K2113" t="s">
        <v>14</v>
      </c>
      <c r="L2113">
        <v>2006</v>
      </c>
    </row>
    <row r="2114" spans="1:12" x14ac:dyDescent="0.25">
      <c r="A2114" t="s">
        <v>15</v>
      </c>
      <c r="B2114" t="s">
        <v>1367</v>
      </c>
      <c r="C2114" t="s">
        <v>3143</v>
      </c>
      <c r="D2114">
        <v>5</v>
      </c>
      <c r="E2114" t="str">
        <f t="shared" si="32"/>
        <v>Excellent</v>
      </c>
      <c r="F2114">
        <v>12</v>
      </c>
      <c r="G2114" t="s">
        <v>1366</v>
      </c>
      <c r="H2114">
        <v>89</v>
      </c>
      <c r="I2114" t="s">
        <v>40</v>
      </c>
      <c r="J2114" t="s">
        <v>133</v>
      </c>
      <c r="K2114" t="s">
        <v>14</v>
      </c>
      <c r="L2114">
        <v>2013</v>
      </c>
    </row>
    <row r="2115" spans="1:12" x14ac:dyDescent="0.25">
      <c r="A2115" t="s">
        <v>15</v>
      </c>
      <c r="B2115" t="s">
        <v>1367</v>
      </c>
      <c r="C2115" t="s">
        <v>3143</v>
      </c>
      <c r="D2115">
        <v>5</v>
      </c>
      <c r="E2115" t="str">
        <f t="shared" ref="E2115:E2178" si="33">IF(D2115&gt;=4.5, "Excellent", IF(D2115&gt;=4, "Good", IF(D2115&gt;=2.5, "Okay", IF(D2115&gt;=2, "Bad", "Worse"))))</f>
        <v>Excellent</v>
      </c>
      <c r="F2115">
        <v>37</v>
      </c>
      <c r="G2115" t="s">
        <v>1366</v>
      </c>
      <c r="H2115">
        <v>88</v>
      </c>
      <c r="I2115" t="s">
        <v>37</v>
      </c>
      <c r="J2115" t="s">
        <v>233</v>
      </c>
      <c r="K2115" t="s">
        <v>6</v>
      </c>
      <c r="L2115">
        <v>2019</v>
      </c>
    </row>
    <row r="2116" spans="1:12" x14ac:dyDescent="0.25">
      <c r="A2116" t="s">
        <v>15</v>
      </c>
      <c r="B2116" t="s">
        <v>1367</v>
      </c>
      <c r="C2116" t="s">
        <v>3143</v>
      </c>
      <c r="D2116">
        <v>4.8</v>
      </c>
      <c r="E2116" t="str">
        <f t="shared" si="33"/>
        <v>Excellent</v>
      </c>
      <c r="F2116">
        <v>71</v>
      </c>
      <c r="G2116" t="s">
        <v>1366</v>
      </c>
      <c r="H2116">
        <v>50</v>
      </c>
      <c r="I2116" t="s">
        <v>19</v>
      </c>
      <c r="J2116">
        <v>300</v>
      </c>
      <c r="K2116" t="s">
        <v>14</v>
      </c>
      <c r="L2116">
        <v>2015</v>
      </c>
    </row>
    <row r="2117" spans="1:12" x14ac:dyDescent="0.25">
      <c r="A2117" t="s">
        <v>0</v>
      </c>
      <c r="B2117" t="s">
        <v>1367</v>
      </c>
      <c r="C2117" t="s">
        <v>3143</v>
      </c>
      <c r="D2117">
        <v>0</v>
      </c>
      <c r="E2117" t="str">
        <f t="shared" si="33"/>
        <v>Worse</v>
      </c>
      <c r="F2117">
        <v>0</v>
      </c>
      <c r="G2117" t="s">
        <v>1366</v>
      </c>
      <c r="H2117">
        <v>56</v>
      </c>
      <c r="I2117" t="s">
        <v>94</v>
      </c>
      <c r="J2117" t="s">
        <v>523</v>
      </c>
      <c r="K2117" t="s">
        <v>14</v>
      </c>
      <c r="L2117">
        <v>2017</v>
      </c>
    </row>
    <row r="2118" spans="1:12" x14ac:dyDescent="0.25">
      <c r="A2118" t="s">
        <v>0</v>
      </c>
      <c r="B2118" t="s">
        <v>1367</v>
      </c>
      <c r="C2118" t="s">
        <v>3143</v>
      </c>
      <c r="D2118">
        <v>4.95</v>
      </c>
      <c r="E2118" t="str">
        <f t="shared" si="33"/>
        <v>Excellent</v>
      </c>
      <c r="F2118">
        <v>76</v>
      </c>
      <c r="G2118" t="s">
        <v>1366</v>
      </c>
      <c r="H2118">
        <v>135</v>
      </c>
      <c r="I2118" t="s">
        <v>4</v>
      </c>
      <c r="J2118" t="s">
        <v>90</v>
      </c>
      <c r="K2118" t="s">
        <v>14</v>
      </c>
      <c r="L2118">
        <v>2018</v>
      </c>
    </row>
    <row r="2119" spans="1:12" x14ac:dyDescent="0.25">
      <c r="A2119" t="s">
        <v>15</v>
      </c>
      <c r="B2119" t="s">
        <v>1367</v>
      </c>
      <c r="C2119" t="s">
        <v>3143</v>
      </c>
      <c r="D2119">
        <v>4.99</v>
      </c>
      <c r="E2119" t="str">
        <f t="shared" si="33"/>
        <v>Excellent</v>
      </c>
      <c r="F2119">
        <v>89</v>
      </c>
      <c r="G2119" t="s">
        <v>1366</v>
      </c>
      <c r="H2119">
        <v>149</v>
      </c>
      <c r="I2119" t="s">
        <v>21</v>
      </c>
      <c r="J2119" t="s">
        <v>313</v>
      </c>
      <c r="K2119" t="s">
        <v>14</v>
      </c>
      <c r="L2119">
        <v>2015</v>
      </c>
    </row>
    <row r="2120" spans="1:12" x14ac:dyDescent="0.25">
      <c r="A2120" t="s">
        <v>15</v>
      </c>
      <c r="B2120" t="s">
        <v>1367</v>
      </c>
      <c r="C2120" t="s">
        <v>3143</v>
      </c>
      <c r="D2120">
        <v>5</v>
      </c>
      <c r="E2120" t="str">
        <f t="shared" si="33"/>
        <v>Excellent</v>
      </c>
      <c r="F2120">
        <v>7</v>
      </c>
      <c r="G2120" t="s">
        <v>1366</v>
      </c>
      <c r="H2120">
        <v>46</v>
      </c>
      <c r="I2120" t="s">
        <v>50</v>
      </c>
      <c r="J2120" t="s">
        <v>1400</v>
      </c>
      <c r="K2120" t="s">
        <v>30</v>
      </c>
      <c r="L2120">
        <v>2019</v>
      </c>
    </row>
    <row r="2121" spans="1:12" x14ac:dyDescent="0.25">
      <c r="A2121" t="s">
        <v>15</v>
      </c>
      <c r="B2121" t="s">
        <v>1367</v>
      </c>
      <c r="C2121" t="s">
        <v>3143</v>
      </c>
      <c r="D2121">
        <v>4.9000000000000004</v>
      </c>
      <c r="E2121" t="str">
        <f t="shared" si="33"/>
        <v>Excellent</v>
      </c>
      <c r="F2121">
        <v>129</v>
      </c>
      <c r="G2121" t="s">
        <v>1366</v>
      </c>
      <c r="H2121">
        <v>109</v>
      </c>
      <c r="I2121" t="s">
        <v>40</v>
      </c>
      <c r="J2121" t="s">
        <v>133</v>
      </c>
      <c r="K2121" t="s">
        <v>14</v>
      </c>
      <c r="L2121">
        <v>2016</v>
      </c>
    </row>
    <row r="2122" spans="1:12" x14ac:dyDescent="0.25">
      <c r="A2122" t="s">
        <v>0</v>
      </c>
      <c r="B2122" t="s">
        <v>1367</v>
      </c>
      <c r="C2122" t="s">
        <v>3143</v>
      </c>
      <c r="D2122">
        <v>5</v>
      </c>
      <c r="E2122" t="str">
        <f t="shared" si="33"/>
        <v>Excellent</v>
      </c>
      <c r="F2122">
        <v>22</v>
      </c>
      <c r="G2122" t="s">
        <v>1368</v>
      </c>
      <c r="H2122">
        <v>139</v>
      </c>
      <c r="I2122" t="s">
        <v>4</v>
      </c>
      <c r="J2122" t="s">
        <v>49</v>
      </c>
      <c r="K2122" t="s">
        <v>14</v>
      </c>
      <c r="L2122">
        <v>2016</v>
      </c>
    </row>
    <row r="2123" spans="1:12" x14ac:dyDescent="0.25">
      <c r="A2123" t="s">
        <v>15</v>
      </c>
      <c r="B2123" t="s">
        <v>1367</v>
      </c>
      <c r="C2123" t="s">
        <v>3143</v>
      </c>
      <c r="D2123">
        <v>5</v>
      </c>
      <c r="E2123" t="str">
        <f t="shared" si="33"/>
        <v>Excellent</v>
      </c>
      <c r="F2123">
        <v>6</v>
      </c>
      <c r="G2123" t="s">
        <v>1366</v>
      </c>
      <c r="H2123">
        <v>89</v>
      </c>
      <c r="I2123" t="s">
        <v>119</v>
      </c>
      <c r="J2123" t="s">
        <v>120</v>
      </c>
      <c r="K2123" t="s">
        <v>14</v>
      </c>
      <c r="L2123">
        <v>2016</v>
      </c>
    </row>
    <row r="2124" spans="1:12" x14ac:dyDescent="0.25">
      <c r="A2124" t="s">
        <v>15</v>
      </c>
      <c r="B2124" t="s">
        <v>1367</v>
      </c>
      <c r="C2124" t="s">
        <v>3143</v>
      </c>
      <c r="D2124">
        <v>4.8600000000000003</v>
      </c>
      <c r="E2124" t="str">
        <f t="shared" si="33"/>
        <v>Excellent</v>
      </c>
      <c r="F2124">
        <v>42</v>
      </c>
      <c r="G2124" t="s">
        <v>1366</v>
      </c>
      <c r="H2124">
        <v>170</v>
      </c>
      <c r="I2124" t="s">
        <v>21</v>
      </c>
      <c r="J2124" t="s">
        <v>97</v>
      </c>
      <c r="K2124" t="s">
        <v>14</v>
      </c>
      <c r="L2124">
        <v>2017</v>
      </c>
    </row>
    <row r="2125" spans="1:12" x14ac:dyDescent="0.25">
      <c r="A2125" t="s">
        <v>15</v>
      </c>
      <c r="B2125" t="s">
        <v>1367</v>
      </c>
      <c r="C2125" t="s">
        <v>3143</v>
      </c>
      <c r="D2125">
        <v>5</v>
      </c>
      <c r="E2125" t="str">
        <f t="shared" si="33"/>
        <v>Excellent</v>
      </c>
      <c r="F2125">
        <v>4</v>
      </c>
      <c r="G2125" t="s">
        <v>1402</v>
      </c>
      <c r="H2125">
        <v>100</v>
      </c>
      <c r="I2125" t="s">
        <v>94</v>
      </c>
      <c r="J2125" t="s">
        <v>145</v>
      </c>
      <c r="K2125" t="s">
        <v>14</v>
      </c>
      <c r="L2125">
        <v>2020</v>
      </c>
    </row>
    <row r="2126" spans="1:12" x14ac:dyDescent="0.25">
      <c r="A2126" t="s">
        <v>15</v>
      </c>
      <c r="B2126" t="s">
        <v>1367</v>
      </c>
      <c r="C2126" t="s">
        <v>3143</v>
      </c>
      <c r="D2126">
        <v>5</v>
      </c>
      <c r="E2126" t="str">
        <f t="shared" si="33"/>
        <v>Excellent</v>
      </c>
      <c r="F2126">
        <v>2</v>
      </c>
      <c r="G2126" t="s">
        <v>1366</v>
      </c>
      <c r="H2126">
        <v>56</v>
      </c>
      <c r="I2126" t="s">
        <v>37</v>
      </c>
      <c r="J2126" t="s">
        <v>219</v>
      </c>
      <c r="K2126" t="s">
        <v>6</v>
      </c>
      <c r="L2126">
        <v>2016</v>
      </c>
    </row>
    <row r="2127" spans="1:12" x14ac:dyDescent="0.25">
      <c r="A2127" t="s">
        <v>15</v>
      </c>
      <c r="B2127" t="s">
        <v>1367</v>
      </c>
      <c r="C2127" t="s">
        <v>3143</v>
      </c>
      <c r="D2127">
        <v>4.91</v>
      </c>
      <c r="E2127" t="str">
        <f t="shared" si="33"/>
        <v>Excellent</v>
      </c>
      <c r="F2127">
        <v>42</v>
      </c>
      <c r="G2127" t="s">
        <v>1366</v>
      </c>
      <c r="H2127">
        <v>129</v>
      </c>
      <c r="I2127" t="s">
        <v>37</v>
      </c>
      <c r="J2127" t="s">
        <v>210</v>
      </c>
      <c r="K2127" t="s">
        <v>6</v>
      </c>
      <c r="L2127">
        <v>2014</v>
      </c>
    </row>
    <row r="2128" spans="1:12" x14ac:dyDescent="0.25">
      <c r="A2128" t="s">
        <v>15</v>
      </c>
      <c r="B2128" t="s">
        <v>1367</v>
      </c>
      <c r="C2128" t="s">
        <v>3143</v>
      </c>
      <c r="D2128">
        <v>4.9400000000000004</v>
      </c>
      <c r="E2128" t="str">
        <f t="shared" si="33"/>
        <v>Excellent</v>
      </c>
      <c r="F2128">
        <v>19</v>
      </c>
      <c r="G2128" t="s">
        <v>1366</v>
      </c>
      <c r="H2128">
        <v>112</v>
      </c>
      <c r="I2128" t="s">
        <v>110</v>
      </c>
      <c r="J2128" t="s">
        <v>195</v>
      </c>
      <c r="K2128" t="s">
        <v>6</v>
      </c>
      <c r="L2128">
        <v>2019</v>
      </c>
    </row>
    <row r="2129" spans="1:12" x14ac:dyDescent="0.25">
      <c r="A2129" t="s">
        <v>15</v>
      </c>
      <c r="B2129" t="s">
        <v>1367</v>
      </c>
      <c r="C2129" t="s">
        <v>3143</v>
      </c>
      <c r="D2129">
        <v>5</v>
      </c>
      <c r="E2129" t="str">
        <f t="shared" si="33"/>
        <v>Excellent</v>
      </c>
      <c r="F2129">
        <v>11</v>
      </c>
      <c r="G2129" t="s">
        <v>1366</v>
      </c>
      <c r="H2129">
        <v>299</v>
      </c>
      <c r="I2129" t="s">
        <v>1405</v>
      </c>
      <c r="J2129" t="s">
        <v>1406</v>
      </c>
      <c r="K2129" t="s">
        <v>14</v>
      </c>
      <c r="L2129">
        <v>2017</v>
      </c>
    </row>
    <row r="2130" spans="1:12" x14ac:dyDescent="0.25">
      <c r="A2130" t="s">
        <v>15</v>
      </c>
      <c r="B2130" t="s">
        <v>1367</v>
      </c>
      <c r="C2130" t="s">
        <v>3143</v>
      </c>
      <c r="D2130">
        <v>5</v>
      </c>
      <c r="E2130" t="str">
        <f t="shared" si="33"/>
        <v>Excellent</v>
      </c>
      <c r="F2130">
        <v>7</v>
      </c>
      <c r="G2130" t="s">
        <v>1366</v>
      </c>
      <c r="H2130">
        <v>56</v>
      </c>
      <c r="I2130" t="s">
        <v>50</v>
      </c>
      <c r="J2130" t="s">
        <v>118</v>
      </c>
      <c r="K2130" t="s">
        <v>36</v>
      </c>
      <c r="L2130">
        <v>2017</v>
      </c>
    </row>
    <row r="2131" spans="1:12" x14ac:dyDescent="0.25">
      <c r="A2131" t="s">
        <v>15</v>
      </c>
      <c r="B2131" t="s">
        <v>1367</v>
      </c>
      <c r="C2131" t="s">
        <v>3143</v>
      </c>
      <c r="D2131">
        <v>5</v>
      </c>
      <c r="E2131" t="str">
        <f t="shared" si="33"/>
        <v>Excellent</v>
      </c>
      <c r="F2131">
        <v>109</v>
      </c>
      <c r="G2131" t="s">
        <v>1366</v>
      </c>
      <c r="H2131">
        <v>58</v>
      </c>
      <c r="I2131" t="s">
        <v>21</v>
      </c>
      <c r="J2131" t="s">
        <v>69</v>
      </c>
      <c r="K2131" t="s">
        <v>6</v>
      </c>
      <c r="L2131">
        <v>2018</v>
      </c>
    </row>
    <row r="2132" spans="1:12" x14ac:dyDescent="0.25">
      <c r="A2132" t="s">
        <v>15</v>
      </c>
      <c r="B2132" t="s">
        <v>1367</v>
      </c>
      <c r="C2132" t="s">
        <v>3143</v>
      </c>
      <c r="D2132">
        <v>5</v>
      </c>
      <c r="E2132" t="str">
        <f t="shared" si="33"/>
        <v>Excellent</v>
      </c>
      <c r="F2132">
        <v>37</v>
      </c>
      <c r="G2132" t="s">
        <v>1368</v>
      </c>
      <c r="H2132">
        <v>85</v>
      </c>
      <c r="I2132" t="s">
        <v>37</v>
      </c>
      <c r="J2132" t="s">
        <v>210</v>
      </c>
      <c r="K2132" t="s">
        <v>6</v>
      </c>
      <c r="L2132">
        <v>2018</v>
      </c>
    </row>
    <row r="2133" spans="1:12" x14ac:dyDescent="0.25">
      <c r="A2133" t="s">
        <v>15</v>
      </c>
      <c r="B2133" t="s">
        <v>1367</v>
      </c>
      <c r="C2133" t="s">
        <v>3143</v>
      </c>
      <c r="D2133">
        <v>4.9800000000000004</v>
      </c>
      <c r="E2133" t="str">
        <f t="shared" si="33"/>
        <v>Excellent</v>
      </c>
      <c r="F2133">
        <v>61</v>
      </c>
      <c r="G2133" t="s">
        <v>1366</v>
      </c>
      <c r="H2133">
        <v>178</v>
      </c>
      <c r="I2133" t="s">
        <v>72</v>
      </c>
      <c r="J2133" t="s">
        <v>741</v>
      </c>
      <c r="K2133" t="s">
        <v>14</v>
      </c>
      <c r="L2133">
        <v>2018</v>
      </c>
    </row>
    <row r="2134" spans="1:12" x14ac:dyDescent="0.25">
      <c r="A2134" t="s">
        <v>15</v>
      </c>
      <c r="B2134" t="s">
        <v>1367</v>
      </c>
      <c r="C2134" t="s">
        <v>3143</v>
      </c>
      <c r="D2134">
        <v>4.2</v>
      </c>
      <c r="E2134" t="str">
        <f t="shared" si="33"/>
        <v>Good</v>
      </c>
      <c r="F2134">
        <v>5</v>
      </c>
      <c r="G2134" t="s">
        <v>1366</v>
      </c>
      <c r="H2134">
        <v>58</v>
      </c>
      <c r="I2134" t="s">
        <v>110</v>
      </c>
      <c r="J2134" t="s">
        <v>521</v>
      </c>
      <c r="K2134" t="s">
        <v>6</v>
      </c>
      <c r="L2134">
        <v>2019</v>
      </c>
    </row>
    <row r="2135" spans="1:12" x14ac:dyDescent="0.25">
      <c r="A2135" t="s">
        <v>15</v>
      </c>
      <c r="B2135" t="s">
        <v>1367</v>
      </c>
      <c r="C2135" t="s">
        <v>3143</v>
      </c>
      <c r="D2135">
        <v>4.93</v>
      </c>
      <c r="E2135" t="str">
        <f t="shared" si="33"/>
        <v>Excellent</v>
      </c>
      <c r="F2135">
        <v>33</v>
      </c>
      <c r="G2135" t="s">
        <v>1366</v>
      </c>
      <c r="H2135">
        <v>209</v>
      </c>
      <c r="I2135" t="s">
        <v>21</v>
      </c>
      <c r="J2135" t="s">
        <v>162</v>
      </c>
      <c r="K2135" t="s">
        <v>14</v>
      </c>
      <c r="L2135">
        <v>2016</v>
      </c>
    </row>
    <row r="2136" spans="1:12" x14ac:dyDescent="0.25">
      <c r="A2136" t="s">
        <v>15</v>
      </c>
      <c r="B2136" t="s">
        <v>1367</v>
      </c>
      <c r="C2136" t="s">
        <v>3143</v>
      </c>
      <c r="D2136">
        <v>5</v>
      </c>
      <c r="E2136" t="str">
        <f t="shared" si="33"/>
        <v>Excellent</v>
      </c>
      <c r="F2136">
        <v>40</v>
      </c>
      <c r="G2136" t="s">
        <v>1366</v>
      </c>
      <c r="H2136">
        <v>66</v>
      </c>
      <c r="I2136" t="s">
        <v>94</v>
      </c>
      <c r="J2136" t="s">
        <v>289</v>
      </c>
      <c r="K2136" t="s">
        <v>6</v>
      </c>
      <c r="L2136">
        <v>2017</v>
      </c>
    </row>
    <row r="2137" spans="1:12" x14ac:dyDescent="0.25">
      <c r="A2137" t="s">
        <v>15</v>
      </c>
      <c r="B2137" t="s">
        <v>1367</v>
      </c>
      <c r="C2137" t="s">
        <v>3143</v>
      </c>
      <c r="D2137">
        <v>4.92</v>
      </c>
      <c r="E2137" t="str">
        <f t="shared" si="33"/>
        <v>Excellent</v>
      </c>
      <c r="F2137">
        <v>234</v>
      </c>
      <c r="G2137" t="s">
        <v>1366</v>
      </c>
      <c r="H2137">
        <v>119</v>
      </c>
      <c r="I2137" t="s">
        <v>94</v>
      </c>
      <c r="J2137" t="s">
        <v>151</v>
      </c>
      <c r="K2137" t="s">
        <v>14</v>
      </c>
      <c r="L2137">
        <v>2015</v>
      </c>
    </row>
    <row r="2138" spans="1:12" x14ac:dyDescent="0.25">
      <c r="A2138" t="s">
        <v>15</v>
      </c>
      <c r="B2138" t="s">
        <v>1367</v>
      </c>
      <c r="C2138" t="s">
        <v>3143</v>
      </c>
      <c r="D2138">
        <v>4.8099999999999996</v>
      </c>
      <c r="E2138" t="str">
        <f t="shared" si="33"/>
        <v>Excellent</v>
      </c>
      <c r="F2138">
        <v>28</v>
      </c>
      <c r="G2138" t="s">
        <v>1366</v>
      </c>
      <c r="H2138">
        <v>299</v>
      </c>
      <c r="I2138" t="s">
        <v>87</v>
      </c>
      <c r="J2138" t="s">
        <v>125</v>
      </c>
      <c r="K2138" t="s">
        <v>6</v>
      </c>
      <c r="L2138">
        <v>2014</v>
      </c>
    </row>
    <row r="2139" spans="1:12" x14ac:dyDescent="0.25">
      <c r="A2139" t="s">
        <v>15</v>
      </c>
      <c r="B2139" t="s">
        <v>1367</v>
      </c>
      <c r="C2139" t="s">
        <v>3143</v>
      </c>
      <c r="D2139">
        <v>0</v>
      </c>
      <c r="E2139" t="str">
        <f t="shared" si="33"/>
        <v>Worse</v>
      </c>
      <c r="F2139">
        <v>0</v>
      </c>
      <c r="G2139" t="s">
        <v>1366</v>
      </c>
      <c r="H2139">
        <v>128</v>
      </c>
      <c r="I2139" t="s">
        <v>126</v>
      </c>
      <c r="J2139" t="s">
        <v>236</v>
      </c>
      <c r="K2139" t="s">
        <v>6</v>
      </c>
      <c r="L2139">
        <v>2018</v>
      </c>
    </row>
    <row r="2140" spans="1:12" x14ac:dyDescent="0.25">
      <c r="A2140" t="s">
        <v>15</v>
      </c>
      <c r="B2140" t="s">
        <v>1367</v>
      </c>
      <c r="C2140" t="s">
        <v>3143</v>
      </c>
      <c r="D2140">
        <v>4.96</v>
      </c>
      <c r="E2140" t="str">
        <f t="shared" si="33"/>
        <v>Excellent</v>
      </c>
      <c r="F2140">
        <v>224</v>
      </c>
      <c r="G2140" t="s">
        <v>1366</v>
      </c>
      <c r="H2140">
        <v>109</v>
      </c>
      <c r="I2140" t="s">
        <v>40</v>
      </c>
      <c r="J2140" t="s">
        <v>133</v>
      </c>
      <c r="K2140" t="s">
        <v>14</v>
      </c>
      <c r="L2140">
        <v>2013</v>
      </c>
    </row>
    <row r="2141" spans="1:12" x14ac:dyDescent="0.25">
      <c r="A2141" t="s">
        <v>15</v>
      </c>
      <c r="B2141" t="s">
        <v>1367</v>
      </c>
      <c r="C2141" t="s">
        <v>3143</v>
      </c>
      <c r="D2141">
        <v>5</v>
      </c>
      <c r="E2141" t="str">
        <f t="shared" si="33"/>
        <v>Excellent</v>
      </c>
      <c r="F2141">
        <v>38</v>
      </c>
      <c r="G2141" t="s">
        <v>1366</v>
      </c>
      <c r="H2141">
        <v>175</v>
      </c>
      <c r="I2141" t="s">
        <v>72</v>
      </c>
      <c r="J2141" t="s">
        <v>741</v>
      </c>
      <c r="K2141" t="s">
        <v>14</v>
      </c>
      <c r="L2141">
        <v>2018</v>
      </c>
    </row>
    <row r="2142" spans="1:12" x14ac:dyDescent="0.25">
      <c r="A2142" t="s">
        <v>3161</v>
      </c>
      <c r="B2142" t="s">
        <v>1367</v>
      </c>
      <c r="C2142" t="s">
        <v>3143</v>
      </c>
      <c r="D2142">
        <v>0</v>
      </c>
      <c r="E2142" t="str">
        <f t="shared" si="33"/>
        <v>Worse</v>
      </c>
      <c r="F2142">
        <v>0</v>
      </c>
      <c r="G2142" t="s">
        <v>1366</v>
      </c>
      <c r="H2142">
        <v>98</v>
      </c>
      <c r="I2142" t="s">
        <v>126</v>
      </c>
      <c r="J2142" t="s">
        <v>154</v>
      </c>
      <c r="K2142" t="s">
        <v>14</v>
      </c>
      <c r="L2142">
        <v>2019</v>
      </c>
    </row>
    <row r="2143" spans="1:12" x14ac:dyDescent="0.25">
      <c r="A2143" t="s">
        <v>15</v>
      </c>
      <c r="B2143" t="s">
        <v>1367</v>
      </c>
      <c r="C2143" t="s">
        <v>3143</v>
      </c>
      <c r="D2143">
        <v>4.88</v>
      </c>
      <c r="E2143" t="str">
        <f t="shared" si="33"/>
        <v>Excellent</v>
      </c>
      <c r="F2143">
        <v>21</v>
      </c>
      <c r="G2143" t="s">
        <v>1366</v>
      </c>
      <c r="H2143">
        <v>80</v>
      </c>
      <c r="I2143" t="s">
        <v>72</v>
      </c>
      <c r="J2143" t="s">
        <v>1412</v>
      </c>
      <c r="K2143" t="s">
        <v>6</v>
      </c>
      <c r="L2143">
        <v>2019</v>
      </c>
    </row>
    <row r="2144" spans="1:12" x14ac:dyDescent="0.25">
      <c r="A2144" t="s">
        <v>15</v>
      </c>
      <c r="B2144" t="s">
        <v>1367</v>
      </c>
      <c r="C2144" t="s">
        <v>3143</v>
      </c>
      <c r="D2144">
        <v>5</v>
      </c>
      <c r="E2144" t="str">
        <f t="shared" si="33"/>
        <v>Excellent</v>
      </c>
      <c r="F2144">
        <v>13</v>
      </c>
      <c r="G2144" t="s">
        <v>1366</v>
      </c>
      <c r="H2144">
        <v>81</v>
      </c>
      <c r="I2144" t="s">
        <v>16</v>
      </c>
      <c r="J2144" t="s">
        <v>17</v>
      </c>
      <c r="K2144" t="s">
        <v>14</v>
      </c>
      <c r="L2144">
        <v>2019</v>
      </c>
    </row>
    <row r="2145" spans="1:12" x14ac:dyDescent="0.25">
      <c r="A2145" t="s">
        <v>15</v>
      </c>
      <c r="B2145" t="s">
        <v>1367</v>
      </c>
      <c r="C2145" t="s">
        <v>3143</v>
      </c>
      <c r="D2145">
        <v>4.33</v>
      </c>
      <c r="E2145" t="str">
        <f t="shared" si="33"/>
        <v>Good</v>
      </c>
      <c r="F2145">
        <v>3</v>
      </c>
      <c r="G2145" t="s">
        <v>1366</v>
      </c>
      <c r="H2145">
        <v>499</v>
      </c>
      <c r="I2145" t="s">
        <v>110</v>
      </c>
      <c r="J2145" t="s">
        <v>1053</v>
      </c>
      <c r="K2145" t="s">
        <v>14</v>
      </c>
      <c r="L2145">
        <v>2009</v>
      </c>
    </row>
    <row r="2146" spans="1:12" x14ac:dyDescent="0.25">
      <c r="A2146" t="s">
        <v>15</v>
      </c>
      <c r="B2146" t="s">
        <v>1367</v>
      </c>
      <c r="C2146" t="s">
        <v>3143</v>
      </c>
      <c r="D2146">
        <v>4.8899999999999997</v>
      </c>
      <c r="E2146" t="str">
        <f t="shared" si="33"/>
        <v>Excellent</v>
      </c>
      <c r="F2146">
        <v>77</v>
      </c>
      <c r="G2146" t="s">
        <v>1366</v>
      </c>
      <c r="H2146">
        <v>78</v>
      </c>
      <c r="I2146" t="s">
        <v>21</v>
      </c>
      <c r="J2146" t="s">
        <v>345</v>
      </c>
      <c r="K2146" t="s">
        <v>36</v>
      </c>
      <c r="L2146">
        <v>2016</v>
      </c>
    </row>
    <row r="2147" spans="1:12" x14ac:dyDescent="0.25">
      <c r="A2147" t="s">
        <v>15</v>
      </c>
      <c r="B2147" t="s">
        <v>1367</v>
      </c>
      <c r="C2147" t="s">
        <v>3143</v>
      </c>
      <c r="D2147">
        <v>4.97</v>
      </c>
      <c r="E2147" t="str">
        <f t="shared" si="33"/>
        <v>Excellent</v>
      </c>
      <c r="F2147">
        <v>79</v>
      </c>
      <c r="G2147" t="s">
        <v>1366</v>
      </c>
      <c r="H2147">
        <v>75</v>
      </c>
      <c r="I2147" t="s">
        <v>21</v>
      </c>
      <c r="J2147" t="s">
        <v>165</v>
      </c>
      <c r="K2147" t="s">
        <v>14</v>
      </c>
      <c r="L2147">
        <v>2014</v>
      </c>
    </row>
    <row r="2148" spans="1:12" x14ac:dyDescent="0.25">
      <c r="A2148" t="s">
        <v>15</v>
      </c>
      <c r="B2148" t="s">
        <v>1367</v>
      </c>
      <c r="C2148" t="s">
        <v>3143</v>
      </c>
      <c r="D2148">
        <v>5</v>
      </c>
      <c r="E2148" t="str">
        <f t="shared" si="33"/>
        <v>Excellent</v>
      </c>
      <c r="F2148">
        <v>12</v>
      </c>
      <c r="G2148" t="s">
        <v>1366</v>
      </c>
      <c r="H2148">
        <v>69</v>
      </c>
      <c r="I2148" t="s">
        <v>128</v>
      </c>
      <c r="J2148" t="s">
        <v>149</v>
      </c>
      <c r="K2148" t="s">
        <v>6</v>
      </c>
      <c r="L2148">
        <v>2018</v>
      </c>
    </row>
    <row r="2149" spans="1:12" x14ac:dyDescent="0.25">
      <c r="A2149" t="s">
        <v>15</v>
      </c>
      <c r="B2149" t="s">
        <v>1367</v>
      </c>
      <c r="C2149" t="s">
        <v>3143</v>
      </c>
      <c r="D2149">
        <v>4.95</v>
      </c>
      <c r="E2149" t="str">
        <f t="shared" si="33"/>
        <v>Excellent</v>
      </c>
      <c r="F2149">
        <v>174</v>
      </c>
      <c r="G2149" t="s">
        <v>1366</v>
      </c>
      <c r="H2149">
        <v>99</v>
      </c>
      <c r="I2149" t="s">
        <v>57</v>
      </c>
      <c r="J2149" t="s">
        <v>123</v>
      </c>
      <c r="K2149" t="s">
        <v>14</v>
      </c>
      <c r="L2149">
        <v>2017</v>
      </c>
    </row>
    <row r="2150" spans="1:12" x14ac:dyDescent="0.25">
      <c r="A2150" t="s">
        <v>15</v>
      </c>
      <c r="B2150" t="s">
        <v>1367</v>
      </c>
      <c r="C2150" t="s">
        <v>3143</v>
      </c>
      <c r="D2150">
        <v>4.57</v>
      </c>
      <c r="E2150" t="str">
        <f t="shared" si="33"/>
        <v>Excellent</v>
      </c>
      <c r="F2150">
        <v>8</v>
      </c>
      <c r="G2150" t="s">
        <v>1368</v>
      </c>
      <c r="H2150">
        <v>250</v>
      </c>
      <c r="I2150" t="s">
        <v>126</v>
      </c>
      <c r="J2150" t="s">
        <v>154</v>
      </c>
      <c r="K2150" t="s">
        <v>14</v>
      </c>
      <c r="L2150">
        <v>2016</v>
      </c>
    </row>
    <row r="2151" spans="1:12" x14ac:dyDescent="0.25">
      <c r="A2151" t="s">
        <v>15</v>
      </c>
      <c r="B2151" t="s">
        <v>1367</v>
      </c>
      <c r="C2151" t="s">
        <v>3143</v>
      </c>
      <c r="D2151">
        <v>0</v>
      </c>
      <c r="E2151" t="str">
        <f t="shared" si="33"/>
        <v>Worse</v>
      </c>
      <c r="F2151">
        <v>0</v>
      </c>
      <c r="G2151" t="s">
        <v>1366</v>
      </c>
      <c r="H2151">
        <v>45</v>
      </c>
      <c r="I2151" t="s">
        <v>50</v>
      </c>
      <c r="J2151" t="s">
        <v>709</v>
      </c>
      <c r="K2151" t="s">
        <v>14</v>
      </c>
      <c r="L2151">
        <v>2013</v>
      </c>
    </row>
    <row r="2152" spans="1:12" x14ac:dyDescent="0.25">
      <c r="A2152" t="s">
        <v>15</v>
      </c>
      <c r="B2152" t="s">
        <v>1367</v>
      </c>
      <c r="C2152" t="s">
        <v>3143</v>
      </c>
      <c r="D2152">
        <v>5</v>
      </c>
      <c r="E2152" t="str">
        <f t="shared" si="33"/>
        <v>Excellent</v>
      </c>
      <c r="F2152">
        <v>111</v>
      </c>
      <c r="G2152" t="s">
        <v>1366</v>
      </c>
      <c r="H2152">
        <v>129</v>
      </c>
      <c r="I2152" t="s">
        <v>40</v>
      </c>
      <c r="J2152" t="s">
        <v>133</v>
      </c>
      <c r="K2152" t="s">
        <v>14</v>
      </c>
      <c r="L2152">
        <v>2015</v>
      </c>
    </row>
    <row r="2153" spans="1:12" x14ac:dyDescent="0.25">
      <c r="A2153" t="s">
        <v>15</v>
      </c>
      <c r="B2153" t="s">
        <v>1367</v>
      </c>
      <c r="C2153" t="s">
        <v>3143</v>
      </c>
      <c r="D2153">
        <v>4.84</v>
      </c>
      <c r="E2153" t="str">
        <f t="shared" si="33"/>
        <v>Excellent</v>
      </c>
      <c r="F2153">
        <v>90</v>
      </c>
      <c r="G2153" t="s">
        <v>1366</v>
      </c>
      <c r="H2153">
        <v>70</v>
      </c>
      <c r="I2153" t="s">
        <v>21</v>
      </c>
      <c r="J2153" t="s">
        <v>1414</v>
      </c>
      <c r="K2153" t="s">
        <v>14</v>
      </c>
      <c r="L2153">
        <v>2008</v>
      </c>
    </row>
    <row r="2154" spans="1:12" x14ac:dyDescent="0.25">
      <c r="A2154" t="s">
        <v>15</v>
      </c>
      <c r="B2154" t="s">
        <v>1367</v>
      </c>
      <c r="C2154" t="s">
        <v>3143</v>
      </c>
      <c r="D2154">
        <v>4.87</v>
      </c>
      <c r="E2154" t="str">
        <f t="shared" si="33"/>
        <v>Excellent</v>
      </c>
      <c r="F2154">
        <v>108</v>
      </c>
      <c r="G2154" t="s">
        <v>1366</v>
      </c>
      <c r="H2154">
        <v>159</v>
      </c>
      <c r="I2154" t="s">
        <v>94</v>
      </c>
      <c r="J2154" t="s">
        <v>151</v>
      </c>
      <c r="K2154" t="s">
        <v>14</v>
      </c>
      <c r="L2154">
        <v>2018</v>
      </c>
    </row>
    <row r="2155" spans="1:12" x14ac:dyDescent="0.25">
      <c r="A2155" t="s">
        <v>15</v>
      </c>
      <c r="B2155" t="s">
        <v>1367</v>
      </c>
      <c r="C2155" t="s">
        <v>3143</v>
      </c>
      <c r="D2155">
        <v>5</v>
      </c>
      <c r="E2155" t="str">
        <f t="shared" si="33"/>
        <v>Excellent</v>
      </c>
      <c r="F2155">
        <v>4</v>
      </c>
      <c r="G2155" t="s">
        <v>1366</v>
      </c>
      <c r="H2155">
        <v>119</v>
      </c>
      <c r="I2155" t="s">
        <v>230</v>
      </c>
      <c r="J2155" t="s">
        <v>231</v>
      </c>
      <c r="K2155" t="s">
        <v>14</v>
      </c>
      <c r="L2155">
        <v>2019</v>
      </c>
    </row>
    <row r="2156" spans="1:12" x14ac:dyDescent="0.25">
      <c r="A2156" t="s">
        <v>15</v>
      </c>
      <c r="B2156" t="s">
        <v>1367</v>
      </c>
      <c r="C2156" t="s">
        <v>3143</v>
      </c>
      <c r="D2156">
        <v>5</v>
      </c>
      <c r="E2156" t="str">
        <f t="shared" si="33"/>
        <v>Excellent</v>
      </c>
      <c r="F2156">
        <v>1</v>
      </c>
      <c r="G2156" t="s">
        <v>1366</v>
      </c>
      <c r="H2156">
        <v>777</v>
      </c>
      <c r="I2156" t="s">
        <v>1141</v>
      </c>
      <c r="J2156" t="s">
        <v>1416</v>
      </c>
      <c r="K2156" t="s">
        <v>14</v>
      </c>
      <c r="L2156">
        <v>2007</v>
      </c>
    </row>
    <row r="2157" spans="1:12" x14ac:dyDescent="0.25">
      <c r="A2157" t="s">
        <v>15</v>
      </c>
      <c r="B2157" t="s">
        <v>1367</v>
      </c>
      <c r="C2157" t="s">
        <v>3143</v>
      </c>
      <c r="D2157">
        <v>5</v>
      </c>
      <c r="E2157" t="str">
        <f t="shared" si="33"/>
        <v>Excellent</v>
      </c>
      <c r="F2157">
        <v>2</v>
      </c>
      <c r="G2157" t="s">
        <v>1366</v>
      </c>
      <c r="H2157">
        <v>130</v>
      </c>
      <c r="I2157" t="s">
        <v>50</v>
      </c>
      <c r="J2157" t="s">
        <v>51</v>
      </c>
      <c r="K2157" t="s">
        <v>14</v>
      </c>
      <c r="L2157">
        <v>2019</v>
      </c>
    </row>
    <row r="2158" spans="1:12" x14ac:dyDescent="0.25">
      <c r="A2158" t="s">
        <v>15</v>
      </c>
      <c r="B2158" t="s">
        <v>1367</v>
      </c>
      <c r="C2158" t="s">
        <v>3143</v>
      </c>
      <c r="D2158">
        <v>5</v>
      </c>
      <c r="E2158" t="str">
        <f t="shared" si="33"/>
        <v>Excellent</v>
      </c>
      <c r="F2158">
        <v>3</v>
      </c>
      <c r="G2158" t="s">
        <v>1366</v>
      </c>
      <c r="H2158">
        <v>99</v>
      </c>
      <c r="I2158" t="s">
        <v>87</v>
      </c>
      <c r="J2158" t="s">
        <v>718</v>
      </c>
      <c r="K2158" t="s">
        <v>6</v>
      </c>
      <c r="L2158">
        <v>2014</v>
      </c>
    </row>
    <row r="2159" spans="1:12" x14ac:dyDescent="0.25">
      <c r="A2159" t="s">
        <v>15</v>
      </c>
      <c r="B2159" t="s">
        <v>1367</v>
      </c>
      <c r="C2159" t="s">
        <v>3143</v>
      </c>
      <c r="D2159">
        <v>5</v>
      </c>
      <c r="E2159" t="str">
        <f t="shared" si="33"/>
        <v>Excellent</v>
      </c>
      <c r="F2159">
        <v>45</v>
      </c>
      <c r="G2159" t="s">
        <v>1366</v>
      </c>
      <c r="H2159">
        <v>31</v>
      </c>
      <c r="I2159" t="s">
        <v>12</v>
      </c>
      <c r="J2159" t="s">
        <v>178</v>
      </c>
      <c r="K2159" t="s">
        <v>14</v>
      </c>
      <c r="L2159">
        <v>2019</v>
      </c>
    </row>
    <row r="2160" spans="1:12" x14ac:dyDescent="0.25">
      <c r="A2160" t="s">
        <v>15</v>
      </c>
      <c r="B2160" t="s">
        <v>1367</v>
      </c>
      <c r="C2160" t="s">
        <v>3143</v>
      </c>
      <c r="D2160">
        <v>5</v>
      </c>
      <c r="E2160" t="str">
        <f t="shared" si="33"/>
        <v>Excellent</v>
      </c>
      <c r="F2160">
        <v>36</v>
      </c>
      <c r="G2160" t="s">
        <v>1368</v>
      </c>
      <c r="H2160">
        <v>95</v>
      </c>
      <c r="I2160" t="s">
        <v>110</v>
      </c>
      <c r="J2160" t="s">
        <v>250</v>
      </c>
      <c r="K2160" t="s">
        <v>14</v>
      </c>
      <c r="L2160">
        <v>2017</v>
      </c>
    </row>
    <row r="2161" spans="1:12" x14ac:dyDescent="0.25">
      <c r="A2161" t="s">
        <v>15</v>
      </c>
      <c r="B2161" t="s">
        <v>1420</v>
      </c>
      <c r="C2161" t="s">
        <v>1142</v>
      </c>
      <c r="D2161">
        <v>4.8</v>
      </c>
      <c r="E2161" t="str">
        <f t="shared" si="33"/>
        <v>Excellent</v>
      </c>
      <c r="F2161">
        <v>76</v>
      </c>
      <c r="G2161" t="s">
        <v>1418</v>
      </c>
      <c r="H2161">
        <v>39</v>
      </c>
      <c r="I2161" t="s">
        <v>54</v>
      </c>
      <c r="J2161" t="s">
        <v>55</v>
      </c>
      <c r="K2161" t="s">
        <v>14</v>
      </c>
      <c r="L2161">
        <v>2017</v>
      </c>
    </row>
    <row r="2162" spans="1:12" x14ac:dyDescent="0.25">
      <c r="A2162" t="s">
        <v>15</v>
      </c>
      <c r="B2162" t="s">
        <v>1420</v>
      </c>
      <c r="C2162" t="s">
        <v>1142</v>
      </c>
      <c r="D2162">
        <v>4.8099999999999996</v>
      </c>
      <c r="E2162" t="str">
        <f t="shared" si="33"/>
        <v>Excellent</v>
      </c>
      <c r="F2162">
        <v>101</v>
      </c>
      <c r="G2162" t="s">
        <v>1421</v>
      </c>
      <c r="H2162">
        <v>30</v>
      </c>
      <c r="I2162" t="s">
        <v>283</v>
      </c>
      <c r="J2162" t="s">
        <v>396</v>
      </c>
      <c r="K2162" t="s">
        <v>14</v>
      </c>
      <c r="L2162">
        <v>2018</v>
      </c>
    </row>
    <row r="2163" spans="1:12" x14ac:dyDescent="0.25">
      <c r="A2163" t="s">
        <v>15</v>
      </c>
      <c r="B2163" t="s">
        <v>1420</v>
      </c>
      <c r="C2163" t="s">
        <v>1142</v>
      </c>
      <c r="D2163">
        <v>4.87</v>
      </c>
      <c r="E2163" t="str">
        <f t="shared" si="33"/>
        <v>Excellent</v>
      </c>
      <c r="F2163">
        <v>78</v>
      </c>
      <c r="G2163" t="s">
        <v>1421</v>
      </c>
      <c r="H2163">
        <v>30</v>
      </c>
      <c r="I2163" t="s">
        <v>46</v>
      </c>
      <c r="J2163" t="s">
        <v>238</v>
      </c>
      <c r="K2163" t="s">
        <v>14</v>
      </c>
      <c r="L2163">
        <v>2018</v>
      </c>
    </row>
    <row r="2164" spans="1:12" x14ac:dyDescent="0.25">
      <c r="A2164" t="s">
        <v>0</v>
      </c>
      <c r="B2164" t="s">
        <v>1420</v>
      </c>
      <c r="C2164" t="s">
        <v>1142</v>
      </c>
      <c r="D2164">
        <v>0</v>
      </c>
      <c r="E2164" t="str">
        <f t="shared" si="33"/>
        <v>Worse</v>
      </c>
      <c r="F2164">
        <v>0</v>
      </c>
      <c r="G2164" t="s">
        <v>1422</v>
      </c>
      <c r="H2164">
        <v>98</v>
      </c>
      <c r="I2164" t="s">
        <v>4</v>
      </c>
      <c r="J2164" t="s">
        <v>49</v>
      </c>
      <c r="K2164" t="s">
        <v>14</v>
      </c>
      <c r="L2164">
        <v>2017</v>
      </c>
    </row>
    <row r="2165" spans="1:12" x14ac:dyDescent="0.25">
      <c r="A2165" t="s">
        <v>15</v>
      </c>
      <c r="B2165" t="s">
        <v>1420</v>
      </c>
      <c r="C2165" t="s">
        <v>1142</v>
      </c>
      <c r="D2165">
        <v>4.88</v>
      </c>
      <c r="E2165" t="str">
        <f t="shared" si="33"/>
        <v>Excellent</v>
      </c>
      <c r="F2165">
        <v>11</v>
      </c>
      <c r="G2165" t="s">
        <v>1423</v>
      </c>
      <c r="H2165">
        <v>89</v>
      </c>
      <c r="I2165" t="s">
        <v>126</v>
      </c>
      <c r="J2165" t="s">
        <v>127</v>
      </c>
      <c r="K2165" t="s">
        <v>14</v>
      </c>
      <c r="L2165">
        <v>2014</v>
      </c>
    </row>
    <row r="2166" spans="1:12" x14ac:dyDescent="0.25">
      <c r="A2166" t="s">
        <v>0</v>
      </c>
      <c r="B2166" t="s">
        <v>1420</v>
      </c>
      <c r="C2166" t="s">
        <v>1142</v>
      </c>
      <c r="D2166">
        <v>4.79</v>
      </c>
      <c r="E2166" t="str">
        <f t="shared" si="33"/>
        <v>Excellent</v>
      </c>
      <c r="F2166">
        <v>34</v>
      </c>
      <c r="G2166" t="s">
        <v>1424</v>
      </c>
      <c r="H2166">
        <v>62</v>
      </c>
      <c r="I2166" t="s">
        <v>4</v>
      </c>
      <c r="J2166" t="s">
        <v>49</v>
      </c>
      <c r="K2166" t="s">
        <v>14</v>
      </c>
      <c r="L2166">
        <v>2015</v>
      </c>
    </row>
    <row r="2167" spans="1:12" x14ac:dyDescent="0.25">
      <c r="A2167" t="s">
        <v>15</v>
      </c>
      <c r="B2167" t="s">
        <v>1420</v>
      </c>
      <c r="C2167" t="s">
        <v>1142</v>
      </c>
      <c r="D2167">
        <v>5</v>
      </c>
      <c r="E2167" t="str">
        <f t="shared" si="33"/>
        <v>Excellent</v>
      </c>
      <c r="F2167">
        <v>3</v>
      </c>
      <c r="G2167" t="s">
        <v>1418</v>
      </c>
      <c r="H2167">
        <v>47</v>
      </c>
      <c r="I2167" t="s">
        <v>16</v>
      </c>
      <c r="J2167" t="s">
        <v>17</v>
      </c>
      <c r="K2167" t="s">
        <v>14</v>
      </c>
      <c r="L2167">
        <v>2016</v>
      </c>
    </row>
    <row r="2168" spans="1:12" x14ac:dyDescent="0.25">
      <c r="A2168" t="s">
        <v>15</v>
      </c>
      <c r="B2168" t="s">
        <v>1420</v>
      </c>
      <c r="C2168" t="s">
        <v>1142</v>
      </c>
      <c r="D2168">
        <v>4.5999999999999996</v>
      </c>
      <c r="E2168" t="str">
        <f t="shared" si="33"/>
        <v>Excellent</v>
      </c>
      <c r="F2168">
        <v>7</v>
      </c>
      <c r="G2168" t="s">
        <v>1422</v>
      </c>
      <c r="H2168">
        <v>98</v>
      </c>
      <c r="I2168" t="s">
        <v>21</v>
      </c>
      <c r="J2168" t="s">
        <v>93</v>
      </c>
      <c r="K2168" t="s">
        <v>14</v>
      </c>
      <c r="L2168">
        <v>2015</v>
      </c>
    </row>
    <row r="2169" spans="1:12" x14ac:dyDescent="0.25">
      <c r="A2169" t="s">
        <v>15</v>
      </c>
      <c r="B2169" t="s">
        <v>1420</v>
      </c>
      <c r="C2169" t="s">
        <v>1142</v>
      </c>
      <c r="D2169">
        <v>4.8899999999999997</v>
      </c>
      <c r="E2169" t="str">
        <f t="shared" si="33"/>
        <v>Excellent</v>
      </c>
      <c r="F2169">
        <v>107</v>
      </c>
      <c r="G2169" t="s">
        <v>1418</v>
      </c>
      <c r="H2169">
        <v>68</v>
      </c>
      <c r="I2169" t="s">
        <v>57</v>
      </c>
      <c r="J2169" t="s">
        <v>124</v>
      </c>
      <c r="K2169" t="s">
        <v>14</v>
      </c>
      <c r="L2169">
        <v>2018</v>
      </c>
    </row>
    <row r="2170" spans="1:12" x14ac:dyDescent="0.25">
      <c r="A2170" t="s">
        <v>15</v>
      </c>
      <c r="B2170" t="s">
        <v>1420</v>
      </c>
      <c r="C2170" t="s">
        <v>1142</v>
      </c>
      <c r="D2170">
        <v>4.92</v>
      </c>
      <c r="E2170" t="str">
        <f t="shared" si="33"/>
        <v>Excellent</v>
      </c>
      <c r="F2170">
        <v>122</v>
      </c>
      <c r="G2170" t="s">
        <v>1418</v>
      </c>
      <c r="H2170">
        <v>77</v>
      </c>
      <c r="I2170" t="s">
        <v>57</v>
      </c>
      <c r="J2170" t="s">
        <v>124</v>
      </c>
      <c r="K2170" t="s">
        <v>14</v>
      </c>
      <c r="L2170">
        <v>2018</v>
      </c>
    </row>
    <row r="2171" spans="1:12" x14ac:dyDescent="0.25">
      <c r="A2171" t="s">
        <v>15</v>
      </c>
      <c r="B2171" t="s">
        <v>1420</v>
      </c>
      <c r="C2171" t="s">
        <v>1142</v>
      </c>
      <c r="D2171">
        <v>4.97</v>
      </c>
      <c r="E2171" t="str">
        <f t="shared" si="33"/>
        <v>Excellent</v>
      </c>
      <c r="F2171">
        <v>35</v>
      </c>
      <c r="G2171" t="s">
        <v>1418</v>
      </c>
      <c r="H2171">
        <v>27</v>
      </c>
      <c r="I2171" t="s">
        <v>989</v>
      </c>
      <c r="J2171" t="s">
        <v>1426</v>
      </c>
      <c r="K2171" t="s">
        <v>14</v>
      </c>
      <c r="L2171">
        <v>2007</v>
      </c>
    </row>
    <row r="2172" spans="1:12" x14ac:dyDescent="0.25">
      <c r="A2172" t="s">
        <v>15</v>
      </c>
      <c r="B2172" t="s">
        <v>1420</v>
      </c>
      <c r="C2172" t="s">
        <v>1142</v>
      </c>
      <c r="D2172">
        <v>4.71</v>
      </c>
      <c r="E2172" t="str">
        <f t="shared" si="33"/>
        <v>Excellent</v>
      </c>
      <c r="F2172">
        <v>44</v>
      </c>
      <c r="G2172" t="s">
        <v>1422</v>
      </c>
      <c r="H2172">
        <v>49</v>
      </c>
      <c r="I2172" t="s">
        <v>50</v>
      </c>
      <c r="J2172" t="s">
        <v>191</v>
      </c>
      <c r="K2172" t="s">
        <v>14</v>
      </c>
      <c r="L2172">
        <v>2018</v>
      </c>
    </row>
    <row r="2173" spans="1:12" x14ac:dyDescent="0.25">
      <c r="A2173" t="s">
        <v>15</v>
      </c>
      <c r="B2173" t="s">
        <v>1420</v>
      </c>
      <c r="C2173" t="s">
        <v>1142</v>
      </c>
      <c r="D2173">
        <v>4.83</v>
      </c>
      <c r="E2173" t="str">
        <f t="shared" si="33"/>
        <v>Excellent</v>
      </c>
      <c r="F2173">
        <v>16</v>
      </c>
      <c r="G2173" t="s">
        <v>1418</v>
      </c>
      <c r="H2173">
        <v>27</v>
      </c>
      <c r="I2173" t="s">
        <v>198</v>
      </c>
      <c r="J2173" t="s">
        <v>216</v>
      </c>
      <c r="K2173" t="s">
        <v>14</v>
      </c>
      <c r="L2173">
        <v>2016</v>
      </c>
    </row>
    <row r="2174" spans="1:12" x14ac:dyDescent="0.25">
      <c r="A2174" t="s">
        <v>15</v>
      </c>
      <c r="B2174" t="s">
        <v>1420</v>
      </c>
      <c r="C2174" t="s">
        <v>1142</v>
      </c>
      <c r="D2174">
        <v>5</v>
      </c>
      <c r="E2174" t="str">
        <f t="shared" si="33"/>
        <v>Excellent</v>
      </c>
      <c r="F2174">
        <v>42</v>
      </c>
      <c r="G2174" t="s">
        <v>1427</v>
      </c>
      <c r="H2174">
        <v>69</v>
      </c>
      <c r="I2174" t="s">
        <v>94</v>
      </c>
      <c r="J2174" t="s">
        <v>145</v>
      </c>
      <c r="K2174" t="s">
        <v>14</v>
      </c>
      <c r="L2174">
        <v>2019</v>
      </c>
    </row>
    <row r="2175" spans="1:12" x14ac:dyDescent="0.25">
      <c r="A2175" t="s">
        <v>15</v>
      </c>
      <c r="B2175" t="s">
        <v>1420</v>
      </c>
      <c r="C2175" t="s">
        <v>1142</v>
      </c>
      <c r="D2175">
        <v>5</v>
      </c>
      <c r="E2175" t="str">
        <f t="shared" si="33"/>
        <v>Excellent</v>
      </c>
      <c r="F2175">
        <v>7</v>
      </c>
      <c r="G2175" t="s">
        <v>1418</v>
      </c>
      <c r="H2175">
        <v>44</v>
      </c>
      <c r="I2175" t="s">
        <v>16</v>
      </c>
      <c r="J2175" t="s">
        <v>17</v>
      </c>
      <c r="K2175" t="s">
        <v>14</v>
      </c>
      <c r="L2175">
        <v>2016</v>
      </c>
    </row>
    <row r="2176" spans="1:12" x14ac:dyDescent="0.25">
      <c r="A2176" t="s">
        <v>15</v>
      </c>
      <c r="B2176" t="s">
        <v>1420</v>
      </c>
      <c r="C2176" t="s">
        <v>1142</v>
      </c>
      <c r="D2176">
        <v>5</v>
      </c>
      <c r="E2176" t="str">
        <f t="shared" si="33"/>
        <v>Excellent</v>
      </c>
      <c r="F2176">
        <v>7</v>
      </c>
      <c r="G2176" t="s">
        <v>570</v>
      </c>
      <c r="H2176">
        <v>79</v>
      </c>
      <c r="I2176" t="s">
        <v>50</v>
      </c>
      <c r="J2176" t="s">
        <v>51</v>
      </c>
      <c r="K2176" t="s">
        <v>14</v>
      </c>
      <c r="L2176">
        <v>2018</v>
      </c>
    </row>
    <row r="2177" spans="1:12" x14ac:dyDescent="0.25">
      <c r="A2177" t="s">
        <v>15</v>
      </c>
      <c r="B2177" t="s">
        <v>1420</v>
      </c>
      <c r="C2177" t="s">
        <v>1142</v>
      </c>
      <c r="D2177">
        <v>5</v>
      </c>
      <c r="E2177" t="str">
        <f t="shared" si="33"/>
        <v>Excellent</v>
      </c>
      <c r="F2177">
        <v>5</v>
      </c>
      <c r="G2177" t="s">
        <v>1422</v>
      </c>
      <c r="H2177">
        <v>26</v>
      </c>
      <c r="I2177" t="s">
        <v>50</v>
      </c>
      <c r="J2177" t="s">
        <v>1429</v>
      </c>
      <c r="K2177" t="s">
        <v>14</v>
      </c>
      <c r="L2177">
        <v>2015</v>
      </c>
    </row>
    <row r="2178" spans="1:12" x14ac:dyDescent="0.25">
      <c r="A2178" t="s">
        <v>15</v>
      </c>
      <c r="B2178" t="s">
        <v>1420</v>
      </c>
      <c r="C2178" t="s">
        <v>1142</v>
      </c>
      <c r="D2178">
        <v>4.83</v>
      </c>
      <c r="E2178" t="str">
        <f t="shared" si="33"/>
        <v>Excellent</v>
      </c>
      <c r="F2178">
        <v>123</v>
      </c>
      <c r="G2178" t="s">
        <v>1418</v>
      </c>
      <c r="H2178">
        <v>77</v>
      </c>
      <c r="I2178" t="s">
        <v>21</v>
      </c>
      <c r="J2178" t="s">
        <v>165</v>
      </c>
      <c r="K2178" t="s">
        <v>14</v>
      </c>
      <c r="L2178">
        <v>2016</v>
      </c>
    </row>
    <row r="2179" spans="1:12" x14ac:dyDescent="0.25">
      <c r="A2179" t="s">
        <v>15</v>
      </c>
      <c r="B2179" t="s">
        <v>1420</v>
      </c>
      <c r="C2179" t="s">
        <v>1142</v>
      </c>
      <c r="D2179">
        <v>4.97</v>
      </c>
      <c r="E2179" t="str">
        <f t="shared" ref="E2179:E2242" si="34">IF(D2179&gt;=4.5, "Excellent", IF(D2179&gt;=4, "Good", IF(D2179&gt;=2.5, "Okay", IF(D2179&gt;=2, "Bad", "Worse"))))</f>
        <v>Excellent</v>
      </c>
      <c r="F2179">
        <v>82</v>
      </c>
      <c r="G2179" t="s">
        <v>1418</v>
      </c>
      <c r="H2179">
        <v>75</v>
      </c>
      <c r="I2179" t="s">
        <v>94</v>
      </c>
      <c r="J2179" t="s">
        <v>145</v>
      </c>
      <c r="K2179" t="s">
        <v>14</v>
      </c>
      <c r="L2179">
        <v>2019</v>
      </c>
    </row>
    <row r="2180" spans="1:12" x14ac:dyDescent="0.25">
      <c r="A2180" t="s">
        <v>0</v>
      </c>
      <c r="B2180" t="s">
        <v>1420</v>
      </c>
      <c r="C2180" t="s">
        <v>1142</v>
      </c>
      <c r="D2180">
        <v>5</v>
      </c>
      <c r="E2180" t="str">
        <f t="shared" si="34"/>
        <v>Excellent</v>
      </c>
      <c r="F2180">
        <v>25</v>
      </c>
      <c r="G2180" t="s">
        <v>1418</v>
      </c>
      <c r="H2180">
        <v>95</v>
      </c>
      <c r="I2180" t="s">
        <v>4</v>
      </c>
      <c r="J2180" t="s">
        <v>49</v>
      </c>
      <c r="K2180" t="s">
        <v>14</v>
      </c>
      <c r="L2180">
        <v>2016</v>
      </c>
    </row>
    <row r="2181" spans="1:12" x14ac:dyDescent="0.25">
      <c r="A2181" t="s">
        <v>15</v>
      </c>
      <c r="B2181" t="s">
        <v>1420</v>
      </c>
      <c r="C2181" t="s">
        <v>1142</v>
      </c>
      <c r="D2181">
        <v>4.97</v>
      </c>
      <c r="E2181" t="str">
        <f t="shared" si="34"/>
        <v>Excellent</v>
      </c>
      <c r="F2181">
        <v>43</v>
      </c>
      <c r="G2181" t="s">
        <v>1418</v>
      </c>
      <c r="H2181">
        <v>89</v>
      </c>
      <c r="I2181" t="s">
        <v>119</v>
      </c>
      <c r="J2181" t="s">
        <v>174</v>
      </c>
      <c r="K2181" t="s">
        <v>14</v>
      </c>
      <c r="L2181">
        <v>2020</v>
      </c>
    </row>
    <row r="2182" spans="1:12" x14ac:dyDescent="0.25">
      <c r="A2182" t="s">
        <v>15</v>
      </c>
      <c r="B2182" t="s">
        <v>1420</v>
      </c>
      <c r="C2182" t="s">
        <v>1142</v>
      </c>
      <c r="D2182">
        <v>5</v>
      </c>
      <c r="E2182" t="str">
        <f t="shared" si="34"/>
        <v>Excellent</v>
      </c>
      <c r="F2182">
        <v>11</v>
      </c>
      <c r="G2182" t="s">
        <v>1418</v>
      </c>
      <c r="H2182">
        <v>29</v>
      </c>
      <c r="I2182" t="s">
        <v>198</v>
      </c>
      <c r="J2182" t="s">
        <v>216</v>
      </c>
      <c r="K2182" t="s">
        <v>14</v>
      </c>
      <c r="L2182">
        <v>2015</v>
      </c>
    </row>
    <row r="2183" spans="1:12" x14ac:dyDescent="0.25">
      <c r="A2183" t="s">
        <v>15</v>
      </c>
      <c r="B2183" t="s">
        <v>1420</v>
      </c>
      <c r="C2183" t="s">
        <v>1142</v>
      </c>
      <c r="D2183">
        <v>4.9400000000000004</v>
      </c>
      <c r="E2183" t="str">
        <f t="shared" si="34"/>
        <v>Excellent</v>
      </c>
      <c r="F2183">
        <v>64</v>
      </c>
      <c r="G2183" t="s">
        <v>1418</v>
      </c>
      <c r="H2183">
        <v>69</v>
      </c>
      <c r="I2183" t="s">
        <v>295</v>
      </c>
      <c r="J2183" t="s">
        <v>296</v>
      </c>
      <c r="K2183" t="s">
        <v>14</v>
      </c>
      <c r="L2183">
        <v>2019</v>
      </c>
    </row>
    <row r="2184" spans="1:12" x14ac:dyDescent="0.25">
      <c r="A2184" t="s">
        <v>0</v>
      </c>
      <c r="B2184" t="s">
        <v>1420</v>
      </c>
      <c r="C2184" t="s">
        <v>1142</v>
      </c>
      <c r="D2184">
        <v>4.99</v>
      </c>
      <c r="E2184" t="str">
        <f t="shared" si="34"/>
        <v>Excellent</v>
      </c>
      <c r="F2184">
        <v>73</v>
      </c>
      <c r="G2184" t="s">
        <v>1433</v>
      </c>
      <c r="H2184">
        <v>79</v>
      </c>
      <c r="I2184" t="s">
        <v>4</v>
      </c>
      <c r="J2184" t="s">
        <v>90</v>
      </c>
      <c r="K2184" t="s">
        <v>14</v>
      </c>
      <c r="L2184">
        <v>2019</v>
      </c>
    </row>
    <row r="2185" spans="1:12" x14ac:dyDescent="0.25">
      <c r="A2185" t="s">
        <v>15</v>
      </c>
      <c r="B2185" t="s">
        <v>1420</v>
      </c>
      <c r="C2185" t="s">
        <v>1142</v>
      </c>
      <c r="D2185">
        <v>5</v>
      </c>
      <c r="E2185" t="str">
        <f t="shared" si="34"/>
        <v>Excellent</v>
      </c>
      <c r="F2185">
        <v>61</v>
      </c>
      <c r="G2185" t="s">
        <v>1434</v>
      </c>
      <c r="H2185">
        <v>95</v>
      </c>
      <c r="I2185" t="s">
        <v>40</v>
      </c>
      <c r="J2185" t="s">
        <v>207</v>
      </c>
      <c r="K2185" t="s">
        <v>6</v>
      </c>
      <c r="L2185">
        <v>2015</v>
      </c>
    </row>
    <row r="2186" spans="1:12" x14ac:dyDescent="0.25">
      <c r="A2186" t="s">
        <v>15</v>
      </c>
      <c r="B2186" t="s">
        <v>1420</v>
      </c>
      <c r="C2186" t="s">
        <v>1142</v>
      </c>
      <c r="D2186">
        <v>4.79</v>
      </c>
      <c r="E2186" t="str">
        <f t="shared" si="34"/>
        <v>Excellent</v>
      </c>
      <c r="F2186">
        <v>171</v>
      </c>
      <c r="G2186" t="s">
        <v>1435</v>
      </c>
      <c r="H2186">
        <v>63</v>
      </c>
      <c r="I2186" t="s">
        <v>21</v>
      </c>
      <c r="J2186" t="s">
        <v>313</v>
      </c>
      <c r="K2186" t="s">
        <v>14</v>
      </c>
      <c r="L2186">
        <v>2009</v>
      </c>
    </row>
    <row r="2187" spans="1:12" x14ac:dyDescent="0.25">
      <c r="A2187" t="s">
        <v>15</v>
      </c>
      <c r="B2187" t="s">
        <v>1420</v>
      </c>
      <c r="C2187" t="s">
        <v>1142</v>
      </c>
      <c r="D2187">
        <v>4.8</v>
      </c>
      <c r="E2187" t="str">
        <f t="shared" si="34"/>
        <v>Excellent</v>
      </c>
      <c r="F2187">
        <v>48</v>
      </c>
      <c r="G2187" t="s">
        <v>1422</v>
      </c>
      <c r="H2187">
        <v>44</v>
      </c>
      <c r="I2187" t="s">
        <v>50</v>
      </c>
      <c r="J2187" t="s">
        <v>191</v>
      </c>
      <c r="K2187" t="s">
        <v>14</v>
      </c>
      <c r="L2187">
        <v>2019</v>
      </c>
    </row>
    <row r="2188" spans="1:12" x14ac:dyDescent="0.25">
      <c r="A2188" t="s">
        <v>15</v>
      </c>
      <c r="B2188" t="s">
        <v>1420</v>
      </c>
      <c r="C2188" t="s">
        <v>1142</v>
      </c>
      <c r="D2188">
        <v>5</v>
      </c>
      <c r="E2188" t="str">
        <f t="shared" si="34"/>
        <v>Excellent</v>
      </c>
      <c r="F2188">
        <v>12</v>
      </c>
      <c r="G2188" t="s">
        <v>1422</v>
      </c>
      <c r="H2188">
        <v>46</v>
      </c>
      <c r="I2188" t="s">
        <v>16</v>
      </c>
      <c r="J2188" t="s">
        <v>17</v>
      </c>
      <c r="K2188" t="s">
        <v>14</v>
      </c>
      <c r="L2188">
        <v>2016</v>
      </c>
    </row>
    <row r="2189" spans="1:12" x14ac:dyDescent="0.25">
      <c r="A2189" t="s">
        <v>15</v>
      </c>
      <c r="B2189" t="s">
        <v>1420</v>
      </c>
      <c r="C2189" t="s">
        <v>1142</v>
      </c>
      <c r="D2189">
        <v>3.67</v>
      </c>
      <c r="E2189" t="str">
        <f t="shared" si="34"/>
        <v>Okay</v>
      </c>
      <c r="F2189">
        <v>5</v>
      </c>
      <c r="G2189" t="s">
        <v>1422</v>
      </c>
      <c r="H2189">
        <v>30</v>
      </c>
      <c r="I2189" t="s">
        <v>198</v>
      </c>
      <c r="J2189" t="s">
        <v>1437</v>
      </c>
      <c r="K2189" t="s">
        <v>14</v>
      </c>
      <c r="L2189">
        <v>2014</v>
      </c>
    </row>
    <row r="2190" spans="1:12" x14ac:dyDescent="0.25">
      <c r="A2190" t="s">
        <v>15</v>
      </c>
      <c r="B2190" t="s">
        <v>1420</v>
      </c>
      <c r="C2190" t="s">
        <v>1142</v>
      </c>
      <c r="D2190">
        <v>5</v>
      </c>
      <c r="E2190" t="str">
        <f t="shared" si="34"/>
        <v>Excellent</v>
      </c>
      <c r="F2190">
        <v>28</v>
      </c>
      <c r="G2190" t="s">
        <v>570</v>
      </c>
      <c r="H2190">
        <v>39</v>
      </c>
      <c r="I2190" t="s">
        <v>54</v>
      </c>
      <c r="J2190" t="s">
        <v>491</v>
      </c>
      <c r="K2190" t="s">
        <v>6</v>
      </c>
      <c r="L2190">
        <v>2017</v>
      </c>
    </row>
    <row r="2191" spans="1:12" x14ac:dyDescent="0.25">
      <c r="A2191" t="s">
        <v>15</v>
      </c>
      <c r="B2191" t="s">
        <v>1420</v>
      </c>
      <c r="C2191" t="s">
        <v>1142</v>
      </c>
      <c r="D2191">
        <v>4.5999999999999996</v>
      </c>
      <c r="E2191" t="str">
        <f t="shared" si="34"/>
        <v>Excellent</v>
      </c>
      <c r="F2191">
        <v>65</v>
      </c>
      <c r="G2191" t="s">
        <v>1435</v>
      </c>
      <c r="H2191">
        <v>39</v>
      </c>
      <c r="I2191" t="s">
        <v>37</v>
      </c>
      <c r="J2191" t="s">
        <v>229</v>
      </c>
      <c r="K2191" t="s">
        <v>6</v>
      </c>
      <c r="L2191">
        <v>2015</v>
      </c>
    </row>
    <row r="2192" spans="1:12" x14ac:dyDescent="0.25">
      <c r="A2192" t="s">
        <v>15</v>
      </c>
      <c r="B2192" t="s">
        <v>1420</v>
      </c>
      <c r="C2192" t="s">
        <v>1142</v>
      </c>
      <c r="D2192">
        <v>5</v>
      </c>
      <c r="E2192" t="str">
        <f t="shared" si="34"/>
        <v>Excellent</v>
      </c>
      <c r="F2192">
        <v>2</v>
      </c>
      <c r="G2192" t="s">
        <v>1418</v>
      </c>
      <c r="H2192">
        <v>111</v>
      </c>
      <c r="I2192" t="s">
        <v>57</v>
      </c>
      <c r="J2192" t="s">
        <v>123</v>
      </c>
      <c r="K2192" t="s">
        <v>14</v>
      </c>
      <c r="L2192">
        <v>2016</v>
      </c>
    </row>
    <row r="2193" spans="1:12" x14ac:dyDescent="0.25">
      <c r="A2193" t="s">
        <v>15</v>
      </c>
      <c r="B2193" t="s">
        <v>1420</v>
      </c>
      <c r="C2193" t="s">
        <v>1142</v>
      </c>
      <c r="D2193">
        <v>4.83</v>
      </c>
      <c r="E2193" t="str">
        <f t="shared" si="34"/>
        <v>Excellent</v>
      </c>
      <c r="F2193">
        <v>27</v>
      </c>
      <c r="G2193" t="s">
        <v>1418</v>
      </c>
      <c r="H2193">
        <v>30</v>
      </c>
      <c r="I2193" t="s">
        <v>283</v>
      </c>
      <c r="J2193" t="s">
        <v>396</v>
      </c>
      <c r="K2193" t="s">
        <v>14</v>
      </c>
      <c r="L2193">
        <v>2014</v>
      </c>
    </row>
    <row r="2194" spans="1:12" x14ac:dyDescent="0.25">
      <c r="A2194" t="s">
        <v>15</v>
      </c>
      <c r="B2194" t="s">
        <v>1420</v>
      </c>
      <c r="C2194" t="s">
        <v>1142</v>
      </c>
      <c r="D2194">
        <v>4.8899999999999997</v>
      </c>
      <c r="E2194" t="str">
        <f t="shared" si="34"/>
        <v>Excellent</v>
      </c>
      <c r="F2194">
        <v>151</v>
      </c>
      <c r="G2194" t="s">
        <v>1423</v>
      </c>
      <c r="H2194">
        <v>35</v>
      </c>
      <c r="I2194" t="s">
        <v>37</v>
      </c>
      <c r="J2194" t="s">
        <v>255</v>
      </c>
      <c r="K2194" t="s">
        <v>6</v>
      </c>
      <c r="L2194">
        <v>2016</v>
      </c>
    </row>
    <row r="2195" spans="1:12" x14ac:dyDescent="0.25">
      <c r="A2195" t="s">
        <v>15</v>
      </c>
      <c r="B2195" t="s">
        <v>1420</v>
      </c>
      <c r="C2195" t="s">
        <v>1142</v>
      </c>
      <c r="D2195">
        <v>0</v>
      </c>
      <c r="E2195" t="str">
        <f t="shared" si="34"/>
        <v>Worse</v>
      </c>
      <c r="F2195">
        <v>1</v>
      </c>
      <c r="G2195" t="s">
        <v>1418</v>
      </c>
      <c r="H2195">
        <v>30</v>
      </c>
      <c r="I2195" t="s">
        <v>54</v>
      </c>
      <c r="J2195" t="s">
        <v>55</v>
      </c>
      <c r="K2195" t="s">
        <v>14</v>
      </c>
      <c r="L2195">
        <v>2017</v>
      </c>
    </row>
    <row r="2196" spans="1:12" x14ac:dyDescent="0.25">
      <c r="A2196" t="s">
        <v>15</v>
      </c>
      <c r="B2196" t="s">
        <v>1420</v>
      </c>
      <c r="C2196" t="s">
        <v>1142</v>
      </c>
      <c r="D2196">
        <v>4.6399999999999997</v>
      </c>
      <c r="E2196" t="str">
        <f t="shared" si="34"/>
        <v>Excellent</v>
      </c>
      <c r="F2196">
        <v>13</v>
      </c>
      <c r="G2196" t="s">
        <v>1418</v>
      </c>
      <c r="H2196">
        <v>39</v>
      </c>
      <c r="I2196" t="s">
        <v>16</v>
      </c>
      <c r="J2196" t="s">
        <v>17</v>
      </c>
      <c r="K2196" t="s">
        <v>14</v>
      </c>
      <c r="L2196">
        <v>2012</v>
      </c>
    </row>
    <row r="2197" spans="1:12" x14ac:dyDescent="0.25">
      <c r="A2197" t="s">
        <v>15</v>
      </c>
      <c r="B2197" t="s">
        <v>1420</v>
      </c>
      <c r="C2197" t="s">
        <v>1142</v>
      </c>
      <c r="D2197">
        <v>5</v>
      </c>
      <c r="E2197" t="str">
        <f t="shared" si="34"/>
        <v>Excellent</v>
      </c>
      <c r="F2197">
        <v>32</v>
      </c>
      <c r="G2197" t="s">
        <v>1422</v>
      </c>
      <c r="H2197">
        <v>35</v>
      </c>
      <c r="I2197" t="s">
        <v>12</v>
      </c>
      <c r="J2197" t="s">
        <v>239</v>
      </c>
      <c r="K2197" t="s">
        <v>14</v>
      </c>
      <c r="L2197">
        <v>2018</v>
      </c>
    </row>
    <row r="2198" spans="1:12" x14ac:dyDescent="0.25">
      <c r="A2198" t="s">
        <v>15</v>
      </c>
      <c r="B2198" t="s">
        <v>1420</v>
      </c>
      <c r="C2198" t="s">
        <v>1142</v>
      </c>
      <c r="D2198">
        <v>4.95</v>
      </c>
      <c r="E2198" t="str">
        <f t="shared" si="34"/>
        <v>Excellent</v>
      </c>
      <c r="F2198">
        <v>30</v>
      </c>
      <c r="G2198" t="s">
        <v>1418</v>
      </c>
      <c r="H2198">
        <v>69</v>
      </c>
      <c r="I2198" t="s">
        <v>16</v>
      </c>
      <c r="J2198" t="s">
        <v>17</v>
      </c>
      <c r="K2198" t="s">
        <v>14</v>
      </c>
      <c r="L2198">
        <v>2019</v>
      </c>
    </row>
    <row r="2199" spans="1:12" x14ac:dyDescent="0.25">
      <c r="A2199" t="s">
        <v>15</v>
      </c>
      <c r="B2199" t="s">
        <v>1420</v>
      </c>
      <c r="C2199" t="s">
        <v>1142</v>
      </c>
      <c r="D2199">
        <v>5</v>
      </c>
      <c r="E2199" t="str">
        <f t="shared" si="34"/>
        <v>Excellent</v>
      </c>
      <c r="F2199">
        <v>2</v>
      </c>
      <c r="G2199" t="s">
        <v>1418</v>
      </c>
      <c r="H2199">
        <v>29</v>
      </c>
      <c r="I2199" t="s">
        <v>198</v>
      </c>
      <c r="J2199" t="s">
        <v>216</v>
      </c>
      <c r="K2199" t="s">
        <v>14</v>
      </c>
      <c r="L2199">
        <v>2016</v>
      </c>
    </row>
    <row r="2200" spans="1:12" x14ac:dyDescent="0.25">
      <c r="A2200" t="s">
        <v>15</v>
      </c>
      <c r="B2200" t="s">
        <v>1420</v>
      </c>
      <c r="C2200" t="s">
        <v>1142</v>
      </c>
      <c r="D2200">
        <v>4.88</v>
      </c>
      <c r="E2200" t="str">
        <f t="shared" si="34"/>
        <v>Excellent</v>
      </c>
      <c r="F2200">
        <v>68</v>
      </c>
      <c r="G2200" t="s">
        <v>1418</v>
      </c>
      <c r="H2200">
        <v>55</v>
      </c>
      <c r="I2200" t="s">
        <v>21</v>
      </c>
      <c r="J2200" t="s">
        <v>97</v>
      </c>
      <c r="K2200" t="s">
        <v>14</v>
      </c>
      <c r="L2200">
        <v>2017</v>
      </c>
    </row>
    <row r="2201" spans="1:12" x14ac:dyDescent="0.25">
      <c r="A2201" t="s">
        <v>11</v>
      </c>
      <c r="B2201" t="s">
        <v>1420</v>
      </c>
      <c r="C2201" t="s">
        <v>1142</v>
      </c>
      <c r="D2201">
        <v>4.7699999999999996</v>
      </c>
      <c r="E2201" t="str">
        <f t="shared" si="34"/>
        <v>Excellent</v>
      </c>
      <c r="F2201">
        <v>49</v>
      </c>
      <c r="G2201" t="s">
        <v>1418</v>
      </c>
      <c r="H2201">
        <v>69</v>
      </c>
      <c r="I2201" t="s">
        <v>94</v>
      </c>
      <c r="J2201" t="s">
        <v>1093</v>
      </c>
      <c r="K2201" t="s">
        <v>14</v>
      </c>
      <c r="L2201">
        <v>2019</v>
      </c>
    </row>
    <row r="2202" spans="1:12" x14ac:dyDescent="0.25">
      <c r="A2202" t="s">
        <v>15</v>
      </c>
      <c r="B2202" t="s">
        <v>1420</v>
      </c>
      <c r="C2202" t="s">
        <v>1142</v>
      </c>
      <c r="D2202">
        <v>5</v>
      </c>
      <c r="E2202" t="str">
        <f t="shared" si="34"/>
        <v>Excellent</v>
      </c>
      <c r="F2202">
        <v>4</v>
      </c>
      <c r="G2202" t="s">
        <v>1422</v>
      </c>
      <c r="H2202">
        <v>35</v>
      </c>
      <c r="I2202" t="s">
        <v>46</v>
      </c>
      <c r="J2202" t="s">
        <v>704</v>
      </c>
      <c r="K2202" t="s">
        <v>6</v>
      </c>
      <c r="L2202">
        <v>2011</v>
      </c>
    </row>
    <row r="2203" spans="1:12" x14ac:dyDescent="0.25">
      <c r="A2203" t="s">
        <v>15</v>
      </c>
      <c r="B2203" t="s">
        <v>1420</v>
      </c>
      <c r="C2203" t="s">
        <v>1142</v>
      </c>
      <c r="D2203">
        <v>5</v>
      </c>
      <c r="E2203" t="str">
        <f t="shared" si="34"/>
        <v>Excellent</v>
      </c>
      <c r="F2203">
        <v>54</v>
      </c>
      <c r="G2203" t="s">
        <v>1440</v>
      </c>
      <c r="H2203">
        <v>119</v>
      </c>
      <c r="I2203" t="s">
        <v>94</v>
      </c>
      <c r="J2203" t="s">
        <v>1035</v>
      </c>
      <c r="K2203" t="s">
        <v>14</v>
      </c>
      <c r="L2203">
        <v>2019</v>
      </c>
    </row>
    <row r="2204" spans="1:12" x14ac:dyDescent="0.25">
      <c r="A2204" t="s">
        <v>15</v>
      </c>
      <c r="B2204" t="s">
        <v>1420</v>
      </c>
      <c r="C2204" t="s">
        <v>1142</v>
      </c>
      <c r="D2204">
        <v>4.8499999999999996</v>
      </c>
      <c r="E2204" t="str">
        <f t="shared" si="34"/>
        <v>Excellent</v>
      </c>
      <c r="F2204">
        <v>42</v>
      </c>
      <c r="G2204" t="s">
        <v>1418</v>
      </c>
      <c r="H2204">
        <v>47</v>
      </c>
      <c r="I2204" t="s">
        <v>16</v>
      </c>
      <c r="J2204" t="s">
        <v>17</v>
      </c>
      <c r="K2204" t="s">
        <v>14</v>
      </c>
      <c r="L2204">
        <v>2016</v>
      </c>
    </row>
    <row r="2205" spans="1:12" x14ac:dyDescent="0.25">
      <c r="A2205" t="s">
        <v>15</v>
      </c>
      <c r="B2205" t="s">
        <v>1420</v>
      </c>
      <c r="C2205" t="s">
        <v>1142</v>
      </c>
      <c r="D2205">
        <v>5</v>
      </c>
      <c r="E2205" t="str">
        <f t="shared" si="34"/>
        <v>Excellent</v>
      </c>
      <c r="F2205">
        <v>3</v>
      </c>
      <c r="G2205" t="s">
        <v>1418</v>
      </c>
      <c r="H2205">
        <v>39</v>
      </c>
      <c r="I2205" t="s">
        <v>46</v>
      </c>
      <c r="J2205" t="s">
        <v>850</v>
      </c>
      <c r="K2205" t="s">
        <v>6</v>
      </c>
      <c r="L2205">
        <v>2014</v>
      </c>
    </row>
    <row r="2206" spans="1:12" x14ac:dyDescent="0.25">
      <c r="A2206" t="s">
        <v>15</v>
      </c>
      <c r="B2206" t="s">
        <v>1420</v>
      </c>
      <c r="C2206" t="s">
        <v>1142</v>
      </c>
      <c r="D2206">
        <v>4.9400000000000004</v>
      </c>
      <c r="E2206" t="str">
        <f t="shared" si="34"/>
        <v>Excellent</v>
      </c>
      <c r="F2206">
        <v>63</v>
      </c>
      <c r="G2206" t="s">
        <v>1418</v>
      </c>
      <c r="H2206">
        <v>27</v>
      </c>
      <c r="I2206" t="s">
        <v>1057</v>
      </c>
      <c r="J2206" t="s">
        <v>1300</v>
      </c>
      <c r="K2206" t="s">
        <v>14</v>
      </c>
      <c r="L2206">
        <v>2011</v>
      </c>
    </row>
    <row r="2207" spans="1:12" x14ac:dyDescent="0.25">
      <c r="A2207" t="s">
        <v>15</v>
      </c>
      <c r="B2207" t="s">
        <v>1420</v>
      </c>
      <c r="C2207" t="s">
        <v>1142</v>
      </c>
      <c r="D2207">
        <v>5</v>
      </c>
      <c r="E2207" t="str">
        <f t="shared" si="34"/>
        <v>Excellent</v>
      </c>
      <c r="F2207">
        <v>12</v>
      </c>
      <c r="G2207" t="s">
        <v>1418</v>
      </c>
      <c r="H2207">
        <v>36</v>
      </c>
      <c r="I2207" t="s">
        <v>31</v>
      </c>
      <c r="J2207" t="s">
        <v>1444</v>
      </c>
      <c r="K2207" t="s">
        <v>14</v>
      </c>
      <c r="L2207">
        <v>2013</v>
      </c>
    </row>
    <row r="2208" spans="1:12" x14ac:dyDescent="0.25">
      <c r="A2208" t="s">
        <v>15</v>
      </c>
      <c r="B2208" t="s">
        <v>1420</v>
      </c>
      <c r="C2208" t="s">
        <v>1142</v>
      </c>
      <c r="D2208">
        <v>5</v>
      </c>
      <c r="E2208" t="str">
        <f t="shared" si="34"/>
        <v>Excellent</v>
      </c>
      <c r="F2208">
        <v>2</v>
      </c>
      <c r="G2208" t="s">
        <v>1422</v>
      </c>
      <c r="H2208">
        <v>45</v>
      </c>
      <c r="I2208" t="s">
        <v>72</v>
      </c>
      <c r="J2208" t="s">
        <v>1445</v>
      </c>
      <c r="K2208" t="s">
        <v>6</v>
      </c>
      <c r="L2208">
        <v>2018</v>
      </c>
    </row>
    <row r="2209" spans="1:12" x14ac:dyDescent="0.25">
      <c r="A2209" t="s">
        <v>0</v>
      </c>
      <c r="B2209" t="s">
        <v>1420</v>
      </c>
      <c r="C2209" t="s">
        <v>1142</v>
      </c>
      <c r="D2209">
        <v>4.88</v>
      </c>
      <c r="E2209" t="str">
        <f t="shared" si="34"/>
        <v>Excellent</v>
      </c>
      <c r="F2209">
        <v>110</v>
      </c>
      <c r="G2209" t="s">
        <v>1418</v>
      </c>
      <c r="H2209">
        <v>149</v>
      </c>
      <c r="I2209" t="s">
        <v>4</v>
      </c>
      <c r="J2209" t="s">
        <v>5</v>
      </c>
      <c r="K2209" t="s">
        <v>6</v>
      </c>
      <c r="L2209">
        <v>2016</v>
      </c>
    </row>
    <row r="2210" spans="1:12" x14ac:dyDescent="0.25">
      <c r="A2210" t="s">
        <v>0</v>
      </c>
      <c r="B2210" t="s">
        <v>1420</v>
      </c>
      <c r="C2210" t="s">
        <v>1142</v>
      </c>
      <c r="D2210">
        <v>5</v>
      </c>
      <c r="E2210" t="str">
        <f t="shared" si="34"/>
        <v>Excellent</v>
      </c>
      <c r="F2210">
        <v>33</v>
      </c>
      <c r="G2210" t="s">
        <v>1418</v>
      </c>
      <c r="H2210">
        <v>249</v>
      </c>
      <c r="I2210" t="s">
        <v>4</v>
      </c>
      <c r="J2210" t="s">
        <v>49</v>
      </c>
      <c r="K2210" t="s">
        <v>14</v>
      </c>
      <c r="L2210">
        <v>2018</v>
      </c>
    </row>
    <row r="2211" spans="1:12" x14ac:dyDescent="0.25">
      <c r="A2211" t="s">
        <v>15</v>
      </c>
      <c r="B2211" t="s">
        <v>1420</v>
      </c>
      <c r="C2211" t="s">
        <v>1142</v>
      </c>
      <c r="D2211">
        <v>4.92</v>
      </c>
      <c r="E2211" t="str">
        <f t="shared" si="34"/>
        <v>Excellent</v>
      </c>
      <c r="F2211">
        <v>38</v>
      </c>
      <c r="G2211" t="s">
        <v>1427</v>
      </c>
      <c r="H2211">
        <v>79</v>
      </c>
      <c r="I2211" t="s">
        <v>96</v>
      </c>
      <c r="J2211" t="s">
        <v>97</v>
      </c>
      <c r="K2211" t="s">
        <v>14</v>
      </c>
      <c r="L2211">
        <v>2019</v>
      </c>
    </row>
    <row r="2212" spans="1:12" x14ac:dyDescent="0.25">
      <c r="A2212" t="s">
        <v>15</v>
      </c>
      <c r="B2212" t="s">
        <v>1420</v>
      </c>
      <c r="C2212" t="s">
        <v>1142</v>
      </c>
      <c r="D2212">
        <v>4.96</v>
      </c>
      <c r="E2212" t="str">
        <f t="shared" si="34"/>
        <v>Excellent</v>
      </c>
      <c r="F2212">
        <v>115</v>
      </c>
      <c r="G2212" t="s">
        <v>1418</v>
      </c>
      <c r="H2212">
        <v>59</v>
      </c>
      <c r="I2212" t="s">
        <v>280</v>
      </c>
      <c r="J2212" t="s">
        <v>669</v>
      </c>
      <c r="K2212" t="s">
        <v>14</v>
      </c>
      <c r="L2212">
        <v>2017</v>
      </c>
    </row>
    <row r="2213" spans="1:12" x14ac:dyDescent="0.25">
      <c r="A2213" t="s">
        <v>15</v>
      </c>
      <c r="B2213" t="s">
        <v>1420</v>
      </c>
      <c r="C2213" t="s">
        <v>1142</v>
      </c>
      <c r="D2213">
        <v>4.62</v>
      </c>
      <c r="E2213" t="str">
        <f t="shared" si="34"/>
        <v>Excellent</v>
      </c>
      <c r="F2213">
        <v>14</v>
      </c>
      <c r="G2213" t="s">
        <v>1422</v>
      </c>
      <c r="H2213">
        <v>39</v>
      </c>
      <c r="I2213" t="s">
        <v>94</v>
      </c>
      <c r="J2213" t="s">
        <v>240</v>
      </c>
      <c r="K2213" t="s">
        <v>14</v>
      </c>
      <c r="L2213">
        <v>2011</v>
      </c>
    </row>
    <row r="2214" spans="1:12" x14ac:dyDescent="0.25">
      <c r="A2214" t="s">
        <v>15</v>
      </c>
      <c r="B2214" t="s">
        <v>1420</v>
      </c>
      <c r="C2214" t="s">
        <v>1142</v>
      </c>
      <c r="D2214">
        <v>4.7</v>
      </c>
      <c r="E2214" t="str">
        <f t="shared" si="34"/>
        <v>Excellent</v>
      </c>
      <c r="F2214">
        <v>14</v>
      </c>
      <c r="G2214" t="s">
        <v>1422</v>
      </c>
      <c r="H2214">
        <v>125</v>
      </c>
      <c r="I2214" t="s">
        <v>40</v>
      </c>
      <c r="J2214" t="s">
        <v>133</v>
      </c>
      <c r="K2214" t="s">
        <v>14</v>
      </c>
      <c r="L2214">
        <v>2016</v>
      </c>
    </row>
    <row r="2215" spans="1:12" x14ac:dyDescent="0.25">
      <c r="A2215" t="s">
        <v>15</v>
      </c>
      <c r="B2215" t="s">
        <v>1420</v>
      </c>
      <c r="C2215" t="s">
        <v>1142</v>
      </c>
      <c r="D2215">
        <v>4.96</v>
      </c>
      <c r="E2215" t="str">
        <f t="shared" si="34"/>
        <v>Excellent</v>
      </c>
      <c r="F2215">
        <v>28</v>
      </c>
      <c r="G2215" t="s">
        <v>1422</v>
      </c>
      <c r="H2215">
        <v>51</v>
      </c>
      <c r="I2215" t="s">
        <v>21</v>
      </c>
      <c r="J2215" t="s">
        <v>97</v>
      </c>
      <c r="K2215" t="s">
        <v>14</v>
      </c>
      <c r="L2215">
        <v>2016</v>
      </c>
    </row>
    <row r="2216" spans="1:12" x14ac:dyDescent="0.25">
      <c r="A2216" t="s">
        <v>0</v>
      </c>
      <c r="B2216" t="s">
        <v>1420</v>
      </c>
      <c r="C2216" t="s">
        <v>1142</v>
      </c>
      <c r="D2216">
        <v>5</v>
      </c>
      <c r="E2216" t="str">
        <f t="shared" si="34"/>
        <v>Excellent</v>
      </c>
      <c r="F2216">
        <v>38</v>
      </c>
      <c r="G2216" t="s">
        <v>1418</v>
      </c>
      <c r="H2216">
        <v>123</v>
      </c>
      <c r="I2216" t="s">
        <v>4</v>
      </c>
      <c r="J2216" t="s">
        <v>5</v>
      </c>
      <c r="K2216" t="s">
        <v>6</v>
      </c>
      <c r="L2216">
        <v>2018</v>
      </c>
    </row>
    <row r="2217" spans="1:12" x14ac:dyDescent="0.25">
      <c r="A2217" t="s">
        <v>15</v>
      </c>
      <c r="B2217" t="s">
        <v>1420</v>
      </c>
      <c r="C2217" t="s">
        <v>1142</v>
      </c>
      <c r="D2217">
        <v>4.95</v>
      </c>
      <c r="E2217" t="str">
        <f t="shared" si="34"/>
        <v>Excellent</v>
      </c>
      <c r="F2217">
        <v>23</v>
      </c>
      <c r="G2217" t="s">
        <v>1418</v>
      </c>
      <c r="H2217">
        <v>35</v>
      </c>
      <c r="I2217" t="s">
        <v>31</v>
      </c>
      <c r="J2217" t="s">
        <v>1444</v>
      </c>
      <c r="K2217" t="s">
        <v>14</v>
      </c>
      <c r="L2217">
        <v>2013</v>
      </c>
    </row>
    <row r="2218" spans="1:12" x14ac:dyDescent="0.25">
      <c r="A2218" t="s">
        <v>15</v>
      </c>
      <c r="B2218" t="s">
        <v>1420</v>
      </c>
      <c r="C2218" t="s">
        <v>1142</v>
      </c>
      <c r="D2218">
        <v>0</v>
      </c>
      <c r="E2218" t="str">
        <f t="shared" si="34"/>
        <v>Worse</v>
      </c>
      <c r="F2218">
        <v>0</v>
      </c>
      <c r="G2218" t="s">
        <v>1418</v>
      </c>
      <c r="H2218">
        <v>30</v>
      </c>
      <c r="I2218" t="s">
        <v>198</v>
      </c>
      <c r="J2218" t="s">
        <v>216</v>
      </c>
      <c r="K2218" t="s">
        <v>6</v>
      </c>
      <c r="L2218">
        <v>2019</v>
      </c>
    </row>
    <row r="2219" spans="1:12" x14ac:dyDescent="0.25">
      <c r="A2219" t="s">
        <v>15</v>
      </c>
      <c r="B2219" t="s">
        <v>1420</v>
      </c>
      <c r="C2219" t="s">
        <v>1142</v>
      </c>
      <c r="D2219">
        <v>4.99</v>
      </c>
      <c r="E2219" t="str">
        <f t="shared" si="34"/>
        <v>Excellent</v>
      </c>
      <c r="F2219">
        <v>92</v>
      </c>
      <c r="G2219" t="s">
        <v>1418</v>
      </c>
      <c r="H2219">
        <v>39</v>
      </c>
      <c r="I2219" t="s">
        <v>16</v>
      </c>
      <c r="J2219" t="s">
        <v>17</v>
      </c>
      <c r="K2219" t="s">
        <v>14</v>
      </c>
      <c r="L2219">
        <v>2013</v>
      </c>
    </row>
    <row r="2220" spans="1:12" x14ac:dyDescent="0.25">
      <c r="A2220" t="s">
        <v>15</v>
      </c>
      <c r="B2220" t="s">
        <v>1420</v>
      </c>
      <c r="C2220" t="s">
        <v>1142</v>
      </c>
      <c r="D2220">
        <v>5</v>
      </c>
      <c r="E2220" t="str">
        <f t="shared" si="34"/>
        <v>Excellent</v>
      </c>
      <c r="F2220">
        <v>10</v>
      </c>
      <c r="G2220" t="s">
        <v>1440</v>
      </c>
      <c r="H2220">
        <v>100</v>
      </c>
      <c r="I2220" t="s">
        <v>126</v>
      </c>
      <c r="J2220" t="s">
        <v>154</v>
      </c>
      <c r="K2220" t="s">
        <v>14</v>
      </c>
      <c r="L2220">
        <v>2016</v>
      </c>
    </row>
    <row r="2221" spans="1:12" x14ac:dyDescent="0.25">
      <c r="A2221" t="s">
        <v>15</v>
      </c>
      <c r="B2221" t="s">
        <v>1420</v>
      </c>
      <c r="C2221" t="s">
        <v>1142</v>
      </c>
      <c r="D2221">
        <v>5</v>
      </c>
      <c r="E2221" t="str">
        <f t="shared" si="34"/>
        <v>Excellent</v>
      </c>
      <c r="F2221">
        <v>16</v>
      </c>
      <c r="G2221" t="s">
        <v>1418</v>
      </c>
      <c r="H2221">
        <v>35</v>
      </c>
      <c r="I2221" t="s">
        <v>31</v>
      </c>
      <c r="J2221" t="s">
        <v>1444</v>
      </c>
      <c r="K2221" t="s">
        <v>14</v>
      </c>
      <c r="L2221">
        <v>2013</v>
      </c>
    </row>
    <row r="2222" spans="1:12" x14ac:dyDescent="0.25">
      <c r="A2222" t="s">
        <v>15</v>
      </c>
      <c r="B2222" t="s">
        <v>1420</v>
      </c>
      <c r="C2222" t="s">
        <v>1142</v>
      </c>
      <c r="D2222">
        <v>4.8099999999999996</v>
      </c>
      <c r="E2222" t="str">
        <f t="shared" si="34"/>
        <v>Excellent</v>
      </c>
      <c r="F2222">
        <v>49</v>
      </c>
      <c r="G2222" t="s">
        <v>1422</v>
      </c>
      <c r="H2222">
        <v>44</v>
      </c>
      <c r="I2222" t="s">
        <v>16</v>
      </c>
      <c r="J2222" t="s">
        <v>17</v>
      </c>
      <c r="K2222" t="s">
        <v>14</v>
      </c>
      <c r="L2222">
        <v>2014</v>
      </c>
    </row>
    <row r="2223" spans="1:12" x14ac:dyDescent="0.25">
      <c r="A2223" t="s">
        <v>15</v>
      </c>
      <c r="B2223" t="s">
        <v>1420</v>
      </c>
      <c r="C2223" t="s">
        <v>1142</v>
      </c>
      <c r="D2223">
        <v>4.6900000000000004</v>
      </c>
      <c r="E2223" t="str">
        <f t="shared" si="34"/>
        <v>Excellent</v>
      </c>
      <c r="F2223">
        <v>144</v>
      </c>
      <c r="G2223" t="s">
        <v>1424</v>
      </c>
      <c r="H2223">
        <v>48</v>
      </c>
      <c r="I2223" t="s">
        <v>94</v>
      </c>
      <c r="J2223" t="s">
        <v>240</v>
      </c>
      <c r="K2223" t="s">
        <v>14</v>
      </c>
      <c r="L2223">
        <v>2015</v>
      </c>
    </row>
    <row r="2224" spans="1:12" x14ac:dyDescent="0.25">
      <c r="A2224" t="s">
        <v>15</v>
      </c>
      <c r="B2224" t="s">
        <v>1420</v>
      </c>
      <c r="C2224" t="s">
        <v>1142</v>
      </c>
      <c r="D2224">
        <v>4.9800000000000004</v>
      </c>
      <c r="E2224" t="str">
        <f t="shared" si="34"/>
        <v>Excellent</v>
      </c>
      <c r="F2224">
        <v>72</v>
      </c>
      <c r="G2224" t="s">
        <v>1418</v>
      </c>
      <c r="H2224">
        <v>27</v>
      </c>
      <c r="I2224" t="s">
        <v>31</v>
      </c>
      <c r="J2224" t="s">
        <v>53</v>
      </c>
      <c r="K2224" t="s">
        <v>14</v>
      </c>
      <c r="L2224">
        <v>2010</v>
      </c>
    </row>
    <row r="2225" spans="1:12" x14ac:dyDescent="0.25">
      <c r="A2225" t="s">
        <v>15</v>
      </c>
      <c r="B2225" t="s">
        <v>1420</v>
      </c>
      <c r="C2225" t="s">
        <v>1142</v>
      </c>
      <c r="D2225">
        <v>5</v>
      </c>
      <c r="E2225" t="str">
        <f t="shared" si="34"/>
        <v>Excellent</v>
      </c>
      <c r="F2225">
        <v>67</v>
      </c>
      <c r="G2225" t="s">
        <v>1427</v>
      </c>
      <c r="H2225">
        <v>30</v>
      </c>
      <c r="I2225" t="s">
        <v>12</v>
      </c>
      <c r="J2225" t="s">
        <v>239</v>
      </c>
      <c r="K2225" t="s">
        <v>14</v>
      </c>
      <c r="L2225">
        <v>2016</v>
      </c>
    </row>
    <row r="2226" spans="1:12" x14ac:dyDescent="0.25">
      <c r="A2226" t="s">
        <v>11</v>
      </c>
      <c r="B2226" t="s">
        <v>1420</v>
      </c>
      <c r="C2226" t="s">
        <v>1142</v>
      </c>
      <c r="D2226">
        <v>4.91</v>
      </c>
      <c r="E2226" t="str">
        <f t="shared" si="34"/>
        <v>Excellent</v>
      </c>
      <c r="F2226">
        <v>77</v>
      </c>
      <c r="G2226" t="s">
        <v>1418</v>
      </c>
      <c r="H2226">
        <v>159</v>
      </c>
      <c r="I2226" t="s">
        <v>94</v>
      </c>
      <c r="J2226" t="s">
        <v>158</v>
      </c>
      <c r="K2226" t="s">
        <v>14</v>
      </c>
      <c r="L2226">
        <v>2015</v>
      </c>
    </row>
    <row r="2227" spans="1:12" x14ac:dyDescent="0.25">
      <c r="A2227" t="s">
        <v>15</v>
      </c>
      <c r="B2227" t="s">
        <v>1420</v>
      </c>
      <c r="C2227" t="s">
        <v>1142</v>
      </c>
      <c r="D2227">
        <v>4.8600000000000003</v>
      </c>
      <c r="E2227" t="str">
        <f t="shared" si="34"/>
        <v>Excellent</v>
      </c>
      <c r="F2227">
        <v>17</v>
      </c>
      <c r="G2227" t="s">
        <v>1418</v>
      </c>
      <c r="H2227">
        <v>35</v>
      </c>
      <c r="I2227" t="s">
        <v>220</v>
      </c>
      <c r="J2227" t="s">
        <v>221</v>
      </c>
      <c r="K2227" t="s">
        <v>14</v>
      </c>
      <c r="L2227">
        <v>2012</v>
      </c>
    </row>
    <row r="2228" spans="1:12" x14ac:dyDescent="0.25">
      <c r="A2228" t="s">
        <v>15</v>
      </c>
      <c r="B2228" t="s">
        <v>1420</v>
      </c>
      <c r="C2228" t="s">
        <v>1142</v>
      </c>
      <c r="D2228">
        <v>4.9400000000000004</v>
      </c>
      <c r="E2228" t="str">
        <f t="shared" si="34"/>
        <v>Excellent</v>
      </c>
      <c r="F2228">
        <v>26</v>
      </c>
      <c r="G2228" t="s">
        <v>1422</v>
      </c>
      <c r="H2228">
        <v>45</v>
      </c>
      <c r="I2228" t="s">
        <v>94</v>
      </c>
      <c r="J2228" t="s">
        <v>156</v>
      </c>
      <c r="K2228" t="s">
        <v>14</v>
      </c>
      <c r="L2228">
        <v>2014</v>
      </c>
    </row>
    <row r="2229" spans="1:12" x14ac:dyDescent="0.25">
      <c r="A2229" t="s">
        <v>15</v>
      </c>
      <c r="B2229" t="s">
        <v>1420</v>
      </c>
      <c r="C2229" t="s">
        <v>1142</v>
      </c>
      <c r="D2229">
        <v>5</v>
      </c>
      <c r="E2229" t="str">
        <f t="shared" si="34"/>
        <v>Excellent</v>
      </c>
      <c r="F2229">
        <v>4</v>
      </c>
      <c r="G2229" t="s">
        <v>1418</v>
      </c>
      <c r="H2229">
        <v>35</v>
      </c>
      <c r="I2229" t="s">
        <v>198</v>
      </c>
      <c r="J2229" t="s">
        <v>205</v>
      </c>
      <c r="K2229" t="s">
        <v>14</v>
      </c>
      <c r="L2229">
        <v>2015</v>
      </c>
    </row>
    <row r="2230" spans="1:12" x14ac:dyDescent="0.25">
      <c r="A2230" t="s">
        <v>15</v>
      </c>
      <c r="B2230" t="s">
        <v>1420</v>
      </c>
      <c r="C2230" t="s">
        <v>1142</v>
      </c>
      <c r="D2230">
        <v>4.83</v>
      </c>
      <c r="E2230" t="str">
        <f t="shared" si="34"/>
        <v>Excellent</v>
      </c>
      <c r="F2230">
        <v>253</v>
      </c>
      <c r="G2230" t="s">
        <v>1418</v>
      </c>
      <c r="H2230">
        <v>129</v>
      </c>
      <c r="I2230" t="s">
        <v>57</v>
      </c>
      <c r="J2230" t="s">
        <v>123</v>
      </c>
      <c r="K2230" t="s">
        <v>14</v>
      </c>
      <c r="L2230">
        <v>2017</v>
      </c>
    </row>
    <row r="2231" spans="1:12" x14ac:dyDescent="0.25">
      <c r="A2231" t="s">
        <v>15</v>
      </c>
      <c r="B2231" t="s">
        <v>1420</v>
      </c>
      <c r="C2231" t="s">
        <v>1142</v>
      </c>
      <c r="D2231">
        <v>4.92</v>
      </c>
      <c r="E2231" t="str">
        <f t="shared" si="34"/>
        <v>Excellent</v>
      </c>
      <c r="F2231">
        <v>17</v>
      </c>
      <c r="G2231" t="s">
        <v>1418</v>
      </c>
      <c r="H2231">
        <v>35</v>
      </c>
      <c r="I2231" t="s">
        <v>54</v>
      </c>
      <c r="J2231" t="s">
        <v>55</v>
      </c>
      <c r="K2231" t="s">
        <v>14</v>
      </c>
      <c r="L2231">
        <v>2015</v>
      </c>
    </row>
    <row r="2232" spans="1:12" x14ac:dyDescent="0.25">
      <c r="A2232" t="s">
        <v>15</v>
      </c>
      <c r="B2232" t="s">
        <v>1420</v>
      </c>
      <c r="C2232" t="s">
        <v>1142</v>
      </c>
      <c r="D2232">
        <v>4.93</v>
      </c>
      <c r="E2232" t="str">
        <f t="shared" si="34"/>
        <v>Excellent</v>
      </c>
      <c r="F2232">
        <v>86</v>
      </c>
      <c r="G2232" t="s">
        <v>1418</v>
      </c>
      <c r="H2232">
        <v>79</v>
      </c>
      <c r="I2232" t="s">
        <v>21</v>
      </c>
      <c r="J2232" t="s">
        <v>97</v>
      </c>
      <c r="K2232" t="s">
        <v>14</v>
      </c>
      <c r="L2232">
        <v>2018</v>
      </c>
    </row>
    <row r="2233" spans="1:12" x14ac:dyDescent="0.25">
      <c r="A2233" t="s">
        <v>15</v>
      </c>
      <c r="B2233" t="s">
        <v>1420</v>
      </c>
      <c r="C2233" t="s">
        <v>1142</v>
      </c>
      <c r="D2233">
        <v>4.5199999999999996</v>
      </c>
      <c r="E2233" t="str">
        <f t="shared" si="34"/>
        <v>Excellent</v>
      </c>
      <c r="F2233">
        <v>101</v>
      </c>
      <c r="G2233" t="s">
        <v>1422</v>
      </c>
      <c r="H2233">
        <v>35</v>
      </c>
      <c r="I2233" t="s">
        <v>332</v>
      </c>
      <c r="J2233" t="s">
        <v>1451</v>
      </c>
      <c r="K2233" t="s">
        <v>14</v>
      </c>
      <c r="L2233">
        <v>2010</v>
      </c>
    </row>
    <row r="2234" spans="1:12" x14ac:dyDescent="0.25">
      <c r="A2234" t="s">
        <v>15</v>
      </c>
      <c r="B2234" t="s">
        <v>1420</v>
      </c>
      <c r="C2234" t="s">
        <v>1142</v>
      </c>
      <c r="D2234">
        <v>4.8099999999999996</v>
      </c>
      <c r="E2234" t="str">
        <f t="shared" si="34"/>
        <v>Excellent</v>
      </c>
      <c r="F2234">
        <v>22</v>
      </c>
      <c r="G2234" t="s">
        <v>1452</v>
      </c>
      <c r="H2234">
        <v>115</v>
      </c>
      <c r="I2234" t="s">
        <v>40</v>
      </c>
      <c r="J2234" t="s">
        <v>103</v>
      </c>
      <c r="K2234" t="s">
        <v>14</v>
      </c>
      <c r="L2234">
        <v>2011</v>
      </c>
    </row>
    <row r="2235" spans="1:12" x14ac:dyDescent="0.25">
      <c r="A2235" t="s">
        <v>15</v>
      </c>
      <c r="B2235" t="s">
        <v>1420</v>
      </c>
      <c r="C2235" t="s">
        <v>1142</v>
      </c>
      <c r="D2235">
        <v>4.8099999999999996</v>
      </c>
      <c r="E2235" t="str">
        <f t="shared" si="34"/>
        <v>Excellent</v>
      </c>
      <c r="F2235">
        <v>32</v>
      </c>
      <c r="G2235" t="s">
        <v>1422</v>
      </c>
      <c r="H2235">
        <v>29</v>
      </c>
      <c r="I2235" t="s">
        <v>12</v>
      </c>
      <c r="J2235" t="s">
        <v>239</v>
      </c>
      <c r="K2235" t="s">
        <v>14</v>
      </c>
      <c r="L2235">
        <v>2011</v>
      </c>
    </row>
    <row r="2236" spans="1:12" x14ac:dyDescent="0.25">
      <c r="A2236" t="s">
        <v>15</v>
      </c>
      <c r="B2236" t="s">
        <v>1420</v>
      </c>
      <c r="C2236" t="s">
        <v>1142</v>
      </c>
      <c r="D2236">
        <v>4.95</v>
      </c>
      <c r="E2236" t="str">
        <f t="shared" si="34"/>
        <v>Excellent</v>
      </c>
      <c r="F2236">
        <v>24</v>
      </c>
      <c r="G2236" t="s">
        <v>1422</v>
      </c>
      <c r="H2236">
        <v>35</v>
      </c>
      <c r="I2236" t="s">
        <v>31</v>
      </c>
      <c r="J2236" t="s">
        <v>217</v>
      </c>
      <c r="K2236" t="s">
        <v>14</v>
      </c>
      <c r="L2236">
        <v>2014</v>
      </c>
    </row>
    <row r="2237" spans="1:12" x14ac:dyDescent="0.25">
      <c r="A2237" t="s">
        <v>15</v>
      </c>
      <c r="B2237" t="s">
        <v>1420</v>
      </c>
      <c r="C2237" t="s">
        <v>1142</v>
      </c>
      <c r="D2237">
        <v>4.8499999999999996</v>
      </c>
      <c r="E2237" t="str">
        <f t="shared" si="34"/>
        <v>Excellent</v>
      </c>
      <c r="F2237">
        <v>76</v>
      </c>
      <c r="G2237" t="s">
        <v>1422</v>
      </c>
      <c r="H2237">
        <v>49</v>
      </c>
      <c r="I2237" t="s">
        <v>94</v>
      </c>
      <c r="J2237" t="s">
        <v>240</v>
      </c>
      <c r="K2237" t="s">
        <v>14</v>
      </c>
      <c r="L2237">
        <v>2016</v>
      </c>
    </row>
    <row r="2238" spans="1:12" x14ac:dyDescent="0.25">
      <c r="A2238" t="s">
        <v>15</v>
      </c>
      <c r="B2238" t="s">
        <v>1420</v>
      </c>
      <c r="C2238" t="s">
        <v>1142</v>
      </c>
      <c r="D2238">
        <v>5</v>
      </c>
      <c r="E2238" t="str">
        <f t="shared" si="34"/>
        <v>Excellent</v>
      </c>
      <c r="F2238">
        <v>18</v>
      </c>
      <c r="G2238" t="s">
        <v>1418</v>
      </c>
      <c r="H2238">
        <v>29</v>
      </c>
      <c r="I2238" t="s">
        <v>198</v>
      </c>
      <c r="J2238" t="s">
        <v>216</v>
      </c>
      <c r="K2238" t="s">
        <v>14</v>
      </c>
      <c r="L2238">
        <v>2014</v>
      </c>
    </row>
    <row r="2239" spans="1:12" x14ac:dyDescent="0.25">
      <c r="A2239" t="s">
        <v>15</v>
      </c>
      <c r="B2239" t="s">
        <v>1420</v>
      </c>
      <c r="C2239" t="s">
        <v>1142</v>
      </c>
      <c r="D2239">
        <v>5</v>
      </c>
      <c r="E2239" t="str">
        <f t="shared" si="34"/>
        <v>Excellent</v>
      </c>
      <c r="F2239">
        <v>2</v>
      </c>
      <c r="G2239" t="s">
        <v>1418</v>
      </c>
      <c r="H2239">
        <v>35</v>
      </c>
      <c r="I2239" t="s">
        <v>46</v>
      </c>
      <c r="J2239" t="s">
        <v>47</v>
      </c>
      <c r="K2239" t="s">
        <v>6</v>
      </c>
      <c r="L2239">
        <v>2016</v>
      </c>
    </row>
    <row r="2240" spans="1:12" x14ac:dyDescent="0.25">
      <c r="A2240" t="s">
        <v>15</v>
      </c>
      <c r="B2240" t="s">
        <v>1420</v>
      </c>
      <c r="C2240" t="s">
        <v>1142</v>
      </c>
      <c r="D2240">
        <v>4.88</v>
      </c>
      <c r="E2240" t="str">
        <f t="shared" si="34"/>
        <v>Excellent</v>
      </c>
      <c r="F2240">
        <v>12</v>
      </c>
      <c r="G2240" t="s">
        <v>1422</v>
      </c>
      <c r="H2240">
        <v>32</v>
      </c>
      <c r="I2240" t="s">
        <v>54</v>
      </c>
      <c r="J2240" t="s">
        <v>218</v>
      </c>
      <c r="K2240" t="s">
        <v>14</v>
      </c>
      <c r="L2240">
        <v>2017</v>
      </c>
    </row>
    <row r="2241" spans="1:12" x14ac:dyDescent="0.25">
      <c r="A2241" t="s">
        <v>3161</v>
      </c>
      <c r="B2241" t="s">
        <v>1420</v>
      </c>
      <c r="C2241" t="s">
        <v>1142</v>
      </c>
      <c r="D2241">
        <v>5</v>
      </c>
      <c r="E2241" t="str">
        <f t="shared" si="34"/>
        <v>Excellent</v>
      </c>
      <c r="F2241">
        <v>6</v>
      </c>
      <c r="G2241" t="s">
        <v>1455</v>
      </c>
      <c r="H2241">
        <v>35</v>
      </c>
      <c r="I2241" t="s">
        <v>12</v>
      </c>
      <c r="J2241" t="s">
        <v>370</v>
      </c>
      <c r="K2241" t="s">
        <v>30</v>
      </c>
      <c r="L2241">
        <v>2020</v>
      </c>
    </row>
    <row r="2242" spans="1:12" x14ac:dyDescent="0.25">
      <c r="A2242" t="s">
        <v>15</v>
      </c>
      <c r="B2242" t="s">
        <v>1420</v>
      </c>
      <c r="C2242" t="s">
        <v>1142</v>
      </c>
      <c r="D2242">
        <v>5</v>
      </c>
      <c r="E2242" t="str">
        <f t="shared" si="34"/>
        <v>Excellent</v>
      </c>
      <c r="F2242">
        <v>5</v>
      </c>
      <c r="G2242" t="s">
        <v>1422</v>
      </c>
      <c r="H2242">
        <v>55</v>
      </c>
      <c r="I2242" t="s">
        <v>21</v>
      </c>
      <c r="J2242" t="s">
        <v>97</v>
      </c>
      <c r="K2242" t="s">
        <v>14</v>
      </c>
      <c r="L2242">
        <v>2015</v>
      </c>
    </row>
    <row r="2243" spans="1:12" x14ac:dyDescent="0.25">
      <c r="A2243" t="s">
        <v>15</v>
      </c>
      <c r="B2243" t="s">
        <v>1420</v>
      </c>
      <c r="C2243" t="s">
        <v>1142</v>
      </c>
      <c r="D2243">
        <v>4.97</v>
      </c>
      <c r="E2243" t="str">
        <f t="shared" ref="E2243:E2306" si="35">IF(D2243&gt;=4.5, "Excellent", IF(D2243&gt;=4, "Good", IF(D2243&gt;=2.5, "Okay", IF(D2243&gt;=2, "Bad", "Worse"))))</f>
        <v>Excellent</v>
      </c>
      <c r="F2243">
        <v>35</v>
      </c>
      <c r="G2243" t="s">
        <v>1418</v>
      </c>
      <c r="H2243">
        <v>26</v>
      </c>
      <c r="I2243" t="s">
        <v>198</v>
      </c>
      <c r="J2243" t="s">
        <v>199</v>
      </c>
      <c r="K2243" t="s">
        <v>14</v>
      </c>
      <c r="L2243">
        <v>2015</v>
      </c>
    </row>
    <row r="2244" spans="1:12" x14ac:dyDescent="0.25">
      <c r="A2244" t="s">
        <v>15</v>
      </c>
      <c r="B2244" t="s">
        <v>1420</v>
      </c>
      <c r="C2244" t="s">
        <v>1142</v>
      </c>
      <c r="D2244">
        <v>4.9800000000000004</v>
      </c>
      <c r="E2244" t="str">
        <f t="shared" si="35"/>
        <v>Excellent</v>
      </c>
      <c r="F2244">
        <v>59</v>
      </c>
      <c r="G2244" t="s">
        <v>1418</v>
      </c>
      <c r="H2244">
        <v>189</v>
      </c>
      <c r="I2244" t="s">
        <v>21</v>
      </c>
      <c r="J2244" t="s">
        <v>93</v>
      </c>
      <c r="K2244" t="s">
        <v>14</v>
      </c>
      <c r="L2244">
        <v>2017</v>
      </c>
    </row>
    <row r="2245" spans="1:12" x14ac:dyDescent="0.25">
      <c r="A2245" t="s">
        <v>15</v>
      </c>
      <c r="B2245" t="s">
        <v>1420</v>
      </c>
      <c r="C2245" t="s">
        <v>1142</v>
      </c>
      <c r="D2245">
        <v>4.9000000000000004</v>
      </c>
      <c r="E2245" t="str">
        <f t="shared" si="35"/>
        <v>Excellent</v>
      </c>
      <c r="F2245">
        <v>57</v>
      </c>
      <c r="G2245" t="s">
        <v>1421</v>
      </c>
      <c r="H2245">
        <v>30</v>
      </c>
      <c r="I2245" t="s">
        <v>16</v>
      </c>
      <c r="J2245" t="s">
        <v>70</v>
      </c>
      <c r="K2245" t="s">
        <v>14</v>
      </c>
      <c r="L2245">
        <v>2018</v>
      </c>
    </row>
    <row r="2246" spans="1:12" x14ac:dyDescent="0.25">
      <c r="A2246" t="s">
        <v>0</v>
      </c>
      <c r="B2246" t="s">
        <v>1420</v>
      </c>
      <c r="C2246" t="s">
        <v>1142</v>
      </c>
      <c r="D2246">
        <v>4.84</v>
      </c>
      <c r="E2246" t="str">
        <f t="shared" si="35"/>
        <v>Excellent</v>
      </c>
      <c r="F2246">
        <v>43</v>
      </c>
      <c r="G2246" t="s">
        <v>1457</v>
      </c>
      <c r="H2246">
        <v>125</v>
      </c>
      <c r="I2246" t="s">
        <v>4</v>
      </c>
      <c r="J2246" t="s">
        <v>90</v>
      </c>
      <c r="K2246" t="s">
        <v>14</v>
      </c>
      <c r="L2246">
        <v>2019</v>
      </c>
    </row>
    <row r="2247" spans="1:12" x14ac:dyDescent="0.25">
      <c r="A2247" t="s">
        <v>15</v>
      </c>
      <c r="B2247" t="s">
        <v>1420</v>
      </c>
      <c r="C2247" t="s">
        <v>1142</v>
      </c>
      <c r="D2247">
        <v>4.91</v>
      </c>
      <c r="E2247" t="str">
        <f t="shared" si="35"/>
        <v>Excellent</v>
      </c>
      <c r="F2247">
        <v>52</v>
      </c>
      <c r="G2247" t="s">
        <v>1418</v>
      </c>
      <c r="H2247">
        <v>65</v>
      </c>
      <c r="I2247" t="s">
        <v>96</v>
      </c>
      <c r="J2247" t="s">
        <v>256</v>
      </c>
      <c r="K2247" t="s">
        <v>14</v>
      </c>
      <c r="L2247">
        <v>2020</v>
      </c>
    </row>
    <row r="2248" spans="1:12" x14ac:dyDescent="0.25">
      <c r="A2248" t="s">
        <v>15</v>
      </c>
      <c r="B2248" t="s">
        <v>1420</v>
      </c>
      <c r="C2248" t="s">
        <v>1142</v>
      </c>
      <c r="D2248">
        <v>5</v>
      </c>
      <c r="E2248" t="str">
        <f t="shared" si="35"/>
        <v>Excellent</v>
      </c>
      <c r="F2248">
        <v>104</v>
      </c>
      <c r="G2248" t="s">
        <v>1427</v>
      </c>
      <c r="H2248">
        <v>109</v>
      </c>
      <c r="I2248" t="s">
        <v>94</v>
      </c>
      <c r="J2248" t="s">
        <v>151</v>
      </c>
      <c r="K2248" t="s">
        <v>14</v>
      </c>
      <c r="L2248">
        <v>2016</v>
      </c>
    </row>
    <row r="2249" spans="1:12" x14ac:dyDescent="0.25">
      <c r="A2249" t="s">
        <v>15</v>
      </c>
      <c r="B2249" t="s">
        <v>1420</v>
      </c>
      <c r="C2249" t="s">
        <v>1142</v>
      </c>
      <c r="D2249">
        <v>5</v>
      </c>
      <c r="E2249" t="str">
        <f t="shared" si="35"/>
        <v>Excellent</v>
      </c>
      <c r="F2249">
        <v>20</v>
      </c>
      <c r="G2249" t="s">
        <v>570</v>
      </c>
      <c r="H2249">
        <v>239</v>
      </c>
      <c r="I2249" t="s">
        <v>21</v>
      </c>
      <c r="J2249" t="s">
        <v>618</v>
      </c>
      <c r="K2249" t="s">
        <v>6</v>
      </c>
      <c r="L2249">
        <v>2017</v>
      </c>
    </row>
    <row r="2250" spans="1:12" x14ac:dyDescent="0.25">
      <c r="A2250" t="s">
        <v>15</v>
      </c>
      <c r="B2250" t="s">
        <v>1420</v>
      </c>
      <c r="C2250" t="s">
        <v>1142</v>
      </c>
      <c r="D2250">
        <v>4.7</v>
      </c>
      <c r="E2250" t="str">
        <f t="shared" si="35"/>
        <v>Excellent</v>
      </c>
      <c r="F2250">
        <v>100</v>
      </c>
      <c r="G2250" t="s">
        <v>1422</v>
      </c>
      <c r="H2250">
        <v>35</v>
      </c>
      <c r="I2250" t="s">
        <v>19</v>
      </c>
      <c r="J2250">
        <v>300</v>
      </c>
      <c r="K2250" t="s">
        <v>14</v>
      </c>
      <c r="L2250">
        <v>2010</v>
      </c>
    </row>
    <row r="2251" spans="1:12" x14ac:dyDescent="0.25">
      <c r="A2251" t="s">
        <v>15</v>
      </c>
      <c r="B2251" t="s">
        <v>1420</v>
      </c>
      <c r="C2251" t="s">
        <v>1142</v>
      </c>
      <c r="D2251">
        <v>5</v>
      </c>
      <c r="E2251" t="str">
        <f t="shared" si="35"/>
        <v>Excellent</v>
      </c>
      <c r="F2251">
        <v>14</v>
      </c>
      <c r="G2251" t="s">
        <v>1418</v>
      </c>
      <c r="H2251">
        <v>90</v>
      </c>
      <c r="I2251" t="s">
        <v>75</v>
      </c>
      <c r="J2251" t="s">
        <v>1459</v>
      </c>
      <c r="K2251" t="s">
        <v>6</v>
      </c>
      <c r="L2251">
        <v>2020</v>
      </c>
    </row>
    <row r="2252" spans="1:12" x14ac:dyDescent="0.25">
      <c r="A2252" t="s">
        <v>15</v>
      </c>
      <c r="B2252" t="s">
        <v>1420</v>
      </c>
      <c r="C2252" t="s">
        <v>1142</v>
      </c>
      <c r="D2252">
        <v>4.9800000000000004</v>
      </c>
      <c r="E2252" t="str">
        <f t="shared" si="35"/>
        <v>Excellent</v>
      </c>
      <c r="F2252">
        <v>54</v>
      </c>
      <c r="G2252" t="s">
        <v>1427</v>
      </c>
      <c r="H2252">
        <v>89</v>
      </c>
      <c r="I2252" t="s">
        <v>119</v>
      </c>
      <c r="J2252" t="s">
        <v>1117</v>
      </c>
      <c r="K2252" t="s">
        <v>14</v>
      </c>
      <c r="L2252">
        <v>2014</v>
      </c>
    </row>
    <row r="2253" spans="1:12" x14ac:dyDescent="0.25">
      <c r="A2253" t="s">
        <v>15</v>
      </c>
      <c r="B2253" t="s">
        <v>1420</v>
      </c>
      <c r="C2253" t="s">
        <v>1142</v>
      </c>
      <c r="D2253">
        <v>4.75</v>
      </c>
      <c r="E2253" t="str">
        <f t="shared" si="35"/>
        <v>Excellent</v>
      </c>
      <c r="F2253">
        <v>67</v>
      </c>
      <c r="G2253" t="s">
        <v>1418</v>
      </c>
      <c r="H2253">
        <v>27</v>
      </c>
      <c r="I2253" t="s">
        <v>198</v>
      </c>
      <c r="J2253" t="s">
        <v>216</v>
      </c>
      <c r="K2253" t="s">
        <v>14</v>
      </c>
      <c r="L2253">
        <v>2011</v>
      </c>
    </row>
    <row r="2254" spans="1:12" x14ac:dyDescent="0.25">
      <c r="A2254" t="s">
        <v>15</v>
      </c>
      <c r="B2254" t="s">
        <v>1420</v>
      </c>
      <c r="C2254" t="s">
        <v>1142</v>
      </c>
      <c r="D2254">
        <v>4.71</v>
      </c>
      <c r="E2254" t="str">
        <f t="shared" si="35"/>
        <v>Excellent</v>
      </c>
      <c r="F2254">
        <v>36</v>
      </c>
      <c r="G2254" t="s">
        <v>1427</v>
      </c>
      <c r="H2254">
        <v>35</v>
      </c>
      <c r="I2254" t="s">
        <v>16</v>
      </c>
      <c r="J2254" t="s">
        <v>17</v>
      </c>
      <c r="K2254" t="s">
        <v>14</v>
      </c>
      <c r="L2254">
        <v>2006</v>
      </c>
    </row>
    <row r="2255" spans="1:12" x14ac:dyDescent="0.25">
      <c r="A2255" t="s">
        <v>15</v>
      </c>
      <c r="B2255" t="s">
        <v>1420</v>
      </c>
      <c r="C2255" t="s">
        <v>1142</v>
      </c>
      <c r="D2255">
        <v>4.17</v>
      </c>
      <c r="E2255" t="str">
        <f t="shared" si="35"/>
        <v>Good</v>
      </c>
      <c r="F2255">
        <v>8</v>
      </c>
      <c r="G2255" t="s">
        <v>1422</v>
      </c>
      <c r="H2255">
        <v>35</v>
      </c>
      <c r="I2255" t="s">
        <v>21</v>
      </c>
      <c r="J2255" t="s">
        <v>97</v>
      </c>
      <c r="K2255" t="s">
        <v>14</v>
      </c>
      <c r="L2255">
        <v>2011</v>
      </c>
    </row>
    <row r="2256" spans="1:12" x14ac:dyDescent="0.25">
      <c r="A2256" t="s">
        <v>15</v>
      </c>
      <c r="B2256" t="s">
        <v>1420</v>
      </c>
      <c r="C2256" t="s">
        <v>1142</v>
      </c>
      <c r="D2256">
        <v>4.92</v>
      </c>
      <c r="E2256" t="str">
        <f t="shared" si="35"/>
        <v>Excellent</v>
      </c>
      <c r="F2256">
        <v>137</v>
      </c>
      <c r="G2256" t="s">
        <v>1418</v>
      </c>
      <c r="H2256">
        <v>27</v>
      </c>
      <c r="I2256" t="s">
        <v>12</v>
      </c>
      <c r="J2256" t="s">
        <v>1461</v>
      </c>
      <c r="K2256" t="s">
        <v>14</v>
      </c>
      <c r="L2256">
        <v>2009</v>
      </c>
    </row>
    <row r="2257" spans="1:12" x14ac:dyDescent="0.25">
      <c r="A2257" t="s">
        <v>15</v>
      </c>
      <c r="B2257" t="s">
        <v>1420</v>
      </c>
      <c r="C2257" t="s">
        <v>1142</v>
      </c>
      <c r="D2257">
        <v>4.95</v>
      </c>
      <c r="E2257" t="str">
        <f t="shared" si="35"/>
        <v>Excellent</v>
      </c>
      <c r="F2257">
        <v>122</v>
      </c>
      <c r="G2257" t="s">
        <v>1418</v>
      </c>
      <c r="H2257">
        <v>44</v>
      </c>
      <c r="I2257" t="s">
        <v>37</v>
      </c>
      <c r="J2257" t="s">
        <v>210</v>
      </c>
      <c r="K2257" t="s">
        <v>6</v>
      </c>
      <c r="L2257">
        <v>2011</v>
      </c>
    </row>
    <row r="2258" spans="1:12" x14ac:dyDescent="0.25">
      <c r="A2258" t="s">
        <v>15</v>
      </c>
      <c r="B2258" t="s">
        <v>1420</v>
      </c>
      <c r="C2258" t="s">
        <v>1142</v>
      </c>
      <c r="D2258">
        <v>4.92</v>
      </c>
      <c r="E2258" t="str">
        <f t="shared" si="35"/>
        <v>Excellent</v>
      </c>
      <c r="F2258">
        <v>30</v>
      </c>
      <c r="G2258" t="s">
        <v>1418</v>
      </c>
      <c r="H2258">
        <v>34</v>
      </c>
      <c r="I2258" t="s">
        <v>16</v>
      </c>
      <c r="J2258" t="s">
        <v>257</v>
      </c>
      <c r="K2258" t="s">
        <v>6</v>
      </c>
      <c r="L2258">
        <v>2017</v>
      </c>
    </row>
    <row r="2259" spans="1:12" x14ac:dyDescent="0.25">
      <c r="A2259" t="s">
        <v>15</v>
      </c>
      <c r="B2259" t="s">
        <v>1420</v>
      </c>
      <c r="C2259" t="s">
        <v>1142</v>
      </c>
      <c r="D2259">
        <v>4.63</v>
      </c>
      <c r="E2259" t="str">
        <f t="shared" si="35"/>
        <v>Excellent</v>
      </c>
      <c r="F2259">
        <v>9</v>
      </c>
      <c r="G2259" t="s">
        <v>1418</v>
      </c>
      <c r="H2259">
        <v>34</v>
      </c>
      <c r="I2259" t="s">
        <v>37</v>
      </c>
      <c r="J2259" t="s">
        <v>229</v>
      </c>
      <c r="K2259" t="s">
        <v>6</v>
      </c>
      <c r="L2259">
        <v>2016</v>
      </c>
    </row>
    <row r="2260" spans="1:12" x14ac:dyDescent="0.25">
      <c r="A2260" t="s">
        <v>15</v>
      </c>
      <c r="B2260" t="s">
        <v>1420</v>
      </c>
      <c r="C2260" t="s">
        <v>1142</v>
      </c>
      <c r="D2260">
        <v>5</v>
      </c>
      <c r="E2260" t="str">
        <f t="shared" si="35"/>
        <v>Excellent</v>
      </c>
      <c r="F2260">
        <v>10</v>
      </c>
      <c r="G2260" t="s">
        <v>1418</v>
      </c>
      <c r="H2260">
        <v>35</v>
      </c>
      <c r="I2260" t="s">
        <v>54</v>
      </c>
      <c r="J2260" t="s">
        <v>55</v>
      </c>
      <c r="K2260" t="s">
        <v>14</v>
      </c>
      <c r="L2260">
        <v>2017</v>
      </c>
    </row>
    <row r="2261" spans="1:12" x14ac:dyDescent="0.25">
      <c r="A2261" t="s">
        <v>15</v>
      </c>
      <c r="B2261" t="s">
        <v>1420</v>
      </c>
      <c r="C2261" t="s">
        <v>1142</v>
      </c>
      <c r="D2261">
        <v>4.97</v>
      </c>
      <c r="E2261" t="str">
        <f t="shared" si="35"/>
        <v>Excellent</v>
      </c>
      <c r="F2261">
        <v>30</v>
      </c>
      <c r="G2261" t="s">
        <v>1421</v>
      </c>
      <c r="H2261">
        <v>33</v>
      </c>
      <c r="I2261" t="s">
        <v>283</v>
      </c>
      <c r="J2261" t="s">
        <v>385</v>
      </c>
      <c r="K2261" t="s">
        <v>14</v>
      </c>
      <c r="L2261">
        <v>2019</v>
      </c>
    </row>
    <row r="2262" spans="1:12" x14ac:dyDescent="0.25">
      <c r="A2262" t="s">
        <v>15</v>
      </c>
      <c r="B2262" t="s">
        <v>1420</v>
      </c>
      <c r="C2262" t="s">
        <v>1142</v>
      </c>
      <c r="D2262">
        <v>5</v>
      </c>
      <c r="E2262" t="str">
        <f t="shared" si="35"/>
        <v>Excellent</v>
      </c>
      <c r="F2262">
        <v>11</v>
      </c>
      <c r="G2262" t="s">
        <v>1422</v>
      </c>
      <c r="H2262">
        <v>35</v>
      </c>
      <c r="I2262" t="s">
        <v>12</v>
      </c>
      <c r="J2262" t="s">
        <v>178</v>
      </c>
      <c r="K2262" t="s">
        <v>14</v>
      </c>
      <c r="L2262">
        <v>2016</v>
      </c>
    </row>
    <row r="2263" spans="1:12" x14ac:dyDescent="0.25">
      <c r="A2263" t="s">
        <v>11</v>
      </c>
      <c r="B2263" t="s">
        <v>1420</v>
      </c>
      <c r="C2263" t="s">
        <v>1142</v>
      </c>
      <c r="D2263">
        <v>5</v>
      </c>
      <c r="E2263" t="str">
        <f t="shared" si="35"/>
        <v>Excellent</v>
      </c>
      <c r="F2263">
        <v>14</v>
      </c>
      <c r="G2263" t="s">
        <v>1423</v>
      </c>
      <c r="H2263">
        <v>35</v>
      </c>
      <c r="I2263" t="s">
        <v>12</v>
      </c>
      <c r="J2263" t="s">
        <v>293</v>
      </c>
      <c r="K2263" t="s">
        <v>14</v>
      </c>
      <c r="L2263">
        <v>2017</v>
      </c>
    </row>
    <row r="2264" spans="1:12" x14ac:dyDescent="0.25">
      <c r="A2264" t="s">
        <v>15</v>
      </c>
      <c r="B2264" t="s">
        <v>1420</v>
      </c>
      <c r="C2264" t="s">
        <v>1142</v>
      </c>
      <c r="D2264">
        <v>0</v>
      </c>
      <c r="E2264" t="str">
        <f t="shared" si="35"/>
        <v>Worse</v>
      </c>
      <c r="F2264">
        <v>1</v>
      </c>
      <c r="G2264" t="s">
        <v>1418</v>
      </c>
      <c r="H2264">
        <v>39</v>
      </c>
      <c r="I2264" t="s">
        <v>283</v>
      </c>
      <c r="J2264" t="s">
        <v>385</v>
      </c>
      <c r="K2264" t="s">
        <v>14</v>
      </c>
      <c r="L2264">
        <v>2019</v>
      </c>
    </row>
    <row r="2265" spans="1:12" x14ac:dyDescent="0.25">
      <c r="A2265" t="s">
        <v>0</v>
      </c>
      <c r="B2265" t="s">
        <v>1420</v>
      </c>
      <c r="C2265" t="s">
        <v>1142</v>
      </c>
      <c r="D2265">
        <v>5</v>
      </c>
      <c r="E2265" t="str">
        <f t="shared" si="35"/>
        <v>Excellent</v>
      </c>
      <c r="F2265">
        <v>25</v>
      </c>
      <c r="G2265" t="s">
        <v>1452</v>
      </c>
      <c r="H2265">
        <v>109</v>
      </c>
      <c r="I2265" t="s">
        <v>4</v>
      </c>
      <c r="J2265" t="s">
        <v>90</v>
      </c>
      <c r="K2265" t="s">
        <v>14</v>
      </c>
      <c r="L2265">
        <v>2019</v>
      </c>
    </row>
    <row r="2266" spans="1:12" x14ac:dyDescent="0.25">
      <c r="A2266" t="s">
        <v>15</v>
      </c>
      <c r="B2266" t="s">
        <v>1420</v>
      </c>
      <c r="C2266" t="s">
        <v>1142</v>
      </c>
      <c r="D2266">
        <v>4.41</v>
      </c>
      <c r="E2266" t="str">
        <f t="shared" si="35"/>
        <v>Good</v>
      </c>
      <c r="F2266">
        <v>34</v>
      </c>
      <c r="G2266" t="s">
        <v>1435</v>
      </c>
      <c r="H2266">
        <v>27</v>
      </c>
      <c r="I2266" t="s">
        <v>37</v>
      </c>
      <c r="J2266" t="s">
        <v>255</v>
      </c>
      <c r="K2266" t="s">
        <v>6</v>
      </c>
      <c r="L2266">
        <v>2011</v>
      </c>
    </row>
    <row r="2267" spans="1:12" x14ac:dyDescent="0.25">
      <c r="A2267" t="s">
        <v>15</v>
      </c>
      <c r="B2267" t="s">
        <v>1420</v>
      </c>
      <c r="C2267" t="s">
        <v>1142</v>
      </c>
      <c r="D2267">
        <v>4.96</v>
      </c>
      <c r="E2267" t="str">
        <f t="shared" si="35"/>
        <v>Excellent</v>
      </c>
      <c r="F2267">
        <v>30</v>
      </c>
      <c r="G2267" t="s">
        <v>1423</v>
      </c>
      <c r="H2267">
        <v>30</v>
      </c>
      <c r="I2267" t="s">
        <v>50</v>
      </c>
      <c r="J2267" t="s">
        <v>1429</v>
      </c>
      <c r="K2267" t="s">
        <v>14</v>
      </c>
      <c r="L2267">
        <v>2014</v>
      </c>
    </row>
    <row r="2268" spans="1:12" x14ac:dyDescent="0.25">
      <c r="A2268" t="s">
        <v>0</v>
      </c>
      <c r="B2268" t="s">
        <v>1420</v>
      </c>
      <c r="C2268" t="s">
        <v>1142</v>
      </c>
      <c r="D2268">
        <v>5</v>
      </c>
      <c r="E2268" t="str">
        <f t="shared" si="35"/>
        <v>Excellent</v>
      </c>
      <c r="F2268">
        <v>15</v>
      </c>
      <c r="G2268" t="s">
        <v>1433</v>
      </c>
      <c r="H2268">
        <v>245</v>
      </c>
      <c r="I2268" t="s">
        <v>4</v>
      </c>
      <c r="J2268" t="s">
        <v>5</v>
      </c>
      <c r="K2268" t="s">
        <v>6</v>
      </c>
      <c r="L2268">
        <v>2019</v>
      </c>
    </row>
    <row r="2269" spans="1:12" x14ac:dyDescent="0.25">
      <c r="A2269" t="s">
        <v>15</v>
      </c>
      <c r="B2269" t="s">
        <v>1420</v>
      </c>
      <c r="C2269" t="s">
        <v>1142</v>
      </c>
      <c r="D2269">
        <v>4.97</v>
      </c>
      <c r="E2269" t="str">
        <f t="shared" si="35"/>
        <v>Excellent</v>
      </c>
      <c r="F2269">
        <v>38</v>
      </c>
      <c r="G2269" t="s">
        <v>1418</v>
      </c>
      <c r="H2269">
        <v>55</v>
      </c>
      <c r="I2269" t="s">
        <v>94</v>
      </c>
      <c r="J2269" t="s">
        <v>1252</v>
      </c>
      <c r="K2269" t="s">
        <v>14</v>
      </c>
      <c r="L2269">
        <v>2019</v>
      </c>
    </row>
    <row r="2270" spans="1:12" x14ac:dyDescent="0.25">
      <c r="A2270" t="s">
        <v>0</v>
      </c>
      <c r="B2270" t="s">
        <v>1420</v>
      </c>
      <c r="C2270" t="s">
        <v>1142</v>
      </c>
      <c r="D2270">
        <v>4.93</v>
      </c>
      <c r="E2270" t="str">
        <f t="shared" si="35"/>
        <v>Excellent</v>
      </c>
      <c r="F2270">
        <v>51</v>
      </c>
      <c r="G2270" t="s">
        <v>1418</v>
      </c>
      <c r="H2270">
        <v>149</v>
      </c>
      <c r="I2270" t="s">
        <v>4</v>
      </c>
      <c r="J2270" t="s">
        <v>5</v>
      </c>
      <c r="K2270" t="s">
        <v>6</v>
      </c>
      <c r="L2270">
        <v>2017</v>
      </c>
    </row>
    <row r="2271" spans="1:12" x14ac:dyDescent="0.25">
      <c r="A2271" t="s">
        <v>15</v>
      </c>
      <c r="B2271" t="s">
        <v>1420</v>
      </c>
      <c r="C2271" t="s">
        <v>1142</v>
      </c>
      <c r="D2271">
        <v>4.8</v>
      </c>
      <c r="E2271" t="str">
        <f t="shared" si="35"/>
        <v>Excellent</v>
      </c>
      <c r="F2271">
        <v>70</v>
      </c>
      <c r="G2271" t="s">
        <v>1418</v>
      </c>
      <c r="H2271">
        <v>69</v>
      </c>
      <c r="I2271" t="s">
        <v>16</v>
      </c>
      <c r="J2271" t="s">
        <v>17</v>
      </c>
      <c r="K2271" t="s">
        <v>14</v>
      </c>
      <c r="L2271">
        <v>2016</v>
      </c>
    </row>
    <row r="2272" spans="1:12" x14ac:dyDescent="0.25">
      <c r="A2272" t="s">
        <v>15</v>
      </c>
      <c r="B2272" t="s">
        <v>1420</v>
      </c>
      <c r="C2272" t="s">
        <v>1142</v>
      </c>
      <c r="D2272">
        <v>4.9000000000000004</v>
      </c>
      <c r="E2272" t="str">
        <f t="shared" si="35"/>
        <v>Excellent</v>
      </c>
      <c r="F2272">
        <v>23</v>
      </c>
      <c r="G2272" t="s">
        <v>1422</v>
      </c>
      <c r="H2272">
        <v>39</v>
      </c>
      <c r="I2272" t="s">
        <v>57</v>
      </c>
      <c r="J2272" t="s">
        <v>58</v>
      </c>
      <c r="K2272" t="s">
        <v>14</v>
      </c>
      <c r="L2272">
        <v>2018</v>
      </c>
    </row>
    <row r="2273" spans="1:12" x14ac:dyDescent="0.25">
      <c r="A2273" t="s">
        <v>15</v>
      </c>
      <c r="B2273" t="s">
        <v>1420</v>
      </c>
      <c r="C2273" t="s">
        <v>1142</v>
      </c>
      <c r="D2273">
        <v>5</v>
      </c>
      <c r="E2273" t="str">
        <f t="shared" si="35"/>
        <v>Excellent</v>
      </c>
      <c r="F2273">
        <v>11</v>
      </c>
      <c r="G2273" t="s">
        <v>1418</v>
      </c>
      <c r="H2273">
        <v>34</v>
      </c>
      <c r="I2273" t="s">
        <v>198</v>
      </c>
      <c r="J2273" t="s">
        <v>208</v>
      </c>
      <c r="K2273" t="s">
        <v>6</v>
      </c>
      <c r="L2273">
        <v>2014</v>
      </c>
    </row>
    <row r="2274" spans="1:12" x14ac:dyDescent="0.25">
      <c r="A2274" t="s">
        <v>15</v>
      </c>
      <c r="B2274" t="s">
        <v>1420</v>
      </c>
      <c r="C2274" t="s">
        <v>1142</v>
      </c>
      <c r="D2274">
        <v>5</v>
      </c>
      <c r="E2274" t="str">
        <f t="shared" si="35"/>
        <v>Excellent</v>
      </c>
      <c r="F2274">
        <v>19</v>
      </c>
      <c r="G2274" t="s">
        <v>1418</v>
      </c>
      <c r="H2274">
        <v>93</v>
      </c>
      <c r="I2274" t="s">
        <v>94</v>
      </c>
      <c r="J2274" t="s">
        <v>95</v>
      </c>
      <c r="K2274" t="s">
        <v>14</v>
      </c>
      <c r="L2274">
        <v>2017</v>
      </c>
    </row>
    <row r="2275" spans="1:12" x14ac:dyDescent="0.25">
      <c r="A2275" t="s">
        <v>15</v>
      </c>
      <c r="B2275" t="s">
        <v>1420</v>
      </c>
      <c r="C2275" t="s">
        <v>1142</v>
      </c>
      <c r="D2275">
        <v>4.91</v>
      </c>
      <c r="E2275" t="str">
        <f t="shared" si="35"/>
        <v>Excellent</v>
      </c>
      <c r="F2275">
        <v>65</v>
      </c>
      <c r="G2275" t="s">
        <v>1422</v>
      </c>
      <c r="H2275">
        <v>43</v>
      </c>
      <c r="I2275" t="s">
        <v>72</v>
      </c>
      <c r="J2275" t="s">
        <v>393</v>
      </c>
      <c r="K2275" t="s">
        <v>6</v>
      </c>
      <c r="L2275">
        <v>2013</v>
      </c>
    </row>
    <row r="2276" spans="1:12" x14ac:dyDescent="0.25">
      <c r="A2276" t="s">
        <v>15</v>
      </c>
      <c r="B2276" t="s">
        <v>1420</v>
      </c>
      <c r="C2276" t="s">
        <v>1142</v>
      </c>
      <c r="D2276">
        <v>5</v>
      </c>
      <c r="E2276" t="str">
        <f t="shared" si="35"/>
        <v>Excellent</v>
      </c>
      <c r="F2276">
        <v>15</v>
      </c>
      <c r="G2276" t="s">
        <v>1418</v>
      </c>
      <c r="H2276">
        <v>35</v>
      </c>
      <c r="I2276" t="s">
        <v>54</v>
      </c>
      <c r="J2276" t="s">
        <v>55</v>
      </c>
      <c r="K2276" t="s">
        <v>14</v>
      </c>
      <c r="L2276">
        <v>2013</v>
      </c>
    </row>
    <row r="2277" spans="1:12" x14ac:dyDescent="0.25">
      <c r="A2277" t="s">
        <v>15</v>
      </c>
      <c r="B2277" t="s">
        <v>1420</v>
      </c>
      <c r="C2277" t="s">
        <v>1142</v>
      </c>
      <c r="D2277">
        <v>5</v>
      </c>
      <c r="E2277" t="str">
        <f t="shared" si="35"/>
        <v>Excellent</v>
      </c>
      <c r="F2277">
        <v>13</v>
      </c>
      <c r="G2277" t="s">
        <v>1440</v>
      </c>
      <c r="H2277">
        <v>119</v>
      </c>
      <c r="I2277" t="s">
        <v>96</v>
      </c>
      <c r="J2277" t="s">
        <v>214</v>
      </c>
      <c r="K2277" t="s">
        <v>14</v>
      </c>
      <c r="L2277">
        <v>2019</v>
      </c>
    </row>
    <row r="2278" spans="1:12" x14ac:dyDescent="0.25">
      <c r="A2278" t="s">
        <v>15</v>
      </c>
      <c r="B2278" t="s">
        <v>1420</v>
      </c>
      <c r="C2278" t="s">
        <v>1142</v>
      </c>
      <c r="D2278">
        <v>5</v>
      </c>
      <c r="E2278" t="str">
        <f t="shared" si="35"/>
        <v>Excellent</v>
      </c>
      <c r="F2278">
        <v>13</v>
      </c>
      <c r="G2278" t="s">
        <v>1418</v>
      </c>
      <c r="H2278">
        <v>199</v>
      </c>
      <c r="I2278" t="s">
        <v>94</v>
      </c>
      <c r="J2278" t="s">
        <v>95</v>
      </c>
      <c r="K2278" t="s">
        <v>14</v>
      </c>
      <c r="L2278">
        <v>2018</v>
      </c>
    </row>
    <row r="2279" spans="1:12" x14ac:dyDescent="0.25">
      <c r="A2279" t="s">
        <v>0</v>
      </c>
      <c r="B2279" t="s">
        <v>1420</v>
      </c>
      <c r="C2279" t="s">
        <v>1142</v>
      </c>
      <c r="D2279">
        <v>5</v>
      </c>
      <c r="E2279" t="str">
        <f t="shared" si="35"/>
        <v>Excellent</v>
      </c>
      <c r="F2279">
        <v>21</v>
      </c>
      <c r="G2279" t="s">
        <v>1418</v>
      </c>
      <c r="H2279">
        <v>106</v>
      </c>
      <c r="I2279" t="s">
        <v>4</v>
      </c>
      <c r="J2279" t="s">
        <v>90</v>
      </c>
      <c r="K2279" t="s">
        <v>14</v>
      </c>
      <c r="L2279">
        <v>2020</v>
      </c>
    </row>
    <row r="2280" spans="1:12" x14ac:dyDescent="0.25">
      <c r="A2280" t="s">
        <v>15</v>
      </c>
      <c r="B2280" t="s">
        <v>1420</v>
      </c>
      <c r="C2280" t="s">
        <v>1142</v>
      </c>
      <c r="D2280">
        <v>4.96</v>
      </c>
      <c r="E2280" t="str">
        <f t="shared" si="35"/>
        <v>Excellent</v>
      </c>
      <c r="F2280">
        <v>34</v>
      </c>
      <c r="G2280" t="s">
        <v>1418</v>
      </c>
      <c r="H2280">
        <v>37</v>
      </c>
      <c r="I2280" t="s">
        <v>283</v>
      </c>
      <c r="J2280" t="s">
        <v>385</v>
      </c>
      <c r="K2280" t="s">
        <v>14</v>
      </c>
      <c r="L2280">
        <v>2019</v>
      </c>
    </row>
    <row r="2281" spans="1:12" x14ac:dyDescent="0.25">
      <c r="A2281" t="s">
        <v>15</v>
      </c>
      <c r="B2281" t="s">
        <v>1420</v>
      </c>
      <c r="C2281" t="s">
        <v>1142</v>
      </c>
      <c r="D2281">
        <v>4.8099999999999996</v>
      </c>
      <c r="E2281" t="str">
        <f t="shared" si="35"/>
        <v>Excellent</v>
      </c>
      <c r="F2281">
        <v>97</v>
      </c>
      <c r="G2281" t="s">
        <v>1418</v>
      </c>
      <c r="H2281">
        <v>69</v>
      </c>
      <c r="I2281" t="s">
        <v>16</v>
      </c>
      <c r="J2281" t="s">
        <v>17</v>
      </c>
      <c r="K2281" t="s">
        <v>14</v>
      </c>
      <c r="L2281">
        <v>2016</v>
      </c>
    </row>
    <row r="2282" spans="1:12" x14ac:dyDescent="0.25">
      <c r="A2282" t="s">
        <v>15</v>
      </c>
      <c r="B2282" t="s">
        <v>1420</v>
      </c>
      <c r="C2282" t="s">
        <v>1142</v>
      </c>
      <c r="D2282">
        <v>4.83</v>
      </c>
      <c r="E2282" t="str">
        <f t="shared" si="35"/>
        <v>Excellent</v>
      </c>
      <c r="F2282">
        <v>140</v>
      </c>
      <c r="G2282" t="s">
        <v>1418</v>
      </c>
      <c r="H2282">
        <v>59</v>
      </c>
      <c r="I2282" t="s">
        <v>94</v>
      </c>
      <c r="J2282" t="s">
        <v>240</v>
      </c>
      <c r="K2282" t="s">
        <v>14</v>
      </c>
      <c r="L2282">
        <v>2013</v>
      </c>
    </row>
    <row r="2283" spans="1:12" x14ac:dyDescent="0.25">
      <c r="A2283" t="s">
        <v>15</v>
      </c>
      <c r="B2283" t="s">
        <v>1420</v>
      </c>
      <c r="C2283" t="s">
        <v>1142</v>
      </c>
      <c r="D2283">
        <v>4.9400000000000004</v>
      </c>
      <c r="E2283" t="str">
        <f t="shared" si="35"/>
        <v>Excellent</v>
      </c>
      <c r="F2283">
        <v>42</v>
      </c>
      <c r="G2283" t="s">
        <v>1418</v>
      </c>
      <c r="H2283">
        <v>119</v>
      </c>
      <c r="I2283" t="s">
        <v>94</v>
      </c>
      <c r="J2283" t="s">
        <v>151</v>
      </c>
      <c r="K2283" t="s">
        <v>14</v>
      </c>
      <c r="L2283">
        <v>2017</v>
      </c>
    </row>
    <row r="2284" spans="1:12" x14ac:dyDescent="0.25">
      <c r="A2284" t="s">
        <v>15</v>
      </c>
      <c r="B2284" t="s">
        <v>1420</v>
      </c>
      <c r="C2284" t="s">
        <v>1142</v>
      </c>
      <c r="D2284">
        <v>5</v>
      </c>
      <c r="E2284" t="str">
        <f t="shared" si="35"/>
        <v>Excellent</v>
      </c>
      <c r="F2284">
        <v>33</v>
      </c>
      <c r="G2284" t="s">
        <v>1418</v>
      </c>
      <c r="H2284">
        <v>59</v>
      </c>
      <c r="I2284" t="s">
        <v>16</v>
      </c>
      <c r="J2284" t="s">
        <v>17</v>
      </c>
      <c r="K2284" t="s">
        <v>14</v>
      </c>
      <c r="L2284">
        <v>2018</v>
      </c>
    </row>
    <row r="2285" spans="1:12" x14ac:dyDescent="0.25">
      <c r="A2285" t="s">
        <v>15</v>
      </c>
      <c r="B2285" t="s">
        <v>1420</v>
      </c>
      <c r="C2285" t="s">
        <v>1142</v>
      </c>
      <c r="D2285">
        <v>4.8</v>
      </c>
      <c r="E2285" t="str">
        <f t="shared" si="35"/>
        <v>Excellent</v>
      </c>
      <c r="F2285">
        <v>97</v>
      </c>
      <c r="G2285" t="s">
        <v>1422</v>
      </c>
      <c r="H2285">
        <v>35</v>
      </c>
      <c r="I2285" t="s">
        <v>72</v>
      </c>
      <c r="J2285" t="s">
        <v>329</v>
      </c>
      <c r="K2285" t="s">
        <v>14</v>
      </c>
      <c r="L2285">
        <v>2010</v>
      </c>
    </row>
    <row r="2286" spans="1:12" x14ac:dyDescent="0.25">
      <c r="A2286" t="s">
        <v>15</v>
      </c>
      <c r="B2286" t="s">
        <v>1420</v>
      </c>
      <c r="C2286" t="s">
        <v>1142</v>
      </c>
      <c r="D2286">
        <v>5</v>
      </c>
      <c r="E2286" t="str">
        <f t="shared" si="35"/>
        <v>Excellent</v>
      </c>
      <c r="F2286">
        <v>21</v>
      </c>
      <c r="G2286" t="s">
        <v>1418</v>
      </c>
      <c r="H2286">
        <v>799</v>
      </c>
      <c r="I2286" t="s">
        <v>443</v>
      </c>
      <c r="J2286" t="s">
        <v>1153</v>
      </c>
      <c r="K2286" t="s">
        <v>14</v>
      </c>
      <c r="L2286">
        <v>2019</v>
      </c>
    </row>
    <row r="2287" spans="1:12" x14ac:dyDescent="0.25">
      <c r="A2287" t="s">
        <v>15</v>
      </c>
      <c r="B2287" t="s">
        <v>1420</v>
      </c>
      <c r="C2287" t="s">
        <v>1142</v>
      </c>
      <c r="D2287">
        <v>4.95</v>
      </c>
      <c r="E2287" t="str">
        <f t="shared" si="35"/>
        <v>Excellent</v>
      </c>
      <c r="F2287">
        <v>43</v>
      </c>
      <c r="G2287" t="s">
        <v>1418</v>
      </c>
      <c r="H2287">
        <v>210</v>
      </c>
      <c r="I2287" t="s">
        <v>40</v>
      </c>
      <c r="J2287" t="s">
        <v>91</v>
      </c>
      <c r="K2287" t="s">
        <v>14</v>
      </c>
      <c r="L2287">
        <v>2017</v>
      </c>
    </row>
    <row r="2288" spans="1:12" x14ac:dyDescent="0.25">
      <c r="A2288" t="s">
        <v>15</v>
      </c>
      <c r="B2288" t="s">
        <v>1420</v>
      </c>
      <c r="C2288" t="s">
        <v>1142</v>
      </c>
      <c r="D2288">
        <v>5</v>
      </c>
      <c r="E2288" t="str">
        <f t="shared" si="35"/>
        <v>Excellent</v>
      </c>
      <c r="F2288">
        <v>35</v>
      </c>
      <c r="G2288" t="s">
        <v>1427</v>
      </c>
      <c r="H2288">
        <v>54</v>
      </c>
      <c r="I2288" t="s">
        <v>142</v>
      </c>
      <c r="J2288" t="s">
        <v>246</v>
      </c>
      <c r="K2288" t="s">
        <v>14</v>
      </c>
      <c r="L2288">
        <v>2016</v>
      </c>
    </row>
    <row r="2289" spans="1:12" x14ac:dyDescent="0.25">
      <c r="A2289" t="s">
        <v>135</v>
      </c>
      <c r="B2289" t="s">
        <v>1420</v>
      </c>
      <c r="C2289" t="s">
        <v>1142</v>
      </c>
      <c r="D2289">
        <v>4.93</v>
      </c>
      <c r="E2289" t="str">
        <f t="shared" si="35"/>
        <v>Excellent</v>
      </c>
      <c r="F2289">
        <v>20</v>
      </c>
      <c r="G2289" t="s">
        <v>1418</v>
      </c>
      <c r="H2289">
        <v>155</v>
      </c>
      <c r="I2289" t="s">
        <v>87</v>
      </c>
      <c r="J2289" t="s">
        <v>125</v>
      </c>
      <c r="K2289" t="s">
        <v>6</v>
      </c>
      <c r="L2289">
        <v>2016</v>
      </c>
    </row>
    <row r="2290" spans="1:12" x14ac:dyDescent="0.25">
      <c r="A2290" t="s">
        <v>15</v>
      </c>
      <c r="B2290" t="s">
        <v>1420</v>
      </c>
      <c r="C2290" t="s">
        <v>1142</v>
      </c>
      <c r="D2290">
        <v>4.8899999999999997</v>
      </c>
      <c r="E2290" t="str">
        <f t="shared" si="35"/>
        <v>Excellent</v>
      </c>
      <c r="F2290">
        <v>98</v>
      </c>
      <c r="G2290" t="s">
        <v>1423</v>
      </c>
      <c r="H2290">
        <v>30</v>
      </c>
      <c r="I2290" t="s">
        <v>16</v>
      </c>
      <c r="J2290" t="s">
        <v>70</v>
      </c>
      <c r="K2290" t="s">
        <v>14</v>
      </c>
      <c r="L2290">
        <v>2016</v>
      </c>
    </row>
    <row r="2291" spans="1:12" x14ac:dyDescent="0.25">
      <c r="A2291" t="s">
        <v>15</v>
      </c>
      <c r="B2291" t="s">
        <v>1420</v>
      </c>
      <c r="C2291" t="s">
        <v>1142</v>
      </c>
      <c r="D2291">
        <v>5</v>
      </c>
      <c r="E2291" t="str">
        <f t="shared" si="35"/>
        <v>Excellent</v>
      </c>
      <c r="F2291">
        <v>6</v>
      </c>
      <c r="G2291" t="s">
        <v>570</v>
      </c>
      <c r="H2291">
        <v>49</v>
      </c>
      <c r="I2291" t="s">
        <v>142</v>
      </c>
      <c r="J2291" t="s">
        <v>143</v>
      </c>
      <c r="K2291" t="s">
        <v>6</v>
      </c>
      <c r="L2291">
        <v>2017</v>
      </c>
    </row>
    <row r="2292" spans="1:12" x14ac:dyDescent="0.25">
      <c r="A2292" t="s">
        <v>15</v>
      </c>
      <c r="B2292" t="s">
        <v>1420</v>
      </c>
      <c r="C2292" t="s">
        <v>1142</v>
      </c>
      <c r="D2292">
        <v>4.92</v>
      </c>
      <c r="E2292" t="str">
        <f t="shared" si="35"/>
        <v>Excellent</v>
      </c>
      <c r="F2292">
        <v>91</v>
      </c>
      <c r="G2292" t="s">
        <v>1423</v>
      </c>
      <c r="H2292">
        <v>40</v>
      </c>
      <c r="I2292" t="s">
        <v>50</v>
      </c>
      <c r="J2292" t="s">
        <v>71</v>
      </c>
      <c r="K2292" t="s">
        <v>6</v>
      </c>
      <c r="L2292">
        <v>2017</v>
      </c>
    </row>
    <row r="2293" spans="1:12" x14ac:dyDescent="0.25">
      <c r="A2293" t="s">
        <v>11</v>
      </c>
      <c r="B2293" t="s">
        <v>1420</v>
      </c>
      <c r="C2293" t="s">
        <v>1142</v>
      </c>
      <c r="D2293">
        <v>4.88</v>
      </c>
      <c r="E2293" t="str">
        <f t="shared" si="35"/>
        <v>Excellent</v>
      </c>
      <c r="F2293">
        <v>33</v>
      </c>
      <c r="G2293" t="s">
        <v>1435</v>
      </c>
      <c r="H2293">
        <v>81</v>
      </c>
      <c r="I2293" t="s">
        <v>21</v>
      </c>
      <c r="J2293" t="s">
        <v>93</v>
      </c>
      <c r="K2293" t="s">
        <v>14</v>
      </c>
      <c r="L2293">
        <v>2016</v>
      </c>
    </row>
    <row r="2294" spans="1:12" x14ac:dyDescent="0.25">
      <c r="A2294" t="s">
        <v>15</v>
      </c>
      <c r="B2294" t="s">
        <v>1420</v>
      </c>
      <c r="C2294" t="s">
        <v>1142</v>
      </c>
      <c r="D2294">
        <v>4.6500000000000004</v>
      </c>
      <c r="E2294" t="str">
        <f t="shared" si="35"/>
        <v>Excellent</v>
      </c>
      <c r="F2294">
        <v>36</v>
      </c>
      <c r="G2294" t="s">
        <v>1422</v>
      </c>
      <c r="H2294">
        <v>33</v>
      </c>
      <c r="I2294" t="s">
        <v>12</v>
      </c>
      <c r="J2294" t="s">
        <v>239</v>
      </c>
      <c r="K2294" t="s">
        <v>14</v>
      </c>
      <c r="L2294">
        <v>2015</v>
      </c>
    </row>
    <row r="2295" spans="1:12" x14ac:dyDescent="0.25">
      <c r="A2295" t="s">
        <v>15</v>
      </c>
      <c r="B2295" t="s">
        <v>1420</v>
      </c>
      <c r="C2295" t="s">
        <v>1142</v>
      </c>
      <c r="D2295">
        <v>4.9000000000000004</v>
      </c>
      <c r="E2295" t="str">
        <f t="shared" si="35"/>
        <v>Excellent</v>
      </c>
      <c r="F2295">
        <v>52</v>
      </c>
      <c r="G2295" t="s">
        <v>1418</v>
      </c>
      <c r="H2295">
        <v>755</v>
      </c>
      <c r="I2295" t="s">
        <v>443</v>
      </c>
      <c r="J2295" t="s">
        <v>1153</v>
      </c>
      <c r="K2295" t="s">
        <v>14</v>
      </c>
      <c r="L2295">
        <v>2018</v>
      </c>
    </row>
    <row r="2296" spans="1:12" x14ac:dyDescent="0.25">
      <c r="A2296" t="s">
        <v>15</v>
      </c>
      <c r="B2296" t="s">
        <v>1420</v>
      </c>
      <c r="C2296" t="s">
        <v>1142</v>
      </c>
      <c r="D2296">
        <v>4.8899999999999997</v>
      </c>
      <c r="E2296" t="str">
        <f t="shared" si="35"/>
        <v>Excellent</v>
      </c>
      <c r="F2296">
        <v>168</v>
      </c>
      <c r="G2296" t="s">
        <v>1418</v>
      </c>
      <c r="H2296">
        <v>99</v>
      </c>
      <c r="I2296" t="s">
        <v>57</v>
      </c>
      <c r="J2296" t="s">
        <v>123</v>
      </c>
      <c r="K2296" t="s">
        <v>14</v>
      </c>
      <c r="L2296">
        <v>2016</v>
      </c>
    </row>
    <row r="2297" spans="1:12" x14ac:dyDescent="0.25">
      <c r="A2297" t="s">
        <v>15</v>
      </c>
      <c r="B2297" t="s">
        <v>1420</v>
      </c>
      <c r="C2297" t="s">
        <v>1142</v>
      </c>
      <c r="D2297">
        <v>5</v>
      </c>
      <c r="E2297" t="str">
        <f t="shared" si="35"/>
        <v>Excellent</v>
      </c>
      <c r="F2297">
        <v>18</v>
      </c>
      <c r="G2297" t="s">
        <v>1468</v>
      </c>
      <c r="H2297">
        <v>51</v>
      </c>
      <c r="I2297" t="s">
        <v>16</v>
      </c>
      <c r="J2297" t="s">
        <v>17</v>
      </c>
      <c r="K2297" t="s">
        <v>14</v>
      </c>
      <c r="L2297">
        <v>2019</v>
      </c>
    </row>
    <row r="2298" spans="1:12" x14ac:dyDescent="0.25">
      <c r="A2298" t="s">
        <v>15</v>
      </c>
      <c r="B2298" t="s">
        <v>1420</v>
      </c>
      <c r="C2298" t="s">
        <v>1142</v>
      </c>
      <c r="D2298">
        <v>5</v>
      </c>
      <c r="E2298" t="str">
        <f t="shared" si="35"/>
        <v>Excellent</v>
      </c>
      <c r="F2298">
        <v>2</v>
      </c>
      <c r="G2298" t="s">
        <v>570</v>
      </c>
      <c r="H2298">
        <v>92</v>
      </c>
      <c r="I2298" t="s">
        <v>94</v>
      </c>
      <c r="J2298" t="s">
        <v>156</v>
      </c>
      <c r="K2298" t="s">
        <v>14</v>
      </c>
      <c r="L2298">
        <v>2018</v>
      </c>
    </row>
    <row r="2299" spans="1:12" x14ac:dyDescent="0.25">
      <c r="A2299" t="s">
        <v>15</v>
      </c>
      <c r="B2299" t="s">
        <v>1420</v>
      </c>
      <c r="C2299" t="s">
        <v>1142</v>
      </c>
      <c r="D2299">
        <v>4.92</v>
      </c>
      <c r="E2299" t="str">
        <f t="shared" si="35"/>
        <v>Excellent</v>
      </c>
      <c r="F2299">
        <v>99</v>
      </c>
      <c r="G2299" t="s">
        <v>1418</v>
      </c>
      <c r="H2299">
        <v>125</v>
      </c>
      <c r="I2299" t="s">
        <v>57</v>
      </c>
      <c r="J2299" t="s">
        <v>123</v>
      </c>
      <c r="K2299" t="s">
        <v>14</v>
      </c>
      <c r="L2299">
        <v>2019</v>
      </c>
    </row>
    <row r="2300" spans="1:12" x14ac:dyDescent="0.25">
      <c r="A2300" t="s">
        <v>15</v>
      </c>
      <c r="B2300" t="s">
        <v>1420</v>
      </c>
      <c r="C2300" t="s">
        <v>1142</v>
      </c>
      <c r="D2300">
        <v>5</v>
      </c>
      <c r="E2300" t="str">
        <f t="shared" si="35"/>
        <v>Excellent</v>
      </c>
      <c r="F2300">
        <v>3</v>
      </c>
      <c r="G2300" t="s">
        <v>1470</v>
      </c>
      <c r="H2300">
        <v>199</v>
      </c>
      <c r="I2300" t="s">
        <v>21</v>
      </c>
      <c r="J2300" t="s">
        <v>93</v>
      </c>
      <c r="K2300" t="s">
        <v>14</v>
      </c>
      <c r="L2300">
        <v>2016</v>
      </c>
    </row>
    <row r="2301" spans="1:12" x14ac:dyDescent="0.25">
      <c r="A2301" t="s">
        <v>15</v>
      </c>
      <c r="B2301" t="s">
        <v>1420</v>
      </c>
      <c r="C2301" t="s">
        <v>1142</v>
      </c>
      <c r="D2301">
        <v>4.99</v>
      </c>
      <c r="E2301" t="str">
        <f t="shared" si="35"/>
        <v>Excellent</v>
      </c>
      <c r="F2301">
        <v>96</v>
      </c>
      <c r="G2301" t="s">
        <v>1418</v>
      </c>
      <c r="H2301">
        <v>115</v>
      </c>
      <c r="I2301" t="s">
        <v>40</v>
      </c>
      <c r="J2301" t="s">
        <v>91</v>
      </c>
      <c r="K2301" t="s">
        <v>14</v>
      </c>
      <c r="L2301">
        <v>2017</v>
      </c>
    </row>
    <row r="2302" spans="1:12" x14ac:dyDescent="0.25">
      <c r="A2302" t="s">
        <v>15</v>
      </c>
      <c r="B2302" t="s">
        <v>1420</v>
      </c>
      <c r="C2302" t="s">
        <v>1142</v>
      </c>
      <c r="D2302">
        <v>5</v>
      </c>
      <c r="E2302" t="str">
        <f t="shared" si="35"/>
        <v>Excellent</v>
      </c>
      <c r="F2302">
        <v>8</v>
      </c>
      <c r="G2302" t="s">
        <v>1422</v>
      </c>
      <c r="H2302">
        <v>175</v>
      </c>
      <c r="I2302" t="s">
        <v>21</v>
      </c>
      <c r="J2302" t="s">
        <v>618</v>
      </c>
      <c r="K2302" t="s">
        <v>6</v>
      </c>
      <c r="L2302">
        <v>2013</v>
      </c>
    </row>
    <row r="2303" spans="1:12" x14ac:dyDescent="0.25">
      <c r="A2303" t="s">
        <v>15</v>
      </c>
      <c r="B2303" t="s">
        <v>1420</v>
      </c>
      <c r="C2303" t="s">
        <v>1142</v>
      </c>
      <c r="D2303">
        <v>4.96</v>
      </c>
      <c r="E2303" t="str">
        <f t="shared" si="35"/>
        <v>Excellent</v>
      </c>
      <c r="F2303">
        <v>109</v>
      </c>
      <c r="G2303" t="s">
        <v>1452</v>
      </c>
      <c r="H2303">
        <v>90</v>
      </c>
      <c r="I2303" t="s">
        <v>94</v>
      </c>
      <c r="J2303" t="s">
        <v>151</v>
      </c>
      <c r="K2303" t="s">
        <v>14</v>
      </c>
      <c r="L2303">
        <v>2015</v>
      </c>
    </row>
    <row r="2304" spans="1:12" x14ac:dyDescent="0.25">
      <c r="A2304" t="s">
        <v>15</v>
      </c>
      <c r="B2304" t="s">
        <v>1420</v>
      </c>
      <c r="C2304" t="s">
        <v>1142</v>
      </c>
      <c r="D2304">
        <v>5</v>
      </c>
      <c r="E2304" t="str">
        <f t="shared" si="35"/>
        <v>Excellent</v>
      </c>
      <c r="F2304">
        <v>31</v>
      </c>
      <c r="G2304" t="s">
        <v>1418</v>
      </c>
      <c r="H2304">
        <v>122</v>
      </c>
      <c r="I2304" t="s">
        <v>50</v>
      </c>
      <c r="J2304" t="s">
        <v>191</v>
      </c>
      <c r="K2304" t="s">
        <v>14</v>
      </c>
      <c r="L2304">
        <v>2018</v>
      </c>
    </row>
    <row r="2305" spans="1:12" x14ac:dyDescent="0.25">
      <c r="A2305" t="s">
        <v>15</v>
      </c>
      <c r="B2305" t="s">
        <v>1420</v>
      </c>
      <c r="C2305" t="s">
        <v>1142</v>
      </c>
      <c r="D2305">
        <v>4.95</v>
      </c>
      <c r="E2305" t="str">
        <f t="shared" si="35"/>
        <v>Excellent</v>
      </c>
      <c r="F2305">
        <v>25</v>
      </c>
      <c r="G2305" t="s">
        <v>1418</v>
      </c>
      <c r="H2305">
        <v>99</v>
      </c>
      <c r="I2305" t="s">
        <v>94</v>
      </c>
      <c r="J2305" t="s">
        <v>151</v>
      </c>
      <c r="K2305" t="s">
        <v>14</v>
      </c>
      <c r="L2305">
        <v>2015</v>
      </c>
    </row>
    <row r="2306" spans="1:12" x14ac:dyDescent="0.25">
      <c r="A2306" t="s">
        <v>15</v>
      </c>
      <c r="B2306" t="s">
        <v>1420</v>
      </c>
      <c r="C2306" t="s">
        <v>1142</v>
      </c>
      <c r="D2306">
        <v>4.92</v>
      </c>
      <c r="E2306" t="str">
        <f t="shared" si="35"/>
        <v>Excellent</v>
      </c>
      <c r="F2306">
        <v>61</v>
      </c>
      <c r="G2306" t="s">
        <v>1423</v>
      </c>
      <c r="H2306">
        <v>45</v>
      </c>
      <c r="I2306" t="s">
        <v>50</v>
      </c>
      <c r="J2306" t="s">
        <v>71</v>
      </c>
      <c r="K2306" t="s">
        <v>6</v>
      </c>
      <c r="L2306">
        <v>2018</v>
      </c>
    </row>
    <row r="2307" spans="1:12" x14ac:dyDescent="0.25">
      <c r="A2307" t="s">
        <v>15</v>
      </c>
      <c r="B2307" t="s">
        <v>1420</v>
      </c>
      <c r="C2307" t="s">
        <v>1142</v>
      </c>
      <c r="D2307">
        <v>5</v>
      </c>
      <c r="E2307" t="str">
        <f t="shared" ref="E2307:E2370" si="36">IF(D2307&gt;=4.5, "Excellent", IF(D2307&gt;=4, "Good", IF(D2307&gt;=2.5, "Okay", IF(D2307&gt;=2, "Bad", "Worse"))))</f>
        <v>Excellent</v>
      </c>
      <c r="F2307">
        <v>71</v>
      </c>
      <c r="G2307" t="s">
        <v>1418</v>
      </c>
      <c r="H2307">
        <v>124</v>
      </c>
      <c r="I2307" t="s">
        <v>40</v>
      </c>
      <c r="J2307" t="s">
        <v>91</v>
      </c>
      <c r="K2307" t="s">
        <v>14</v>
      </c>
      <c r="L2307">
        <v>2018</v>
      </c>
    </row>
    <row r="2308" spans="1:12" x14ac:dyDescent="0.25">
      <c r="A2308" t="s">
        <v>15</v>
      </c>
      <c r="B2308" t="s">
        <v>1420</v>
      </c>
      <c r="C2308" t="s">
        <v>1142</v>
      </c>
      <c r="D2308">
        <v>4.9000000000000004</v>
      </c>
      <c r="E2308" t="str">
        <f t="shared" si="36"/>
        <v>Excellent</v>
      </c>
      <c r="F2308">
        <v>87</v>
      </c>
      <c r="G2308" t="s">
        <v>1470</v>
      </c>
      <c r="H2308">
        <v>159</v>
      </c>
      <c r="I2308" t="s">
        <v>40</v>
      </c>
      <c r="J2308" t="s">
        <v>133</v>
      </c>
      <c r="K2308" t="s">
        <v>14</v>
      </c>
      <c r="L2308">
        <v>2014</v>
      </c>
    </row>
    <row r="2309" spans="1:12" x14ac:dyDescent="0.25">
      <c r="A2309" t="s">
        <v>15</v>
      </c>
      <c r="B2309" t="s">
        <v>1420</v>
      </c>
      <c r="C2309" t="s">
        <v>1142</v>
      </c>
      <c r="D2309">
        <v>5</v>
      </c>
      <c r="E2309" t="str">
        <f t="shared" si="36"/>
        <v>Excellent</v>
      </c>
      <c r="F2309">
        <v>15</v>
      </c>
      <c r="G2309" t="s">
        <v>1418</v>
      </c>
      <c r="H2309">
        <v>169</v>
      </c>
      <c r="I2309" t="s">
        <v>119</v>
      </c>
      <c r="J2309" t="s">
        <v>174</v>
      </c>
      <c r="K2309" t="s">
        <v>14</v>
      </c>
      <c r="L2309">
        <v>2018</v>
      </c>
    </row>
    <row r="2310" spans="1:12" x14ac:dyDescent="0.25">
      <c r="A2310" t="s">
        <v>15</v>
      </c>
      <c r="B2310" t="s">
        <v>1420</v>
      </c>
      <c r="C2310" t="s">
        <v>1142</v>
      </c>
      <c r="D2310">
        <v>4.6399999999999997</v>
      </c>
      <c r="E2310" t="str">
        <f t="shared" si="36"/>
        <v>Excellent</v>
      </c>
      <c r="F2310">
        <v>82</v>
      </c>
      <c r="G2310" t="s">
        <v>1418</v>
      </c>
      <c r="H2310">
        <v>159</v>
      </c>
      <c r="I2310" t="s">
        <v>40</v>
      </c>
      <c r="J2310" t="s">
        <v>133</v>
      </c>
      <c r="K2310" t="s">
        <v>14</v>
      </c>
      <c r="L2310">
        <v>2014</v>
      </c>
    </row>
    <row r="2311" spans="1:12" x14ac:dyDescent="0.25">
      <c r="A2311" t="s">
        <v>11</v>
      </c>
      <c r="B2311" t="s">
        <v>1420</v>
      </c>
      <c r="C2311" t="s">
        <v>1142</v>
      </c>
      <c r="D2311">
        <v>5</v>
      </c>
      <c r="E2311" t="str">
        <f t="shared" si="36"/>
        <v>Excellent</v>
      </c>
      <c r="F2311">
        <v>77</v>
      </c>
      <c r="G2311" t="s">
        <v>1422</v>
      </c>
      <c r="H2311">
        <v>159</v>
      </c>
      <c r="I2311" t="s">
        <v>94</v>
      </c>
      <c r="J2311" t="s">
        <v>158</v>
      </c>
      <c r="K2311" t="s">
        <v>14</v>
      </c>
      <c r="L2311">
        <v>2016</v>
      </c>
    </row>
    <row r="2312" spans="1:12" x14ac:dyDescent="0.25">
      <c r="A2312" t="s">
        <v>15</v>
      </c>
      <c r="B2312" t="s">
        <v>1420</v>
      </c>
      <c r="C2312" t="s">
        <v>1142</v>
      </c>
      <c r="D2312">
        <v>4.97</v>
      </c>
      <c r="E2312" t="str">
        <f t="shared" si="36"/>
        <v>Excellent</v>
      </c>
      <c r="F2312">
        <v>42</v>
      </c>
      <c r="G2312" t="s">
        <v>1418</v>
      </c>
      <c r="H2312">
        <v>59</v>
      </c>
      <c r="I2312" t="s">
        <v>16</v>
      </c>
      <c r="J2312" t="s">
        <v>17</v>
      </c>
      <c r="K2312" t="s">
        <v>14</v>
      </c>
      <c r="L2312">
        <v>2018</v>
      </c>
    </row>
    <row r="2313" spans="1:12" x14ac:dyDescent="0.25">
      <c r="A2313" t="s">
        <v>0</v>
      </c>
      <c r="B2313" t="s">
        <v>1420</v>
      </c>
      <c r="C2313" t="s">
        <v>1142</v>
      </c>
      <c r="D2313">
        <v>4.92</v>
      </c>
      <c r="E2313" t="str">
        <f t="shared" si="36"/>
        <v>Excellent</v>
      </c>
      <c r="F2313">
        <v>18</v>
      </c>
      <c r="G2313" t="s">
        <v>1440</v>
      </c>
      <c r="H2313">
        <v>82</v>
      </c>
      <c r="I2313" t="s">
        <v>4</v>
      </c>
      <c r="J2313" t="s">
        <v>49</v>
      </c>
      <c r="K2313" t="s">
        <v>14</v>
      </c>
      <c r="L2313">
        <v>2015</v>
      </c>
    </row>
    <row r="2314" spans="1:12" x14ac:dyDescent="0.25">
      <c r="A2314" t="s">
        <v>15</v>
      </c>
      <c r="B2314" t="s">
        <v>1420</v>
      </c>
      <c r="C2314" t="s">
        <v>1142</v>
      </c>
      <c r="D2314">
        <v>4</v>
      </c>
      <c r="E2314" t="str">
        <f t="shared" si="36"/>
        <v>Good</v>
      </c>
      <c r="F2314">
        <v>7</v>
      </c>
      <c r="G2314" t="s">
        <v>1422</v>
      </c>
      <c r="H2314">
        <v>37</v>
      </c>
      <c r="I2314" t="s">
        <v>94</v>
      </c>
      <c r="J2314" t="s">
        <v>240</v>
      </c>
      <c r="K2314" t="s">
        <v>14</v>
      </c>
      <c r="L2314">
        <v>2009</v>
      </c>
    </row>
    <row r="2315" spans="1:12" x14ac:dyDescent="0.25">
      <c r="A2315" t="s">
        <v>15</v>
      </c>
      <c r="B2315" t="s">
        <v>1420</v>
      </c>
      <c r="C2315" t="s">
        <v>1142</v>
      </c>
      <c r="D2315">
        <v>4.8899999999999997</v>
      </c>
      <c r="E2315" t="str">
        <f t="shared" si="36"/>
        <v>Excellent</v>
      </c>
      <c r="F2315">
        <v>83</v>
      </c>
      <c r="G2315" t="s">
        <v>1418</v>
      </c>
      <c r="H2315">
        <v>59</v>
      </c>
      <c r="I2315" t="s">
        <v>94</v>
      </c>
      <c r="J2315" t="s">
        <v>145</v>
      </c>
      <c r="K2315" t="s">
        <v>14</v>
      </c>
      <c r="L2315">
        <v>2013</v>
      </c>
    </row>
    <row r="2316" spans="1:12" x14ac:dyDescent="0.25">
      <c r="A2316" t="s">
        <v>15</v>
      </c>
      <c r="B2316" t="s">
        <v>1420</v>
      </c>
      <c r="C2316" t="s">
        <v>1142</v>
      </c>
      <c r="D2316">
        <v>4.95</v>
      </c>
      <c r="E2316" t="str">
        <f t="shared" si="36"/>
        <v>Excellent</v>
      </c>
      <c r="F2316">
        <v>97</v>
      </c>
      <c r="G2316" t="s">
        <v>1418</v>
      </c>
      <c r="H2316">
        <v>27</v>
      </c>
      <c r="I2316" t="s">
        <v>12</v>
      </c>
      <c r="J2316" t="s">
        <v>301</v>
      </c>
      <c r="K2316" t="s">
        <v>14</v>
      </c>
      <c r="L2316">
        <v>2012</v>
      </c>
    </row>
    <row r="2317" spans="1:12" x14ac:dyDescent="0.25">
      <c r="A2317" t="s">
        <v>15</v>
      </c>
      <c r="B2317" t="s">
        <v>1420</v>
      </c>
      <c r="C2317" t="s">
        <v>1142</v>
      </c>
      <c r="D2317">
        <v>5</v>
      </c>
      <c r="E2317" t="str">
        <f t="shared" si="36"/>
        <v>Excellent</v>
      </c>
      <c r="F2317">
        <v>1</v>
      </c>
      <c r="G2317" t="s">
        <v>1418</v>
      </c>
      <c r="H2317">
        <v>34</v>
      </c>
      <c r="I2317" t="s">
        <v>54</v>
      </c>
      <c r="J2317" t="s">
        <v>55</v>
      </c>
      <c r="K2317" t="s">
        <v>14</v>
      </c>
      <c r="L2317">
        <v>2012</v>
      </c>
    </row>
    <row r="2318" spans="1:12" x14ac:dyDescent="0.25">
      <c r="A2318" t="s">
        <v>3161</v>
      </c>
      <c r="B2318" t="s">
        <v>1420</v>
      </c>
      <c r="C2318" t="s">
        <v>1142</v>
      </c>
      <c r="D2318">
        <v>5</v>
      </c>
      <c r="E2318" t="str">
        <f t="shared" si="36"/>
        <v>Excellent</v>
      </c>
      <c r="F2318">
        <v>11</v>
      </c>
      <c r="G2318" t="s">
        <v>1418</v>
      </c>
      <c r="H2318">
        <v>127</v>
      </c>
      <c r="I2318" t="s">
        <v>4</v>
      </c>
      <c r="J2318" t="s">
        <v>49</v>
      </c>
      <c r="K2318" t="s">
        <v>14</v>
      </c>
      <c r="L2318">
        <v>2020</v>
      </c>
    </row>
    <row r="2319" spans="1:12" x14ac:dyDescent="0.25">
      <c r="A2319" t="s">
        <v>15</v>
      </c>
      <c r="B2319" t="s">
        <v>1420</v>
      </c>
      <c r="C2319" t="s">
        <v>1142</v>
      </c>
      <c r="D2319">
        <v>4.8899999999999997</v>
      </c>
      <c r="E2319" t="str">
        <f t="shared" si="36"/>
        <v>Excellent</v>
      </c>
      <c r="F2319">
        <v>47</v>
      </c>
      <c r="G2319" t="s">
        <v>1470</v>
      </c>
      <c r="H2319">
        <v>999</v>
      </c>
      <c r="I2319" t="s">
        <v>443</v>
      </c>
      <c r="J2319" t="s">
        <v>1153</v>
      </c>
      <c r="K2319" t="s">
        <v>14</v>
      </c>
      <c r="L2319">
        <v>2019</v>
      </c>
    </row>
    <row r="2320" spans="1:12" x14ac:dyDescent="0.25">
      <c r="A2320" t="s">
        <v>15</v>
      </c>
      <c r="B2320" t="s">
        <v>1420</v>
      </c>
      <c r="C2320" t="s">
        <v>1142</v>
      </c>
      <c r="D2320">
        <v>5</v>
      </c>
      <c r="E2320" t="str">
        <f t="shared" si="36"/>
        <v>Excellent</v>
      </c>
      <c r="F2320">
        <v>1</v>
      </c>
      <c r="G2320" t="s">
        <v>1418</v>
      </c>
      <c r="H2320">
        <v>69</v>
      </c>
      <c r="I2320" t="s">
        <v>295</v>
      </c>
      <c r="J2320" t="s">
        <v>547</v>
      </c>
      <c r="K2320" t="s">
        <v>6</v>
      </c>
      <c r="L2320">
        <v>2019</v>
      </c>
    </row>
    <row r="2321" spans="1:12" x14ac:dyDescent="0.25">
      <c r="A2321" t="s">
        <v>15</v>
      </c>
      <c r="B2321" t="s">
        <v>1420</v>
      </c>
      <c r="C2321" t="s">
        <v>1142</v>
      </c>
      <c r="D2321">
        <v>4.97</v>
      </c>
      <c r="E2321" t="str">
        <f t="shared" si="36"/>
        <v>Excellent</v>
      </c>
      <c r="F2321">
        <v>53</v>
      </c>
      <c r="G2321" t="s">
        <v>1418</v>
      </c>
      <c r="H2321">
        <v>59</v>
      </c>
      <c r="I2321" t="s">
        <v>142</v>
      </c>
      <c r="J2321" t="s">
        <v>526</v>
      </c>
      <c r="K2321" t="s">
        <v>14</v>
      </c>
      <c r="L2321">
        <v>2018</v>
      </c>
    </row>
    <row r="2322" spans="1:12" x14ac:dyDescent="0.25">
      <c r="A2322" t="s">
        <v>15</v>
      </c>
      <c r="B2322" t="s">
        <v>1420</v>
      </c>
      <c r="C2322" t="s">
        <v>1142</v>
      </c>
      <c r="D2322">
        <v>4.87</v>
      </c>
      <c r="E2322" t="str">
        <f t="shared" si="36"/>
        <v>Excellent</v>
      </c>
      <c r="F2322">
        <v>29</v>
      </c>
      <c r="G2322" t="s">
        <v>1422</v>
      </c>
      <c r="H2322">
        <v>45</v>
      </c>
      <c r="I2322" t="s">
        <v>283</v>
      </c>
      <c r="J2322" t="s">
        <v>385</v>
      </c>
      <c r="K2322" t="s">
        <v>14</v>
      </c>
      <c r="L2322">
        <v>2019</v>
      </c>
    </row>
    <row r="2323" spans="1:12" x14ac:dyDescent="0.25">
      <c r="A2323" t="s">
        <v>15</v>
      </c>
      <c r="B2323" t="s">
        <v>1420</v>
      </c>
      <c r="C2323" t="s">
        <v>1142</v>
      </c>
      <c r="D2323">
        <v>5</v>
      </c>
      <c r="E2323" t="str">
        <f t="shared" si="36"/>
        <v>Excellent</v>
      </c>
      <c r="F2323">
        <v>12</v>
      </c>
      <c r="G2323" t="s">
        <v>1440</v>
      </c>
      <c r="H2323">
        <v>78</v>
      </c>
      <c r="I2323" t="s">
        <v>87</v>
      </c>
      <c r="J2323" t="s">
        <v>166</v>
      </c>
      <c r="K2323" t="s">
        <v>6</v>
      </c>
      <c r="L2323">
        <v>2020</v>
      </c>
    </row>
    <row r="2324" spans="1:12" x14ac:dyDescent="0.25">
      <c r="A2324" t="s">
        <v>15</v>
      </c>
      <c r="B2324" t="s">
        <v>1420</v>
      </c>
      <c r="C2324" t="s">
        <v>1142</v>
      </c>
      <c r="D2324">
        <v>5</v>
      </c>
      <c r="E2324" t="str">
        <f t="shared" si="36"/>
        <v>Excellent</v>
      </c>
      <c r="F2324">
        <v>37</v>
      </c>
      <c r="G2324" t="s">
        <v>1418</v>
      </c>
      <c r="H2324">
        <v>27</v>
      </c>
      <c r="I2324" t="s">
        <v>12</v>
      </c>
      <c r="J2324" t="s">
        <v>301</v>
      </c>
      <c r="K2324" t="s">
        <v>14</v>
      </c>
      <c r="L2324">
        <v>2013</v>
      </c>
    </row>
    <row r="2325" spans="1:12" x14ac:dyDescent="0.25">
      <c r="A2325" t="s">
        <v>0</v>
      </c>
      <c r="B2325" t="s">
        <v>1420</v>
      </c>
      <c r="C2325" t="s">
        <v>1142</v>
      </c>
      <c r="D2325">
        <v>4.96</v>
      </c>
      <c r="E2325" t="str">
        <f t="shared" si="36"/>
        <v>Excellent</v>
      </c>
      <c r="F2325">
        <v>92</v>
      </c>
      <c r="G2325" t="s">
        <v>1418</v>
      </c>
      <c r="H2325">
        <v>91</v>
      </c>
      <c r="I2325" t="s">
        <v>4</v>
      </c>
      <c r="J2325" t="s">
        <v>49</v>
      </c>
      <c r="K2325" t="s">
        <v>14</v>
      </c>
      <c r="L2325">
        <v>2017</v>
      </c>
    </row>
    <row r="2326" spans="1:12" x14ac:dyDescent="0.25">
      <c r="A2326" t="s">
        <v>15</v>
      </c>
      <c r="B2326" t="s">
        <v>1420</v>
      </c>
      <c r="C2326" t="s">
        <v>1142</v>
      </c>
      <c r="D2326">
        <v>4.74</v>
      </c>
      <c r="E2326" t="str">
        <f t="shared" si="36"/>
        <v>Excellent</v>
      </c>
      <c r="F2326">
        <v>46</v>
      </c>
      <c r="G2326" t="s">
        <v>1477</v>
      </c>
      <c r="H2326">
        <v>199</v>
      </c>
      <c r="I2326" t="s">
        <v>40</v>
      </c>
      <c r="J2326" t="s">
        <v>91</v>
      </c>
      <c r="K2326" t="s">
        <v>14</v>
      </c>
      <c r="L2326">
        <v>2017</v>
      </c>
    </row>
    <row r="2327" spans="1:12" x14ac:dyDescent="0.25">
      <c r="A2327" t="s">
        <v>15</v>
      </c>
      <c r="B2327" t="s">
        <v>1420</v>
      </c>
      <c r="C2327" t="s">
        <v>1142</v>
      </c>
      <c r="D2327">
        <v>4.9000000000000004</v>
      </c>
      <c r="E2327" t="str">
        <f t="shared" si="36"/>
        <v>Excellent</v>
      </c>
      <c r="F2327">
        <v>125</v>
      </c>
      <c r="G2327" t="s">
        <v>1477</v>
      </c>
      <c r="H2327">
        <v>169</v>
      </c>
      <c r="I2327" t="s">
        <v>40</v>
      </c>
      <c r="J2327" t="s">
        <v>133</v>
      </c>
      <c r="K2327" t="s">
        <v>14</v>
      </c>
      <c r="L2327">
        <v>2014</v>
      </c>
    </row>
    <row r="2328" spans="1:12" x14ac:dyDescent="0.25">
      <c r="A2328" t="s">
        <v>15</v>
      </c>
      <c r="B2328" t="s">
        <v>1420</v>
      </c>
      <c r="C2328" t="s">
        <v>1142</v>
      </c>
      <c r="D2328">
        <v>4.5599999999999996</v>
      </c>
      <c r="E2328" t="str">
        <f t="shared" si="36"/>
        <v>Excellent</v>
      </c>
      <c r="F2328">
        <v>11</v>
      </c>
      <c r="G2328" t="s">
        <v>1470</v>
      </c>
      <c r="H2328">
        <v>199</v>
      </c>
      <c r="I2328" t="s">
        <v>21</v>
      </c>
      <c r="J2328" t="s">
        <v>93</v>
      </c>
      <c r="K2328" t="s">
        <v>14</v>
      </c>
      <c r="L2328">
        <v>2015</v>
      </c>
    </row>
    <row r="2329" spans="1:12" x14ac:dyDescent="0.25">
      <c r="A2329" t="s">
        <v>11</v>
      </c>
      <c r="B2329" t="s">
        <v>1420</v>
      </c>
      <c r="C2329" t="s">
        <v>1142</v>
      </c>
      <c r="D2329">
        <v>5</v>
      </c>
      <c r="E2329" t="str">
        <f t="shared" si="36"/>
        <v>Excellent</v>
      </c>
      <c r="F2329">
        <v>10</v>
      </c>
      <c r="G2329" t="s">
        <v>1433</v>
      </c>
      <c r="H2329">
        <v>48</v>
      </c>
      <c r="I2329" t="s">
        <v>16</v>
      </c>
      <c r="J2329" t="s">
        <v>813</v>
      </c>
      <c r="K2329" t="s">
        <v>14</v>
      </c>
      <c r="L2329">
        <v>2019</v>
      </c>
    </row>
    <row r="2330" spans="1:12" x14ac:dyDescent="0.25">
      <c r="A2330" t="s">
        <v>15</v>
      </c>
      <c r="B2330" t="s">
        <v>1420</v>
      </c>
      <c r="C2330" t="s">
        <v>1142</v>
      </c>
      <c r="D2330">
        <v>4.87</v>
      </c>
      <c r="E2330" t="str">
        <f t="shared" si="36"/>
        <v>Excellent</v>
      </c>
      <c r="F2330">
        <v>19</v>
      </c>
      <c r="G2330" t="s">
        <v>1418</v>
      </c>
      <c r="H2330">
        <v>230</v>
      </c>
      <c r="I2330" t="s">
        <v>94</v>
      </c>
      <c r="J2330" t="s">
        <v>95</v>
      </c>
      <c r="K2330" t="s">
        <v>14</v>
      </c>
      <c r="L2330">
        <v>2018</v>
      </c>
    </row>
    <row r="2331" spans="1:12" x14ac:dyDescent="0.25">
      <c r="A2331" t="s">
        <v>15</v>
      </c>
      <c r="B2331" t="s">
        <v>1420</v>
      </c>
      <c r="C2331" t="s">
        <v>1142</v>
      </c>
      <c r="D2331">
        <v>5</v>
      </c>
      <c r="E2331" t="str">
        <f t="shared" si="36"/>
        <v>Excellent</v>
      </c>
      <c r="F2331">
        <v>17</v>
      </c>
      <c r="G2331" t="s">
        <v>1418</v>
      </c>
      <c r="H2331">
        <v>665</v>
      </c>
      <c r="I2331" t="s">
        <v>1141</v>
      </c>
      <c r="J2331" t="s">
        <v>1479</v>
      </c>
      <c r="K2331" t="s">
        <v>14</v>
      </c>
      <c r="L2331">
        <v>2019</v>
      </c>
    </row>
    <row r="2332" spans="1:12" x14ac:dyDescent="0.25">
      <c r="A2332" t="s">
        <v>0</v>
      </c>
      <c r="B2332" t="s">
        <v>1420</v>
      </c>
      <c r="C2332" t="s">
        <v>1142</v>
      </c>
      <c r="D2332">
        <v>5</v>
      </c>
      <c r="E2332" t="str">
        <f t="shared" si="36"/>
        <v>Excellent</v>
      </c>
      <c r="F2332">
        <v>81</v>
      </c>
      <c r="G2332" t="s">
        <v>1418</v>
      </c>
      <c r="H2332">
        <v>95</v>
      </c>
      <c r="I2332" t="s">
        <v>4</v>
      </c>
      <c r="J2332" t="s">
        <v>90</v>
      </c>
      <c r="K2332" t="s">
        <v>14</v>
      </c>
      <c r="L2332">
        <v>2018</v>
      </c>
    </row>
    <row r="2333" spans="1:12" x14ac:dyDescent="0.25">
      <c r="A2333" t="s">
        <v>15</v>
      </c>
      <c r="B2333" t="s">
        <v>1420</v>
      </c>
      <c r="C2333" t="s">
        <v>1142</v>
      </c>
      <c r="D2333">
        <v>4.88</v>
      </c>
      <c r="E2333" t="str">
        <f t="shared" si="36"/>
        <v>Excellent</v>
      </c>
      <c r="F2333">
        <v>9</v>
      </c>
      <c r="G2333" t="s">
        <v>1422</v>
      </c>
      <c r="H2333">
        <v>132</v>
      </c>
      <c r="I2333" t="s">
        <v>94</v>
      </c>
      <c r="J2333" t="s">
        <v>95</v>
      </c>
      <c r="K2333" t="s">
        <v>14</v>
      </c>
      <c r="L2333">
        <v>2016</v>
      </c>
    </row>
    <row r="2334" spans="1:12" x14ac:dyDescent="0.25">
      <c r="A2334" t="s">
        <v>15</v>
      </c>
      <c r="B2334" t="s">
        <v>1420</v>
      </c>
      <c r="C2334" t="s">
        <v>1142</v>
      </c>
      <c r="D2334">
        <v>4.9400000000000004</v>
      </c>
      <c r="E2334" t="str">
        <f t="shared" si="36"/>
        <v>Excellent</v>
      </c>
      <c r="F2334">
        <v>126</v>
      </c>
      <c r="G2334" t="s">
        <v>1418</v>
      </c>
      <c r="H2334">
        <v>299</v>
      </c>
      <c r="I2334" t="s">
        <v>21</v>
      </c>
      <c r="J2334" t="s">
        <v>618</v>
      </c>
      <c r="K2334" t="s">
        <v>6</v>
      </c>
      <c r="L2334">
        <v>2017</v>
      </c>
    </row>
    <row r="2335" spans="1:12" x14ac:dyDescent="0.25">
      <c r="A2335" t="s">
        <v>15</v>
      </c>
      <c r="B2335" t="s">
        <v>1420</v>
      </c>
      <c r="C2335" t="s">
        <v>1142</v>
      </c>
      <c r="D2335">
        <v>0</v>
      </c>
      <c r="E2335" t="str">
        <f t="shared" si="36"/>
        <v>Worse</v>
      </c>
      <c r="F2335">
        <v>0</v>
      </c>
      <c r="G2335" t="s">
        <v>1480</v>
      </c>
      <c r="H2335">
        <v>60</v>
      </c>
      <c r="I2335" t="s">
        <v>87</v>
      </c>
      <c r="J2335" t="s">
        <v>147</v>
      </c>
      <c r="K2335" t="s">
        <v>6</v>
      </c>
      <c r="L2335">
        <v>2012</v>
      </c>
    </row>
    <row r="2336" spans="1:12" x14ac:dyDescent="0.25">
      <c r="A2336" t="s">
        <v>15</v>
      </c>
      <c r="B2336" t="s">
        <v>533</v>
      </c>
      <c r="C2336" t="s">
        <v>3129</v>
      </c>
      <c r="D2336">
        <v>4.9800000000000004</v>
      </c>
      <c r="E2336" t="str">
        <f t="shared" si="36"/>
        <v>Excellent</v>
      </c>
      <c r="F2336">
        <v>109</v>
      </c>
      <c r="G2336" t="s">
        <v>608</v>
      </c>
      <c r="H2336">
        <v>52</v>
      </c>
      <c r="I2336" t="s">
        <v>54</v>
      </c>
      <c r="J2336" t="s">
        <v>55</v>
      </c>
      <c r="K2336" t="s">
        <v>14</v>
      </c>
      <c r="L2336">
        <v>2016</v>
      </c>
    </row>
    <row r="2337" spans="1:12" x14ac:dyDescent="0.25">
      <c r="A2337" t="s">
        <v>15</v>
      </c>
      <c r="B2337" t="s">
        <v>533</v>
      </c>
      <c r="C2337" t="s">
        <v>3129</v>
      </c>
      <c r="D2337">
        <v>5</v>
      </c>
      <c r="E2337" t="str">
        <f t="shared" si="36"/>
        <v>Excellent</v>
      </c>
      <c r="F2337">
        <v>7</v>
      </c>
      <c r="G2337" t="s">
        <v>608</v>
      </c>
      <c r="H2337">
        <v>52</v>
      </c>
      <c r="I2337" t="s">
        <v>107</v>
      </c>
      <c r="J2337" t="s">
        <v>731</v>
      </c>
      <c r="K2337" t="s">
        <v>14</v>
      </c>
      <c r="L2337">
        <v>2015</v>
      </c>
    </row>
    <row r="2338" spans="1:12" x14ac:dyDescent="0.25">
      <c r="A2338" t="s">
        <v>15</v>
      </c>
      <c r="B2338" t="s">
        <v>533</v>
      </c>
      <c r="C2338" t="s">
        <v>3129</v>
      </c>
      <c r="D2338">
        <v>5</v>
      </c>
      <c r="E2338" t="str">
        <f t="shared" si="36"/>
        <v>Excellent</v>
      </c>
      <c r="F2338">
        <v>12</v>
      </c>
      <c r="G2338" t="s">
        <v>608</v>
      </c>
      <c r="H2338">
        <v>55</v>
      </c>
      <c r="I2338" t="s">
        <v>283</v>
      </c>
      <c r="J2338" t="s">
        <v>600</v>
      </c>
      <c r="K2338" t="s">
        <v>6</v>
      </c>
      <c r="L2338">
        <v>2018</v>
      </c>
    </row>
    <row r="2339" spans="1:12" x14ac:dyDescent="0.25">
      <c r="A2339" t="s">
        <v>15</v>
      </c>
      <c r="B2339" t="s">
        <v>533</v>
      </c>
      <c r="C2339" t="s">
        <v>3129</v>
      </c>
      <c r="D2339">
        <v>5</v>
      </c>
      <c r="E2339" t="str">
        <f t="shared" si="36"/>
        <v>Excellent</v>
      </c>
      <c r="F2339">
        <v>13</v>
      </c>
      <c r="G2339" t="s">
        <v>608</v>
      </c>
      <c r="H2339">
        <v>136</v>
      </c>
      <c r="I2339" t="s">
        <v>37</v>
      </c>
      <c r="J2339" t="s">
        <v>233</v>
      </c>
      <c r="K2339" t="s">
        <v>6</v>
      </c>
      <c r="L2339">
        <v>2019</v>
      </c>
    </row>
    <row r="2340" spans="1:12" x14ac:dyDescent="0.25">
      <c r="A2340" t="s">
        <v>15</v>
      </c>
      <c r="B2340" t="s">
        <v>533</v>
      </c>
      <c r="C2340" t="s">
        <v>3129</v>
      </c>
      <c r="D2340">
        <v>0</v>
      </c>
      <c r="E2340" t="str">
        <f t="shared" si="36"/>
        <v>Worse</v>
      </c>
      <c r="F2340">
        <v>0</v>
      </c>
      <c r="G2340" t="s">
        <v>608</v>
      </c>
      <c r="H2340">
        <v>54</v>
      </c>
      <c r="I2340" t="s">
        <v>19</v>
      </c>
      <c r="J2340" t="s">
        <v>938</v>
      </c>
      <c r="K2340" t="s">
        <v>36</v>
      </c>
      <c r="L2340">
        <v>2013</v>
      </c>
    </row>
    <row r="2341" spans="1:12" x14ac:dyDescent="0.25">
      <c r="A2341" t="s">
        <v>15</v>
      </c>
      <c r="B2341" t="s">
        <v>533</v>
      </c>
      <c r="C2341" t="s">
        <v>3129</v>
      </c>
      <c r="D2341">
        <v>4.6900000000000004</v>
      </c>
      <c r="E2341" t="str">
        <f t="shared" si="36"/>
        <v>Excellent</v>
      </c>
      <c r="F2341">
        <v>15</v>
      </c>
      <c r="G2341" t="s">
        <v>608</v>
      </c>
      <c r="H2341">
        <v>45</v>
      </c>
      <c r="I2341" t="s">
        <v>57</v>
      </c>
      <c r="J2341" t="s">
        <v>232</v>
      </c>
      <c r="K2341" t="s">
        <v>14</v>
      </c>
      <c r="L2341">
        <v>2016</v>
      </c>
    </row>
    <row r="2342" spans="1:12" x14ac:dyDescent="0.25">
      <c r="A2342" t="s">
        <v>0</v>
      </c>
      <c r="B2342" t="s">
        <v>533</v>
      </c>
      <c r="C2342" t="s">
        <v>3129</v>
      </c>
      <c r="D2342">
        <v>0</v>
      </c>
      <c r="E2342" t="str">
        <f t="shared" si="36"/>
        <v>Worse</v>
      </c>
      <c r="F2342">
        <v>0</v>
      </c>
      <c r="G2342" t="s">
        <v>608</v>
      </c>
      <c r="H2342">
        <v>75</v>
      </c>
      <c r="I2342" t="s">
        <v>57</v>
      </c>
      <c r="J2342" t="s">
        <v>828</v>
      </c>
      <c r="K2342" t="s">
        <v>14</v>
      </c>
      <c r="L2342">
        <v>2013</v>
      </c>
    </row>
    <row r="2343" spans="1:12" x14ac:dyDescent="0.25">
      <c r="A2343" t="s">
        <v>15</v>
      </c>
      <c r="B2343" t="s">
        <v>1485</v>
      </c>
      <c r="C2343" t="s">
        <v>3144</v>
      </c>
      <c r="D2343">
        <v>4.96</v>
      </c>
      <c r="E2343" t="str">
        <f t="shared" si="36"/>
        <v>Excellent</v>
      </c>
      <c r="F2343">
        <v>53</v>
      </c>
      <c r="G2343" t="s">
        <v>1484</v>
      </c>
      <c r="H2343">
        <v>57</v>
      </c>
      <c r="I2343" t="s">
        <v>16</v>
      </c>
      <c r="J2343" t="s">
        <v>70</v>
      </c>
      <c r="K2343" t="s">
        <v>14</v>
      </c>
      <c r="L2343">
        <v>2018</v>
      </c>
    </row>
    <row r="2344" spans="1:12" x14ac:dyDescent="0.25">
      <c r="A2344" t="s">
        <v>15</v>
      </c>
      <c r="B2344" t="s">
        <v>1485</v>
      </c>
      <c r="C2344" t="s">
        <v>3144</v>
      </c>
      <c r="D2344">
        <v>5</v>
      </c>
      <c r="E2344" t="str">
        <f t="shared" si="36"/>
        <v>Excellent</v>
      </c>
      <c r="F2344">
        <v>31</v>
      </c>
      <c r="G2344" t="s">
        <v>1484</v>
      </c>
      <c r="H2344">
        <v>57</v>
      </c>
      <c r="I2344" t="s">
        <v>16</v>
      </c>
      <c r="J2344" t="s">
        <v>70</v>
      </c>
      <c r="K2344" t="s">
        <v>14</v>
      </c>
      <c r="L2344">
        <v>2018</v>
      </c>
    </row>
    <row r="2345" spans="1:12" x14ac:dyDescent="0.25">
      <c r="A2345" t="s">
        <v>15</v>
      </c>
      <c r="B2345" t="s">
        <v>1488</v>
      </c>
      <c r="C2345" t="s">
        <v>3145</v>
      </c>
      <c r="D2345">
        <v>5</v>
      </c>
      <c r="E2345" t="str">
        <f t="shared" si="36"/>
        <v>Excellent</v>
      </c>
      <c r="F2345">
        <v>3</v>
      </c>
      <c r="G2345" t="s">
        <v>1487</v>
      </c>
      <c r="H2345">
        <v>150</v>
      </c>
      <c r="I2345" t="s">
        <v>75</v>
      </c>
      <c r="J2345" t="s">
        <v>880</v>
      </c>
      <c r="K2345" t="s">
        <v>6</v>
      </c>
      <c r="L2345">
        <v>2015</v>
      </c>
    </row>
    <row r="2346" spans="1:12" x14ac:dyDescent="0.25">
      <c r="A2346" t="s">
        <v>15</v>
      </c>
      <c r="B2346" t="s">
        <v>1488</v>
      </c>
      <c r="C2346" t="s">
        <v>3145</v>
      </c>
      <c r="D2346">
        <v>5</v>
      </c>
      <c r="E2346" t="str">
        <f t="shared" si="36"/>
        <v>Excellent</v>
      </c>
      <c r="F2346">
        <v>28</v>
      </c>
      <c r="G2346" t="s">
        <v>1489</v>
      </c>
      <c r="H2346">
        <v>49</v>
      </c>
      <c r="I2346" t="s">
        <v>12</v>
      </c>
      <c r="J2346" t="s">
        <v>1120</v>
      </c>
      <c r="K2346" t="s">
        <v>14</v>
      </c>
      <c r="L2346">
        <v>2019</v>
      </c>
    </row>
    <row r="2347" spans="1:12" x14ac:dyDescent="0.25">
      <c r="A2347" t="s">
        <v>15</v>
      </c>
      <c r="B2347" t="s">
        <v>1488</v>
      </c>
      <c r="C2347" t="s">
        <v>3145</v>
      </c>
      <c r="D2347">
        <v>4.43</v>
      </c>
      <c r="E2347" t="str">
        <f t="shared" si="36"/>
        <v>Good</v>
      </c>
      <c r="F2347">
        <v>9</v>
      </c>
      <c r="G2347" t="s">
        <v>1490</v>
      </c>
      <c r="H2347">
        <v>30</v>
      </c>
      <c r="I2347" t="s">
        <v>57</v>
      </c>
      <c r="J2347" t="s">
        <v>304</v>
      </c>
      <c r="K2347" t="s">
        <v>6</v>
      </c>
      <c r="L2347">
        <v>2017</v>
      </c>
    </row>
    <row r="2348" spans="1:12" x14ac:dyDescent="0.25">
      <c r="A2348" t="s">
        <v>15</v>
      </c>
      <c r="B2348" t="s">
        <v>1488</v>
      </c>
      <c r="C2348" t="s">
        <v>3145</v>
      </c>
      <c r="D2348">
        <v>5</v>
      </c>
      <c r="E2348" t="str">
        <f t="shared" si="36"/>
        <v>Excellent</v>
      </c>
      <c r="F2348">
        <v>3</v>
      </c>
      <c r="G2348" t="s">
        <v>1487</v>
      </c>
      <c r="H2348">
        <v>75</v>
      </c>
      <c r="I2348" t="s">
        <v>110</v>
      </c>
      <c r="J2348" t="s">
        <v>630</v>
      </c>
      <c r="K2348" t="s">
        <v>14</v>
      </c>
      <c r="L2348">
        <v>2019</v>
      </c>
    </row>
    <row r="2349" spans="1:12" x14ac:dyDescent="0.25">
      <c r="A2349" t="s">
        <v>15</v>
      </c>
      <c r="B2349" t="s">
        <v>1365</v>
      </c>
      <c r="C2349" t="s">
        <v>3142</v>
      </c>
      <c r="D2349">
        <v>4.76</v>
      </c>
      <c r="E2349" t="str">
        <f t="shared" si="36"/>
        <v>Excellent</v>
      </c>
      <c r="F2349">
        <v>94</v>
      </c>
      <c r="G2349" t="s">
        <v>1492</v>
      </c>
      <c r="H2349">
        <v>41</v>
      </c>
      <c r="I2349" t="s">
        <v>16</v>
      </c>
      <c r="J2349" t="s">
        <v>61</v>
      </c>
      <c r="K2349" t="s">
        <v>14</v>
      </c>
      <c r="L2349">
        <v>2012</v>
      </c>
    </row>
    <row r="2350" spans="1:12" x14ac:dyDescent="0.25">
      <c r="A2350" t="s">
        <v>15</v>
      </c>
      <c r="B2350" t="s">
        <v>1302</v>
      </c>
      <c r="C2350" t="s">
        <v>3141</v>
      </c>
      <c r="D2350">
        <v>5</v>
      </c>
      <c r="E2350" t="str">
        <f t="shared" si="36"/>
        <v>Excellent</v>
      </c>
      <c r="F2350">
        <v>32</v>
      </c>
      <c r="G2350" t="s">
        <v>1492</v>
      </c>
      <c r="H2350">
        <v>75</v>
      </c>
      <c r="I2350" t="s">
        <v>50</v>
      </c>
      <c r="J2350" t="s">
        <v>191</v>
      </c>
      <c r="K2350" t="s">
        <v>14</v>
      </c>
      <c r="L2350">
        <v>2018</v>
      </c>
    </row>
    <row r="2351" spans="1:12" x14ac:dyDescent="0.25">
      <c r="A2351" t="s">
        <v>15</v>
      </c>
      <c r="B2351" t="s">
        <v>1302</v>
      </c>
      <c r="C2351" t="s">
        <v>3141</v>
      </c>
      <c r="D2351">
        <v>4.97</v>
      </c>
      <c r="E2351" t="str">
        <f t="shared" si="36"/>
        <v>Excellent</v>
      </c>
      <c r="F2351">
        <v>67</v>
      </c>
      <c r="G2351" t="s">
        <v>1492</v>
      </c>
      <c r="H2351">
        <v>46</v>
      </c>
      <c r="I2351" t="s">
        <v>54</v>
      </c>
      <c r="J2351" t="s">
        <v>55</v>
      </c>
      <c r="K2351" t="s">
        <v>14</v>
      </c>
      <c r="L2351">
        <v>2019</v>
      </c>
    </row>
    <row r="2352" spans="1:12" x14ac:dyDescent="0.25">
      <c r="A2352" t="s">
        <v>15</v>
      </c>
      <c r="B2352" t="s">
        <v>1365</v>
      </c>
      <c r="C2352" t="s">
        <v>3142</v>
      </c>
      <c r="D2352">
        <v>4.91</v>
      </c>
      <c r="E2352" t="str">
        <f t="shared" si="36"/>
        <v>Excellent</v>
      </c>
      <c r="F2352">
        <v>125</v>
      </c>
      <c r="G2352" t="s">
        <v>1492</v>
      </c>
      <c r="H2352">
        <v>36</v>
      </c>
      <c r="I2352" t="s">
        <v>12</v>
      </c>
      <c r="J2352" t="s">
        <v>301</v>
      </c>
      <c r="K2352" t="s">
        <v>14</v>
      </c>
      <c r="L2352">
        <v>2017</v>
      </c>
    </row>
    <row r="2353" spans="1:12" x14ac:dyDescent="0.25">
      <c r="A2353" t="s">
        <v>15</v>
      </c>
      <c r="B2353" t="s">
        <v>1365</v>
      </c>
      <c r="C2353" t="s">
        <v>3142</v>
      </c>
      <c r="D2353">
        <v>5</v>
      </c>
      <c r="E2353" t="str">
        <f t="shared" si="36"/>
        <v>Excellent</v>
      </c>
      <c r="F2353">
        <v>16</v>
      </c>
      <c r="G2353" t="s">
        <v>1492</v>
      </c>
      <c r="H2353">
        <v>42</v>
      </c>
      <c r="I2353" t="s">
        <v>12</v>
      </c>
      <c r="J2353" t="s">
        <v>1014</v>
      </c>
      <c r="K2353" t="s">
        <v>14</v>
      </c>
      <c r="L2353">
        <v>2011</v>
      </c>
    </row>
    <row r="2354" spans="1:12" x14ac:dyDescent="0.25">
      <c r="A2354" t="s">
        <v>15</v>
      </c>
      <c r="B2354" t="s">
        <v>1302</v>
      </c>
      <c r="C2354" t="s">
        <v>3141</v>
      </c>
      <c r="D2354">
        <v>4.93</v>
      </c>
      <c r="E2354" t="str">
        <f t="shared" si="36"/>
        <v>Excellent</v>
      </c>
      <c r="F2354">
        <v>65</v>
      </c>
      <c r="G2354" t="s">
        <v>1492</v>
      </c>
      <c r="H2354">
        <v>45</v>
      </c>
      <c r="I2354" t="s">
        <v>12</v>
      </c>
      <c r="J2354" t="s">
        <v>1120</v>
      </c>
      <c r="K2354" t="s">
        <v>14</v>
      </c>
      <c r="L2354">
        <v>2019</v>
      </c>
    </row>
    <row r="2355" spans="1:12" x14ac:dyDescent="0.25">
      <c r="A2355" t="s">
        <v>15</v>
      </c>
      <c r="B2355" t="s">
        <v>1302</v>
      </c>
      <c r="C2355" t="s">
        <v>3141</v>
      </c>
      <c r="D2355">
        <v>4.92</v>
      </c>
      <c r="E2355" t="str">
        <f t="shared" si="36"/>
        <v>Excellent</v>
      </c>
      <c r="F2355">
        <v>18</v>
      </c>
      <c r="G2355" t="s">
        <v>1492</v>
      </c>
      <c r="H2355">
        <v>33</v>
      </c>
      <c r="I2355" t="s">
        <v>54</v>
      </c>
      <c r="J2355" t="s">
        <v>218</v>
      </c>
      <c r="K2355" t="s">
        <v>14</v>
      </c>
      <c r="L2355">
        <v>2020</v>
      </c>
    </row>
    <row r="2356" spans="1:12" x14ac:dyDescent="0.25">
      <c r="A2356" t="s">
        <v>15</v>
      </c>
      <c r="B2356" t="s">
        <v>1365</v>
      </c>
      <c r="C2356" t="s">
        <v>3142</v>
      </c>
      <c r="D2356">
        <v>4.9000000000000004</v>
      </c>
      <c r="E2356" t="str">
        <f t="shared" si="36"/>
        <v>Excellent</v>
      </c>
      <c r="F2356">
        <v>105</v>
      </c>
      <c r="G2356" t="s">
        <v>1492</v>
      </c>
      <c r="H2356">
        <v>64</v>
      </c>
      <c r="I2356" t="s">
        <v>12</v>
      </c>
      <c r="J2356" t="s">
        <v>1120</v>
      </c>
      <c r="K2356" t="s">
        <v>14</v>
      </c>
      <c r="L2356">
        <v>2019</v>
      </c>
    </row>
    <row r="2357" spans="1:12" x14ac:dyDescent="0.25">
      <c r="A2357" t="s">
        <v>15</v>
      </c>
      <c r="B2357" t="s">
        <v>1302</v>
      </c>
      <c r="C2357" t="s">
        <v>3141</v>
      </c>
      <c r="D2357">
        <v>4.83</v>
      </c>
      <c r="E2357" t="str">
        <f t="shared" si="36"/>
        <v>Excellent</v>
      </c>
      <c r="F2357">
        <v>10</v>
      </c>
      <c r="G2357" t="s">
        <v>1492</v>
      </c>
      <c r="H2357">
        <v>45</v>
      </c>
      <c r="I2357" t="s">
        <v>12</v>
      </c>
      <c r="J2357" t="s">
        <v>239</v>
      </c>
      <c r="K2357" t="s">
        <v>14</v>
      </c>
      <c r="L2357">
        <v>2020</v>
      </c>
    </row>
    <row r="2358" spans="1:12" x14ac:dyDescent="0.25">
      <c r="A2358" t="s">
        <v>15</v>
      </c>
      <c r="B2358" t="s">
        <v>1365</v>
      </c>
      <c r="C2358" t="s">
        <v>3142</v>
      </c>
      <c r="D2358">
        <v>4.79</v>
      </c>
      <c r="E2358" t="str">
        <f t="shared" si="36"/>
        <v>Excellent</v>
      </c>
      <c r="F2358">
        <v>112</v>
      </c>
      <c r="G2358" t="s">
        <v>1492</v>
      </c>
      <c r="H2358">
        <v>55</v>
      </c>
      <c r="I2358" t="s">
        <v>16</v>
      </c>
      <c r="J2358" t="s">
        <v>61</v>
      </c>
      <c r="K2358" t="s">
        <v>14</v>
      </c>
      <c r="L2358">
        <v>2013</v>
      </c>
    </row>
    <row r="2359" spans="1:12" x14ac:dyDescent="0.25">
      <c r="A2359" t="s">
        <v>15</v>
      </c>
      <c r="B2359" t="s">
        <v>1302</v>
      </c>
      <c r="C2359" t="s">
        <v>3141</v>
      </c>
      <c r="D2359">
        <v>4.95</v>
      </c>
      <c r="E2359" t="str">
        <f t="shared" si="36"/>
        <v>Excellent</v>
      </c>
      <c r="F2359">
        <v>49</v>
      </c>
      <c r="G2359" t="s">
        <v>1492</v>
      </c>
      <c r="H2359">
        <v>50</v>
      </c>
      <c r="I2359" t="s">
        <v>54</v>
      </c>
      <c r="J2359" t="s">
        <v>491</v>
      </c>
      <c r="K2359" t="s">
        <v>6</v>
      </c>
      <c r="L2359">
        <v>2019</v>
      </c>
    </row>
    <row r="2360" spans="1:12" x14ac:dyDescent="0.25">
      <c r="A2360" t="s">
        <v>15</v>
      </c>
      <c r="B2360" t="s">
        <v>1365</v>
      </c>
      <c r="C2360" t="s">
        <v>3142</v>
      </c>
      <c r="D2360">
        <v>5</v>
      </c>
      <c r="E2360" t="str">
        <f t="shared" si="36"/>
        <v>Excellent</v>
      </c>
      <c r="F2360">
        <v>13</v>
      </c>
      <c r="G2360" t="s">
        <v>1492</v>
      </c>
      <c r="H2360">
        <v>64</v>
      </c>
      <c r="I2360" t="s">
        <v>50</v>
      </c>
      <c r="J2360" t="s">
        <v>118</v>
      </c>
      <c r="K2360" t="s">
        <v>36</v>
      </c>
      <c r="L2360">
        <v>2015</v>
      </c>
    </row>
    <row r="2361" spans="1:12" x14ac:dyDescent="0.25">
      <c r="A2361" t="s">
        <v>15</v>
      </c>
      <c r="B2361" t="s">
        <v>1365</v>
      </c>
      <c r="C2361" t="s">
        <v>3142</v>
      </c>
      <c r="D2361">
        <v>4.8600000000000003</v>
      </c>
      <c r="E2361" t="str">
        <f t="shared" si="36"/>
        <v>Excellent</v>
      </c>
      <c r="F2361">
        <v>73</v>
      </c>
      <c r="G2361" t="s">
        <v>1492</v>
      </c>
      <c r="H2361">
        <v>70</v>
      </c>
      <c r="I2361" t="s">
        <v>50</v>
      </c>
      <c r="J2361" t="s">
        <v>118</v>
      </c>
      <c r="K2361" t="s">
        <v>36</v>
      </c>
      <c r="L2361">
        <v>2014</v>
      </c>
    </row>
    <row r="2362" spans="1:12" x14ac:dyDescent="0.25">
      <c r="A2362" t="s">
        <v>15</v>
      </c>
      <c r="B2362" t="s">
        <v>1365</v>
      </c>
      <c r="C2362" t="s">
        <v>3142</v>
      </c>
      <c r="D2362">
        <v>0</v>
      </c>
      <c r="E2362" t="str">
        <f t="shared" si="36"/>
        <v>Worse</v>
      </c>
      <c r="F2362">
        <v>2</v>
      </c>
      <c r="G2362" t="s">
        <v>1492</v>
      </c>
      <c r="H2362">
        <v>45</v>
      </c>
      <c r="I2362" t="s">
        <v>46</v>
      </c>
      <c r="J2362" t="s">
        <v>238</v>
      </c>
      <c r="K2362" t="s">
        <v>14</v>
      </c>
      <c r="L2362">
        <v>2019</v>
      </c>
    </row>
    <row r="2363" spans="1:12" x14ac:dyDescent="0.25">
      <c r="A2363" t="s">
        <v>15</v>
      </c>
      <c r="B2363" t="s">
        <v>1365</v>
      </c>
      <c r="C2363" t="s">
        <v>3142</v>
      </c>
      <c r="D2363">
        <v>4.59</v>
      </c>
      <c r="E2363" t="str">
        <f t="shared" si="36"/>
        <v>Excellent</v>
      </c>
      <c r="F2363">
        <v>30</v>
      </c>
      <c r="G2363" t="s">
        <v>1492</v>
      </c>
      <c r="H2363">
        <v>55</v>
      </c>
      <c r="I2363" t="s">
        <v>46</v>
      </c>
      <c r="J2363" t="s">
        <v>113</v>
      </c>
      <c r="K2363" t="s">
        <v>14</v>
      </c>
      <c r="L2363">
        <v>2013</v>
      </c>
    </row>
    <row r="2364" spans="1:12" x14ac:dyDescent="0.25">
      <c r="A2364" t="s">
        <v>15</v>
      </c>
      <c r="B2364" t="s">
        <v>1365</v>
      </c>
      <c r="C2364" t="s">
        <v>3142</v>
      </c>
      <c r="D2364">
        <v>4.82</v>
      </c>
      <c r="E2364" t="str">
        <f t="shared" si="36"/>
        <v>Excellent</v>
      </c>
      <c r="F2364">
        <v>26</v>
      </c>
      <c r="G2364" t="s">
        <v>1498</v>
      </c>
      <c r="H2364">
        <v>72</v>
      </c>
      <c r="I2364" t="s">
        <v>21</v>
      </c>
      <c r="J2364" t="s">
        <v>97</v>
      </c>
      <c r="K2364" t="s">
        <v>14</v>
      </c>
      <c r="L2364">
        <v>2016</v>
      </c>
    </row>
    <row r="2365" spans="1:12" x14ac:dyDescent="0.25">
      <c r="A2365" t="s">
        <v>15</v>
      </c>
      <c r="B2365" t="s">
        <v>1365</v>
      </c>
      <c r="C2365" t="s">
        <v>3142</v>
      </c>
      <c r="D2365">
        <v>4.91</v>
      </c>
      <c r="E2365" t="str">
        <f t="shared" si="36"/>
        <v>Excellent</v>
      </c>
      <c r="F2365">
        <v>105</v>
      </c>
      <c r="G2365" t="s">
        <v>1492</v>
      </c>
      <c r="H2365">
        <v>63</v>
      </c>
      <c r="I2365" t="s">
        <v>198</v>
      </c>
      <c r="J2365" t="s">
        <v>916</v>
      </c>
      <c r="K2365" t="s">
        <v>36</v>
      </c>
      <c r="L2365">
        <v>2011</v>
      </c>
    </row>
    <row r="2366" spans="1:12" x14ac:dyDescent="0.25">
      <c r="A2366" t="s">
        <v>15</v>
      </c>
      <c r="B2366" t="s">
        <v>1365</v>
      </c>
      <c r="C2366" t="s">
        <v>3142</v>
      </c>
      <c r="D2366">
        <v>5</v>
      </c>
      <c r="E2366" t="str">
        <f t="shared" si="36"/>
        <v>Excellent</v>
      </c>
      <c r="F2366">
        <v>4</v>
      </c>
      <c r="G2366" t="s">
        <v>1499</v>
      </c>
      <c r="H2366">
        <v>225</v>
      </c>
      <c r="I2366" t="s">
        <v>126</v>
      </c>
      <c r="J2366" t="s">
        <v>154</v>
      </c>
      <c r="K2366" t="s">
        <v>14</v>
      </c>
      <c r="L2366">
        <v>2017</v>
      </c>
    </row>
    <row r="2367" spans="1:12" x14ac:dyDescent="0.25">
      <c r="A2367" t="s">
        <v>15</v>
      </c>
      <c r="B2367" t="s">
        <v>1365</v>
      </c>
      <c r="C2367" t="s">
        <v>3142</v>
      </c>
      <c r="D2367">
        <v>5</v>
      </c>
      <c r="E2367" t="str">
        <f t="shared" si="36"/>
        <v>Excellent</v>
      </c>
      <c r="F2367">
        <v>15</v>
      </c>
      <c r="G2367" t="s">
        <v>1492</v>
      </c>
      <c r="H2367">
        <v>160</v>
      </c>
      <c r="I2367" t="s">
        <v>87</v>
      </c>
      <c r="J2367" t="s">
        <v>88</v>
      </c>
      <c r="K2367" t="s">
        <v>6</v>
      </c>
      <c r="L2367">
        <v>2013</v>
      </c>
    </row>
    <row r="2368" spans="1:12" x14ac:dyDescent="0.25">
      <c r="A2368" t="s">
        <v>15</v>
      </c>
      <c r="B2368" t="s">
        <v>1365</v>
      </c>
      <c r="C2368" t="s">
        <v>3142</v>
      </c>
      <c r="D2368">
        <v>3.56</v>
      </c>
      <c r="E2368" t="str">
        <f t="shared" si="36"/>
        <v>Okay</v>
      </c>
      <c r="F2368">
        <v>10</v>
      </c>
      <c r="G2368" t="s">
        <v>1492</v>
      </c>
      <c r="H2368">
        <v>46</v>
      </c>
      <c r="I2368" t="s">
        <v>16</v>
      </c>
      <c r="J2368" t="s">
        <v>61</v>
      </c>
      <c r="K2368" t="s">
        <v>14</v>
      </c>
      <c r="L2368">
        <v>2015</v>
      </c>
    </row>
    <row r="2369" spans="1:12" x14ac:dyDescent="0.25">
      <c r="A2369" t="s">
        <v>0</v>
      </c>
      <c r="B2369" t="s">
        <v>1302</v>
      </c>
      <c r="C2369" t="s">
        <v>3141</v>
      </c>
      <c r="D2369">
        <v>4.92</v>
      </c>
      <c r="E2369" t="str">
        <f t="shared" si="36"/>
        <v>Excellent</v>
      </c>
      <c r="F2369">
        <v>76</v>
      </c>
      <c r="G2369" t="s">
        <v>1500</v>
      </c>
      <c r="H2369">
        <v>180</v>
      </c>
      <c r="I2369" t="s">
        <v>4</v>
      </c>
      <c r="J2369" t="s">
        <v>5</v>
      </c>
      <c r="K2369" t="s">
        <v>6</v>
      </c>
      <c r="L2369">
        <v>2016</v>
      </c>
    </row>
    <row r="2370" spans="1:12" x14ac:dyDescent="0.25">
      <c r="A2370" t="s">
        <v>15</v>
      </c>
      <c r="B2370" t="s">
        <v>1302</v>
      </c>
      <c r="C2370" t="s">
        <v>3141</v>
      </c>
      <c r="D2370">
        <v>5</v>
      </c>
      <c r="E2370" t="str">
        <f t="shared" si="36"/>
        <v>Excellent</v>
      </c>
      <c r="F2370">
        <v>16</v>
      </c>
      <c r="G2370" t="s">
        <v>1500</v>
      </c>
      <c r="H2370">
        <v>280</v>
      </c>
      <c r="I2370" t="s">
        <v>1405</v>
      </c>
      <c r="J2370" t="s">
        <v>1501</v>
      </c>
      <c r="K2370" t="s">
        <v>14</v>
      </c>
      <c r="L2370">
        <v>2007</v>
      </c>
    </row>
    <row r="2371" spans="1:12" x14ac:dyDescent="0.25">
      <c r="A2371" t="s">
        <v>0</v>
      </c>
      <c r="B2371" t="s">
        <v>1302</v>
      </c>
      <c r="C2371" t="s">
        <v>3141</v>
      </c>
      <c r="D2371">
        <v>4.88</v>
      </c>
      <c r="E2371" t="str">
        <f t="shared" ref="E2371:E2434" si="37">IF(D2371&gt;=4.5, "Excellent", IF(D2371&gt;=4, "Good", IF(D2371&gt;=2.5, "Okay", IF(D2371&gt;=2, "Bad", "Worse"))))</f>
        <v>Excellent</v>
      </c>
      <c r="F2371">
        <v>8</v>
      </c>
      <c r="G2371" t="s">
        <v>1502</v>
      </c>
      <c r="H2371">
        <v>126</v>
      </c>
      <c r="I2371" t="s">
        <v>4</v>
      </c>
      <c r="J2371" t="s">
        <v>90</v>
      </c>
      <c r="K2371" t="s">
        <v>14</v>
      </c>
      <c r="L2371">
        <v>2019</v>
      </c>
    </row>
    <row r="2372" spans="1:12" x14ac:dyDescent="0.25">
      <c r="A2372" t="s">
        <v>15</v>
      </c>
      <c r="B2372" t="s">
        <v>1302</v>
      </c>
      <c r="C2372" t="s">
        <v>3141</v>
      </c>
      <c r="D2372">
        <v>4.9000000000000004</v>
      </c>
      <c r="E2372" t="str">
        <f t="shared" si="37"/>
        <v>Excellent</v>
      </c>
      <c r="F2372">
        <v>33</v>
      </c>
      <c r="G2372" t="s">
        <v>1503</v>
      </c>
      <c r="H2372">
        <v>44</v>
      </c>
      <c r="I2372" t="s">
        <v>57</v>
      </c>
      <c r="J2372" t="s">
        <v>486</v>
      </c>
      <c r="K2372" t="s">
        <v>14</v>
      </c>
      <c r="L2372">
        <v>2014</v>
      </c>
    </row>
    <row r="2373" spans="1:12" x14ac:dyDescent="0.25">
      <c r="A2373" t="s">
        <v>0</v>
      </c>
      <c r="B2373" t="s">
        <v>1302</v>
      </c>
      <c r="C2373" t="s">
        <v>3141</v>
      </c>
      <c r="D2373">
        <v>4.97</v>
      </c>
      <c r="E2373" t="str">
        <f t="shared" si="37"/>
        <v>Excellent</v>
      </c>
      <c r="F2373">
        <v>47</v>
      </c>
      <c r="G2373" t="s">
        <v>1504</v>
      </c>
      <c r="H2373">
        <v>195</v>
      </c>
      <c r="I2373" t="s">
        <v>4</v>
      </c>
      <c r="J2373" t="s">
        <v>49</v>
      </c>
      <c r="K2373" t="s">
        <v>14</v>
      </c>
      <c r="L2373">
        <v>2015</v>
      </c>
    </row>
    <row r="2374" spans="1:12" x14ac:dyDescent="0.25">
      <c r="A2374" t="s">
        <v>11</v>
      </c>
      <c r="B2374" t="s">
        <v>1365</v>
      </c>
      <c r="C2374" t="s">
        <v>3142</v>
      </c>
      <c r="D2374">
        <v>0</v>
      </c>
      <c r="E2374" t="str">
        <f t="shared" si="37"/>
        <v>Worse</v>
      </c>
      <c r="F2374">
        <v>0</v>
      </c>
      <c r="G2374" t="s">
        <v>1492</v>
      </c>
      <c r="H2374">
        <v>35</v>
      </c>
      <c r="I2374" t="s">
        <v>16</v>
      </c>
      <c r="J2374" t="s">
        <v>679</v>
      </c>
      <c r="K2374" t="s">
        <v>14</v>
      </c>
      <c r="L2374">
        <v>2013</v>
      </c>
    </row>
    <row r="2375" spans="1:12" x14ac:dyDescent="0.25">
      <c r="A2375" t="s">
        <v>15</v>
      </c>
      <c r="B2375" t="s">
        <v>1365</v>
      </c>
      <c r="C2375" t="s">
        <v>3142</v>
      </c>
      <c r="D2375">
        <v>5</v>
      </c>
      <c r="E2375" t="str">
        <f t="shared" si="37"/>
        <v>Excellent</v>
      </c>
      <c r="F2375">
        <v>8</v>
      </c>
      <c r="G2375" t="s">
        <v>1492</v>
      </c>
      <c r="H2375">
        <v>91</v>
      </c>
      <c r="I2375" t="s">
        <v>283</v>
      </c>
      <c r="J2375" t="s">
        <v>361</v>
      </c>
      <c r="K2375" t="s">
        <v>6</v>
      </c>
      <c r="L2375">
        <v>2016</v>
      </c>
    </row>
    <row r="2376" spans="1:12" x14ac:dyDescent="0.25">
      <c r="A2376" t="s">
        <v>15</v>
      </c>
      <c r="B2376" t="s">
        <v>1365</v>
      </c>
      <c r="C2376" t="s">
        <v>3142</v>
      </c>
      <c r="D2376">
        <v>5</v>
      </c>
      <c r="E2376" t="str">
        <f t="shared" si="37"/>
        <v>Excellent</v>
      </c>
      <c r="F2376">
        <v>34</v>
      </c>
      <c r="G2376" t="s">
        <v>1492</v>
      </c>
      <c r="H2376">
        <v>64</v>
      </c>
      <c r="I2376" t="s">
        <v>57</v>
      </c>
      <c r="J2376" t="s">
        <v>124</v>
      </c>
      <c r="K2376" t="s">
        <v>14</v>
      </c>
      <c r="L2376">
        <v>2017</v>
      </c>
    </row>
    <row r="2377" spans="1:12" x14ac:dyDescent="0.25">
      <c r="A2377" t="s">
        <v>15</v>
      </c>
      <c r="B2377" t="s">
        <v>1365</v>
      </c>
      <c r="C2377" t="s">
        <v>3142</v>
      </c>
      <c r="D2377">
        <v>5</v>
      </c>
      <c r="E2377" t="str">
        <f t="shared" si="37"/>
        <v>Excellent</v>
      </c>
      <c r="F2377">
        <v>6</v>
      </c>
      <c r="G2377" t="s">
        <v>1492</v>
      </c>
      <c r="H2377">
        <v>56</v>
      </c>
      <c r="I2377" t="s">
        <v>382</v>
      </c>
      <c r="J2377" t="s">
        <v>854</v>
      </c>
      <c r="K2377" t="s">
        <v>6</v>
      </c>
      <c r="L2377">
        <v>2014</v>
      </c>
    </row>
    <row r="2378" spans="1:12" x14ac:dyDescent="0.25">
      <c r="A2378" t="s">
        <v>15</v>
      </c>
      <c r="B2378" t="s">
        <v>1365</v>
      </c>
      <c r="C2378" t="s">
        <v>3142</v>
      </c>
      <c r="D2378">
        <v>5</v>
      </c>
      <c r="E2378" t="str">
        <f t="shared" si="37"/>
        <v>Excellent</v>
      </c>
      <c r="F2378">
        <v>7</v>
      </c>
      <c r="G2378" t="s">
        <v>1492</v>
      </c>
      <c r="H2378">
        <v>29</v>
      </c>
      <c r="I2378" t="s">
        <v>12</v>
      </c>
      <c r="J2378" t="s">
        <v>178</v>
      </c>
      <c r="K2378" t="s">
        <v>14</v>
      </c>
      <c r="L2378">
        <v>2015</v>
      </c>
    </row>
    <row r="2379" spans="1:12" x14ac:dyDescent="0.25">
      <c r="A2379" t="s">
        <v>15</v>
      </c>
      <c r="B2379" t="s">
        <v>1365</v>
      </c>
      <c r="C2379" t="s">
        <v>3142</v>
      </c>
      <c r="D2379">
        <v>4.88</v>
      </c>
      <c r="E2379" t="str">
        <f t="shared" si="37"/>
        <v>Excellent</v>
      </c>
      <c r="F2379">
        <v>43</v>
      </c>
      <c r="G2379" t="s">
        <v>1492</v>
      </c>
      <c r="H2379">
        <v>33</v>
      </c>
      <c r="I2379" t="s">
        <v>283</v>
      </c>
      <c r="J2379" t="s">
        <v>396</v>
      </c>
      <c r="K2379" t="s">
        <v>14</v>
      </c>
      <c r="L2379">
        <v>2012</v>
      </c>
    </row>
    <row r="2380" spans="1:12" x14ac:dyDescent="0.25">
      <c r="A2380" t="s">
        <v>15</v>
      </c>
      <c r="B2380" t="s">
        <v>1365</v>
      </c>
      <c r="C2380" t="s">
        <v>3142</v>
      </c>
      <c r="D2380">
        <v>4.9800000000000004</v>
      </c>
      <c r="E2380" t="str">
        <f t="shared" si="37"/>
        <v>Excellent</v>
      </c>
      <c r="F2380">
        <v>48</v>
      </c>
      <c r="G2380" t="s">
        <v>1492</v>
      </c>
      <c r="H2380">
        <v>46</v>
      </c>
      <c r="I2380" t="s">
        <v>16</v>
      </c>
      <c r="J2380" t="s">
        <v>462</v>
      </c>
      <c r="K2380" t="s">
        <v>14</v>
      </c>
      <c r="L2380">
        <v>2016</v>
      </c>
    </row>
    <row r="2381" spans="1:12" x14ac:dyDescent="0.25">
      <c r="A2381" t="s">
        <v>11</v>
      </c>
      <c r="B2381" t="s">
        <v>1302</v>
      </c>
      <c r="C2381" t="s">
        <v>3141</v>
      </c>
      <c r="D2381">
        <v>5</v>
      </c>
      <c r="E2381" t="str">
        <f t="shared" si="37"/>
        <v>Excellent</v>
      </c>
      <c r="F2381">
        <v>12</v>
      </c>
      <c r="G2381" t="s">
        <v>1503</v>
      </c>
      <c r="H2381">
        <v>45</v>
      </c>
      <c r="I2381" t="s">
        <v>12</v>
      </c>
      <c r="J2381" t="s">
        <v>13</v>
      </c>
      <c r="K2381" t="s">
        <v>14</v>
      </c>
      <c r="L2381">
        <v>2008</v>
      </c>
    </row>
    <row r="2382" spans="1:12" x14ac:dyDescent="0.25">
      <c r="A2382" t="s">
        <v>11</v>
      </c>
      <c r="B2382" t="s">
        <v>1302</v>
      </c>
      <c r="C2382" t="s">
        <v>3141</v>
      </c>
      <c r="D2382">
        <v>4.99</v>
      </c>
      <c r="E2382" t="str">
        <f t="shared" si="37"/>
        <v>Excellent</v>
      </c>
      <c r="F2382">
        <v>147</v>
      </c>
      <c r="G2382" t="s">
        <v>1504</v>
      </c>
      <c r="H2382">
        <v>30</v>
      </c>
      <c r="I2382" t="s">
        <v>57</v>
      </c>
      <c r="J2382" t="s">
        <v>828</v>
      </c>
      <c r="K2382" t="s">
        <v>14</v>
      </c>
      <c r="L2382">
        <v>2012</v>
      </c>
    </row>
    <row r="2383" spans="1:12" x14ac:dyDescent="0.25">
      <c r="A2383" t="s">
        <v>15</v>
      </c>
      <c r="B2383" t="s">
        <v>100</v>
      </c>
      <c r="C2383" t="s">
        <v>3120</v>
      </c>
      <c r="D2383">
        <v>4.93</v>
      </c>
      <c r="E2383" t="str">
        <f t="shared" si="37"/>
        <v>Excellent</v>
      </c>
      <c r="F2383">
        <v>18</v>
      </c>
      <c r="G2383" t="s">
        <v>1506</v>
      </c>
      <c r="H2383">
        <v>21</v>
      </c>
      <c r="I2383" t="s">
        <v>57</v>
      </c>
      <c r="J2383" t="s">
        <v>232</v>
      </c>
      <c r="K2383" t="s">
        <v>14</v>
      </c>
      <c r="L2383">
        <v>2014</v>
      </c>
    </row>
    <row r="2384" spans="1:12" x14ac:dyDescent="0.25">
      <c r="A2384" t="s">
        <v>15</v>
      </c>
      <c r="B2384" t="s">
        <v>100</v>
      </c>
      <c r="C2384" t="s">
        <v>3120</v>
      </c>
      <c r="D2384">
        <v>4.87</v>
      </c>
      <c r="E2384" t="str">
        <f t="shared" si="37"/>
        <v>Excellent</v>
      </c>
      <c r="F2384">
        <v>60</v>
      </c>
      <c r="G2384" t="s">
        <v>1506</v>
      </c>
      <c r="H2384">
        <v>130</v>
      </c>
      <c r="I2384" t="s">
        <v>94</v>
      </c>
      <c r="J2384" t="s">
        <v>1508</v>
      </c>
      <c r="K2384" t="s">
        <v>14</v>
      </c>
      <c r="L2384">
        <v>2016</v>
      </c>
    </row>
    <row r="2385" spans="1:12" x14ac:dyDescent="0.25">
      <c r="A2385" t="s">
        <v>15</v>
      </c>
      <c r="B2385" t="s">
        <v>100</v>
      </c>
      <c r="C2385" t="s">
        <v>3120</v>
      </c>
      <c r="D2385">
        <v>4.87</v>
      </c>
      <c r="E2385" t="str">
        <f t="shared" si="37"/>
        <v>Excellent</v>
      </c>
      <c r="F2385">
        <v>31</v>
      </c>
      <c r="G2385" t="s">
        <v>1506</v>
      </c>
      <c r="H2385">
        <v>84</v>
      </c>
      <c r="I2385" t="s">
        <v>126</v>
      </c>
      <c r="J2385" t="s">
        <v>154</v>
      </c>
      <c r="K2385" t="s">
        <v>14</v>
      </c>
      <c r="L2385">
        <v>2015</v>
      </c>
    </row>
    <row r="2386" spans="1:12" x14ac:dyDescent="0.25">
      <c r="A2386" t="s">
        <v>0</v>
      </c>
      <c r="B2386" t="s">
        <v>100</v>
      </c>
      <c r="C2386" t="s">
        <v>3120</v>
      </c>
      <c r="D2386">
        <v>5</v>
      </c>
      <c r="E2386" t="str">
        <f t="shared" si="37"/>
        <v>Excellent</v>
      </c>
      <c r="F2386">
        <v>10</v>
      </c>
      <c r="G2386" t="s">
        <v>777</v>
      </c>
      <c r="H2386">
        <v>100</v>
      </c>
      <c r="I2386" t="s">
        <v>4</v>
      </c>
      <c r="J2386" t="s">
        <v>90</v>
      </c>
      <c r="K2386" t="s">
        <v>14</v>
      </c>
      <c r="L2386">
        <v>2020</v>
      </c>
    </row>
    <row r="2387" spans="1:12" x14ac:dyDescent="0.25">
      <c r="A2387" t="s">
        <v>0</v>
      </c>
      <c r="B2387" t="s">
        <v>100</v>
      </c>
      <c r="C2387" t="s">
        <v>3120</v>
      </c>
      <c r="D2387">
        <v>5</v>
      </c>
      <c r="E2387" t="str">
        <f t="shared" si="37"/>
        <v>Excellent</v>
      </c>
      <c r="F2387">
        <v>4</v>
      </c>
      <c r="G2387" t="s">
        <v>777</v>
      </c>
      <c r="H2387">
        <v>145</v>
      </c>
      <c r="I2387" t="s">
        <v>4</v>
      </c>
      <c r="J2387" t="s">
        <v>5</v>
      </c>
      <c r="K2387" t="s">
        <v>6</v>
      </c>
      <c r="L2387">
        <v>2016</v>
      </c>
    </row>
    <row r="2388" spans="1:12" x14ac:dyDescent="0.25">
      <c r="A2388" t="s">
        <v>15</v>
      </c>
      <c r="B2388" t="s">
        <v>100</v>
      </c>
      <c r="C2388" t="s">
        <v>3120</v>
      </c>
      <c r="D2388">
        <v>4.92</v>
      </c>
      <c r="E2388" t="str">
        <f t="shared" si="37"/>
        <v>Excellent</v>
      </c>
      <c r="F2388">
        <v>12</v>
      </c>
      <c r="G2388" t="s">
        <v>1506</v>
      </c>
      <c r="H2388">
        <v>69</v>
      </c>
      <c r="I2388" t="s">
        <v>94</v>
      </c>
      <c r="J2388" t="s">
        <v>499</v>
      </c>
      <c r="K2388" t="s">
        <v>14</v>
      </c>
      <c r="L2388">
        <v>2004</v>
      </c>
    </row>
    <row r="2389" spans="1:12" x14ac:dyDescent="0.25">
      <c r="A2389" t="s">
        <v>15</v>
      </c>
      <c r="B2389" t="s">
        <v>100</v>
      </c>
      <c r="C2389" t="s">
        <v>3120</v>
      </c>
      <c r="D2389">
        <v>5</v>
      </c>
      <c r="E2389" t="str">
        <f t="shared" si="37"/>
        <v>Excellent</v>
      </c>
      <c r="F2389">
        <v>68</v>
      </c>
      <c r="G2389" t="s">
        <v>1506</v>
      </c>
      <c r="H2389">
        <v>86</v>
      </c>
      <c r="I2389" t="s">
        <v>21</v>
      </c>
      <c r="J2389" t="s">
        <v>682</v>
      </c>
      <c r="K2389" t="s">
        <v>6</v>
      </c>
      <c r="L2389">
        <v>2016</v>
      </c>
    </row>
    <row r="2390" spans="1:12" x14ac:dyDescent="0.25">
      <c r="A2390" t="s">
        <v>15</v>
      </c>
      <c r="B2390" t="s">
        <v>100</v>
      </c>
      <c r="C2390" t="s">
        <v>3120</v>
      </c>
      <c r="D2390">
        <v>5</v>
      </c>
      <c r="E2390" t="str">
        <f t="shared" si="37"/>
        <v>Excellent</v>
      </c>
      <c r="F2390">
        <v>67</v>
      </c>
      <c r="G2390" t="s">
        <v>1506</v>
      </c>
      <c r="H2390">
        <v>35</v>
      </c>
      <c r="I2390" t="s">
        <v>12</v>
      </c>
      <c r="J2390" t="s">
        <v>178</v>
      </c>
      <c r="K2390" t="s">
        <v>14</v>
      </c>
      <c r="L2390">
        <v>2019</v>
      </c>
    </row>
    <row r="2391" spans="1:12" x14ac:dyDescent="0.25">
      <c r="A2391" t="s">
        <v>15</v>
      </c>
      <c r="B2391" t="s">
        <v>100</v>
      </c>
      <c r="C2391" t="s">
        <v>3120</v>
      </c>
      <c r="D2391">
        <v>5</v>
      </c>
      <c r="E2391" t="str">
        <f t="shared" si="37"/>
        <v>Excellent</v>
      </c>
      <c r="F2391">
        <v>21</v>
      </c>
      <c r="G2391" t="s">
        <v>1506</v>
      </c>
      <c r="H2391">
        <v>55</v>
      </c>
      <c r="I2391" t="s">
        <v>75</v>
      </c>
      <c r="J2391" t="s">
        <v>655</v>
      </c>
      <c r="K2391" t="s">
        <v>14</v>
      </c>
      <c r="L2391">
        <v>2018</v>
      </c>
    </row>
    <row r="2392" spans="1:12" x14ac:dyDescent="0.25">
      <c r="A2392" t="s">
        <v>0</v>
      </c>
      <c r="B2392" t="s">
        <v>100</v>
      </c>
      <c r="C2392" t="s">
        <v>3120</v>
      </c>
      <c r="D2392">
        <v>5</v>
      </c>
      <c r="E2392" t="str">
        <f t="shared" si="37"/>
        <v>Excellent</v>
      </c>
      <c r="F2392">
        <v>21</v>
      </c>
      <c r="G2392" t="s">
        <v>1506</v>
      </c>
      <c r="H2392">
        <v>179</v>
      </c>
      <c r="I2392" t="s">
        <v>4</v>
      </c>
      <c r="J2392" t="s">
        <v>5</v>
      </c>
      <c r="K2392" t="s">
        <v>6</v>
      </c>
      <c r="L2392">
        <v>2020</v>
      </c>
    </row>
    <row r="2393" spans="1:12" x14ac:dyDescent="0.25">
      <c r="A2393" t="s">
        <v>0</v>
      </c>
      <c r="B2393" t="s">
        <v>100</v>
      </c>
      <c r="C2393" t="s">
        <v>3120</v>
      </c>
      <c r="D2393">
        <v>5</v>
      </c>
      <c r="E2393" t="str">
        <f t="shared" si="37"/>
        <v>Excellent</v>
      </c>
      <c r="F2393">
        <v>45</v>
      </c>
      <c r="G2393" t="s">
        <v>777</v>
      </c>
      <c r="H2393">
        <v>100</v>
      </c>
      <c r="I2393" t="s">
        <v>4</v>
      </c>
      <c r="J2393" t="s">
        <v>90</v>
      </c>
      <c r="K2393" t="s">
        <v>14</v>
      </c>
      <c r="L2393">
        <v>2019</v>
      </c>
    </row>
    <row r="2394" spans="1:12" x14ac:dyDescent="0.25">
      <c r="A2394" t="s">
        <v>0</v>
      </c>
      <c r="B2394" t="s">
        <v>100</v>
      </c>
      <c r="C2394" t="s">
        <v>3120</v>
      </c>
      <c r="D2394">
        <v>5</v>
      </c>
      <c r="E2394" t="str">
        <f t="shared" si="37"/>
        <v>Excellent</v>
      </c>
      <c r="F2394">
        <v>29</v>
      </c>
      <c r="G2394" t="s">
        <v>1506</v>
      </c>
      <c r="H2394">
        <v>129</v>
      </c>
      <c r="I2394" t="s">
        <v>4</v>
      </c>
      <c r="J2394" t="s">
        <v>90</v>
      </c>
      <c r="K2394" t="s">
        <v>14</v>
      </c>
      <c r="L2394">
        <v>2018</v>
      </c>
    </row>
    <row r="2395" spans="1:12" x14ac:dyDescent="0.25">
      <c r="A2395" t="s">
        <v>0</v>
      </c>
      <c r="B2395" t="s">
        <v>100</v>
      </c>
      <c r="C2395" t="s">
        <v>3120</v>
      </c>
      <c r="D2395">
        <v>5</v>
      </c>
      <c r="E2395" t="str">
        <f t="shared" si="37"/>
        <v>Excellent</v>
      </c>
      <c r="F2395">
        <v>13</v>
      </c>
      <c r="G2395" t="s">
        <v>777</v>
      </c>
      <c r="H2395">
        <v>200</v>
      </c>
      <c r="I2395" t="s">
        <v>4</v>
      </c>
      <c r="J2395" t="s">
        <v>5</v>
      </c>
      <c r="K2395" t="s">
        <v>6</v>
      </c>
      <c r="L2395">
        <v>2019</v>
      </c>
    </row>
    <row r="2396" spans="1:12" x14ac:dyDescent="0.25">
      <c r="A2396" t="s">
        <v>15</v>
      </c>
      <c r="B2396" t="s">
        <v>100</v>
      </c>
      <c r="C2396" t="s">
        <v>3120</v>
      </c>
      <c r="D2396">
        <v>5</v>
      </c>
      <c r="E2396" t="str">
        <f t="shared" si="37"/>
        <v>Excellent</v>
      </c>
      <c r="F2396">
        <v>4</v>
      </c>
      <c r="G2396" t="s">
        <v>1506</v>
      </c>
      <c r="H2396">
        <v>30</v>
      </c>
      <c r="I2396" t="s">
        <v>198</v>
      </c>
      <c r="J2396" t="s">
        <v>216</v>
      </c>
      <c r="K2396" t="s">
        <v>14</v>
      </c>
      <c r="L2396">
        <v>2015</v>
      </c>
    </row>
    <row r="2397" spans="1:12" x14ac:dyDescent="0.25">
      <c r="A2397" t="s">
        <v>15</v>
      </c>
      <c r="B2397" t="s">
        <v>100</v>
      </c>
      <c r="C2397" t="s">
        <v>3120</v>
      </c>
      <c r="D2397">
        <v>5</v>
      </c>
      <c r="E2397" t="str">
        <f t="shared" si="37"/>
        <v>Excellent</v>
      </c>
      <c r="F2397">
        <v>5</v>
      </c>
      <c r="G2397" t="s">
        <v>777</v>
      </c>
      <c r="H2397">
        <v>30</v>
      </c>
      <c r="I2397" t="s">
        <v>19</v>
      </c>
      <c r="J2397">
        <v>200</v>
      </c>
      <c r="K2397" t="s">
        <v>14</v>
      </c>
      <c r="L2397">
        <v>2016</v>
      </c>
    </row>
    <row r="2398" spans="1:12" x14ac:dyDescent="0.25">
      <c r="A2398" t="s">
        <v>15</v>
      </c>
      <c r="B2398" t="s">
        <v>100</v>
      </c>
      <c r="C2398" t="s">
        <v>3120</v>
      </c>
      <c r="D2398">
        <v>4.8499999999999996</v>
      </c>
      <c r="E2398" t="str">
        <f t="shared" si="37"/>
        <v>Excellent</v>
      </c>
      <c r="F2398">
        <v>61</v>
      </c>
      <c r="G2398" t="s">
        <v>1506</v>
      </c>
      <c r="H2398">
        <v>65</v>
      </c>
      <c r="I2398" t="s">
        <v>16</v>
      </c>
      <c r="J2398" t="s">
        <v>17</v>
      </c>
      <c r="K2398" t="s">
        <v>14</v>
      </c>
      <c r="L2398">
        <v>2019</v>
      </c>
    </row>
    <row r="2399" spans="1:12" x14ac:dyDescent="0.25">
      <c r="A2399" t="s">
        <v>15</v>
      </c>
      <c r="B2399" t="s">
        <v>100</v>
      </c>
      <c r="C2399" t="s">
        <v>3120</v>
      </c>
      <c r="D2399">
        <v>4.78</v>
      </c>
      <c r="E2399" t="str">
        <f t="shared" si="37"/>
        <v>Excellent</v>
      </c>
      <c r="F2399">
        <v>9</v>
      </c>
      <c r="G2399" t="s">
        <v>777</v>
      </c>
      <c r="H2399">
        <v>72</v>
      </c>
      <c r="I2399" t="s">
        <v>57</v>
      </c>
      <c r="J2399" t="s">
        <v>177</v>
      </c>
      <c r="K2399" t="s">
        <v>6</v>
      </c>
      <c r="L2399">
        <v>2015</v>
      </c>
    </row>
    <row r="2400" spans="1:12" x14ac:dyDescent="0.25">
      <c r="A2400" t="s">
        <v>15</v>
      </c>
      <c r="B2400" t="s">
        <v>100</v>
      </c>
      <c r="C2400" t="s">
        <v>3120</v>
      </c>
      <c r="D2400">
        <v>4.92</v>
      </c>
      <c r="E2400" t="str">
        <f t="shared" si="37"/>
        <v>Excellent</v>
      </c>
      <c r="F2400">
        <v>73</v>
      </c>
      <c r="G2400" t="s">
        <v>1506</v>
      </c>
      <c r="H2400">
        <v>72</v>
      </c>
      <c r="I2400" t="s">
        <v>50</v>
      </c>
      <c r="J2400" t="s">
        <v>191</v>
      </c>
      <c r="K2400" t="s">
        <v>14</v>
      </c>
      <c r="L2400">
        <v>2017</v>
      </c>
    </row>
    <row r="2401" spans="1:12" x14ac:dyDescent="0.25">
      <c r="A2401" t="s">
        <v>15</v>
      </c>
      <c r="B2401" t="s">
        <v>100</v>
      </c>
      <c r="C2401" t="s">
        <v>3120</v>
      </c>
      <c r="D2401">
        <v>4.76</v>
      </c>
      <c r="E2401" t="str">
        <f t="shared" si="37"/>
        <v>Excellent</v>
      </c>
      <c r="F2401">
        <v>39</v>
      </c>
      <c r="G2401" t="s">
        <v>1506</v>
      </c>
      <c r="H2401">
        <v>54</v>
      </c>
      <c r="I2401" t="s">
        <v>21</v>
      </c>
      <c r="J2401" t="s">
        <v>97</v>
      </c>
      <c r="K2401" t="s">
        <v>14</v>
      </c>
      <c r="L2401">
        <v>2015</v>
      </c>
    </row>
    <row r="2402" spans="1:12" x14ac:dyDescent="0.25">
      <c r="A2402" t="s">
        <v>15</v>
      </c>
      <c r="B2402" t="s">
        <v>100</v>
      </c>
      <c r="C2402" t="s">
        <v>3120</v>
      </c>
      <c r="D2402">
        <v>5</v>
      </c>
      <c r="E2402" t="str">
        <f t="shared" si="37"/>
        <v>Excellent</v>
      </c>
      <c r="F2402">
        <v>104</v>
      </c>
      <c r="G2402" t="s">
        <v>1506</v>
      </c>
      <c r="H2402">
        <v>38</v>
      </c>
      <c r="I2402" t="s">
        <v>12</v>
      </c>
      <c r="J2402" t="s">
        <v>178</v>
      </c>
      <c r="K2402" t="s">
        <v>14</v>
      </c>
      <c r="L2402">
        <v>2018</v>
      </c>
    </row>
    <row r="2403" spans="1:12" x14ac:dyDescent="0.25">
      <c r="A2403" t="s">
        <v>0</v>
      </c>
      <c r="B2403" t="s">
        <v>100</v>
      </c>
      <c r="C2403" t="s">
        <v>3120</v>
      </c>
      <c r="D2403">
        <v>5</v>
      </c>
      <c r="E2403" t="str">
        <f t="shared" si="37"/>
        <v>Excellent</v>
      </c>
      <c r="F2403">
        <v>40</v>
      </c>
      <c r="G2403" t="s">
        <v>1506</v>
      </c>
      <c r="H2403">
        <v>189</v>
      </c>
      <c r="I2403" t="s">
        <v>4</v>
      </c>
      <c r="J2403" t="s">
        <v>5</v>
      </c>
      <c r="K2403" t="s">
        <v>6</v>
      </c>
      <c r="L2403">
        <v>2019</v>
      </c>
    </row>
    <row r="2404" spans="1:12" x14ac:dyDescent="0.25">
      <c r="A2404" t="s">
        <v>15</v>
      </c>
      <c r="B2404" t="s">
        <v>100</v>
      </c>
      <c r="C2404" t="s">
        <v>3120</v>
      </c>
      <c r="D2404">
        <v>4.82</v>
      </c>
      <c r="E2404" t="str">
        <f t="shared" si="37"/>
        <v>Excellent</v>
      </c>
      <c r="F2404">
        <v>24</v>
      </c>
      <c r="G2404" t="s">
        <v>1506</v>
      </c>
      <c r="H2404">
        <v>54</v>
      </c>
      <c r="I2404" t="s">
        <v>21</v>
      </c>
      <c r="J2404" t="s">
        <v>97</v>
      </c>
      <c r="K2404" t="s">
        <v>14</v>
      </c>
      <c r="L2404">
        <v>2016</v>
      </c>
    </row>
    <row r="2405" spans="1:12" x14ac:dyDescent="0.25">
      <c r="A2405" t="s">
        <v>0</v>
      </c>
      <c r="B2405" t="s">
        <v>100</v>
      </c>
      <c r="C2405" t="s">
        <v>3120</v>
      </c>
      <c r="D2405">
        <v>5</v>
      </c>
      <c r="E2405" t="str">
        <f t="shared" si="37"/>
        <v>Excellent</v>
      </c>
      <c r="F2405">
        <v>6</v>
      </c>
      <c r="G2405" t="s">
        <v>777</v>
      </c>
      <c r="H2405">
        <v>104</v>
      </c>
      <c r="I2405" t="s">
        <v>4</v>
      </c>
      <c r="J2405" t="s">
        <v>90</v>
      </c>
      <c r="K2405" t="s">
        <v>14</v>
      </c>
      <c r="L2405">
        <v>2020</v>
      </c>
    </row>
    <row r="2406" spans="1:12" x14ac:dyDescent="0.25">
      <c r="A2406" t="s">
        <v>15</v>
      </c>
      <c r="B2406" t="s">
        <v>100</v>
      </c>
      <c r="C2406" t="s">
        <v>3120</v>
      </c>
      <c r="D2406">
        <v>4.87</v>
      </c>
      <c r="E2406" t="str">
        <f t="shared" si="37"/>
        <v>Excellent</v>
      </c>
      <c r="F2406">
        <v>128</v>
      </c>
      <c r="G2406" t="s">
        <v>1506</v>
      </c>
      <c r="H2406">
        <v>28</v>
      </c>
      <c r="I2406" t="s">
        <v>54</v>
      </c>
      <c r="J2406" t="s">
        <v>59</v>
      </c>
      <c r="K2406" t="s">
        <v>14</v>
      </c>
      <c r="L2406">
        <v>2016</v>
      </c>
    </row>
    <row r="2407" spans="1:12" x14ac:dyDescent="0.25">
      <c r="A2407" t="s">
        <v>15</v>
      </c>
      <c r="B2407" t="s">
        <v>100</v>
      </c>
      <c r="C2407" t="s">
        <v>3120</v>
      </c>
      <c r="D2407">
        <v>5</v>
      </c>
      <c r="E2407" t="str">
        <f t="shared" si="37"/>
        <v>Excellent</v>
      </c>
      <c r="F2407">
        <v>13</v>
      </c>
      <c r="G2407" t="s">
        <v>777</v>
      </c>
      <c r="H2407">
        <v>95</v>
      </c>
      <c r="I2407" t="s">
        <v>21</v>
      </c>
      <c r="J2407" t="s">
        <v>214</v>
      </c>
      <c r="K2407" t="s">
        <v>14</v>
      </c>
      <c r="L2407">
        <v>2017</v>
      </c>
    </row>
    <row r="2408" spans="1:12" x14ac:dyDescent="0.25">
      <c r="A2408" t="s">
        <v>15</v>
      </c>
      <c r="B2408" t="s">
        <v>100</v>
      </c>
      <c r="C2408" t="s">
        <v>3120</v>
      </c>
      <c r="D2408">
        <v>4.88</v>
      </c>
      <c r="E2408" t="str">
        <f t="shared" si="37"/>
        <v>Excellent</v>
      </c>
      <c r="F2408">
        <v>30</v>
      </c>
      <c r="G2408" t="s">
        <v>1506</v>
      </c>
      <c r="H2408">
        <v>56</v>
      </c>
      <c r="I2408" t="s">
        <v>21</v>
      </c>
      <c r="J2408" t="s">
        <v>141</v>
      </c>
      <c r="K2408" t="s">
        <v>14</v>
      </c>
      <c r="L2408">
        <v>2014</v>
      </c>
    </row>
    <row r="2409" spans="1:12" x14ac:dyDescent="0.25">
      <c r="A2409" t="s">
        <v>15</v>
      </c>
      <c r="B2409" t="s">
        <v>100</v>
      </c>
      <c r="C2409" t="s">
        <v>3120</v>
      </c>
      <c r="D2409">
        <v>4.5999999999999996</v>
      </c>
      <c r="E2409" t="str">
        <f t="shared" si="37"/>
        <v>Excellent</v>
      </c>
      <c r="F2409">
        <v>29</v>
      </c>
      <c r="G2409" t="s">
        <v>1506</v>
      </c>
      <c r="H2409">
        <v>36</v>
      </c>
      <c r="I2409" t="s">
        <v>50</v>
      </c>
      <c r="J2409" t="s">
        <v>118</v>
      </c>
      <c r="K2409" t="s">
        <v>36</v>
      </c>
      <c r="L2409">
        <v>2014</v>
      </c>
    </row>
    <row r="2410" spans="1:12" x14ac:dyDescent="0.25">
      <c r="A2410" t="s">
        <v>15</v>
      </c>
      <c r="B2410" t="s">
        <v>100</v>
      </c>
      <c r="C2410" t="s">
        <v>3120</v>
      </c>
      <c r="D2410">
        <v>4.75</v>
      </c>
      <c r="E2410" t="str">
        <f t="shared" si="37"/>
        <v>Excellent</v>
      </c>
      <c r="F2410">
        <v>100</v>
      </c>
      <c r="G2410" t="s">
        <v>1506</v>
      </c>
      <c r="H2410">
        <v>26</v>
      </c>
      <c r="I2410" t="s">
        <v>54</v>
      </c>
      <c r="J2410" t="s">
        <v>59</v>
      </c>
      <c r="K2410" t="s">
        <v>14</v>
      </c>
      <c r="L2410">
        <v>2012</v>
      </c>
    </row>
    <row r="2411" spans="1:12" x14ac:dyDescent="0.25">
      <c r="A2411" t="s">
        <v>15</v>
      </c>
      <c r="B2411" t="s">
        <v>100</v>
      </c>
      <c r="C2411" t="s">
        <v>3120</v>
      </c>
      <c r="D2411">
        <v>0</v>
      </c>
      <c r="E2411" t="str">
        <f t="shared" si="37"/>
        <v>Worse</v>
      </c>
      <c r="F2411">
        <v>0</v>
      </c>
      <c r="G2411" t="s">
        <v>1506</v>
      </c>
      <c r="H2411">
        <v>32</v>
      </c>
      <c r="I2411" t="s">
        <v>50</v>
      </c>
      <c r="J2411" t="s">
        <v>71</v>
      </c>
      <c r="K2411" t="s">
        <v>6</v>
      </c>
      <c r="L2411">
        <v>2012</v>
      </c>
    </row>
    <row r="2412" spans="1:12" x14ac:dyDescent="0.25">
      <c r="A2412" t="s">
        <v>15</v>
      </c>
      <c r="B2412" t="s">
        <v>100</v>
      </c>
      <c r="C2412" t="s">
        <v>3120</v>
      </c>
      <c r="D2412">
        <v>5</v>
      </c>
      <c r="E2412" t="str">
        <f t="shared" si="37"/>
        <v>Excellent</v>
      </c>
      <c r="F2412">
        <v>4</v>
      </c>
      <c r="G2412" t="s">
        <v>1521</v>
      </c>
      <c r="H2412">
        <v>42</v>
      </c>
      <c r="I2412" t="s">
        <v>75</v>
      </c>
      <c r="J2412" t="s">
        <v>76</v>
      </c>
      <c r="K2412" t="s">
        <v>14</v>
      </c>
      <c r="L2412">
        <v>2013</v>
      </c>
    </row>
    <row r="2413" spans="1:12" x14ac:dyDescent="0.25">
      <c r="A2413" t="s">
        <v>15</v>
      </c>
      <c r="B2413" t="s">
        <v>100</v>
      </c>
      <c r="C2413" t="s">
        <v>3120</v>
      </c>
      <c r="D2413">
        <v>4.9000000000000004</v>
      </c>
      <c r="E2413" t="str">
        <f t="shared" si="37"/>
        <v>Excellent</v>
      </c>
      <c r="F2413">
        <v>47</v>
      </c>
      <c r="G2413" t="s">
        <v>1506</v>
      </c>
      <c r="H2413">
        <v>59</v>
      </c>
      <c r="I2413" t="s">
        <v>119</v>
      </c>
      <c r="J2413" t="s">
        <v>732</v>
      </c>
      <c r="K2413" t="s">
        <v>14</v>
      </c>
      <c r="L2413">
        <v>2010</v>
      </c>
    </row>
    <row r="2414" spans="1:12" x14ac:dyDescent="0.25">
      <c r="A2414" t="s">
        <v>0</v>
      </c>
      <c r="B2414" t="s">
        <v>100</v>
      </c>
      <c r="C2414" t="s">
        <v>3120</v>
      </c>
      <c r="D2414">
        <v>5</v>
      </c>
      <c r="E2414" t="str">
        <f t="shared" si="37"/>
        <v>Excellent</v>
      </c>
      <c r="F2414">
        <v>118</v>
      </c>
      <c r="G2414" t="s">
        <v>1506</v>
      </c>
      <c r="H2414">
        <v>129</v>
      </c>
      <c r="I2414" t="s">
        <v>4</v>
      </c>
      <c r="J2414" t="s">
        <v>90</v>
      </c>
      <c r="K2414" t="s">
        <v>14</v>
      </c>
      <c r="L2414">
        <v>2018</v>
      </c>
    </row>
    <row r="2415" spans="1:12" x14ac:dyDescent="0.25">
      <c r="A2415" t="s">
        <v>15</v>
      </c>
      <c r="B2415" t="s">
        <v>100</v>
      </c>
      <c r="C2415" t="s">
        <v>3120</v>
      </c>
      <c r="D2415">
        <v>4.93</v>
      </c>
      <c r="E2415" t="str">
        <f t="shared" si="37"/>
        <v>Excellent</v>
      </c>
      <c r="F2415">
        <v>83</v>
      </c>
      <c r="G2415" t="s">
        <v>1506</v>
      </c>
      <c r="H2415">
        <v>58</v>
      </c>
      <c r="I2415" t="s">
        <v>94</v>
      </c>
      <c r="J2415" t="s">
        <v>240</v>
      </c>
      <c r="K2415" t="s">
        <v>14</v>
      </c>
      <c r="L2415">
        <v>2014</v>
      </c>
    </row>
    <row r="2416" spans="1:12" x14ac:dyDescent="0.25">
      <c r="A2416" t="s">
        <v>15</v>
      </c>
      <c r="B2416" t="s">
        <v>100</v>
      </c>
      <c r="C2416" t="s">
        <v>3120</v>
      </c>
      <c r="D2416">
        <v>4.99</v>
      </c>
      <c r="E2416" t="str">
        <f t="shared" si="37"/>
        <v>Excellent</v>
      </c>
      <c r="F2416">
        <v>92</v>
      </c>
      <c r="G2416" t="s">
        <v>1506</v>
      </c>
      <c r="H2416">
        <v>124</v>
      </c>
      <c r="I2416" t="s">
        <v>57</v>
      </c>
      <c r="J2416" t="s">
        <v>123</v>
      </c>
      <c r="K2416" t="s">
        <v>14</v>
      </c>
      <c r="L2416">
        <v>2018</v>
      </c>
    </row>
    <row r="2417" spans="1:12" x14ac:dyDescent="0.25">
      <c r="A2417" t="s">
        <v>15</v>
      </c>
      <c r="B2417" t="s">
        <v>100</v>
      </c>
      <c r="C2417" t="s">
        <v>3120</v>
      </c>
      <c r="D2417">
        <v>4.67</v>
      </c>
      <c r="E2417" t="str">
        <f t="shared" si="37"/>
        <v>Excellent</v>
      </c>
      <c r="F2417">
        <v>53</v>
      </c>
      <c r="G2417" t="s">
        <v>1506</v>
      </c>
      <c r="H2417">
        <v>52</v>
      </c>
      <c r="I2417" t="s">
        <v>21</v>
      </c>
      <c r="J2417" t="s">
        <v>795</v>
      </c>
      <c r="K2417" t="s">
        <v>6</v>
      </c>
      <c r="L2417">
        <v>2012</v>
      </c>
    </row>
    <row r="2418" spans="1:12" x14ac:dyDescent="0.25">
      <c r="A2418" t="s">
        <v>15</v>
      </c>
      <c r="B2418" t="s">
        <v>100</v>
      </c>
      <c r="C2418" t="s">
        <v>3120</v>
      </c>
      <c r="D2418">
        <v>4.93</v>
      </c>
      <c r="E2418" t="str">
        <f t="shared" si="37"/>
        <v>Excellent</v>
      </c>
      <c r="F2418">
        <v>61</v>
      </c>
      <c r="G2418" t="s">
        <v>1506</v>
      </c>
      <c r="H2418">
        <v>55</v>
      </c>
      <c r="I2418" t="s">
        <v>21</v>
      </c>
      <c r="J2418" t="s">
        <v>97</v>
      </c>
      <c r="K2418" t="s">
        <v>14</v>
      </c>
      <c r="L2418">
        <v>2012</v>
      </c>
    </row>
    <row r="2419" spans="1:12" x14ac:dyDescent="0.25">
      <c r="A2419" t="s">
        <v>15</v>
      </c>
      <c r="B2419" t="s">
        <v>100</v>
      </c>
      <c r="C2419" t="s">
        <v>3120</v>
      </c>
      <c r="D2419">
        <v>4.88</v>
      </c>
      <c r="E2419" t="str">
        <f t="shared" si="37"/>
        <v>Excellent</v>
      </c>
      <c r="F2419">
        <v>40</v>
      </c>
      <c r="G2419" t="s">
        <v>1506</v>
      </c>
      <c r="H2419">
        <v>50</v>
      </c>
      <c r="I2419" t="s">
        <v>94</v>
      </c>
      <c r="J2419" t="s">
        <v>240</v>
      </c>
      <c r="K2419" t="s">
        <v>14</v>
      </c>
      <c r="L2419">
        <v>2010</v>
      </c>
    </row>
    <row r="2420" spans="1:12" x14ac:dyDescent="0.25">
      <c r="A2420" t="s">
        <v>15</v>
      </c>
      <c r="B2420" t="s">
        <v>100</v>
      </c>
      <c r="C2420" t="s">
        <v>3120</v>
      </c>
      <c r="D2420">
        <v>4.95</v>
      </c>
      <c r="E2420" t="str">
        <f t="shared" si="37"/>
        <v>Excellent</v>
      </c>
      <c r="F2420">
        <v>44</v>
      </c>
      <c r="G2420" t="s">
        <v>1506</v>
      </c>
      <c r="H2420">
        <v>69</v>
      </c>
      <c r="I2420" t="s">
        <v>21</v>
      </c>
      <c r="J2420" t="s">
        <v>93</v>
      </c>
      <c r="K2420" t="s">
        <v>14</v>
      </c>
      <c r="L2420">
        <v>2010</v>
      </c>
    </row>
    <row r="2421" spans="1:12" x14ac:dyDescent="0.25">
      <c r="A2421" t="s">
        <v>0</v>
      </c>
      <c r="B2421" t="s">
        <v>100</v>
      </c>
      <c r="C2421" t="s">
        <v>3120</v>
      </c>
      <c r="D2421">
        <v>4.96</v>
      </c>
      <c r="E2421" t="str">
        <f t="shared" si="37"/>
        <v>Excellent</v>
      </c>
      <c r="F2421">
        <v>32</v>
      </c>
      <c r="G2421" t="s">
        <v>1506</v>
      </c>
      <c r="H2421">
        <v>92</v>
      </c>
      <c r="I2421" t="s">
        <v>4</v>
      </c>
      <c r="J2421" t="s">
        <v>49</v>
      </c>
      <c r="K2421" t="s">
        <v>14</v>
      </c>
      <c r="L2421">
        <v>2018</v>
      </c>
    </row>
    <row r="2422" spans="1:12" x14ac:dyDescent="0.25">
      <c r="A2422" t="s">
        <v>15</v>
      </c>
      <c r="B2422" t="s">
        <v>100</v>
      </c>
      <c r="C2422" t="s">
        <v>3120</v>
      </c>
      <c r="D2422">
        <v>4.96</v>
      </c>
      <c r="E2422" t="str">
        <f t="shared" si="37"/>
        <v>Excellent</v>
      </c>
      <c r="F2422">
        <v>59</v>
      </c>
      <c r="G2422" t="s">
        <v>1506</v>
      </c>
      <c r="H2422">
        <v>65</v>
      </c>
      <c r="I2422" t="s">
        <v>94</v>
      </c>
      <c r="J2422" t="s">
        <v>1527</v>
      </c>
      <c r="K2422" t="s">
        <v>14</v>
      </c>
      <c r="L2422">
        <v>2019</v>
      </c>
    </row>
    <row r="2423" spans="1:12" x14ac:dyDescent="0.25">
      <c r="A2423" t="s">
        <v>15</v>
      </c>
      <c r="B2423" t="s">
        <v>100</v>
      </c>
      <c r="C2423" t="s">
        <v>3120</v>
      </c>
      <c r="D2423">
        <v>5</v>
      </c>
      <c r="E2423" t="str">
        <f t="shared" si="37"/>
        <v>Excellent</v>
      </c>
      <c r="F2423">
        <v>5</v>
      </c>
      <c r="G2423" t="s">
        <v>1506</v>
      </c>
      <c r="H2423">
        <v>39</v>
      </c>
      <c r="I2423" t="s">
        <v>198</v>
      </c>
      <c r="J2423" t="s">
        <v>916</v>
      </c>
      <c r="K2423" t="s">
        <v>36</v>
      </c>
      <c r="L2423">
        <v>2015</v>
      </c>
    </row>
    <row r="2424" spans="1:12" x14ac:dyDescent="0.25">
      <c r="A2424" t="s">
        <v>15</v>
      </c>
      <c r="B2424" t="s">
        <v>100</v>
      </c>
      <c r="C2424" t="s">
        <v>3120</v>
      </c>
      <c r="D2424">
        <v>5</v>
      </c>
      <c r="E2424" t="str">
        <f t="shared" si="37"/>
        <v>Excellent</v>
      </c>
      <c r="F2424">
        <v>8</v>
      </c>
      <c r="G2424" t="s">
        <v>1506</v>
      </c>
      <c r="H2424">
        <v>48</v>
      </c>
      <c r="I2424" t="s">
        <v>50</v>
      </c>
      <c r="J2424" t="s">
        <v>118</v>
      </c>
      <c r="K2424" t="s">
        <v>36</v>
      </c>
      <c r="L2424">
        <v>2018</v>
      </c>
    </row>
    <row r="2425" spans="1:12" x14ac:dyDescent="0.25">
      <c r="A2425" t="s">
        <v>15</v>
      </c>
      <c r="B2425" t="s">
        <v>100</v>
      </c>
      <c r="C2425" t="s">
        <v>3120</v>
      </c>
      <c r="D2425">
        <v>5</v>
      </c>
      <c r="E2425" t="str">
        <f t="shared" si="37"/>
        <v>Excellent</v>
      </c>
      <c r="F2425">
        <v>55</v>
      </c>
      <c r="G2425" t="s">
        <v>1506</v>
      </c>
      <c r="H2425">
        <v>49</v>
      </c>
      <c r="I2425" t="s">
        <v>21</v>
      </c>
      <c r="J2425" t="s">
        <v>97</v>
      </c>
      <c r="K2425" t="s">
        <v>14</v>
      </c>
      <c r="L2425">
        <v>2012</v>
      </c>
    </row>
    <row r="2426" spans="1:12" x14ac:dyDescent="0.25">
      <c r="A2426" t="s">
        <v>15</v>
      </c>
      <c r="B2426" t="s">
        <v>100</v>
      </c>
      <c r="C2426" t="s">
        <v>3120</v>
      </c>
      <c r="D2426">
        <v>4.9000000000000004</v>
      </c>
      <c r="E2426" t="str">
        <f t="shared" si="37"/>
        <v>Excellent</v>
      </c>
      <c r="F2426">
        <v>53</v>
      </c>
      <c r="G2426" t="s">
        <v>1506</v>
      </c>
      <c r="H2426">
        <v>63</v>
      </c>
      <c r="I2426" t="s">
        <v>21</v>
      </c>
      <c r="J2426" t="s">
        <v>141</v>
      </c>
      <c r="K2426" t="s">
        <v>14</v>
      </c>
      <c r="L2426">
        <v>2012</v>
      </c>
    </row>
    <row r="2427" spans="1:12" x14ac:dyDescent="0.25">
      <c r="A2427" t="s">
        <v>15</v>
      </c>
      <c r="B2427" t="s">
        <v>100</v>
      </c>
      <c r="C2427" t="s">
        <v>3120</v>
      </c>
      <c r="D2427">
        <v>4.8099999999999996</v>
      </c>
      <c r="E2427" t="str">
        <f t="shared" si="37"/>
        <v>Excellent</v>
      </c>
      <c r="F2427">
        <v>42</v>
      </c>
      <c r="G2427" t="s">
        <v>1506</v>
      </c>
      <c r="H2427">
        <v>50</v>
      </c>
      <c r="I2427" t="s">
        <v>21</v>
      </c>
      <c r="J2427" t="s">
        <v>97</v>
      </c>
      <c r="K2427" t="s">
        <v>14</v>
      </c>
      <c r="L2427">
        <v>2012</v>
      </c>
    </row>
    <row r="2428" spans="1:12" x14ac:dyDescent="0.25">
      <c r="A2428" t="s">
        <v>15</v>
      </c>
      <c r="B2428" t="s">
        <v>100</v>
      </c>
      <c r="C2428" t="s">
        <v>3120</v>
      </c>
      <c r="D2428">
        <v>4.91</v>
      </c>
      <c r="E2428" t="str">
        <f t="shared" si="37"/>
        <v>Excellent</v>
      </c>
      <c r="F2428">
        <v>11</v>
      </c>
      <c r="G2428" t="s">
        <v>1506</v>
      </c>
      <c r="H2428">
        <v>38</v>
      </c>
      <c r="I2428" t="s">
        <v>12</v>
      </c>
      <c r="J2428" t="s">
        <v>241</v>
      </c>
      <c r="K2428" t="s">
        <v>6</v>
      </c>
      <c r="L2428">
        <v>2017</v>
      </c>
    </row>
    <row r="2429" spans="1:12" x14ac:dyDescent="0.25">
      <c r="A2429" t="s">
        <v>15</v>
      </c>
      <c r="B2429" t="s">
        <v>100</v>
      </c>
      <c r="C2429" t="s">
        <v>3120</v>
      </c>
      <c r="D2429">
        <v>4.97</v>
      </c>
      <c r="E2429" t="str">
        <f t="shared" si="37"/>
        <v>Excellent</v>
      </c>
      <c r="F2429">
        <v>40</v>
      </c>
      <c r="G2429" t="s">
        <v>1506</v>
      </c>
      <c r="H2429">
        <v>35</v>
      </c>
      <c r="I2429" t="s">
        <v>31</v>
      </c>
      <c r="J2429" t="s">
        <v>53</v>
      </c>
      <c r="K2429" t="s">
        <v>14</v>
      </c>
      <c r="L2429">
        <v>2015</v>
      </c>
    </row>
    <row r="2430" spans="1:12" x14ac:dyDescent="0.25">
      <c r="A2430" t="s">
        <v>15</v>
      </c>
      <c r="B2430" t="s">
        <v>100</v>
      </c>
      <c r="C2430" t="s">
        <v>3120</v>
      </c>
      <c r="D2430">
        <v>4.9400000000000004</v>
      </c>
      <c r="E2430" t="str">
        <f t="shared" si="37"/>
        <v>Excellent</v>
      </c>
      <c r="F2430">
        <v>68</v>
      </c>
      <c r="G2430" t="s">
        <v>1506</v>
      </c>
      <c r="H2430">
        <v>135</v>
      </c>
      <c r="I2430" t="s">
        <v>57</v>
      </c>
      <c r="J2430" t="s">
        <v>109</v>
      </c>
      <c r="K2430" t="s">
        <v>14</v>
      </c>
      <c r="L2430">
        <v>2014</v>
      </c>
    </row>
    <row r="2431" spans="1:12" x14ac:dyDescent="0.25">
      <c r="A2431" t="s">
        <v>15</v>
      </c>
      <c r="B2431" t="s">
        <v>100</v>
      </c>
      <c r="C2431" t="s">
        <v>3120</v>
      </c>
      <c r="D2431">
        <v>4.97</v>
      </c>
      <c r="E2431" t="str">
        <f t="shared" si="37"/>
        <v>Excellent</v>
      </c>
      <c r="F2431">
        <v>38</v>
      </c>
      <c r="G2431" t="s">
        <v>1506</v>
      </c>
      <c r="H2431">
        <v>32</v>
      </c>
      <c r="I2431" t="s">
        <v>198</v>
      </c>
      <c r="J2431" t="s">
        <v>208</v>
      </c>
      <c r="K2431" t="s">
        <v>6</v>
      </c>
      <c r="L2431">
        <v>2011</v>
      </c>
    </row>
    <row r="2432" spans="1:12" x14ac:dyDescent="0.25">
      <c r="A2432" t="s">
        <v>15</v>
      </c>
      <c r="B2432" t="s">
        <v>100</v>
      </c>
      <c r="C2432" t="s">
        <v>3120</v>
      </c>
      <c r="D2432">
        <v>4.96</v>
      </c>
      <c r="E2432" t="str">
        <f t="shared" si="37"/>
        <v>Excellent</v>
      </c>
      <c r="F2432">
        <v>29</v>
      </c>
      <c r="G2432" t="s">
        <v>1506</v>
      </c>
      <c r="H2432">
        <v>34</v>
      </c>
      <c r="I2432" t="s">
        <v>50</v>
      </c>
      <c r="J2432" t="s">
        <v>118</v>
      </c>
      <c r="K2432" t="s">
        <v>36</v>
      </c>
      <c r="L2432">
        <v>2012</v>
      </c>
    </row>
    <row r="2433" spans="1:12" x14ac:dyDescent="0.25">
      <c r="A2433" t="s">
        <v>15</v>
      </c>
      <c r="B2433" t="s">
        <v>100</v>
      </c>
      <c r="C2433" t="s">
        <v>3120</v>
      </c>
      <c r="D2433">
        <v>4.4800000000000004</v>
      </c>
      <c r="E2433" t="str">
        <f t="shared" si="37"/>
        <v>Good</v>
      </c>
      <c r="F2433">
        <v>33</v>
      </c>
      <c r="G2433" t="s">
        <v>1506</v>
      </c>
      <c r="H2433">
        <v>26</v>
      </c>
      <c r="I2433" t="s">
        <v>54</v>
      </c>
      <c r="J2433" t="s">
        <v>59</v>
      </c>
      <c r="K2433" t="s">
        <v>14</v>
      </c>
      <c r="L2433">
        <v>2015</v>
      </c>
    </row>
    <row r="2434" spans="1:12" x14ac:dyDescent="0.25">
      <c r="A2434" t="s">
        <v>15</v>
      </c>
      <c r="B2434" t="s">
        <v>100</v>
      </c>
      <c r="C2434" t="s">
        <v>3120</v>
      </c>
      <c r="D2434">
        <v>4.8499999999999996</v>
      </c>
      <c r="E2434" t="str">
        <f t="shared" si="37"/>
        <v>Excellent</v>
      </c>
      <c r="F2434">
        <v>66</v>
      </c>
      <c r="G2434" t="s">
        <v>1506</v>
      </c>
      <c r="H2434">
        <v>33</v>
      </c>
      <c r="I2434" t="s">
        <v>50</v>
      </c>
      <c r="J2434" t="s">
        <v>118</v>
      </c>
      <c r="K2434" t="s">
        <v>36</v>
      </c>
      <c r="L2434">
        <v>2010</v>
      </c>
    </row>
    <row r="2435" spans="1:12" x14ac:dyDescent="0.25">
      <c r="A2435" t="s">
        <v>0</v>
      </c>
      <c r="B2435" t="s">
        <v>100</v>
      </c>
      <c r="C2435" t="s">
        <v>3120</v>
      </c>
      <c r="D2435">
        <v>5</v>
      </c>
      <c r="E2435" t="str">
        <f t="shared" ref="E2435:E2498" si="38">IF(D2435&gt;=4.5, "Excellent", IF(D2435&gt;=4, "Good", IF(D2435&gt;=2.5, "Okay", IF(D2435&gt;=2, "Bad", "Worse"))))</f>
        <v>Excellent</v>
      </c>
      <c r="F2435">
        <v>24</v>
      </c>
      <c r="G2435" t="s">
        <v>1506</v>
      </c>
      <c r="H2435">
        <v>125</v>
      </c>
      <c r="I2435" t="s">
        <v>4</v>
      </c>
      <c r="J2435" t="s">
        <v>90</v>
      </c>
      <c r="K2435" t="s">
        <v>14</v>
      </c>
      <c r="L2435">
        <v>2019</v>
      </c>
    </row>
    <row r="2436" spans="1:12" x14ac:dyDescent="0.25">
      <c r="A2436" t="s">
        <v>15</v>
      </c>
      <c r="B2436" t="s">
        <v>100</v>
      </c>
      <c r="C2436" t="s">
        <v>3120</v>
      </c>
      <c r="D2436">
        <v>5</v>
      </c>
      <c r="E2436" t="str">
        <f t="shared" si="38"/>
        <v>Excellent</v>
      </c>
      <c r="F2436">
        <v>8</v>
      </c>
      <c r="G2436" t="s">
        <v>1506</v>
      </c>
      <c r="H2436">
        <v>30</v>
      </c>
      <c r="I2436" t="s">
        <v>57</v>
      </c>
      <c r="J2436" t="s">
        <v>974</v>
      </c>
      <c r="K2436" t="s">
        <v>6</v>
      </c>
      <c r="L2436">
        <v>2012</v>
      </c>
    </row>
    <row r="2437" spans="1:12" x14ac:dyDescent="0.25">
      <c r="A2437" t="s">
        <v>15</v>
      </c>
      <c r="B2437" t="s">
        <v>100</v>
      </c>
      <c r="C2437" t="s">
        <v>3120</v>
      </c>
      <c r="D2437">
        <v>5</v>
      </c>
      <c r="E2437" t="str">
        <f t="shared" si="38"/>
        <v>Excellent</v>
      </c>
      <c r="F2437">
        <v>26</v>
      </c>
      <c r="G2437" t="s">
        <v>1506</v>
      </c>
      <c r="H2437">
        <v>55</v>
      </c>
      <c r="I2437" t="s">
        <v>16</v>
      </c>
      <c r="J2437" t="s">
        <v>29</v>
      </c>
      <c r="K2437" t="s">
        <v>30</v>
      </c>
      <c r="L2437">
        <v>2016</v>
      </c>
    </row>
    <row r="2438" spans="1:12" x14ac:dyDescent="0.25">
      <c r="A2438" t="s">
        <v>15</v>
      </c>
      <c r="B2438" t="s">
        <v>100</v>
      </c>
      <c r="C2438" t="s">
        <v>3120</v>
      </c>
      <c r="D2438">
        <v>4.9400000000000004</v>
      </c>
      <c r="E2438" t="str">
        <f t="shared" si="38"/>
        <v>Excellent</v>
      </c>
      <c r="F2438">
        <v>59</v>
      </c>
      <c r="G2438" t="s">
        <v>1506</v>
      </c>
      <c r="H2438">
        <v>58</v>
      </c>
      <c r="I2438" t="s">
        <v>31</v>
      </c>
      <c r="J2438" t="s">
        <v>1311</v>
      </c>
      <c r="K2438" t="s">
        <v>14</v>
      </c>
      <c r="L2438">
        <v>2015</v>
      </c>
    </row>
    <row r="2439" spans="1:12" x14ac:dyDescent="0.25">
      <c r="A2439" t="s">
        <v>15</v>
      </c>
      <c r="B2439" t="s">
        <v>100</v>
      </c>
      <c r="C2439" t="s">
        <v>3120</v>
      </c>
      <c r="D2439">
        <v>5</v>
      </c>
      <c r="E2439" t="str">
        <f t="shared" si="38"/>
        <v>Excellent</v>
      </c>
      <c r="F2439">
        <v>31</v>
      </c>
      <c r="G2439" t="s">
        <v>1506</v>
      </c>
      <c r="H2439">
        <v>40</v>
      </c>
      <c r="I2439" t="s">
        <v>46</v>
      </c>
      <c r="J2439" t="s">
        <v>47</v>
      </c>
      <c r="K2439" t="s">
        <v>6</v>
      </c>
      <c r="L2439">
        <v>2018</v>
      </c>
    </row>
    <row r="2440" spans="1:12" x14ac:dyDescent="0.25">
      <c r="A2440" t="s">
        <v>0</v>
      </c>
      <c r="B2440" t="s">
        <v>100</v>
      </c>
      <c r="C2440" t="s">
        <v>3120</v>
      </c>
      <c r="D2440">
        <v>5</v>
      </c>
      <c r="E2440" t="str">
        <f t="shared" si="38"/>
        <v>Excellent</v>
      </c>
      <c r="F2440">
        <v>46</v>
      </c>
      <c r="G2440" t="s">
        <v>1536</v>
      </c>
      <c r="H2440">
        <v>110</v>
      </c>
      <c r="I2440" t="s">
        <v>4</v>
      </c>
      <c r="J2440" t="s">
        <v>90</v>
      </c>
      <c r="K2440" t="s">
        <v>14</v>
      </c>
      <c r="L2440">
        <v>2019</v>
      </c>
    </row>
    <row r="2441" spans="1:12" x14ac:dyDescent="0.25">
      <c r="A2441" t="s">
        <v>15</v>
      </c>
      <c r="B2441" t="s">
        <v>100</v>
      </c>
      <c r="C2441" t="s">
        <v>3120</v>
      </c>
      <c r="D2441">
        <v>5</v>
      </c>
      <c r="E2441" t="str">
        <f t="shared" si="38"/>
        <v>Excellent</v>
      </c>
      <c r="F2441">
        <v>17</v>
      </c>
      <c r="G2441" t="s">
        <v>1537</v>
      </c>
      <c r="H2441">
        <v>74</v>
      </c>
      <c r="I2441" t="s">
        <v>21</v>
      </c>
      <c r="J2441" t="s">
        <v>97</v>
      </c>
      <c r="K2441" t="s">
        <v>14</v>
      </c>
      <c r="L2441">
        <v>2016</v>
      </c>
    </row>
    <row r="2442" spans="1:12" x14ac:dyDescent="0.25">
      <c r="A2442" t="s">
        <v>15</v>
      </c>
      <c r="B2442" t="s">
        <v>100</v>
      </c>
      <c r="C2442" t="s">
        <v>3120</v>
      </c>
      <c r="D2442">
        <v>0</v>
      </c>
      <c r="E2442" t="str">
        <f t="shared" si="38"/>
        <v>Worse</v>
      </c>
      <c r="F2442">
        <v>0</v>
      </c>
      <c r="G2442" t="s">
        <v>1506</v>
      </c>
      <c r="H2442">
        <v>70</v>
      </c>
      <c r="I2442" t="s">
        <v>139</v>
      </c>
      <c r="J2442" t="s">
        <v>149</v>
      </c>
      <c r="K2442" t="s">
        <v>6</v>
      </c>
      <c r="L2442">
        <v>2019</v>
      </c>
    </row>
    <row r="2443" spans="1:12" x14ac:dyDescent="0.25">
      <c r="A2443" t="s">
        <v>15</v>
      </c>
      <c r="B2443" t="s">
        <v>100</v>
      </c>
      <c r="C2443" t="s">
        <v>3120</v>
      </c>
      <c r="D2443">
        <v>5</v>
      </c>
      <c r="E2443" t="str">
        <f t="shared" si="38"/>
        <v>Excellent</v>
      </c>
      <c r="F2443">
        <v>23</v>
      </c>
      <c r="G2443" t="s">
        <v>1506</v>
      </c>
      <c r="H2443">
        <v>65</v>
      </c>
      <c r="I2443" t="s">
        <v>21</v>
      </c>
      <c r="J2443" t="s">
        <v>795</v>
      </c>
      <c r="K2443" t="s">
        <v>6</v>
      </c>
      <c r="L2443">
        <v>2015</v>
      </c>
    </row>
    <row r="2444" spans="1:12" x14ac:dyDescent="0.25">
      <c r="A2444" t="s">
        <v>15</v>
      </c>
      <c r="B2444" t="s">
        <v>100</v>
      </c>
      <c r="C2444" t="s">
        <v>3120</v>
      </c>
      <c r="D2444">
        <v>4.96</v>
      </c>
      <c r="E2444" t="str">
        <f t="shared" si="38"/>
        <v>Excellent</v>
      </c>
      <c r="F2444">
        <v>31</v>
      </c>
      <c r="G2444" t="s">
        <v>1506</v>
      </c>
      <c r="H2444">
        <v>69</v>
      </c>
      <c r="I2444" t="s">
        <v>94</v>
      </c>
      <c r="J2444" t="s">
        <v>228</v>
      </c>
      <c r="K2444" t="s">
        <v>6</v>
      </c>
      <c r="L2444">
        <v>2012</v>
      </c>
    </row>
    <row r="2445" spans="1:12" x14ac:dyDescent="0.25">
      <c r="A2445" t="s">
        <v>15</v>
      </c>
      <c r="B2445" t="s">
        <v>100</v>
      </c>
      <c r="C2445" t="s">
        <v>3120</v>
      </c>
      <c r="D2445">
        <v>5</v>
      </c>
      <c r="E2445" t="str">
        <f t="shared" si="38"/>
        <v>Excellent</v>
      </c>
      <c r="F2445">
        <v>44</v>
      </c>
      <c r="G2445" t="s">
        <v>1506</v>
      </c>
      <c r="H2445">
        <v>99</v>
      </c>
      <c r="I2445" t="s">
        <v>21</v>
      </c>
      <c r="J2445" t="s">
        <v>97</v>
      </c>
      <c r="K2445" t="s">
        <v>14</v>
      </c>
      <c r="L2445">
        <v>2014</v>
      </c>
    </row>
    <row r="2446" spans="1:12" x14ac:dyDescent="0.25">
      <c r="A2446" t="s">
        <v>15</v>
      </c>
      <c r="B2446" t="s">
        <v>100</v>
      </c>
      <c r="C2446" t="s">
        <v>3120</v>
      </c>
      <c r="D2446">
        <v>5</v>
      </c>
      <c r="E2446" t="str">
        <f t="shared" si="38"/>
        <v>Excellent</v>
      </c>
      <c r="F2446">
        <v>1</v>
      </c>
      <c r="G2446" t="s">
        <v>1542</v>
      </c>
      <c r="H2446">
        <v>35</v>
      </c>
      <c r="I2446" t="s">
        <v>12</v>
      </c>
      <c r="J2446" t="s">
        <v>178</v>
      </c>
      <c r="K2446" t="s">
        <v>14</v>
      </c>
      <c r="L2446">
        <v>2019</v>
      </c>
    </row>
    <row r="2447" spans="1:12" x14ac:dyDescent="0.25">
      <c r="A2447" t="s">
        <v>11</v>
      </c>
      <c r="B2447" t="s">
        <v>100</v>
      </c>
      <c r="C2447" t="s">
        <v>3120</v>
      </c>
      <c r="D2447">
        <v>5</v>
      </c>
      <c r="E2447" t="str">
        <f t="shared" si="38"/>
        <v>Excellent</v>
      </c>
      <c r="F2447">
        <v>19</v>
      </c>
      <c r="G2447" t="s">
        <v>1506</v>
      </c>
      <c r="H2447">
        <v>230</v>
      </c>
      <c r="I2447" t="s">
        <v>94</v>
      </c>
      <c r="J2447" t="s">
        <v>158</v>
      </c>
      <c r="K2447" t="s">
        <v>14</v>
      </c>
      <c r="L2447">
        <v>2016</v>
      </c>
    </row>
    <row r="2448" spans="1:12" x14ac:dyDescent="0.25">
      <c r="A2448" t="s">
        <v>15</v>
      </c>
      <c r="B2448" t="s">
        <v>100</v>
      </c>
      <c r="C2448" t="s">
        <v>3120</v>
      </c>
      <c r="D2448">
        <v>5</v>
      </c>
      <c r="E2448" t="str">
        <f t="shared" si="38"/>
        <v>Excellent</v>
      </c>
      <c r="F2448">
        <v>1</v>
      </c>
      <c r="G2448" t="s">
        <v>1536</v>
      </c>
      <c r="H2448">
        <v>64</v>
      </c>
      <c r="I2448" t="s">
        <v>16</v>
      </c>
      <c r="J2448" t="s">
        <v>17</v>
      </c>
      <c r="K2448" t="s">
        <v>14</v>
      </c>
      <c r="L2448">
        <v>2018</v>
      </c>
    </row>
    <row r="2449" spans="1:12" x14ac:dyDescent="0.25">
      <c r="A2449" t="s">
        <v>15</v>
      </c>
      <c r="B2449" t="s">
        <v>100</v>
      </c>
      <c r="C2449" t="s">
        <v>3120</v>
      </c>
      <c r="D2449">
        <v>5</v>
      </c>
      <c r="E2449" t="str">
        <f t="shared" si="38"/>
        <v>Excellent</v>
      </c>
      <c r="F2449">
        <v>17</v>
      </c>
      <c r="G2449" t="s">
        <v>1506</v>
      </c>
      <c r="H2449">
        <v>120</v>
      </c>
      <c r="I2449" t="s">
        <v>16</v>
      </c>
      <c r="J2449" t="s">
        <v>17</v>
      </c>
      <c r="K2449" t="s">
        <v>14</v>
      </c>
      <c r="L2449">
        <v>2018</v>
      </c>
    </row>
    <row r="2450" spans="1:12" x14ac:dyDescent="0.25">
      <c r="A2450" t="s">
        <v>15</v>
      </c>
      <c r="B2450" t="s">
        <v>100</v>
      </c>
      <c r="C2450" t="s">
        <v>3120</v>
      </c>
      <c r="D2450">
        <v>5</v>
      </c>
      <c r="E2450" t="str">
        <f t="shared" si="38"/>
        <v>Excellent</v>
      </c>
      <c r="F2450">
        <v>26</v>
      </c>
      <c r="G2450" t="s">
        <v>1506</v>
      </c>
      <c r="H2450">
        <v>45</v>
      </c>
      <c r="I2450" t="s">
        <v>220</v>
      </c>
      <c r="J2450" t="s">
        <v>1202</v>
      </c>
      <c r="K2450" t="s">
        <v>14</v>
      </c>
      <c r="L2450">
        <v>2015</v>
      </c>
    </row>
    <row r="2451" spans="1:12" x14ac:dyDescent="0.25">
      <c r="A2451" t="s">
        <v>15</v>
      </c>
      <c r="B2451" t="s">
        <v>100</v>
      </c>
      <c r="C2451" t="s">
        <v>3120</v>
      </c>
      <c r="D2451">
        <v>0</v>
      </c>
      <c r="E2451" t="str">
        <f t="shared" si="38"/>
        <v>Worse</v>
      </c>
      <c r="F2451">
        <v>0</v>
      </c>
      <c r="G2451" t="s">
        <v>777</v>
      </c>
      <c r="H2451">
        <v>60</v>
      </c>
      <c r="I2451" t="s">
        <v>50</v>
      </c>
      <c r="J2451" t="s">
        <v>118</v>
      </c>
      <c r="K2451" t="s">
        <v>36</v>
      </c>
      <c r="L2451">
        <v>2017</v>
      </c>
    </row>
    <row r="2452" spans="1:12" x14ac:dyDescent="0.25">
      <c r="A2452" t="s">
        <v>15</v>
      </c>
      <c r="B2452" t="s">
        <v>100</v>
      </c>
      <c r="C2452" t="s">
        <v>3120</v>
      </c>
      <c r="D2452">
        <v>0</v>
      </c>
      <c r="E2452" t="str">
        <f t="shared" si="38"/>
        <v>Worse</v>
      </c>
      <c r="F2452">
        <v>0</v>
      </c>
      <c r="G2452" t="s">
        <v>1506</v>
      </c>
      <c r="H2452">
        <v>100</v>
      </c>
      <c r="I2452" t="s">
        <v>110</v>
      </c>
      <c r="J2452" t="s">
        <v>346</v>
      </c>
      <c r="K2452" t="s">
        <v>14</v>
      </c>
      <c r="L2452">
        <v>2016</v>
      </c>
    </row>
    <row r="2453" spans="1:12" x14ac:dyDescent="0.25">
      <c r="A2453" t="s">
        <v>15</v>
      </c>
      <c r="B2453" t="s">
        <v>100</v>
      </c>
      <c r="C2453" t="s">
        <v>3120</v>
      </c>
      <c r="D2453">
        <v>5</v>
      </c>
      <c r="E2453" t="str">
        <f t="shared" si="38"/>
        <v>Excellent</v>
      </c>
      <c r="F2453">
        <v>6</v>
      </c>
      <c r="G2453" t="s">
        <v>1506</v>
      </c>
      <c r="H2453">
        <v>100</v>
      </c>
      <c r="I2453" t="s">
        <v>50</v>
      </c>
      <c r="J2453" t="s">
        <v>191</v>
      </c>
      <c r="K2453" t="s">
        <v>14</v>
      </c>
      <c r="L2453">
        <v>2019</v>
      </c>
    </row>
    <row r="2454" spans="1:12" x14ac:dyDescent="0.25">
      <c r="A2454" t="s">
        <v>15</v>
      </c>
      <c r="B2454" t="s">
        <v>100</v>
      </c>
      <c r="C2454" t="s">
        <v>3120</v>
      </c>
      <c r="D2454">
        <v>5</v>
      </c>
      <c r="E2454" t="str">
        <f t="shared" si="38"/>
        <v>Excellent</v>
      </c>
      <c r="F2454">
        <v>3</v>
      </c>
      <c r="G2454" t="s">
        <v>1506</v>
      </c>
      <c r="H2454">
        <v>32</v>
      </c>
      <c r="I2454" t="s">
        <v>31</v>
      </c>
      <c r="J2454" t="s">
        <v>217</v>
      </c>
      <c r="K2454" t="s">
        <v>14</v>
      </c>
      <c r="L2454">
        <v>2014</v>
      </c>
    </row>
    <row r="2455" spans="1:12" x14ac:dyDescent="0.25">
      <c r="A2455" t="s">
        <v>15</v>
      </c>
      <c r="B2455" t="s">
        <v>100</v>
      </c>
      <c r="C2455" t="s">
        <v>3120</v>
      </c>
      <c r="D2455">
        <v>4.91</v>
      </c>
      <c r="E2455" t="str">
        <f t="shared" si="38"/>
        <v>Excellent</v>
      </c>
      <c r="F2455">
        <v>13</v>
      </c>
      <c r="G2455" t="s">
        <v>1506</v>
      </c>
      <c r="H2455">
        <v>132</v>
      </c>
      <c r="I2455" t="s">
        <v>40</v>
      </c>
      <c r="J2455" t="s">
        <v>133</v>
      </c>
      <c r="K2455" t="s">
        <v>14</v>
      </c>
      <c r="L2455">
        <v>2014</v>
      </c>
    </row>
    <row r="2456" spans="1:12" x14ac:dyDescent="0.25">
      <c r="A2456" t="s">
        <v>15</v>
      </c>
      <c r="B2456" t="s">
        <v>100</v>
      </c>
      <c r="C2456" t="s">
        <v>3120</v>
      </c>
      <c r="D2456">
        <v>4.9800000000000004</v>
      </c>
      <c r="E2456" t="str">
        <f t="shared" si="38"/>
        <v>Excellent</v>
      </c>
      <c r="F2456">
        <v>60</v>
      </c>
      <c r="G2456" t="s">
        <v>1506</v>
      </c>
      <c r="H2456">
        <v>65</v>
      </c>
      <c r="I2456" t="s">
        <v>21</v>
      </c>
      <c r="J2456" t="s">
        <v>852</v>
      </c>
      <c r="K2456" t="s">
        <v>6</v>
      </c>
      <c r="L2456">
        <v>2012</v>
      </c>
    </row>
    <row r="2457" spans="1:12" x14ac:dyDescent="0.25">
      <c r="A2457" t="s">
        <v>15</v>
      </c>
      <c r="B2457" t="s">
        <v>100</v>
      </c>
      <c r="C2457" t="s">
        <v>3120</v>
      </c>
      <c r="D2457">
        <v>4.97</v>
      </c>
      <c r="E2457" t="str">
        <f t="shared" si="38"/>
        <v>Excellent</v>
      </c>
      <c r="F2457">
        <v>35</v>
      </c>
      <c r="G2457" t="s">
        <v>1506</v>
      </c>
      <c r="H2457">
        <v>299</v>
      </c>
      <c r="I2457" t="s">
        <v>110</v>
      </c>
      <c r="J2457" t="s">
        <v>1053</v>
      </c>
      <c r="K2457" t="s">
        <v>14</v>
      </c>
      <c r="L2457">
        <v>2014</v>
      </c>
    </row>
    <row r="2458" spans="1:12" x14ac:dyDescent="0.25">
      <c r="A2458" t="s">
        <v>15</v>
      </c>
      <c r="B2458" t="s">
        <v>100</v>
      </c>
      <c r="C2458" t="s">
        <v>3120</v>
      </c>
      <c r="D2458">
        <v>0</v>
      </c>
      <c r="E2458" t="str">
        <f t="shared" si="38"/>
        <v>Worse</v>
      </c>
      <c r="F2458">
        <v>0</v>
      </c>
      <c r="G2458" t="s">
        <v>1521</v>
      </c>
      <c r="H2458">
        <v>40</v>
      </c>
      <c r="I2458" t="s">
        <v>280</v>
      </c>
      <c r="J2458">
        <v>500</v>
      </c>
      <c r="K2458" t="s">
        <v>14</v>
      </c>
      <c r="L2458">
        <v>2017</v>
      </c>
    </row>
    <row r="2459" spans="1:12" x14ac:dyDescent="0.25">
      <c r="A2459" t="s">
        <v>0</v>
      </c>
      <c r="B2459" t="s">
        <v>100</v>
      </c>
      <c r="C2459" t="s">
        <v>3120</v>
      </c>
      <c r="D2459">
        <v>5</v>
      </c>
      <c r="E2459" t="str">
        <f t="shared" si="38"/>
        <v>Excellent</v>
      </c>
      <c r="F2459">
        <v>1</v>
      </c>
      <c r="G2459" t="s">
        <v>1547</v>
      </c>
      <c r="H2459">
        <v>94</v>
      </c>
      <c r="I2459" t="s">
        <v>4</v>
      </c>
      <c r="J2459" t="s">
        <v>90</v>
      </c>
      <c r="K2459" t="s">
        <v>14</v>
      </c>
      <c r="L2459">
        <v>2019</v>
      </c>
    </row>
    <row r="2460" spans="1:12" x14ac:dyDescent="0.25">
      <c r="A2460" t="s">
        <v>15</v>
      </c>
      <c r="B2460" t="s">
        <v>100</v>
      </c>
      <c r="C2460" t="s">
        <v>3120</v>
      </c>
      <c r="D2460">
        <v>5</v>
      </c>
      <c r="E2460" t="str">
        <f t="shared" si="38"/>
        <v>Excellent</v>
      </c>
      <c r="F2460">
        <v>10</v>
      </c>
      <c r="G2460" t="s">
        <v>1506</v>
      </c>
      <c r="H2460">
        <v>177</v>
      </c>
      <c r="I2460" t="s">
        <v>40</v>
      </c>
      <c r="J2460">
        <v>911</v>
      </c>
      <c r="K2460" t="s">
        <v>14</v>
      </c>
      <c r="L2460">
        <v>2013</v>
      </c>
    </row>
    <row r="2461" spans="1:12" x14ac:dyDescent="0.25">
      <c r="A2461" t="s">
        <v>15</v>
      </c>
      <c r="B2461" t="s">
        <v>100</v>
      </c>
      <c r="C2461" t="s">
        <v>3120</v>
      </c>
      <c r="D2461">
        <v>0</v>
      </c>
      <c r="E2461" t="str">
        <f t="shared" si="38"/>
        <v>Worse</v>
      </c>
      <c r="F2461">
        <v>0</v>
      </c>
      <c r="G2461" t="s">
        <v>1548</v>
      </c>
      <c r="H2461">
        <v>80</v>
      </c>
      <c r="I2461" t="s">
        <v>21</v>
      </c>
      <c r="J2461" t="s">
        <v>345</v>
      </c>
      <c r="K2461" t="s">
        <v>36</v>
      </c>
      <c r="L2461">
        <v>2016</v>
      </c>
    </row>
    <row r="2462" spans="1:12" x14ac:dyDescent="0.25">
      <c r="A2462" t="s">
        <v>15</v>
      </c>
      <c r="B2462" t="s">
        <v>100</v>
      </c>
      <c r="C2462" t="s">
        <v>3120</v>
      </c>
      <c r="D2462">
        <v>4.67</v>
      </c>
      <c r="E2462" t="str">
        <f t="shared" si="38"/>
        <v>Excellent</v>
      </c>
      <c r="F2462">
        <v>6</v>
      </c>
      <c r="G2462" t="s">
        <v>1549</v>
      </c>
      <c r="H2462">
        <v>42</v>
      </c>
      <c r="I2462" t="s">
        <v>198</v>
      </c>
      <c r="J2462" t="s">
        <v>916</v>
      </c>
      <c r="K2462" t="s">
        <v>36</v>
      </c>
      <c r="L2462">
        <v>2016</v>
      </c>
    </row>
    <row r="2463" spans="1:12" x14ac:dyDescent="0.25">
      <c r="A2463" t="s">
        <v>15</v>
      </c>
      <c r="B2463" t="s">
        <v>100</v>
      </c>
      <c r="C2463" t="s">
        <v>3120</v>
      </c>
      <c r="D2463">
        <v>4.78</v>
      </c>
      <c r="E2463" t="str">
        <f t="shared" si="38"/>
        <v>Excellent</v>
      </c>
      <c r="F2463">
        <v>21</v>
      </c>
      <c r="G2463" t="s">
        <v>1506</v>
      </c>
      <c r="H2463">
        <v>119</v>
      </c>
      <c r="I2463" t="s">
        <v>40</v>
      </c>
      <c r="J2463" t="s">
        <v>171</v>
      </c>
      <c r="K2463" t="s">
        <v>14</v>
      </c>
      <c r="L2463">
        <v>2018</v>
      </c>
    </row>
    <row r="2464" spans="1:12" x14ac:dyDescent="0.25">
      <c r="A2464" t="s">
        <v>15</v>
      </c>
      <c r="B2464" t="s">
        <v>100</v>
      </c>
      <c r="C2464" t="s">
        <v>3120</v>
      </c>
      <c r="D2464">
        <v>4.8899999999999997</v>
      </c>
      <c r="E2464" t="str">
        <f t="shared" si="38"/>
        <v>Excellent</v>
      </c>
      <c r="F2464">
        <v>64</v>
      </c>
      <c r="G2464" t="s">
        <v>1506</v>
      </c>
      <c r="H2464">
        <v>89</v>
      </c>
      <c r="I2464" t="s">
        <v>126</v>
      </c>
      <c r="J2464" t="s">
        <v>154</v>
      </c>
      <c r="K2464" t="s">
        <v>14</v>
      </c>
      <c r="L2464">
        <v>2016</v>
      </c>
    </row>
    <row r="2465" spans="1:12" x14ac:dyDescent="0.25">
      <c r="A2465" t="s">
        <v>15</v>
      </c>
      <c r="B2465" t="s">
        <v>100</v>
      </c>
      <c r="C2465" t="s">
        <v>3120</v>
      </c>
      <c r="D2465">
        <v>5</v>
      </c>
      <c r="E2465" t="str">
        <f t="shared" si="38"/>
        <v>Excellent</v>
      </c>
      <c r="F2465">
        <v>5</v>
      </c>
      <c r="G2465" t="s">
        <v>1549</v>
      </c>
      <c r="H2465">
        <v>38</v>
      </c>
      <c r="I2465" t="s">
        <v>198</v>
      </c>
      <c r="J2465" t="s">
        <v>916</v>
      </c>
      <c r="K2465" t="s">
        <v>36</v>
      </c>
      <c r="L2465">
        <v>2015</v>
      </c>
    </row>
    <row r="2466" spans="1:12" x14ac:dyDescent="0.25">
      <c r="A2466" t="s">
        <v>15</v>
      </c>
      <c r="B2466" t="s">
        <v>100</v>
      </c>
      <c r="C2466" t="s">
        <v>3120</v>
      </c>
      <c r="D2466">
        <v>0</v>
      </c>
      <c r="E2466" t="str">
        <f t="shared" si="38"/>
        <v>Worse</v>
      </c>
      <c r="F2466">
        <v>0</v>
      </c>
      <c r="G2466" t="s">
        <v>1549</v>
      </c>
      <c r="H2466">
        <v>26</v>
      </c>
      <c r="I2466" t="s">
        <v>12</v>
      </c>
      <c r="J2466" t="s">
        <v>178</v>
      </c>
      <c r="K2466" t="s">
        <v>14</v>
      </c>
      <c r="L2466">
        <v>2017</v>
      </c>
    </row>
    <row r="2467" spans="1:12" x14ac:dyDescent="0.25">
      <c r="A2467" t="s">
        <v>15</v>
      </c>
      <c r="B2467" t="s">
        <v>100</v>
      </c>
      <c r="C2467" t="s">
        <v>3120</v>
      </c>
      <c r="D2467">
        <v>5</v>
      </c>
      <c r="E2467" t="str">
        <f t="shared" si="38"/>
        <v>Excellent</v>
      </c>
      <c r="F2467">
        <v>3</v>
      </c>
      <c r="G2467" t="s">
        <v>1549</v>
      </c>
      <c r="H2467">
        <v>38</v>
      </c>
      <c r="I2467" t="s">
        <v>198</v>
      </c>
      <c r="J2467" t="s">
        <v>916</v>
      </c>
      <c r="K2467" t="s">
        <v>36</v>
      </c>
      <c r="L2467">
        <v>2015</v>
      </c>
    </row>
    <row r="2468" spans="1:12" x14ac:dyDescent="0.25">
      <c r="A2468" t="s">
        <v>15</v>
      </c>
      <c r="B2468" t="s">
        <v>100</v>
      </c>
      <c r="C2468" t="s">
        <v>3120</v>
      </c>
      <c r="D2468">
        <v>0</v>
      </c>
      <c r="E2468" t="str">
        <f t="shared" si="38"/>
        <v>Worse</v>
      </c>
      <c r="F2468">
        <v>0</v>
      </c>
      <c r="G2468" t="s">
        <v>1536</v>
      </c>
      <c r="H2468">
        <v>45</v>
      </c>
      <c r="I2468" t="s">
        <v>46</v>
      </c>
      <c r="J2468" t="s">
        <v>47</v>
      </c>
      <c r="K2468" t="s">
        <v>6</v>
      </c>
      <c r="L2468">
        <v>2015</v>
      </c>
    </row>
    <row r="2469" spans="1:12" x14ac:dyDescent="0.25">
      <c r="A2469" t="s">
        <v>15</v>
      </c>
      <c r="B2469" t="s">
        <v>100</v>
      </c>
      <c r="C2469" t="s">
        <v>3120</v>
      </c>
      <c r="D2469">
        <v>4.8099999999999996</v>
      </c>
      <c r="E2469" t="str">
        <f t="shared" si="38"/>
        <v>Excellent</v>
      </c>
      <c r="F2469">
        <v>34</v>
      </c>
      <c r="G2469" t="s">
        <v>1506</v>
      </c>
      <c r="H2469">
        <v>69</v>
      </c>
      <c r="I2469" t="s">
        <v>198</v>
      </c>
      <c r="J2469" t="s">
        <v>916</v>
      </c>
      <c r="K2469" t="s">
        <v>36</v>
      </c>
      <c r="L2469">
        <v>2015</v>
      </c>
    </row>
    <row r="2470" spans="1:12" x14ac:dyDescent="0.25">
      <c r="A2470" t="s">
        <v>15</v>
      </c>
      <c r="B2470" t="s">
        <v>100</v>
      </c>
      <c r="C2470" t="s">
        <v>3120</v>
      </c>
      <c r="D2470">
        <v>5</v>
      </c>
      <c r="E2470" t="str">
        <f t="shared" si="38"/>
        <v>Excellent</v>
      </c>
      <c r="F2470">
        <v>5</v>
      </c>
      <c r="G2470" t="s">
        <v>1506</v>
      </c>
      <c r="H2470">
        <v>30</v>
      </c>
      <c r="I2470" t="s">
        <v>54</v>
      </c>
      <c r="J2470" t="s">
        <v>218</v>
      </c>
      <c r="K2470" t="s">
        <v>14</v>
      </c>
      <c r="L2470">
        <v>2017</v>
      </c>
    </row>
    <row r="2471" spans="1:12" x14ac:dyDescent="0.25">
      <c r="A2471" t="s">
        <v>15</v>
      </c>
      <c r="B2471" t="s">
        <v>100</v>
      </c>
      <c r="C2471" t="s">
        <v>3120</v>
      </c>
      <c r="D2471">
        <v>5</v>
      </c>
      <c r="E2471" t="str">
        <f t="shared" si="38"/>
        <v>Excellent</v>
      </c>
      <c r="F2471">
        <v>4</v>
      </c>
      <c r="G2471" t="s">
        <v>1506</v>
      </c>
      <c r="H2471">
        <v>80</v>
      </c>
      <c r="I2471" t="s">
        <v>37</v>
      </c>
      <c r="J2471" t="s">
        <v>233</v>
      </c>
      <c r="K2471" t="s">
        <v>6</v>
      </c>
      <c r="L2471">
        <v>2020</v>
      </c>
    </row>
    <row r="2472" spans="1:12" x14ac:dyDescent="0.25">
      <c r="A2472" t="s">
        <v>15</v>
      </c>
      <c r="B2472" t="s">
        <v>100</v>
      </c>
      <c r="C2472" t="s">
        <v>3120</v>
      </c>
      <c r="D2472">
        <v>5</v>
      </c>
      <c r="E2472" t="str">
        <f t="shared" si="38"/>
        <v>Excellent</v>
      </c>
      <c r="F2472">
        <v>4</v>
      </c>
      <c r="G2472" t="s">
        <v>1549</v>
      </c>
      <c r="H2472">
        <v>36</v>
      </c>
      <c r="I2472" t="s">
        <v>54</v>
      </c>
      <c r="J2472" t="s">
        <v>847</v>
      </c>
      <c r="K2472" t="s">
        <v>6</v>
      </c>
      <c r="L2472">
        <v>2016</v>
      </c>
    </row>
    <row r="2473" spans="1:12" x14ac:dyDescent="0.25">
      <c r="A2473" t="s">
        <v>15</v>
      </c>
      <c r="B2473" t="s">
        <v>100</v>
      </c>
      <c r="C2473" t="s">
        <v>3120</v>
      </c>
      <c r="D2473">
        <v>5</v>
      </c>
      <c r="E2473" t="str">
        <f t="shared" si="38"/>
        <v>Excellent</v>
      </c>
      <c r="F2473">
        <v>2</v>
      </c>
      <c r="G2473" t="s">
        <v>777</v>
      </c>
      <c r="H2473">
        <v>100</v>
      </c>
      <c r="I2473" t="s">
        <v>94</v>
      </c>
      <c r="J2473" t="s">
        <v>145</v>
      </c>
      <c r="K2473" t="s">
        <v>14</v>
      </c>
      <c r="L2473">
        <v>2019</v>
      </c>
    </row>
    <row r="2474" spans="1:12" x14ac:dyDescent="0.25">
      <c r="A2474" t="s">
        <v>15</v>
      </c>
      <c r="B2474" t="s">
        <v>100</v>
      </c>
      <c r="C2474" t="s">
        <v>3120</v>
      </c>
      <c r="D2474">
        <v>0</v>
      </c>
      <c r="E2474" t="str">
        <f t="shared" si="38"/>
        <v>Worse</v>
      </c>
      <c r="F2474">
        <v>0</v>
      </c>
      <c r="G2474" t="s">
        <v>1549</v>
      </c>
      <c r="H2474">
        <v>26</v>
      </c>
      <c r="I2474" t="s">
        <v>12</v>
      </c>
      <c r="J2474" t="s">
        <v>178</v>
      </c>
      <c r="K2474" t="s">
        <v>14</v>
      </c>
      <c r="L2474">
        <v>2017</v>
      </c>
    </row>
    <row r="2475" spans="1:12" x14ac:dyDescent="0.25">
      <c r="A2475" t="s">
        <v>15</v>
      </c>
      <c r="B2475" t="s">
        <v>100</v>
      </c>
      <c r="C2475" t="s">
        <v>3120</v>
      </c>
      <c r="D2475">
        <v>5</v>
      </c>
      <c r="E2475" t="str">
        <f t="shared" si="38"/>
        <v>Excellent</v>
      </c>
      <c r="F2475">
        <v>2</v>
      </c>
      <c r="G2475" t="s">
        <v>1549</v>
      </c>
      <c r="H2475">
        <v>37</v>
      </c>
      <c r="I2475" t="s">
        <v>198</v>
      </c>
      <c r="J2475" t="s">
        <v>208</v>
      </c>
      <c r="K2475" t="s">
        <v>6</v>
      </c>
      <c r="L2475">
        <v>2015</v>
      </c>
    </row>
    <row r="2476" spans="1:12" x14ac:dyDescent="0.25">
      <c r="A2476" t="s">
        <v>15</v>
      </c>
      <c r="B2476" t="s">
        <v>100</v>
      </c>
      <c r="C2476" t="s">
        <v>3120</v>
      </c>
      <c r="D2476">
        <v>5</v>
      </c>
      <c r="E2476" t="str">
        <f t="shared" si="38"/>
        <v>Excellent</v>
      </c>
      <c r="F2476">
        <v>20</v>
      </c>
      <c r="G2476" t="s">
        <v>1506</v>
      </c>
      <c r="H2476">
        <v>176</v>
      </c>
      <c r="I2476" t="s">
        <v>119</v>
      </c>
      <c r="J2476" t="s">
        <v>174</v>
      </c>
      <c r="K2476" t="s">
        <v>14</v>
      </c>
      <c r="L2476">
        <v>2014</v>
      </c>
    </row>
    <row r="2477" spans="1:12" x14ac:dyDescent="0.25">
      <c r="A2477" t="s">
        <v>15</v>
      </c>
      <c r="B2477" t="s">
        <v>100</v>
      </c>
      <c r="C2477" t="s">
        <v>3120</v>
      </c>
      <c r="D2477">
        <v>4.4800000000000004</v>
      </c>
      <c r="E2477" t="str">
        <f t="shared" si="38"/>
        <v>Good</v>
      </c>
      <c r="F2477">
        <v>27</v>
      </c>
      <c r="G2477" t="s">
        <v>1506</v>
      </c>
      <c r="H2477">
        <v>32</v>
      </c>
      <c r="I2477" t="s">
        <v>198</v>
      </c>
      <c r="J2477" t="s">
        <v>916</v>
      </c>
      <c r="K2477" t="s">
        <v>36</v>
      </c>
      <c r="L2477">
        <v>2012</v>
      </c>
    </row>
    <row r="2478" spans="1:12" x14ac:dyDescent="0.25">
      <c r="A2478" t="s">
        <v>15</v>
      </c>
      <c r="B2478" t="s">
        <v>100</v>
      </c>
      <c r="C2478" t="s">
        <v>3120</v>
      </c>
      <c r="D2478">
        <v>4.93</v>
      </c>
      <c r="E2478" t="str">
        <f t="shared" si="38"/>
        <v>Excellent</v>
      </c>
      <c r="F2478">
        <v>29</v>
      </c>
      <c r="G2478" t="s">
        <v>1506</v>
      </c>
      <c r="H2478">
        <v>70</v>
      </c>
      <c r="I2478" t="s">
        <v>16</v>
      </c>
      <c r="J2478" t="s">
        <v>17</v>
      </c>
      <c r="K2478" t="s">
        <v>14</v>
      </c>
      <c r="L2478">
        <v>2017</v>
      </c>
    </row>
    <row r="2479" spans="1:12" x14ac:dyDescent="0.25">
      <c r="A2479" t="s">
        <v>0</v>
      </c>
      <c r="B2479" t="s">
        <v>100</v>
      </c>
      <c r="C2479" t="s">
        <v>3120</v>
      </c>
      <c r="D2479">
        <v>4.92</v>
      </c>
      <c r="E2479" t="str">
        <f t="shared" si="38"/>
        <v>Excellent</v>
      </c>
      <c r="F2479">
        <v>50</v>
      </c>
      <c r="G2479" t="s">
        <v>1536</v>
      </c>
      <c r="H2479">
        <v>139</v>
      </c>
      <c r="I2479" t="s">
        <v>4</v>
      </c>
      <c r="J2479" t="s">
        <v>5</v>
      </c>
      <c r="K2479" t="s">
        <v>6</v>
      </c>
      <c r="L2479">
        <v>2016</v>
      </c>
    </row>
    <row r="2480" spans="1:12" x14ac:dyDescent="0.25">
      <c r="A2480" t="s">
        <v>0</v>
      </c>
      <c r="B2480" t="s">
        <v>100</v>
      </c>
      <c r="C2480" t="s">
        <v>3120</v>
      </c>
      <c r="D2480">
        <v>5</v>
      </c>
      <c r="E2480" t="str">
        <f t="shared" si="38"/>
        <v>Excellent</v>
      </c>
      <c r="F2480">
        <v>3</v>
      </c>
      <c r="G2480" t="s">
        <v>1506</v>
      </c>
      <c r="H2480">
        <v>150</v>
      </c>
      <c r="I2480" t="s">
        <v>4</v>
      </c>
      <c r="J2480" t="s">
        <v>49</v>
      </c>
      <c r="K2480" t="s">
        <v>14</v>
      </c>
      <c r="L2480">
        <v>2018</v>
      </c>
    </row>
    <row r="2481" spans="1:12" x14ac:dyDescent="0.25">
      <c r="A2481" t="s">
        <v>15</v>
      </c>
      <c r="B2481" t="s">
        <v>100</v>
      </c>
      <c r="C2481" t="s">
        <v>3120</v>
      </c>
      <c r="D2481">
        <v>4.6399999999999997</v>
      </c>
      <c r="E2481" t="str">
        <f t="shared" si="38"/>
        <v>Excellent</v>
      </c>
      <c r="F2481">
        <v>26</v>
      </c>
      <c r="G2481" t="s">
        <v>1506</v>
      </c>
      <c r="H2481">
        <v>60</v>
      </c>
      <c r="I2481" t="s">
        <v>16</v>
      </c>
      <c r="J2481" t="s">
        <v>17</v>
      </c>
      <c r="K2481" t="s">
        <v>14</v>
      </c>
      <c r="L2481">
        <v>2019</v>
      </c>
    </row>
    <row r="2482" spans="1:12" x14ac:dyDescent="0.25">
      <c r="A2482" t="s">
        <v>15</v>
      </c>
      <c r="B2482" t="s">
        <v>100</v>
      </c>
      <c r="C2482" t="s">
        <v>3120</v>
      </c>
      <c r="D2482">
        <v>5</v>
      </c>
      <c r="E2482" t="str">
        <f t="shared" si="38"/>
        <v>Excellent</v>
      </c>
      <c r="F2482">
        <v>9</v>
      </c>
      <c r="G2482" t="s">
        <v>1506</v>
      </c>
      <c r="H2482">
        <v>99</v>
      </c>
      <c r="I2482" t="s">
        <v>110</v>
      </c>
      <c r="J2482" t="s">
        <v>315</v>
      </c>
      <c r="K2482" t="s">
        <v>14</v>
      </c>
      <c r="L2482">
        <v>2015</v>
      </c>
    </row>
    <row r="2483" spans="1:12" x14ac:dyDescent="0.25">
      <c r="A2483" t="s">
        <v>15</v>
      </c>
      <c r="B2483" t="s">
        <v>100</v>
      </c>
      <c r="C2483" t="s">
        <v>3120</v>
      </c>
      <c r="D2483">
        <v>5</v>
      </c>
      <c r="E2483" t="str">
        <f t="shared" si="38"/>
        <v>Excellent</v>
      </c>
      <c r="F2483">
        <v>11</v>
      </c>
      <c r="G2483" t="s">
        <v>1549</v>
      </c>
      <c r="H2483">
        <v>32</v>
      </c>
      <c r="I2483" t="s">
        <v>198</v>
      </c>
      <c r="J2483" t="s">
        <v>205</v>
      </c>
      <c r="K2483" t="s">
        <v>14</v>
      </c>
      <c r="L2483">
        <v>2016</v>
      </c>
    </row>
    <row r="2484" spans="1:12" x14ac:dyDescent="0.25">
      <c r="A2484" t="s">
        <v>15</v>
      </c>
      <c r="B2484" t="s">
        <v>100</v>
      </c>
      <c r="C2484" t="s">
        <v>3120</v>
      </c>
      <c r="D2484">
        <v>0</v>
      </c>
      <c r="E2484" t="str">
        <f t="shared" si="38"/>
        <v>Worse</v>
      </c>
      <c r="F2484">
        <v>0</v>
      </c>
      <c r="G2484" t="s">
        <v>777</v>
      </c>
      <c r="H2484">
        <v>165</v>
      </c>
      <c r="I2484" t="s">
        <v>40</v>
      </c>
      <c r="J2484" t="s">
        <v>171</v>
      </c>
      <c r="K2484" t="s">
        <v>14</v>
      </c>
      <c r="L2484">
        <v>2018</v>
      </c>
    </row>
    <row r="2485" spans="1:12" x14ac:dyDescent="0.25">
      <c r="A2485" t="s">
        <v>0</v>
      </c>
      <c r="B2485" t="s">
        <v>100</v>
      </c>
      <c r="C2485" t="s">
        <v>3120</v>
      </c>
      <c r="D2485">
        <v>4.71</v>
      </c>
      <c r="E2485" t="str">
        <f t="shared" si="38"/>
        <v>Excellent</v>
      </c>
      <c r="F2485">
        <v>8</v>
      </c>
      <c r="G2485" t="s">
        <v>1506</v>
      </c>
      <c r="H2485">
        <v>80</v>
      </c>
      <c r="I2485" t="s">
        <v>94</v>
      </c>
      <c r="J2485" t="s">
        <v>523</v>
      </c>
      <c r="K2485" t="s">
        <v>14</v>
      </c>
      <c r="L2485">
        <v>2016</v>
      </c>
    </row>
    <row r="2486" spans="1:12" x14ac:dyDescent="0.25">
      <c r="A2486" t="s">
        <v>15</v>
      </c>
      <c r="B2486" t="s">
        <v>100</v>
      </c>
      <c r="C2486" t="s">
        <v>3120</v>
      </c>
      <c r="D2486">
        <v>4.58</v>
      </c>
      <c r="E2486" t="str">
        <f t="shared" si="38"/>
        <v>Excellent</v>
      </c>
      <c r="F2486">
        <v>42</v>
      </c>
      <c r="G2486" t="s">
        <v>1506</v>
      </c>
      <c r="H2486">
        <v>65</v>
      </c>
      <c r="I2486" t="s">
        <v>72</v>
      </c>
      <c r="J2486" t="s">
        <v>393</v>
      </c>
      <c r="K2486" t="s">
        <v>6</v>
      </c>
      <c r="L2486">
        <v>2018</v>
      </c>
    </row>
    <row r="2487" spans="1:12" x14ac:dyDescent="0.25">
      <c r="A2487" t="s">
        <v>15</v>
      </c>
      <c r="B2487" t="s">
        <v>100</v>
      </c>
      <c r="C2487" t="s">
        <v>3120</v>
      </c>
      <c r="D2487">
        <v>5</v>
      </c>
      <c r="E2487" t="str">
        <f t="shared" si="38"/>
        <v>Excellent</v>
      </c>
      <c r="F2487">
        <v>1</v>
      </c>
      <c r="G2487" t="s">
        <v>1559</v>
      </c>
      <c r="H2487">
        <v>79</v>
      </c>
      <c r="I2487" t="s">
        <v>57</v>
      </c>
      <c r="J2487" t="s">
        <v>512</v>
      </c>
      <c r="K2487" t="s">
        <v>419</v>
      </c>
      <c r="L2487">
        <v>2017</v>
      </c>
    </row>
    <row r="2488" spans="1:12" x14ac:dyDescent="0.25">
      <c r="A2488" t="s">
        <v>15</v>
      </c>
      <c r="B2488" t="s">
        <v>100</v>
      </c>
      <c r="C2488" t="s">
        <v>3120</v>
      </c>
      <c r="D2488">
        <v>5</v>
      </c>
      <c r="E2488" t="str">
        <f t="shared" si="38"/>
        <v>Excellent</v>
      </c>
      <c r="F2488">
        <v>6</v>
      </c>
      <c r="G2488" t="s">
        <v>1506</v>
      </c>
      <c r="H2488">
        <v>73</v>
      </c>
      <c r="I2488" t="s">
        <v>16</v>
      </c>
      <c r="J2488" t="s">
        <v>17</v>
      </c>
      <c r="K2488" t="s">
        <v>14</v>
      </c>
      <c r="L2488">
        <v>2017</v>
      </c>
    </row>
    <row r="2489" spans="1:12" x14ac:dyDescent="0.25">
      <c r="A2489" t="s">
        <v>15</v>
      </c>
      <c r="B2489" t="s">
        <v>100</v>
      </c>
      <c r="C2489" t="s">
        <v>3120</v>
      </c>
      <c r="D2489">
        <v>5</v>
      </c>
      <c r="E2489" t="str">
        <f t="shared" si="38"/>
        <v>Excellent</v>
      </c>
      <c r="F2489">
        <v>3</v>
      </c>
      <c r="G2489" t="s">
        <v>1561</v>
      </c>
      <c r="H2489">
        <v>48</v>
      </c>
      <c r="I2489" t="s">
        <v>94</v>
      </c>
      <c r="J2489" t="s">
        <v>240</v>
      </c>
      <c r="K2489" t="s">
        <v>14</v>
      </c>
      <c r="L2489">
        <v>2014</v>
      </c>
    </row>
    <row r="2490" spans="1:12" x14ac:dyDescent="0.25">
      <c r="A2490" t="s">
        <v>15</v>
      </c>
      <c r="B2490" t="s">
        <v>100</v>
      </c>
      <c r="C2490" t="s">
        <v>3120</v>
      </c>
      <c r="D2490">
        <v>0</v>
      </c>
      <c r="E2490" t="str">
        <f t="shared" si="38"/>
        <v>Worse</v>
      </c>
      <c r="F2490">
        <v>1</v>
      </c>
      <c r="G2490" t="s">
        <v>1562</v>
      </c>
      <c r="H2490">
        <v>182</v>
      </c>
      <c r="I2490" t="s">
        <v>21</v>
      </c>
      <c r="J2490" t="s">
        <v>1563</v>
      </c>
      <c r="K2490" t="s">
        <v>6</v>
      </c>
      <c r="L2490">
        <v>2018</v>
      </c>
    </row>
    <row r="2491" spans="1:12" x14ac:dyDescent="0.25">
      <c r="A2491" t="s">
        <v>15</v>
      </c>
      <c r="B2491" t="s">
        <v>100</v>
      </c>
      <c r="C2491" t="s">
        <v>3120</v>
      </c>
      <c r="D2491">
        <v>4.57</v>
      </c>
      <c r="E2491" t="str">
        <f t="shared" si="38"/>
        <v>Excellent</v>
      </c>
      <c r="F2491">
        <v>9</v>
      </c>
      <c r="G2491" t="s">
        <v>1559</v>
      </c>
      <c r="H2491">
        <v>43</v>
      </c>
      <c r="I2491" t="s">
        <v>198</v>
      </c>
      <c r="J2491" t="s">
        <v>916</v>
      </c>
      <c r="K2491" t="s">
        <v>36</v>
      </c>
      <c r="L2491">
        <v>2016</v>
      </c>
    </row>
    <row r="2492" spans="1:12" x14ac:dyDescent="0.25">
      <c r="A2492" t="s">
        <v>15</v>
      </c>
      <c r="B2492" t="s">
        <v>100</v>
      </c>
      <c r="C2492" t="s">
        <v>3120</v>
      </c>
      <c r="D2492">
        <v>5</v>
      </c>
      <c r="E2492" t="str">
        <f t="shared" si="38"/>
        <v>Excellent</v>
      </c>
      <c r="F2492">
        <v>12</v>
      </c>
      <c r="G2492" t="s">
        <v>1506</v>
      </c>
      <c r="H2492">
        <v>39</v>
      </c>
      <c r="I2492" t="s">
        <v>180</v>
      </c>
      <c r="J2492" t="s">
        <v>454</v>
      </c>
      <c r="K2492" t="s">
        <v>6</v>
      </c>
      <c r="L2492">
        <v>2018</v>
      </c>
    </row>
    <row r="2493" spans="1:12" x14ac:dyDescent="0.25">
      <c r="A2493" t="s">
        <v>15</v>
      </c>
      <c r="B2493" t="s">
        <v>100</v>
      </c>
      <c r="C2493" t="s">
        <v>3120</v>
      </c>
      <c r="D2493">
        <v>4.63</v>
      </c>
      <c r="E2493" t="str">
        <f t="shared" si="38"/>
        <v>Excellent</v>
      </c>
      <c r="F2493">
        <v>19</v>
      </c>
      <c r="G2493" t="s">
        <v>1559</v>
      </c>
      <c r="H2493">
        <v>44</v>
      </c>
      <c r="I2493" t="s">
        <v>198</v>
      </c>
      <c r="J2493" t="s">
        <v>916</v>
      </c>
      <c r="K2493" t="s">
        <v>36</v>
      </c>
      <c r="L2493">
        <v>2016</v>
      </c>
    </row>
    <row r="2494" spans="1:12" x14ac:dyDescent="0.25">
      <c r="A2494" t="s">
        <v>15</v>
      </c>
      <c r="B2494" t="s">
        <v>100</v>
      </c>
      <c r="C2494" t="s">
        <v>3120</v>
      </c>
      <c r="D2494">
        <v>5</v>
      </c>
      <c r="E2494" t="str">
        <f t="shared" si="38"/>
        <v>Excellent</v>
      </c>
      <c r="F2494">
        <v>7</v>
      </c>
      <c r="G2494" t="s">
        <v>1506</v>
      </c>
      <c r="H2494">
        <v>139</v>
      </c>
      <c r="I2494" t="s">
        <v>126</v>
      </c>
      <c r="J2494" t="s">
        <v>154</v>
      </c>
      <c r="K2494" t="s">
        <v>14</v>
      </c>
      <c r="L2494">
        <v>2015</v>
      </c>
    </row>
    <row r="2495" spans="1:12" x14ac:dyDescent="0.25">
      <c r="A2495" t="s">
        <v>15</v>
      </c>
      <c r="B2495" t="s">
        <v>100</v>
      </c>
      <c r="C2495" t="s">
        <v>3120</v>
      </c>
      <c r="D2495">
        <v>5</v>
      </c>
      <c r="E2495" t="str">
        <f t="shared" si="38"/>
        <v>Excellent</v>
      </c>
      <c r="F2495">
        <v>32</v>
      </c>
      <c r="G2495" t="s">
        <v>777</v>
      </c>
      <c r="H2495">
        <v>75</v>
      </c>
      <c r="I2495" t="s">
        <v>21</v>
      </c>
      <c r="J2495" t="s">
        <v>141</v>
      </c>
      <c r="K2495" t="s">
        <v>14</v>
      </c>
      <c r="L2495">
        <v>2014</v>
      </c>
    </row>
    <row r="2496" spans="1:12" x14ac:dyDescent="0.25">
      <c r="A2496" t="s">
        <v>15</v>
      </c>
      <c r="B2496" t="s">
        <v>100</v>
      </c>
      <c r="C2496" t="s">
        <v>3120</v>
      </c>
      <c r="D2496">
        <v>0</v>
      </c>
      <c r="E2496" t="str">
        <f t="shared" si="38"/>
        <v>Worse</v>
      </c>
      <c r="F2496">
        <v>0</v>
      </c>
      <c r="G2496" t="s">
        <v>1506</v>
      </c>
      <c r="H2496">
        <v>250</v>
      </c>
      <c r="I2496" t="s">
        <v>72</v>
      </c>
      <c r="J2496" t="s">
        <v>741</v>
      </c>
      <c r="K2496" t="s">
        <v>14</v>
      </c>
      <c r="L2496">
        <v>2018</v>
      </c>
    </row>
    <row r="2497" spans="1:12" x14ac:dyDescent="0.25">
      <c r="A2497" t="s">
        <v>15</v>
      </c>
      <c r="B2497" t="s">
        <v>100</v>
      </c>
      <c r="C2497" t="s">
        <v>3120</v>
      </c>
      <c r="D2497">
        <v>5</v>
      </c>
      <c r="E2497" t="str">
        <f t="shared" si="38"/>
        <v>Excellent</v>
      </c>
      <c r="F2497">
        <v>10</v>
      </c>
      <c r="G2497" t="s">
        <v>1506</v>
      </c>
      <c r="H2497">
        <v>250</v>
      </c>
      <c r="I2497" t="s">
        <v>57</v>
      </c>
      <c r="J2497" t="s">
        <v>123</v>
      </c>
      <c r="K2497" t="s">
        <v>14</v>
      </c>
      <c r="L2497">
        <v>2017</v>
      </c>
    </row>
    <row r="2498" spans="1:12" x14ac:dyDescent="0.25">
      <c r="A2498" t="s">
        <v>15</v>
      </c>
      <c r="B2498" t="s">
        <v>100</v>
      </c>
      <c r="C2498" t="s">
        <v>3120</v>
      </c>
      <c r="D2498">
        <v>4.88</v>
      </c>
      <c r="E2498" t="str">
        <f t="shared" si="38"/>
        <v>Excellent</v>
      </c>
      <c r="F2498">
        <v>36</v>
      </c>
      <c r="G2498" t="s">
        <v>1506</v>
      </c>
      <c r="H2498">
        <v>104</v>
      </c>
      <c r="I2498" t="s">
        <v>40</v>
      </c>
      <c r="J2498" t="s">
        <v>207</v>
      </c>
      <c r="K2498" t="s">
        <v>6</v>
      </c>
      <c r="L2498">
        <v>2017</v>
      </c>
    </row>
    <row r="2499" spans="1:12" x14ac:dyDescent="0.25">
      <c r="A2499" t="s">
        <v>15</v>
      </c>
      <c r="B2499" t="s">
        <v>100</v>
      </c>
      <c r="C2499" t="s">
        <v>3120</v>
      </c>
      <c r="D2499">
        <v>4.75</v>
      </c>
      <c r="E2499" t="str">
        <f t="shared" ref="E2499:E2562" si="39">IF(D2499&gt;=4.5, "Excellent", IF(D2499&gt;=4, "Good", IF(D2499&gt;=2.5, "Okay", IF(D2499&gt;=2, "Bad", "Worse"))))</f>
        <v>Excellent</v>
      </c>
      <c r="F2499">
        <v>4</v>
      </c>
      <c r="G2499" t="s">
        <v>1549</v>
      </c>
      <c r="H2499">
        <v>21</v>
      </c>
      <c r="I2499" t="s">
        <v>198</v>
      </c>
      <c r="J2499" t="s">
        <v>510</v>
      </c>
      <c r="K2499" t="s">
        <v>14</v>
      </c>
      <c r="L2499">
        <v>2011</v>
      </c>
    </row>
    <row r="2500" spans="1:12" x14ac:dyDescent="0.25">
      <c r="A2500" t="s">
        <v>0</v>
      </c>
      <c r="B2500" t="s">
        <v>100</v>
      </c>
      <c r="C2500" t="s">
        <v>3120</v>
      </c>
      <c r="D2500">
        <v>4.96</v>
      </c>
      <c r="E2500" t="str">
        <f t="shared" si="39"/>
        <v>Excellent</v>
      </c>
      <c r="F2500">
        <v>27</v>
      </c>
      <c r="G2500" t="s">
        <v>1506</v>
      </c>
      <c r="H2500">
        <v>145</v>
      </c>
      <c r="I2500" t="s">
        <v>4</v>
      </c>
      <c r="J2500" t="s">
        <v>90</v>
      </c>
      <c r="K2500" t="s">
        <v>14</v>
      </c>
      <c r="L2500">
        <v>2020</v>
      </c>
    </row>
    <row r="2501" spans="1:12" x14ac:dyDescent="0.25">
      <c r="A2501" t="s">
        <v>15</v>
      </c>
      <c r="B2501" t="s">
        <v>100</v>
      </c>
      <c r="C2501" t="s">
        <v>3120</v>
      </c>
      <c r="D2501">
        <v>4.97</v>
      </c>
      <c r="E2501" t="str">
        <f t="shared" si="39"/>
        <v>Excellent</v>
      </c>
      <c r="F2501">
        <v>38</v>
      </c>
      <c r="G2501" t="s">
        <v>1568</v>
      </c>
      <c r="H2501">
        <v>59</v>
      </c>
      <c r="I2501" t="s">
        <v>57</v>
      </c>
      <c r="J2501" t="s">
        <v>124</v>
      </c>
      <c r="K2501" t="s">
        <v>14</v>
      </c>
      <c r="L2501">
        <v>2017</v>
      </c>
    </row>
    <row r="2502" spans="1:12" x14ac:dyDescent="0.25">
      <c r="A2502" t="s">
        <v>15</v>
      </c>
      <c r="B2502" t="s">
        <v>100</v>
      </c>
      <c r="C2502" t="s">
        <v>3120</v>
      </c>
      <c r="D2502">
        <v>0</v>
      </c>
      <c r="E2502" t="str">
        <f t="shared" si="39"/>
        <v>Worse</v>
      </c>
      <c r="F2502">
        <v>0</v>
      </c>
      <c r="G2502" t="s">
        <v>1506</v>
      </c>
      <c r="H2502">
        <v>40</v>
      </c>
      <c r="I2502" t="s">
        <v>50</v>
      </c>
      <c r="J2502" t="s">
        <v>118</v>
      </c>
      <c r="K2502" t="s">
        <v>36</v>
      </c>
      <c r="L2502">
        <v>2018</v>
      </c>
    </row>
    <row r="2503" spans="1:12" x14ac:dyDescent="0.25">
      <c r="A2503" t="s">
        <v>15</v>
      </c>
      <c r="B2503" t="s">
        <v>100</v>
      </c>
      <c r="C2503" t="s">
        <v>3120</v>
      </c>
      <c r="D2503">
        <v>5</v>
      </c>
      <c r="E2503" t="str">
        <f t="shared" si="39"/>
        <v>Excellent</v>
      </c>
      <c r="F2503">
        <v>2</v>
      </c>
      <c r="G2503" t="s">
        <v>1506</v>
      </c>
      <c r="H2503">
        <v>22</v>
      </c>
      <c r="I2503" t="s">
        <v>54</v>
      </c>
      <c r="J2503" t="s">
        <v>218</v>
      </c>
      <c r="K2503" t="s">
        <v>14</v>
      </c>
      <c r="L2503">
        <v>2013</v>
      </c>
    </row>
    <row r="2504" spans="1:12" x14ac:dyDescent="0.25">
      <c r="A2504" t="s">
        <v>15</v>
      </c>
      <c r="B2504" t="s">
        <v>100</v>
      </c>
      <c r="C2504" t="s">
        <v>3120</v>
      </c>
      <c r="D2504">
        <v>0</v>
      </c>
      <c r="E2504" t="str">
        <f t="shared" si="39"/>
        <v>Worse</v>
      </c>
      <c r="F2504">
        <v>0</v>
      </c>
      <c r="G2504" t="s">
        <v>1559</v>
      </c>
      <c r="H2504">
        <v>95</v>
      </c>
      <c r="I2504" t="s">
        <v>57</v>
      </c>
      <c r="J2504" t="s">
        <v>512</v>
      </c>
      <c r="K2504" t="s">
        <v>419</v>
      </c>
      <c r="L2504">
        <v>2017</v>
      </c>
    </row>
    <row r="2505" spans="1:12" x14ac:dyDescent="0.25">
      <c r="A2505" t="s">
        <v>15</v>
      </c>
      <c r="B2505" t="s">
        <v>100</v>
      </c>
      <c r="C2505" t="s">
        <v>3120</v>
      </c>
      <c r="D2505">
        <v>5</v>
      </c>
      <c r="E2505" t="str">
        <f t="shared" si="39"/>
        <v>Excellent</v>
      </c>
      <c r="F2505">
        <v>1</v>
      </c>
      <c r="G2505" t="s">
        <v>1506</v>
      </c>
      <c r="H2505">
        <v>30</v>
      </c>
      <c r="I2505" t="s">
        <v>198</v>
      </c>
      <c r="J2505" t="s">
        <v>916</v>
      </c>
      <c r="K2505" t="s">
        <v>36</v>
      </c>
      <c r="L2505">
        <v>2016</v>
      </c>
    </row>
    <row r="2506" spans="1:12" x14ac:dyDescent="0.25">
      <c r="A2506" t="s">
        <v>15</v>
      </c>
      <c r="B2506" t="s">
        <v>100</v>
      </c>
      <c r="C2506" t="s">
        <v>3120</v>
      </c>
      <c r="D2506">
        <v>5</v>
      </c>
      <c r="E2506" t="str">
        <f t="shared" si="39"/>
        <v>Excellent</v>
      </c>
      <c r="F2506">
        <v>4</v>
      </c>
      <c r="G2506" t="s">
        <v>1506</v>
      </c>
      <c r="H2506">
        <v>113</v>
      </c>
      <c r="I2506" t="s">
        <v>72</v>
      </c>
      <c r="J2506" t="s">
        <v>1574</v>
      </c>
      <c r="K2506" t="s">
        <v>6</v>
      </c>
      <c r="L2506">
        <v>2019</v>
      </c>
    </row>
    <row r="2507" spans="1:12" x14ac:dyDescent="0.25">
      <c r="A2507" t="s">
        <v>15</v>
      </c>
      <c r="B2507" t="s">
        <v>100</v>
      </c>
      <c r="C2507" t="s">
        <v>3120</v>
      </c>
      <c r="D2507">
        <v>5</v>
      </c>
      <c r="E2507" t="str">
        <f t="shared" si="39"/>
        <v>Excellent</v>
      </c>
      <c r="F2507">
        <v>15</v>
      </c>
      <c r="G2507" t="s">
        <v>1506</v>
      </c>
      <c r="H2507">
        <v>150</v>
      </c>
      <c r="I2507" t="s">
        <v>40</v>
      </c>
      <c r="J2507">
        <v>911</v>
      </c>
      <c r="K2507" t="s">
        <v>14</v>
      </c>
      <c r="L2507">
        <v>2016</v>
      </c>
    </row>
    <row r="2508" spans="1:12" x14ac:dyDescent="0.25">
      <c r="A2508" t="s">
        <v>15</v>
      </c>
      <c r="B2508" t="s">
        <v>100</v>
      </c>
      <c r="C2508" t="s">
        <v>3120</v>
      </c>
      <c r="D2508">
        <v>5</v>
      </c>
      <c r="E2508" t="str">
        <f t="shared" si="39"/>
        <v>Excellent</v>
      </c>
      <c r="F2508">
        <v>2</v>
      </c>
      <c r="G2508" t="s">
        <v>1559</v>
      </c>
      <c r="H2508">
        <v>109</v>
      </c>
      <c r="I2508" t="s">
        <v>16</v>
      </c>
      <c r="J2508" t="s">
        <v>418</v>
      </c>
      <c r="K2508" t="s">
        <v>419</v>
      </c>
      <c r="L2508">
        <v>2018</v>
      </c>
    </row>
    <row r="2509" spans="1:12" x14ac:dyDescent="0.25">
      <c r="A2509" t="s">
        <v>15</v>
      </c>
      <c r="B2509" t="s">
        <v>100</v>
      </c>
      <c r="C2509" t="s">
        <v>3120</v>
      </c>
      <c r="D2509">
        <v>0</v>
      </c>
      <c r="E2509" t="str">
        <f t="shared" si="39"/>
        <v>Worse</v>
      </c>
      <c r="F2509">
        <v>0</v>
      </c>
      <c r="G2509" t="s">
        <v>1506</v>
      </c>
      <c r="H2509">
        <v>109</v>
      </c>
      <c r="I2509" t="s">
        <v>119</v>
      </c>
      <c r="J2509" t="s">
        <v>174</v>
      </c>
      <c r="K2509" t="s">
        <v>14</v>
      </c>
      <c r="L2509">
        <v>2016</v>
      </c>
    </row>
    <row r="2510" spans="1:12" x14ac:dyDescent="0.25">
      <c r="A2510" t="s">
        <v>15</v>
      </c>
      <c r="B2510" t="s">
        <v>100</v>
      </c>
      <c r="C2510" t="s">
        <v>3120</v>
      </c>
      <c r="D2510">
        <v>4.97</v>
      </c>
      <c r="E2510" t="str">
        <f t="shared" si="39"/>
        <v>Excellent</v>
      </c>
      <c r="F2510">
        <v>31</v>
      </c>
      <c r="G2510" t="s">
        <v>1506</v>
      </c>
      <c r="H2510">
        <v>125</v>
      </c>
      <c r="I2510" t="s">
        <v>87</v>
      </c>
      <c r="J2510" t="s">
        <v>125</v>
      </c>
      <c r="K2510" t="s">
        <v>6</v>
      </c>
      <c r="L2510">
        <v>2014</v>
      </c>
    </row>
    <row r="2511" spans="1:12" x14ac:dyDescent="0.25">
      <c r="A2511" t="s">
        <v>11</v>
      </c>
      <c r="B2511" t="s">
        <v>1576</v>
      </c>
      <c r="C2511" t="s">
        <v>3146</v>
      </c>
      <c r="D2511">
        <v>5</v>
      </c>
      <c r="E2511" t="str">
        <f t="shared" si="39"/>
        <v>Excellent</v>
      </c>
      <c r="F2511">
        <v>83</v>
      </c>
      <c r="G2511" t="s">
        <v>251</v>
      </c>
      <c r="H2511">
        <v>33</v>
      </c>
      <c r="I2511" t="s">
        <v>12</v>
      </c>
      <c r="J2511" t="s">
        <v>627</v>
      </c>
      <c r="K2511" t="s">
        <v>14</v>
      </c>
      <c r="L2511">
        <v>2008</v>
      </c>
    </row>
    <row r="2512" spans="1:12" x14ac:dyDescent="0.25">
      <c r="A2512" t="s">
        <v>15</v>
      </c>
      <c r="B2512" t="s">
        <v>1576</v>
      </c>
      <c r="C2512" t="s">
        <v>3146</v>
      </c>
      <c r="D2512">
        <v>5</v>
      </c>
      <c r="E2512" t="str">
        <f t="shared" si="39"/>
        <v>Excellent</v>
      </c>
      <c r="F2512">
        <v>4</v>
      </c>
      <c r="G2512" t="s">
        <v>1578</v>
      </c>
      <c r="H2512">
        <v>78</v>
      </c>
      <c r="I2512" t="s">
        <v>37</v>
      </c>
      <c r="J2512" t="s">
        <v>210</v>
      </c>
      <c r="K2512" t="s">
        <v>6</v>
      </c>
      <c r="L2512">
        <v>2015</v>
      </c>
    </row>
    <row r="2513" spans="1:12" x14ac:dyDescent="0.25">
      <c r="A2513" t="s">
        <v>0</v>
      </c>
      <c r="B2513" t="s">
        <v>1576</v>
      </c>
      <c r="C2513" t="s">
        <v>3146</v>
      </c>
      <c r="D2513">
        <v>5</v>
      </c>
      <c r="E2513" t="str">
        <f t="shared" si="39"/>
        <v>Excellent</v>
      </c>
      <c r="F2513">
        <v>10</v>
      </c>
      <c r="G2513" t="s">
        <v>1577</v>
      </c>
      <c r="H2513">
        <v>235</v>
      </c>
      <c r="I2513" t="s">
        <v>4</v>
      </c>
      <c r="J2513" t="s">
        <v>5</v>
      </c>
      <c r="K2513" t="s">
        <v>6</v>
      </c>
      <c r="L2513">
        <v>2018</v>
      </c>
    </row>
    <row r="2514" spans="1:12" x14ac:dyDescent="0.25">
      <c r="A2514" t="s">
        <v>15</v>
      </c>
      <c r="B2514" t="s">
        <v>1576</v>
      </c>
      <c r="C2514" t="s">
        <v>3146</v>
      </c>
      <c r="D2514">
        <v>4.9000000000000004</v>
      </c>
      <c r="E2514" t="str">
        <f t="shared" si="39"/>
        <v>Excellent</v>
      </c>
      <c r="F2514">
        <v>81</v>
      </c>
      <c r="G2514" t="s">
        <v>1577</v>
      </c>
      <c r="H2514">
        <v>42</v>
      </c>
      <c r="I2514" t="s">
        <v>16</v>
      </c>
      <c r="J2514" t="s">
        <v>70</v>
      </c>
      <c r="K2514" t="s">
        <v>14</v>
      </c>
      <c r="L2514">
        <v>2011</v>
      </c>
    </row>
    <row r="2515" spans="1:12" x14ac:dyDescent="0.25">
      <c r="A2515" t="s">
        <v>15</v>
      </c>
      <c r="B2515" t="s">
        <v>1576</v>
      </c>
      <c r="C2515" t="s">
        <v>3146</v>
      </c>
      <c r="D2515">
        <v>4.9800000000000004</v>
      </c>
      <c r="E2515" t="str">
        <f t="shared" si="39"/>
        <v>Excellent</v>
      </c>
      <c r="F2515">
        <v>55</v>
      </c>
      <c r="G2515" t="s">
        <v>1577</v>
      </c>
      <c r="H2515">
        <v>52</v>
      </c>
      <c r="I2515" t="s">
        <v>12</v>
      </c>
      <c r="J2515" t="s">
        <v>178</v>
      </c>
      <c r="K2515" t="s">
        <v>14</v>
      </c>
      <c r="L2515">
        <v>2016</v>
      </c>
    </row>
    <row r="2516" spans="1:12" x14ac:dyDescent="0.25">
      <c r="A2516" t="s">
        <v>15</v>
      </c>
      <c r="B2516" t="s">
        <v>1576</v>
      </c>
      <c r="C2516" t="s">
        <v>3146</v>
      </c>
      <c r="D2516">
        <v>4.8600000000000003</v>
      </c>
      <c r="E2516" t="str">
        <f t="shared" si="39"/>
        <v>Excellent</v>
      </c>
      <c r="F2516">
        <v>17</v>
      </c>
      <c r="G2516" t="s">
        <v>1577</v>
      </c>
      <c r="H2516">
        <v>40</v>
      </c>
      <c r="I2516" t="s">
        <v>198</v>
      </c>
      <c r="J2516" t="s">
        <v>216</v>
      </c>
      <c r="K2516" t="s">
        <v>14</v>
      </c>
      <c r="L2516">
        <v>2015</v>
      </c>
    </row>
    <row r="2517" spans="1:12" x14ac:dyDescent="0.25">
      <c r="A2517" t="s">
        <v>15</v>
      </c>
      <c r="B2517" t="s">
        <v>1576</v>
      </c>
      <c r="C2517" t="s">
        <v>3146</v>
      </c>
      <c r="D2517">
        <v>4.7699999999999996</v>
      </c>
      <c r="E2517" t="str">
        <f t="shared" si="39"/>
        <v>Excellent</v>
      </c>
      <c r="F2517">
        <v>88</v>
      </c>
      <c r="G2517" t="s">
        <v>1577</v>
      </c>
      <c r="H2517">
        <v>80</v>
      </c>
      <c r="I2517" t="s">
        <v>37</v>
      </c>
      <c r="J2517" t="s">
        <v>219</v>
      </c>
      <c r="K2517" t="s">
        <v>6</v>
      </c>
      <c r="L2517">
        <v>2015</v>
      </c>
    </row>
    <row r="2518" spans="1:12" x14ac:dyDescent="0.25">
      <c r="A2518" t="s">
        <v>15</v>
      </c>
      <c r="B2518" t="s">
        <v>1576</v>
      </c>
      <c r="C2518" t="s">
        <v>3146</v>
      </c>
      <c r="D2518">
        <v>4.87</v>
      </c>
      <c r="E2518" t="str">
        <f t="shared" si="39"/>
        <v>Excellent</v>
      </c>
      <c r="F2518">
        <v>80</v>
      </c>
      <c r="G2518" t="s">
        <v>1577</v>
      </c>
      <c r="H2518">
        <v>44</v>
      </c>
      <c r="I2518" t="s">
        <v>283</v>
      </c>
      <c r="J2518" t="s">
        <v>284</v>
      </c>
      <c r="K2518" t="s">
        <v>14</v>
      </c>
      <c r="L2518">
        <v>2017</v>
      </c>
    </row>
    <row r="2519" spans="1:12" x14ac:dyDescent="0.25">
      <c r="A2519" t="s">
        <v>15</v>
      </c>
      <c r="B2519" t="s">
        <v>1576</v>
      </c>
      <c r="C2519" t="s">
        <v>3146</v>
      </c>
      <c r="D2519">
        <v>5</v>
      </c>
      <c r="E2519" t="str">
        <f t="shared" si="39"/>
        <v>Excellent</v>
      </c>
      <c r="F2519">
        <v>10</v>
      </c>
      <c r="G2519" t="s">
        <v>1579</v>
      </c>
      <c r="H2519">
        <v>62</v>
      </c>
      <c r="I2519" t="s">
        <v>401</v>
      </c>
      <c r="J2519" t="s">
        <v>1580</v>
      </c>
      <c r="K2519" t="s">
        <v>14</v>
      </c>
      <c r="L2519">
        <v>2016</v>
      </c>
    </row>
    <row r="2520" spans="1:12" x14ac:dyDescent="0.25">
      <c r="A2520" t="s">
        <v>15</v>
      </c>
      <c r="B2520" t="s">
        <v>1576</v>
      </c>
      <c r="C2520" t="s">
        <v>3146</v>
      </c>
      <c r="D2520">
        <v>4.8499999999999996</v>
      </c>
      <c r="E2520" t="str">
        <f t="shared" si="39"/>
        <v>Excellent</v>
      </c>
      <c r="F2520">
        <v>31</v>
      </c>
      <c r="G2520" t="s">
        <v>1579</v>
      </c>
      <c r="H2520">
        <v>70</v>
      </c>
      <c r="I2520" t="s">
        <v>401</v>
      </c>
      <c r="J2520" t="s">
        <v>483</v>
      </c>
      <c r="K2520" t="s">
        <v>6</v>
      </c>
      <c r="L2520">
        <v>2020</v>
      </c>
    </row>
    <row r="2521" spans="1:12" x14ac:dyDescent="0.25">
      <c r="A2521" t="s">
        <v>3161</v>
      </c>
      <c r="B2521" t="s">
        <v>1576</v>
      </c>
      <c r="C2521" t="s">
        <v>3146</v>
      </c>
      <c r="D2521">
        <v>5</v>
      </c>
      <c r="E2521" t="str">
        <f t="shared" si="39"/>
        <v>Excellent</v>
      </c>
      <c r="F2521">
        <v>3</v>
      </c>
      <c r="G2521" t="s">
        <v>1581</v>
      </c>
      <c r="H2521">
        <v>90</v>
      </c>
      <c r="I2521" t="s">
        <v>139</v>
      </c>
      <c r="J2521" t="s">
        <v>1380</v>
      </c>
      <c r="K2521" t="s">
        <v>6</v>
      </c>
      <c r="L2521">
        <v>2019</v>
      </c>
    </row>
    <row r="2522" spans="1:12" x14ac:dyDescent="0.25">
      <c r="A2522" t="s">
        <v>15</v>
      </c>
      <c r="B2522" t="s">
        <v>1576</v>
      </c>
      <c r="C2522" t="s">
        <v>3146</v>
      </c>
      <c r="D2522">
        <v>4.88</v>
      </c>
      <c r="E2522" t="str">
        <f t="shared" si="39"/>
        <v>Excellent</v>
      </c>
      <c r="F2522">
        <v>33</v>
      </c>
      <c r="G2522" t="s">
        <v>1577</v>
      </c>
      <c r="H2522">
        <v>80</v>
      </c>
      <c r="I2522" t="s">
        <v>37</v>
      </c>
      <c r="J2522" t="s">
        <v>210</v>
      </c>
      <c r="K2522" t="s">
        <v>6</v>
      </c>
      <c r="L2522">
        <v>2018</v>
      </c>
    </row>
    <row r="2523" spans="1:12" x14ac:dyDescent="0.25">
      <c r="A2523" t="s">
        <v>0</v>
      </c>
      <c r="B2523" t="s">
        <v>1576</v>
      </c>
      <c r="C2523" t="s">
        <v>3146</v>
      </c>
      <c r="D2523">
        <v>4.95</v>
      </c>
      <c r="E2523" t="str">
        <f t="shared" si="39"/>
        <v>Excellent</v>
      </c>
      <c r="F2523">
        <v>21</v>
      </c>
      <c r="G2523" t="s">
        <v>1583</v>
      </c>
      <c r="H2523">
        <v>135</v>
      </c>
      <c r="I2523" t="s">
        <v>4</v>
      </c>
      <c r="J2523" t="s">
        <v>90</v>
      </c>
      <c r="K2523" t="s">
        <v>14</v>
      </c>
      <c r="L2523">
        <v>2018</v>
      </c>
    </row>
    <row r="2524" spans="1:12" x14ac:dyDescent="0.25">
      <c r="A2524" t="s">
        <v>15</v>
      </c>
      <c r="B2524" t="s">
        <v>1576</v>
      </c>
      <c r="C2524" t="s">
        <v>3146</v>
      </c>
      <c r="D2524">
        <v>0</v>
      </c>
      <c r="E2524" t="str">
        <f t="shared" si="39"/>
        <v>Worse</v>
      </c>
      <c r="F2524">
        <v>0</v>
      </c>
      <c r="G2524" t="s">
        <v>1584</v>
      </c>
      <c r="H2524">
        <v>75</v>
      </c>
      <c r="I2524" t="s">
        <v>34</v>
      </c>
      <c r="J2524">
        <v>1500</v>
      </c>
      <c r="K2524" t="s">
        <v>30</v>
      </c>
      <c r="L2524">
        <v>2014</v>
      </c>
    </row>
    <row r="2525" spans="1:12" x14ac:dyDescent="0.25">
      <c r="A2525" t="s">
        <v>15</v>
      </c>
      <c r="B2525" t="s">
        <v>1576</v>
      </c>
      <c r="C2525" t="s">
        <v>3146</v>
      </c>
      <c r="D2525">
        <v>4.95</v>
      </c>
      <c r="E2525" t="str">
        <f t="shared" si="39"/>
        <v>Excellent</v>
      </c>
      <c r="F2525">
        <v>88</v>
      </c>
      <c r="G2525" t="s">
        <v>1577</v>
      </c>
      <c r="H2525">
        <v>32</v>
      </c>
      <c r="I2525" t="s">
        <v>280</v>
      </c>
      <c r="J2525">
        <v>500</v>
      </c>
      <c r="K2525" t="s">
        <v>14</v>
      </c>
      <c r="L2525">
        <v>2012</v>
      </c>
    </row>
    <row r="2526" spans="1:12" x14ac:dyDescent="0.25">
      <c r="A2526" t="s">
        <v>15</v>
      </c>
      <c r="B2526" t="s">
        <v>1576</v>
      </c>
      <c r="C2526" t="s">
        <v>3146</v>
      </c>
      <c r="D2526">
        <v>5</v>
      </c>
      <c r="E2526" t="str">
        <f t="shared" si="39"/>
        <v>Excellent</v>
      </c>
      <c r="F2526">
        <v>26</v>
      </c>
      <c r="G2526" t="s">
        <v>1579</v>
      </c>
      <c r="H2526">
        <v>60</v>
      </c>
      <c r="I2526" t="s">
        <v>283</v>
      </c>
      <c r="J2526" t="s">
        <v>1586</v>
      </c>
      <c r="K2526" t="s">
        <v>6</v>
      </c>
      <c r="L2526">
        <v>2019</v>
      </c>
    </row>
    <row r="2527" spans="1:12" x14ac:dyDescent="0.25">
      <c r="A2527" t="s">
        <v>15</v>
      </c>
      <c r="B2527" t="s">
        <v>1576</v>
      </c>
      <c r="C2527" t="s">
        <v>3146</v>
      </c>
      <c r="D2527">
        <v>5</v>
      </c>
      <c r="E2527" t="str">
        <f t="shared" si="39"/>
        <v>Excellent</v>
      </c>
      <c r="F2527">
        <v>1</v>
      </c>
      <c r="G2527" t="s">
        <v>1579</v>
      </c>
      <c r="H2527">
        <v>40</v>
      </c>
      <c r="I2527" t="s">
        <v>72</v>
      </c>
      <c r="J2527" t="s">
        <v>329</v>
      </c>
      <c r="K2527" t="s">
        <v>14</v>
      </c>
      <c r="L2527">
        <v>2009</v>
      </c>
    </row>
    <row r="2528" spans="1:12" x14ac:dyDescent="0.25">
      <c r="A2528" t="s">
        <v>15</v>
      </c>
      <c r="B2528" t="s">
        <v>1576</v>
      </c>
      <c r="C2528" t="s">
        <v>3146</v>
      </c>
      <c r="D2528">
        <v>4.9800000000000004</v>
      </c>
      <c r="E2528" t="str">
        <f t="shared" si="39"/>
        <v>Excellent</v>
      </c>
      <c r="F2528">
        <v>127</v>
      </c>
      <c r="G2528" t="s">
        <v>1577</v>
      </c>
      <c r="H2528">
        <v>99</v>
      </c>
      <c r="I2528" t="s">
        <v>546</v>
      </c>
      <c r="J2528" t="s">
        <v>547</v>
      </c>
      <c r="K2528" t="s">
        <v>6</v>
      </c>
      <c r="L2528">
        <v>2018</v>
      </c>
    </row>
    <row r="2529" spans="1:12" x14ac:dyDescent="0.25">
      <c r="A2529" t="s">
        <v>15</v>
      </c>
      <c r="B2529" t="s">
        <v>1576</v>
      </c>
      <c r="C2529" t="s">
        <v>3146</v>
      </c>
      <c r="D2529">
        <v>4.63</v>
      </c>
      <c r="E2529" t="str">
        <f t="shared" si="39"/>
        <v>Excellent</v>
      </c>
      <c r="F2529">
        <v>8</v>
      </c>
      <c r="G2529" t="s">
        <v>1584</v>
      </c>
      <c r="H2529">
        <v>40</v>
      </c>
      <c r="I2529" t="s">
        <v>57</v>
      </c>
      <c r="J2529" t="s">
        <v>556</v>
      </c>
      <c r="K2529" t="s">
        <v>14</v>
      </c>
      <c r="L2529">
        <v>2017</v>
      </c>
    </row>
    <row r="2530" spans="1:12" x14ac:dyDescent="0.25">
      <c r="A2530" t="s">
        <v>15</v>
      </c>
      <c r="B2530" t="s">
        <v>1576</v>
      </c>
      <c r="C2530" t="s">
        <v>3146</v>
      </c>
      <c r="D2530">
        <v>5</v>
      </c>
      <c r="E2530" t="str">
        <f t="shared" si="39"/>
        <v>Excellent</v>
      </c>
      <c r="F2530">
        <v>6</v>
      </c>
      <c r="G2530" t="s">
        <v>1577</v>
      </c>
      <c r="H2530">
        <v>119</v>
      </c>
      <c r="I2530" t="s">
        <v>72</v>
      </c>
      <c r="J2530" t="s">
        <v>329</v>
      </c>
      <c r="K2530" t="s">
        <v>14</v>
      </c>
      <c r="L2530">
        <v>2015</v>
      </c>
    </row>
    <row r="2531" spans="1:12" x14ac:dyDescent="0.25">
      <c r="A2531" t="s">
        <v>15</v>
      </c>
      <c r="B2531" t="s">
        <v>1576</v>
      </c>
      <c r="C2531" t="s">
        <v>3146</v>
      </c>
      <c r="D2531">
        <v>4.6900000000000004</v>
      </c>
      <c r="E2531" t="str">
        <f t="shared" si="39"/>
        <v>Excellent</v>
      </c>
      <c r="F2531">
        <v>59</v>
      </c>
      <c r="G2531" t="s">
        <v>1577</v>
      </c>
      <c r="H2531">
        <v>27</v>
      </c>
      <c r="I2531" t="s">
        <v>12</v>
      </c>
      <c r="J2531" t="s">
        <v>178</v>
      </c>
      <c r="K2531" t="s">
        <v>14</v>
      </c>
      <c r="L2531">
        <v>2007</v>
      </c>
    </row>
    <row r="2532" spans="1:12" x14ac:dyDescent="0.25">
      <c r="A2532" t="s">
        <v>15</v>
      </c>
      <c r="B2532" t="s">
        <v>1576</v>
      </c>
      <c r="C2532" t="s">
        <v>3146</v>
      </c>
      <c r="D2532">
        <v>4.9400000000000004</v>
      </c>
      <c r="E2532" t="str">
        <f t="shared" si="39"/>
        <v>Excellent</v>
      </c>
      <c r="F2532">
        <v>33</v>
      </c>
      <c r="G2532" t="s">
        <v>1579</v>
      </c>
      <c r="H2532">
        <v>49</v>
      </c>
      <c r="I2532" t="s">
        <v>107</v>
      </c>
      <c r="J2532" t="s">
        <v>820</v>
      </c>
      <c r="K2532" t="s">
        <v>14</v>
      </c>
      <c r="L2532">
        <v>2019</v>
      </c>
    </row>
    <row r="2533" spans="1:12" x14ac:dyDescent="0.25">
      <c r="A2533" t="s">
        <v>15</v>
      </c>
      <c r="B2533" t="s">
        <v>1576</v>
      </c>
      <c r="C2533" t="s">
        <v>3146</v>
      </c>
      <c r="D2533">
        <v>4.6399999999999997</v>
      </c>
      <c r="E2533" t="str">
        <f t="shared" si="39"/>
        <v>Excellent</v>
      </c>
      <c r="F2533">
        <v>23</v>
      </c>
      <c r="G2533" t="s">
        <v>1577</v>
      </c>
      <c r="H2533">
        <v>37</v>
      </c>
      <c r="I2533" t="s">
        <v>54</v>
      </c>
      <c r="J2533" t="s">
        <v>218</v>
      </c>
      <c r="K2533" t="s">
        <v>14</v>
      </c>
      <c r="L2533">
        <v>2013</v>
      </c>
    </row>
    <row r="2534" spans="1:12" x14ac:dyDescent="0.25">
      <c r="A2534" t="s">
        <v>15</v>
      </c>
      <c r="B2534" t="s">
        <v>1576</v>
      </c>
      <c r="C2534" t="s">
        <v>3146</v>
      </c>
      <c r="D2534">
        <v>4.75</v>
      </c>
      <c r="E2534" t="str">
        <f t="shared" si="39"/>
        <v>Excellent</v>
      </c>
      <c r="F2534">
        <v>30</v>
      </c>
      <c r="G2534" t="s">
        <v>1577</v>
      </c>
      <c r="H2534">
        <v>42</v>
      </c>
      <c r="I2534" t="s">
        <v>31</v>
      </c>
      <c r="J2534" t="s">
        <v>217</v>
      </c>
      <c r="K2534" t="s">
        <v>14</v>
      </c>
      <c r="L2534">
        <v>2014</v>
      </c>
    </row>
    <row r="2535" spans="1:12" x14ac:dyDescent="0.25">
      <c r="A2535" t="s">
        <v>15</v>
      </c>
      <c r="B2535" t="s">
        <v>1576</v>
      </c>
      <c r="C2535" t="s">
        <v>3146</v>
      </c>
      <c r="D2535">
        <v>4.9400000000000004</v>
      </c>
      <c r="E2535" t="str">
        <f t="shared" si="39"/>
        <v>Excellent</v>
      </c>
      <c r="F2535">
        <v>74</v>
      </c>
      <c r="G2535" t="s">
        <v>1589</v>
      </c>
      <c r="H2535">
        <v>47</v>
      </c>
      <c r="I2535" t="s">
        <v>57</v>
      </c>
      <c r="J2535" t="s">
        <v>486</v>
      </c>
      <c r="K2535" t="s">
        <v>14</v>
      </c>
      <c r="L2535">
        <v>2018</v>
      </c>
    </row>
    <row r="2536" spans="1:12" x14ac:dyDescent="0.25">
      <c r="A2536" t="s">
        <v>15</v>
      </c>
      <c r="B2536" t="s">
        <v>1576</v>
      </c>
      <c r="C2536" t="s">
        <v>3146</v>
      </c>
      <c r="D2536">
        <v>4.93</v>
      </c>
      <c r="E2536" t="str">
        <f t="shared" si="39"/>
        <v>Excellent</v>
      </c>
      <c r="F2536">
        <v>30</v>
      </c>
      <c r="G2536" t="s">
        <v>1577</v>
      </c>
      <c r="H2536">
        <v>43</v>
      </c>
      <c r="I2536" t="s">
        <v>280</v>
      </c>
      <c r="J2536">
        <v>500</v>
      </c>
      <c r="K2536" t="s">
        <v>14</v>
      </c>
      <c r="L2536">
        <v>2013</v>
      </c>
    </row>
    <row r="2537" spans="1:12" x14ac:dyDescent="0.25">
      <c r="A2537" t="s">
        <v>15</v>
      </c>
      <c r="B2537" t="s">
        <v>1576</v>
      </c>
      <c r="C2537" t="s">
        <v>3146</v>
      </c>
      <c r="D2537">
        <v>4.9800000000000004</v>
      </c>
      <c r="E2537" t="str">
        <f t="shared" si="39"/>
        <v>Excellent</v>
      </c>
      <c r="F2537">
        <v>57</v>
      </c>
      <c r="G2537" t="s">
        <v>1577</v>
      </c>
      <c r="H2537">
        <v>27</v>
      </c>
      <c r="I2537" t="s">
        <v>12</v>
      </c>
      <c r="J2537" t="s">
        <v>178</v>
      </c>
      <c r="K2537" t="s">
        <v>14</v>
      </c>
      <c r="L2537">
        <v>2007</v>
      </c>
    </row>
    <row r="2538" spans="1:12" x14ac:dyDescent="0.25">
      <c r="A2538" t="s">
        <v>15</v>
      </c>
      <c r="B2538" t="s">
        <v>1576</v>
      </c>
      <c r="C2538" t="s">
        <v>3146</v>
      </c>
      <c r="D2538">
        <v>4.7699999999999996</v>
      </c>
      <c r="E2538" t="str">
        <f t="shared" si="39"/>
        <v>Excellent</v>
      </c>
      <c r="F2538">
        <v>33</v>
      </c>
      <c r="G2538" t="s">
        <v>1577</v>
      </c>
      <c r="H2538">
        <v>30</v>
      </c>
      <c r="I2538" t="s">
        <v>283</v>
      </c>
      <c r="J2538" t="s">
        <v>396</v>
      </c>
      <c r="K2538" t="s">
        <v>14</v>
      </c>
      <c r="L2538">
        <v>2012</v>
      </c>
    </row>
    <row r="2539" spans="1:12" x14ac:dyDescent="0.25">
      <c r="A2539" t="s">
        <v>15</v>
      </c>
      <c r="B2539" t="s">
        <v>1576</v>
      </c>
      <c r="C2539" t="s">
        <v>3146</v>
      </c>
      <c r="D2539">
        <v>5</v>
      </c>
      <c r="E2539" t="str">
        <f t="shared" si="39"/>
        <v>Excellent</v>
      </c>
      <c r="F2539">
        <v>1</v>
      </c>
      <c r="G2539" t="s">
        <v>1591</v>
      </c>
      <c r="H2539">
        <v>30</v>
      </c>
      <c r="I2539" t="s">
        <v>198</v>
      </c>
      <c r="J2539" t="s">
        <v>510</v>
      </c>
      <c r="K2539" t="s">
        <v>14</v>
      </c>
      <c r="L2539">
        <v>2011</v>
      </c>
    </row>
    <row r="2540" spans="1:12" x14ac:dyDescent="0.25">
      <c r="A2540" t="s">
        <v>15</v>
      </c>
      <c r="B2540" t="s">
        <v>1576</v>
      </c>
      <c r="C2540" t="s">
        <v>3146</v>
      </c>
      <c r="D2540">
        <v>5</v>
      </c>
      <c r="E2540" t="str">
        <f t="shared" si="39"/>
        <v>Excellent</v>
      </c>
      <c r="F2540">
        <v>35</v>
      </c>
      <c r="G2540" t="s">
        <v>1577</v>
      </c>
      <c r="H2540">
        <v>59</v>
      </c>
      <c r="I2540" t="s">
        <v>107</v>
      </c>
      <c r="J2540" t="s">
        <v>735</v>
      </c>
      <c r="K2540" t="s">
        <v>6</v>
      </c>
      <c r="L2540">
        <v>2014</v>
      </c>
    </row>
    <row r="2541" spans="1:12" x14ac:dyDescent="0.25">
      <c r="A2541" t="s">
        <v>15</v>
      </c>
      <c r="B2541" t="s">
        <v>1576</v>
      </c>
      <c r="C2541" t="s">
        <v>3146</v>
      </c>
      <c r="D2541">
        <v>0</v>
      </c>
      <c r="E2541" t="str">
        <f t="shared" si="39"/>
        <v>Worse</v>
      </c>
      <c r="F2541">
        <v>0</v>
      </c>
      <c r="G2541" t="s">
        <v>1583</v>
      </c>
      <c r="H2541">
        <v>180</v>
      </c>
      <c r="I2541" t="s">
        <v>110</v>
      </c>
      <c r="J2541" t="s">
        <v>195</v>
      </c>
      <c r="K2541" t="s">
        <v>6</v>
      </c>
      <c r="L2541">
        <v>2017</v>
      </c>
    </row>
    <row r="2542" spans="1:12" x14ac:dyDescent="0.25">
      <c r="A2542" t="s">
        <v>15</v>
      </c>
      <c r="B2542" t="s">
        <v>1576</v>
      </c>
      <c r="C2542" t="s">
        <v>3146</v>
      </c>
      <c r="D2542">
        <v>4.5</v>
      </c>
      <c r="E2542" t="str">
        <f t="shared" si="39"/>
        <v>Excellent</v>
      </c>
      <c r="F2542">
        <v>18</v>
      </c>
      <c r="G2542" t="s">
        <v>1579</v>
      </c>
      <c r="H2542">
        <v>36</v>
      </c>
      <c r="I2542" t="s">
        <v>31</v>
      </c>
      <c r="J2542" t="s">
        <v>217</v>
      </c>
      <c r="K2542" t="s">
        <v>14</v>
      </c>
      <c r="L2542">
        <v>2014</v>
      </c>
    </row>
    <row r="2543" spans="1:12" x14ac:dyDescent="0.25">
      <c r="A2543" t="s">
        <v>15</v>
      </c>
      <c r="B2543" t="s">
        <v>1161</v>
      </c>
      <c r="C2543" t="s">
        <v>3139</v>
      </c>
      <c r="D2543">
        <v>4.75</v>
      </c>
      <c r="E2543" t="str">
        <f t="shared" si="39"/>
        <v>Excellent</v>
      </c>
      <c r="F2543">
        <v>18</v>
      </c>
      <c r="G2543" t="s">
        <v>1592</v>
      </c>
      <c r="H2543">
        <v>89</v>
      </c>
      <c r="I2543" t="s">
        <v>57</v>
      </c>
      <c r="J2543" t="s">
        <v>974</v>
      </c>
      <c r="K2543" t="s">
        <v>6</v>
      </c>
      <c r="L2543">
        <v>2018</v>
      </c>
    </row>
    <row r="2544" spans="1:12" x14ac:dyDescent="0.25">
      <c r="A2544" t="s">
        <v>15</v>
      </c>
      <c r="B2544" t="s">
        <v>1576</v>
      </c>
      <c r="C2544" t="s">
        <v>3146</v>
      </c>
      <c r="D2544">
        <v>5</v>
      </c>
      <c r="E2544" t="str">
        <f t="shared" si="39"/>
        <v>Excellent</v>
      </c>
      <c r="F2544">
        <v>44</v>
      </c>
      <c r="G2544" t="s">
        <v>1593</v>
      </c>
      <c r="H2544">
        <v>75</v>
      </c>
      <c r="I2544" t="s">
        <v>139</v>
      </c>
      <c r="J2544" t="s">
        <v>149</v>
      </c>
      <c r="K2544" t="s">
        <v>6</v>
      </c>
      <c r="L2544">
        <v>2015</v>
      </c>
    </row>
    <row r="2545" spans="1:12" x14ac:dyDescent="0.25">
      <c r="A2545" t="s">
        <v>15</v>
      </c>
      <c r="B2545" t="s">
        <v>1576</v>
      </c>
      <c r="C2545" t="s">
        <v>3146</v>
      </c>
      <c r="D2545">
        <v>5</v>
      </c>
      <c r="E2545" t="str">
        <f t="shared" si="39"/>
        <v>Excellent</v>
      </c>
      <c r="F2545">
        <v>4</v>
      </c>
      <c r="G2545" t="s">
        <v>1594</v>
      </c>
      <c r="H2545">
        <v>45</v>
      </c>
      <c r="I2545" t="s">
        <v>46</v>
      </c>
      <c r="J2545" t="s">
        <v>47</v>
      </c>
      <c r="K2545" t="s">
        <v>6</v>
      </c>
      <c r="L2545">
        <v>2013</v>
      </c>
    </row>
    <row r="2546" spans="1:12" x14ac:dyDescent="0.25">
      <c r="A2546" t="s">
        <v>15</v>
      </c>
      <c r="B2546" t="s">
        <v>1576</v>
      </c>
      <c r="C2546" t="s">
        <v>3146</v>
      </c>
      <c r="D2546">
        <v>5</v>
      </c>
      <c r="E2546" t="str">
        <f t="shared" si="39"/>
        <v>Excellent</v>
      </c>
      <c r="F2546">
        <v>5</v>
      </c>
      <c r="G2546" t="s">
        <v>1577</v>
      </c>
      <c r="H2546">
        <v>89</v>
      </c>
      <c r="I2546" t="s">
        <v>94</v>
      </c>
      <c r="J2546" t="s">
        <v>1596</v>
      </c>
      <c r="K2546" t="s">
        <v>14</v>
      </c>
      <c r="L2546">
        <v>2011</v>
      </c>
    </row>
    <row r="2547" spans="1:12" x14ac:dyDescent="0.25">
      <c r="A2547" t="s">
        <v>15</v>
      </c>
      <c r="B2547" t="s">
        <v>1576</v>
      </c>
      <c r="C2547" t="s">
        <v>3146</v>
      </c>
      <c r="D2547">
        <v>4.92</v>
      </c>
      <c r="E2547" t="str">
        <f t="shared" si="39"/>
        <v>Excellent</v>
      </c>
      <c r="F2547">
        <v>81</v>
      </c>
      <c r="G2547" t="s">
        <v>1597</v>
      </c>
      <c r="H2547">
        <v>47</v>
      </c>
      <c r="I2547" t="s">
        <v>198</v>
      </c>
      <c r="J2547" t="s">
        <v>510</v>
      </c>
      <c r="K2547" t="s">
        <v>14</v>
      </c>
      <c r="L2547">
        <v>2014</v>
      </c>
    </row>
    <row r="2548" spans="1:12" x14ac:dyDescent="0.25">
      <c r="A2548" t="s">
        <v>15</v>
      </c>
      <c r="B2548" t="s">
        <v>1576</v>
      </c>
      <c r="C2548" t="s">
        <v>3146</v>
      </c>
      <c r="D2548">
        <v>4.7699999999999996</v>
      </c>
      <c r="E2548" t="str">
        <f t="shared" si="39"/>
        <v>Excellent</v>
      </c>
      <c r="F2548">
        <v>15</v>
      </c>
      <c r="G2548" t="s">
        <v>1577</v>
      </c>
      <c r="H2548">
        <v>29</v>
      </c>
      <c r="I2548" t="s">
        <v>283</v>
      </c>
      <c r="J2548" t="s">
        <v>600</v>
      </c>
      <c r="K2548" t="s">
        <v>6</v>
      </c>
      <c r="L2548">
        <v>2008</v>
      </c>
    </row>
    <row r="2549" spans="1:12" x14ac:dyDescent="0.25">
      <c r="A2549" t="s">
        <v>15</v>
      </c>
      <c r="B2549" t="s">
        <v>1576</v>
      </c>
      <c r="C2549" t="s">
        <v>3146</v>
      </c>
      <c r="D2549">
        <v>0</v>
      </c>
      <c r="E2549" t="str">
        <f t="shared" si="39"/>
        <v>Worse</v>
      </c>
      <c r="F2549">
        <v>0</v>
      </c>
      <c r="G2549" t="s">
        <v>1577</v>
      </c>
      <c r="H2549">
        <v>45</v>
      </c>
      <c r="I2549" t="s">
        <v>46</v>
      </c>
      <c r="J2549" t="s">
        <v>213</v>
      </c>
      <c r="K2549" t="s">
        <v>14</v>
      </c>
      <c r="L2549">
        <v>2014</v>
      </c>
    </row>
    <row r="2550" spans="1:12" x14ac:dyDescent="0.25">
      <c r="A2550" t="s">
        <v>11</v>
      </c>
      <c r="B2550" t="s">
        <v>1576</v>
      </c>
      <c r="C2550" t="s">
        <v>3146</v>
      </c>
      <c r="D2550">
        <v>4.97</v>
      </c>
      <c r="E2550" t="str">
        <f t="shared" si="39"/>
        <v>Excellent</v>
      </c>
      <c r="F2550">
        <v>45</v>
      </c>
      <c r="G2550" t="s">
        <v>1598</v>
      </c>
      <c r="H2550">
        <v>32</v>
      </c>
      <c r="I2550" t="s">
        <v>12</v>
      </c>
      <c r="J2550" t="s">
        <v>13</v>
      </c>
      <c r="K2550" t="s">
        <v>14</v>
      </c>
      <c r="L2550">
        <v>2010</v>
      </c>
    </row>
    <row r="2551" spans="1:12" x14ac:dyDescent="0.25">
      <c r="A2551" t="s">
        <v>15</v>
      </c>
      <c r="B2551" t="s">
        <v>1576</v>
      </c>
      <c r="C2551" t="s">
        <v>3146</v>
      </c>
      <c r="D2551">
        <v>5</v>
      </c>
      <c r="E2551" t="str">
        <f t="shared" si="39"/>
        <v>Excellent</v>
      </c>
      <c r="F2551">
        <v>16</v>
      </c>
      <c r="G2551" t="s">
        <v>1589</v>
      </c>
      <c r="H2551">
        <v>32</v>
      </c>
      <c r="I2551" t="s">
        <v>57</v>
      </c>
      <c r="J2551" t="s">
        <v>556</v>
      </c>
      <c r="K2551" t="s">
        <v>14</v>
      </c>
      <c r="L2551">
        <v>2017</v>
      </c>
    </row>
    <row r="2552" spans="1:12" x14ac:dyDescent="0.25">
      <c r="A2552" t="s">
        <v>15</v>
      </c>
      <c r="B2552" t="s">
        <v>1576</v>
      </c>
      <c r="C2552" t="s">
        <v>3146</v>
      </c>
      <c r="D2552">
        <v>0</v>
      </c>
      <c r="E2552" t="str">
        <f t="shared" si="39"/>
        <v>Worse</v>
      </c>
      <c r="F2552">
        <v>0</v>
      </c>
      <c r="G2552" t="s">
        <v>1577</v>
      </c>
      <c r="H2552">
        <v>40</v>
      </c>
      <c r="I2552" t="s">
        <v>46</v>
      </c>
      <c r="J2552" t="s">
        <v>185</v>
      </c>
      <c r="K2552" t="s">
        <v>14</v>
      </c>
      <c r="L2552">
        <v>2016</v>
      </c>
    </row>
    <row r="2553" spans="1:12" x14ac:dyDescent="0.25">
      <c r="A2553" t="s">
        <v>15</v>
      </c>
      <c r="B2553" t="s">
        <v>1576</v>
      </c>
      <c r="C2553" t="s">
        <v>3146</v>
      </c>
      <c r="D2553">
        <v>4.97</v>
      </c>
      <c r="E2553" t="str">
        <f t="shared" si="39"/>
        <v>Excellent</v>
      </c>
      <c r="F2553">
        <v>42</v>
      </c>
      <c r="G2553" t="s">
        <v>1577</v>
      </c>
      <c r="H2553">
        <v>25</v>
      </c>
      <c r="I2553" t="s">
        <v>16</v>
      </c>
      <c r="J2553" t="s">
        <v>61</v>
      </c>
      <c r="K2553" t="s">
        <v>14</v>
      </c>
      <c r="L2553">
        <v>2007</v>
      </c>
    </row>
    <row r="2554" spans="1:12" x14ac:dyDescent="0.25">
      <c r="A2554" t="s">
        <v>15</v>
      </c>
      <c r="B2554" t="s">
        <v>1576</v>
      </c>
      <c r="C2554" t="s">
        <v>3146</v>
      </c>
      <c r="D2554">
        <v>4.7300000000000004</v>
      </c>
      <c r="E2554" t="str">
        <f t="shared" si="39"/>
        <v>Excellent</v>
      </c>
      <c r="F2554">
        <v>37</v>
      </c>
      <c r="G2554" t="s">
        <v>1577</v>
      </c>
      <c r="H2554">
        <v>25</v>
      </c>
      <c r="I2554" t="s">
        <v>16</v>
      </c>
      <c r="J2554" t="s">
        <v>61</v>
      </c>
      <c r="K2554" t="s">
        <v>14</v>
      </c>
      <c r="L2554">
        <v>2007</v>
      </c>
    </row>
    <row r="2555" spans="1:12" x14ac:dyDescent="0.25">
      <c r="A2555" t="s">
        <v>15</v>
      </c>
      <c r="B2555" t="s">
        <v>1576</v>
      </c>
      <c r="C2555" t="s">
        <v>3146</v>
      </c>
      <c r="D2555">
        <v>4.84</v>
      </c>
      <c r="E2555" t="str">
        <f t="shared" si="39"/>
        <v>Excellent</v>
      </c>
      <c r="F2555">
        <v>31</v>
      </c>
      <c r="G2555" t="s">
        <v>1598</v>
      </c>
      <c r="H2555">
        <v>32</v>
      </c>
      <c r="I2555" t="s">
        <v>815</v>
      </c>
      <c r="J2555" t="s">
        <v>816</v>
      </c>
      <c r="K2555" t="s">
        <v>6</v>
      </c>
      <c r="L2555">
        <v>2006</v>
      </c>
    </row>
    <row r="2556" spans="1:12" x14ac:dyDescent="0.25">
      <c r="A2556" t="s">
        <v>15</v>
      </c>
      <c r="B2556" t="s">
        <v>1576</v>
      </c>
      <c r="C2556" t="s">
        <v>3146</v>
      </c>
      <c r="D2556">
        <v>5</v>
      </c>
      <c r="E2556" t="str">
        <f t="shared" si="39"/>
        <v>Excellent</v>
      </c>
      <c r="F2556">
        <v>3</v>
      </c>
      <c r="G2556" t="s">
        <v>1601</v>
      </c>
      <c r="H2556">
        <v>44</v>
      </c>
      <c r="I2556" t="s">
        <v>50</v>
      </c>
      <c r="J2556" t="s">
        <v>71</v>
      </c>
      <c r="K2556" t="s">
        <v>6</v>
      </c>
      <c r="L2556">
        <v>2018</v>
      </c>
    </row>
    <row r="2557" spans="1:12" x14ac:dyDescent="0.25">
      <c r="A2557" t="s">
        <v>15</v>
      </c>
      <c r="B2557" t="s">
        <v>1576</v>
      </c>
      <c r="C2557" t="s">
        <v>3146</v>
      </c>
      <c r="D2557">
        <v>4.92</v>
      </c>
      <c r="E2557" t="str">
        <f t="shared" si="39"/>
        <v>Excellent</v>
      </c>
      <c r="F2557">
        <v>44</v>
      </c>
      <c r="G2557" t="s">
        <v>1577</v>
      </c>
      <c r="H2557">
        <v>38</v>
      </c>
      <c r="I2557" t="s">
        <v>54</v>
      </c>
      <c r="J2557" t="s">
        <v>59</v>
      </c>
      <c r="K2557" t="s">
        <v>14</v>
      </c>
      <c r="L2557">
        <v>2017</v>
      </c>
    </row>
    <row r="2558" spans="1:12" x14ac:dyDescent="0.25">
      <c r="A2558" t="s">
        <v>15</v>
      </c>
      <c r="B2558" t="s">
        <v>1576</v>
      </c>
      <c r="C2558" t="s">
        <v>3146</v>
      </c>
      <c r="D2558">
        <v>0</v>
      </c>
      <c r="E2558" t="str">
        <f t="shared" si="39"/>
        <v>Worse</v>
      </c>
      <c r="F2558">
        <v>0</v>
      </c>
      <c r="G2558" t="s">
        <v>1597</v>
      </c>
      <c r="H2558">
        <v>70</v>
      </c>
      <c r="I2558" t="s">
        <v>21</v>
      </c>
      <c r="J2558" t="s">
        <v>795</v>
      </c>
      <c r="K2558" t="s">
        <v>6</v>
      </c>
      <c r="L2558">
        <v>2014</v>
      </c>
    </row>
    <row r="2559" spans="1:12" x14ac:dyDescent="0.25">
      <c r="A2559" t="s">
        <v>15</v>
      </c>
      <c r="B2559" t="s">
        <v>1576</v>
      </c>
      <c r="C2559" t="s">
        <v>3146</v>
      </c>
      <c r="D2559">
        <v>4.93</v>
      </c>
      <c r="E2559" t="str">
        <f t="shared" si="39"/>
        <v>Excellent</v>
      </c>
      <c r="F2559">
        <v>33</v>
      </c>
      <c r="G2559" t="s">
        <v>1577</v>
      </c>
      <c r="H2559">
        <v>35</v>
      </c>
      <c r="I2559" t="s">
        <v>57</v>
      </c>
      <c r="J2559" t="s">
        <v>529</v>
      </c>
      <c r="K2559" t="s">
        <v>14</v>
      </c>
      <c r="L2559">
        <v>2013</v>
      </c>
    </row>
    <row r="2560" spans="1:12" x14ac:dyDescent="0.25">
      <c r="A2560" t="s">
        <v>15</v>
      </c>
      <c r="B2560" t="s">
        <v>1576</v>
      </c>
      <c r="C2560" t="s">
        <v>3146</v>
      </c>
      <c r="D2560">
        <v>4.96</v>
      </c>
      <c r="E2560" t="str">
        <f t="shared" si="39"/>
        <v>Excellent</v>
      </c>
      <c r="F2560">
        <v>26</v>
      </c>
      <c r="G2560" t="s">
        <v>1577</v>
      </c>
      <c r="H2560">
        <v>61</v>
      </c>
      <c r="I2560" t="s">
        <v>139</v>
      </c>
      <c r="J2560" t="s">
        <v>1602</v>
      </c>
      <c r="K2560" t="s">
        <v>6</v>
      </c>
      <c r="L2560">
        <v>2013</v>
      </c>
    </row>
    <row r="2561" spans="1:12" x14ac:dyDescent="0.25">
      <c r="A2561" t="s">
        <v>11</v>
      </c>
      <c r="B2561" t="s">
        <v>1576</v>
      </c>
      <c r="C2561" t="s">
        <v>3146</v>
      </c>
      <c r="D2561">
        <v>5</v>
      </c>
      <c r="E2561" t="str">
        <f t="shared" si="39"/>
        <v>Excellent</v>
      </c>
      <c r="F2561">
        <v>52</v>
      </c>
      <c r="G2561" t="s">
        <v>1598</v>
      </c>
      <c r="H2561">
        <v>29</v>
      </c>
      <c r="I2561" t="s">
        <v>12</v>
      </c>
      <c r="J2561" t="s">
        <v>13</v>
      </c>
      <c r="K2561" t="s">
        <v>14</v>
      </c>
      <c r="L2561">
        <v>2006</v>
      </c>
    </row>
    <row r="2562" spans="1:12" x14ac:dyDescent="0.25">
      <c r="A2562" t="s">
        <v>15</v>
      </c>
      <c r="B2562" t="s">
        <v>1576</v>
      </c>
      <c r="C2562" t="s">
        <v>3146</v>
      </c>
      <c r="D2562">
        <v>4.8099999999999996</v>
      </c>
      <c r="E2562" t="str">
        <f t="shared" si="39"/>
        <v>Excellent</v>
      </c>
      <c r="F2562">
        <v>117</v>
      </c>
      <c r="G2562" t="s">
        <v>1577</v>
      </c>
      <c r="H2562">
        <v>62</v>
      </c>
      <c r="I2562" t="s">
        <v>142</v>
      </c>
      <c r="J2562" t="s">
        <v>459</v>
      </c>
      <c r="K2562" t="s">
        <v>6</v>
      </c>
      <c r="L2562">
        <v>2014</v>
      </c>
    </row>
    <row r="2563" spans="1:12" x14ac:dyDescent="0.25">
      <c r="A2563" t="s">
        <v>15</v>
      </c>
      <c r="B2563" t="s">
        <v>1576</v>
      </c>
      <c r="C2563" t="s">
        <v>3146</v>
      </c>
      <c r="D2563">
        <v>5</v>
      </c>
      <c r="E2563" t="str">
        <f t="shared" ref="E2563:E2626" si="40">IF(D2563&gt;=4.5, "Excellent", IF(D2563&gt;=4, "Good", IF(D2563&gt;=2.5, "Okay", IF(D2563&gt;=2, "Bad", "Worse"))))</f>
        <v>Excellent</v>
      </c>
      <c r="F2563">
        <v>9</v>
      </c>
      <c r="G2563" t="s">
        <v>1577</v>
      </c>
      <c r="H2563">
        <v>65</v>
      </c>
      <c r="I2563" t="s">
        <v>72</v>
      </c>
      <c r="J2563" t="s">
        <v>329</v>
      </c>
      <c r="K2563" t="s">
        <v>14</v>
      </c>
      <c r="L2563">
        <v>2014</v>
      </c>
    </row>
    <row r="2564" spans="1:12" x14ac:dyDescent="0.25">
      <c r="A2564" t="s">
        <v>15</v>
      </c>
      <c r="B2564" t="s">
        <v>1576</v>
      </c>
      <c r="C2564" t="s">
        <v>3146</v>
      </c>
      <c r="D2564">
        <v>4.95</v>
      </c>
      <c r="E2564" t="str">
        <f t="shared" si="40"/>
        <v>Excellent</v>
      </c>
      <c r="F2564">
        <v>84</v>
      </c>
      <c r="G2564" t="s">
        <v>1577</v>
      </c>
      <c r="H2564">
        <v>34</v>
      </c>
      <c r="I2564" t="s">
        <v>12</v>
      </c>
      <c r="J2564" t="s">
        <v>241</v>
      </c>
      <c r="K2564" t="s">
        <v>6</v>
      </c>
      <c r="L2564">
        <v>2010</v>
      </c>
    </row>
    <row r="2565" spans="1:12" x14ac:dyDescent="0.25">
      <c r="A2565" t="s">
        <v>15</v>
      </c>
      <c r="B2565" t="s">
        <v>1576</v>
      </c>
      <c r="C2565" t="s">
        <v>3146</v>
      </c>
      <c r="D2565">
        <v>4.9000000000000004</v>
      </c>
      <c r="E2565" t="str">
        <f t="shared" si="40"/>
        <v>Excellent</v>
      </c>
      <c r="F2565">
        <v>102</v>
      </c>
      <c r="G2565" t="s">
        <v>1577</v>
      </c>
      <c r="H2565">
        <v>25</v>
      </c>
      <c r="I2565" t="s">
        <v>283</v>
      </c>
      <c r="J2565" t="s">
        <v>410</v>
      </c>
      <c r="K2565" t="s">
        <v>14</v>
      </c>
      <c r="L2565">
        <v>2009</v>
      </c>
    </row>
    <row r="2566" spans="1:12" x14ac:dyDescent="0.25">
      <c r="A2566" t="s">
        <v>15</v>
      </c>
      <c r="B2566" t="s">
        <v>1576</v>
      </c>
      <c r="C2566" t="s">
        <v>3146</v>
      </c>
      <c r="D2566">
        <v>0</v>
      </c>
      <c r="E2566" t="str">
        <f t="shared" si="40"/>
        <v>Worse</v>
      </c>
      <c r="F2566">
        <v>0</v>
      </c>
      <c r="G2566" t="s">
        <v>1605</v>
      </c>
      <c r="H2566">
        <v>55</v>
      </c>
      <c r="I2566" t="s">
        <v>46</v>
      </c>
      <c r="J2566" t="s">
        <v>704</v>
      </c>
      <c r="K2566" t="s">
        <v>6</v>
      </c>
      <c r="L2566">
        <v>2007</v>
      </c>
    </row>
    <row r="2567" spans="1:12" x14ac:dyDescent="0.25">
      <c r="A2567" t="s">
        <v>15</v>
      </c>
      <c r="B2567" t="s">
        <v>1576</v>
      </c>
      <c r="C2567" t="s">
        <v>3146</v>
      </c>
      <c r="D2567">
        <v>4.83</v>
      </c>
      <c r="E2567" t="str">
        <f t="shared" si="40"/>
        <v>Excellent</v>
      </c>
      <c r="F2567">
        <v>38</v>
      </c>
      <c r="G2567" t="s">
        <v>1577</v>
      </c>
      <c r="H2567">
        <v>54</v>
      </c>
      <c r="I2567" t="s">
        <v>198</v>
      </c>
      <c r="J2567" t="s">
        <v>216</v>
      </c>
      <c r="K2567" t="s">
        <v>14</v>
      </c>
      <c r="L2567">
        <v>2017</v>
      </c>
    </row>
    <row r="2568" spans="1:12" x14ac:dyDescent="0.25">
      <c r="A2568" t="s">
        <v>15</v>
      </c>
      <c r="B2568" t="s">
        <v>1576</v>
      </c>
      <c r="C2568" t="s">
        <v>3146</v>
      </c>
      <c r="D2568">
        <v>4.82</v>
      </c>
      <c r="E2568" t="str">
        <f t="shared" si="40"/>
        <v>Excellent</v>
      </c>
      <c r="F2568">
        <v>147</v>
      </c>
      <c r="G2568" t="s">
        <v>1577</v>
      </c>
      <c r="H2568">
        <v>29</v>
      </c>
      <c r="I2568" t="s">
        <v>12</v>
      </c>
      <c r="J2568" t="s">
        <v>241</v>
      </c>
      <c r="K2568" t="s">
        <v>6</v>
      </c>
      <c r="L2568">
        <v>2006</v>
      </c>
    </row>
    <row r="2569" spans="1:12" x14ac:dyDescent="0.25">
      <c r="A2569" t="s">
        <v>15</v>
      </c>
      <c r="B2569" t="s">
        <v>1576</v>
      </c>
      <c r="C2569" t="s">
        <v>3146</v>
      </c>
      <c r="D2569">
        <v>4.8</v>
      </c>
      <c r="E2569" t="str">
        <f t="shared" si="40"/>
        <v>Excellent</v>
      </c>
      <c r="F2569">
        <v>99</v>
      </c>
      <c r="G2569" t="s">
        <v>1577</v>
      </c>
      <c r="H2569">
        <v>25</v>
      </c>
      <c r="I2569" t="s">
        <v>12</v>
      </c>
      <c r="J2569" t="s">
        <v>301</v>
      </c>
      <c r="K2569" t="s">
        <v>14</v>
      </c>
      <c r="L2569">
        <v>2008</v>
      </c>
    </row>
    <row r="2570" spans="1:12" x14ac:dyDescent="0.25">
      <c r="A2570" t="s">
        <v>11</v>
      </c>
      <c r="B2570" t="s">
        <v>1576</v>
      </c>
      <c r="C2570" t="s">
        <v>3146</v>
      </c>
      <c r="D2570">
        <v>4.92</v>
      </c>
      <c r="E2570" t="str">
        <f t="shared" si="40"/>
        <v>Excellent</v>
      </c>
      <c r="F2570">
        <v>14</v>
      </c>
      <c r="G2570" t="s">
        <v>1577</v>
      </c>
      <c r="H2570">
        <v>75</v>
      </c>
      <c r="I2570" t="s">
        <v>12</v>
      </c>
      <c r="J2570" t="s">
        <v>13</v>
      </c>
      <c r="K2570" t="s">
        <v>14</v>
      </c>
      <c r="L2570">
        <v>2018</v>
      </c>
    </row>
    <row r="2571" spans="1:12" x14ac:dyDescent="0.25">
      <c r="A2571" t="s">
        <v>15</v>
      </c>
      <c r="B2571" t="s">
        <v>1576</v>
      </c>
      <c r="C2571" t="s">
        <v>3146</v>
      </c>
      <c r="D2571">
        <v>4.97</v>
      </c>
      <c r="E2571" t="str">
        <f t="shared" si="40"/>
        <v>Excellent</v>
      </c>
      <c r="F2571">
        <v>46</v>
      </c>
      <c r="G2571" t="s">
        <v>1598</v>
      </c>
      <c r="H2571">
        <v>25</v>
      </c>
      <c r="I2571" t="s">
        <v>46</v>
      </c>
      <c r="J2571" t="s">
        <v>185</v>
      </c>
      <c r="K2571" t="s">
        <v>14</v>
      </c>
      <c r="L2571">
        <v>2009</v>
      </c>
    </row>
    <row r="2572" spans="1:12" x14ac:dyDescent="0.25">
      <c r="A2572" t="s">
        <v>15</v>
      </c>
      <c r="B2572" t="s">
        <v>1576</v>
      </c>
      <c r="C2572" t="s">
        <v>3146</v>
      </c>
      <c r="D2572">
        <v>4.91</v>
      </c>
      <c r="E2572" t="str">
        <f t="shared" si="40"/>
        <v>Excellent</v>
      </c>
      <c r="F2572">
        <v>52</v>
      </c>
      <c r="G2572" t="s">
        <v>1598</v>
      </c>
      <c r="H2572">
        <v>25</v>
      </c>
      <c r="I2572" t="s">
        <v>46</v>
      </c>
      <c r="J2572" t="s">
        <v>185</v>
      </c>
      <c r="K2572" t="s">
        <v>14</v>
      </c>
      <c r="L2572">
        <v>2009</v>
      </c>
    </row>
    <row r="2573" spans="1:12" x14ac:dyDescent="0.25">
      <c r="A2573" t="s">
        <v>15</v>
      </c>
      <c r="B2573" t="s">
        <v>1576</v>
      </c>
      <c r="C2573" t="s">
        <v>3146</v>
      </c>
      <c r="D2573">
        <v>4.95</v>
      </c>
      <c r="E2573" t="str">
        <f t="shared" si="40"/>
        <v>Excellent</v>
      </c>
      <c r="F2573">
        <v>62</v>
      </c>
      <c r="G2573" t="s">
        <v>1598</v>
      </c>
      <c r="H2573">
        <v>23</v>
      </c>
      <c r="I2573" t="s">
        <v>46</v>
      </c>
      <c r="J2573" t="s">
        <v>185</v>
      </c>
      <c r="K2573" t="s">
        <v>14</v>
      </c>
      <c r="L2573">
        <v>2009</v>
      </c>
    </row>
    <row r="2574" spans="1:12" x14ac:dyDescent="0.25">
      <c r="A2574" t="s">
        <v>11</v>
      </c>
      <c r="B2574" t="s">
        <v>1576</v>
      </c>
      <c r="C2574" t="s">
        <v>3146</v>
      </c>
      <c r="D2574">
        <v>5</v>
      </c>
      <c r="E2574" t="str">
        <f t="shared" si="40"/>
        <v>Excellent</v>
      </c>
      <c r="F2574">
        <v>4</v>
      </c>
      <c r="G2574" t="s">
        <v>1606</v>
      </c>
      <c r="H2574">
        <v>44</v>
      </c>
      <c r="I2574" t="s">
        <v>72</v>
      </c>
      <c r="J2574" t="s">
        <v>285</v>
      </c>
      <c r="K2574" t="s">
        <v>14</v>
      </c>
      <c r="L2574">
        <v>2012</v>
      </c>
    </row>
    <row r="2575" spans="1:12" x14ac:dyDescent="0.25">
      <c r="A2575" t="s">
        <v>15</v>
      </c>
      <c r="B2575" t="s">
        <v>1576</v>
      </c>
      <c r="C2575" t="s">
        <v>3146</v>
      </c>
      <c r="D2575">
        <v>5</v>
      </c>
      <c r="E2575" t="str">
        <f t="shared" si="40"/>
        <v>Excellent</v>
      </c>
      <c r="F2575">
        <v>21</v>
      </c>
      <c r="G2575" t="s">
        <v>1583</v>
      </c>
      <c r="H2575">
        <v>51</v>
      </c>
      <c r="I2575" t="s">
        <v>75</v>
      </c>
      <c r="J2575" t="s">
        <v>1608</v>
      </c>
      <c r="K2575" t="s">
        <v>14</v>
      </c>
      <c r="L2575">
        <v>2008</v>
      </c>
    </row>
    <row r="2576" spans="1:12" x14ac:dyDescent="0.25">
      <c r="A2576" t="s">
        <v>15</v>
      </c>
      <c r="B2576" t="s">
        <v>1576</v>
      </c>
      <c r="C2576" t="s">
        <v>3146</v>
      </c>
      <c r="D2576">
        <v>4.9400000000000004</v>
      </c>
      <c r="E2576" t="str">
        <f t="shared" si="40"/>
        <v>Excellent</v>
      </c>
      <c r="F2576">
        <v>63</v>
      </c>
      <c r="G2576" t="s">
        <v>1577</v>
      </c>
      <c r="H2576">
        <v>47</v>
      </c>
      <c r="I2576" t="s">
        <v>12</v>
      </c>
      <c r="J2576" t="s">
        <v>241</v>
      </c>
      <c r="K2576" t="s">
        <v>6</v>
      </c>
      <c r="L2576">
        <v>2015</v>
      </c>
    </row>
    <row r="2577" spans="1:12" x14ac:dyDescent="0.25">
      <c r="A2577" t="s">
        <v>15</v>
      </c>
      <c r="B2577" t="s">
        <v>1576</v>
      </c>
      <c r="C2577" t="s">
        <v>3146</v>
      </c>
      <c r="D2577">
        <v>0</v>
      </c>
      <c r="E2577" t="str">
        <f t="shared" si="40"/>
        <v>Worse</v>
      </c>
      <c r="F2577">
        <v>2</v>
      </c>
      <c r="G2577" t="s">
        <v>1609</v>
      </c>
      <c r="H2577">
        <v>50</v>
      </c>
      <c r="I2577" t="s">
        <v>12</v>
      </c>
      <c r="J2577" t="s">
        <v>178</v>
      </c>
      <c r="K2577" t="s">
        <v>14</v>
      </c>
      <c r="L2577">
        <v>2015</v>
      </c>
    </row>
    <row r="2578" spans="1:12" x14ac:dyDescent="0.25">
      <c r="A2578" t="s">
        <v>15</v>
      </c>
      <c r="B2578" t="s">
        <v>485</v>
      </c>
      <c r="C2578" t="s">
        <v>3128</v>
      </c>
      <c r="D2578">
        <v>5</v>
      </c>
      <c r="E2578" t="str">
        <f t="shared" si="40"/>
        <v>Excellent</v>
      </c>
      <c r="F2578">
        <v>3</v>
      </c>
      <c r="G2578" t="s">
        <v>1610</v>
      </c>
      <c r="H2578">
        <v>36</v>
      </c>
      <c r="I2578" t="s">
        <v>37</v>
      </c>
      <c r="J2578" t="s">
        <v>769</v>
      </c>
      <c r="K2578" t="s">
        <v>6</v>
      </c>
      <c r="L2578">
        <v>2019</v>
      </c>
    </row>
    <row r="2579" spans="1:12" x14ac:dyDescent="0.25">
      <c r="A2579" t="s">
        <v>15</v>
      </c>
      <c r="B2579" t="s">
        <v>485</v>
      </c>
      <c r="C2579" t="s">
        <v>3128</v>
      </c>
      <c r="D2579">
        <v>4.92</v>
      </c>
      <c r="E2579" t="str">
        <f t="shared" si="40"/>
        <v>Excellent</v>
      </c>
      <c r="F2579">
        <v>40</v>
      </c>
      <c r="G2579" t="s">
        <v>1610</v>
      </c>
      <c r="H2579">
        <v>87</v>
      </c>
      <c r="I2579" t="s">
        <v>21</v>
      </c>
      <c r="J2579" t="s">
        <v>97</v>
      </c>
      <c r="K2579" t="s">
        <v>14</v>
      </c>
      <c r="L2579">
        <v>2016</v>
      </c>
    </row>
    <row r="2580" spans="1:12" x14ac:dyDescent="0.25">
      <c r="A2580" t="s">
        <v>15</v>
      </c>
      <c r="B2580" t="s">
        <v>485</v>
      </c>
      <c r="C2580" t="s">
        <v>3128</v>
      </c>
      <c r="D2580">
        <v>5</v>
      </c>
      <c r="E2580" t="str">
        <f t="shared" si="40"/>
        <v>Excellent</v>
      </c>
      <c r="F2580">
        <v>9</v>
      </c>
      <c r="G2580" t="s">
        <v>1610</v>
      </c>
      <c r="H2580">
        <v>36</v>
      </c>
      <c r="I2580" t="s">
        <v>37</v>
      </c>
      <c r="J2580" t="s">
        <v>38</v>
      </c>
      <c r="K2580" t="s">
        <v>6</v>
      </c>
      <c r="L2580">
        <v>2019</v>
      </c>
    </row>
    <row r="2581" spans="1:12" x14ac:dyDescent="0.25">
      <c r="A2581" t="s">
        <v>15</v>
      </c>
      <c r="B2581" t="s">
        <v>485</v>
      </c>
      <c r="C2581" t="s">
        <v>3128</v>
      </c>
      <c r="D2581">
        <v>5</v>
      </c>
      <c r="E2581" t="str">
        <f t="shared" si="40"/>
        <v>Excellent</v>
      </c>
      <c r="F2581">
        <v>76</v>
      </c>
      <c r="G2581" t="s">
        <v>1610</v>
      </c>
      <c r="H2581">
        <v>102</v>
      </c>
      <c r="I2581" t="s">
        <v>94</v>
      </c>
      <c r="J2581" t="s">
        <v>228</v>
      </c>
      <c r="K2581" t="s">
        <v>6</v>
      </c>
      <c r="L2581">
        <v>2014</v>
      </c>
    </row>
    <row r="2582" spans="1:12" x14ac:dyDescent="0.25">
      <c r="A2582" t="s">
        <v>15</v>
      </c>
      <c r="B2582" t="s">
        <v>485</v>
      </c>
      <c r="C2582" t="s">
        <v>3128</v>
      </c>
      <c r="D2582">
        <v>4.9800000000000004</v>
      </c>
      <c r="E2582" t="str">
        <f t="shared" si="40"/>
        <v>Excellent</v>
      </c>
      <c r="F2582">
        <v>59</v>
      </c>
      <c r="G2582" t="s">
        <v>1610</v>
      </c>
      <c r="H2582">
        <v>60</v>
      </c>
      <c r="I2582" t="s">
        <v>46</v>
      </c>
      <c r="J2582" t="s">
        <v>113</v>
      </c>
      <c r="K2582" t="s">
        <v>14</v>
      </c>
      <c r="L2582">
        <v>2019</v>
      </c>
    </row>
    <row r="2583" spans="1:12" x14ac:dyDescent="0.25">
      <c r="A2583" t="s">
        <v>15</v>
      </c>
      <c r="B2583" t="s">
        <v>485</v>
      </c>
      <c r="C2583" t="s">
        <v>3128</v>
      </c>
      <c r="D2583">
        <v>5</v>
      </c>
      <c r="E2583" t="str">
        <f t="shared" si="40"/>
        <v>Excellent</v>
      </c>
      <c r="F2583">
        <v>7</v>
      </c>
      <c r="G2583" t="s">
        <v>1610</v>
      </c>
      <c r="H2583">
        <v>60</v>
      </c>
      <c r="I2583" t="s">
        <v>46</v>
      </c>
      <c r="J2583" t="s">
        <v>113</v>
      </c>
      <c r="K2583" t="s">
        <v>14</v>
      </c>
      <c r="L2583">
        <v>2019</v>
      </c>
    </row>
    <row r="2584" spans="1:12" x14ac:dyDescent="0.25">
      <c r="A2584" t="s">
        <v>15</v>
      </c>
      <c r="B2584" t="s">
        <v>485</v>
      </c>
      <c r="C2584" t="s">
        <v>3128</v>
      </c>
      <c r="D2584">
        <v>4.8600000000000003</v>
      </c>
      <c r="E2584" t="str">
        <f t="shared" si="40"/>
        <v>Excellent</v>
      </c>
      <c r="F2584">
        <v>47</v>
      </c>
      <c r="G2584" t="s">
        <v>1610</v>
      </c>
      <c r="H2584">
        <v>58</v>
      </c>
      <c r="I2584" t="s">
        <v>57</v>
      </c>
      <c r="J2584" t="s">
        <v>124</v>
      </c>
      <c r="K2584" t="s">
        <v>14</v>
      </c>
      <c r="L2584">
        <v>2013</v>
      </c>
    </row>
    <row r="2585" spans="1:12" x14ac:dyDescent="0.25">
      <c r="A2585" t="s">
        <v>15</v>
      </c>
      <c r="B2585" t="s">
        <v>485</v>
      </c>
      <c r="C2585" t="s">
        <v>3128</v>
      </c>
      <c r="D2585">
        <v>4.7300000000000004</v>
      </c>
      <c r="E2585" t="str">
        <f t="shared" si="40"/>
        <v>Excellent</v>
      </c>
      <c r="F2585">
        <v>35</v>
      </c>
      <c r="G2585" t="s">
        <v>1610</v>
      </c>
      <c r="H2585">
        <v>46</v>
      </c>
      <c r="I2585" t="s">
        <v>12</v>
      </c>
      <c r="J2585" t="s">
        <v>239</v>
      </c>
      <c r="K2585" t="s">
        <v>14</v>
      </c>
      <c r="L2585">
        <v>2013</v>
      </c>
    </row>
    <row r="2586" spans="1:12" x14ac:dyDescent="0.25">
      <c r="A2586" t="s">
        <v>15</v>
      </c>
      <c r="B2586" t="s">
        <v>485</v>
      </c>
      <c r="C2586" t="s">
        <v>3128</v>
      </c>
      <c r="D2586">
        <v>4.9800000000000004</v>
      </c>
      <c r="E2586" t="str">
        <f t="shared" si="40"/>
        <v>Excellent</v>
      </c>
      <c r="F2586">
        <v>67</v>
      </c>
      <c r="G2586" t="s">
        <v>1610</v>
      </c>
      <c r="H2586">
        <v>78</v>
      </c>
      <c r="I2586" t="s">
        <v>21</v>
      </c>
      <c r="J2586" t="s">
        <v>141</v>
      </c>
      <c r="K2586" t="s">
        <v>14</v>
      </c>
      <c r="L2586">
        <v>2011</v>
      </c>
    </row>
    <row r="2587" spans="1:12" x14ac:dyDescent="0.25">
      <c r="A2587" t="s">
        <v>15</v>
      </c>
      <c r="B2587" t="s">
        <v>485</v>
      </c>
      <c r="C2587" t="s">
        <v>3128</v>
      </c>
      <c r="D2587">
        <v>5</v>
      </c>
      <c r="E2587" t="str">
        <f t="shared" si="40"/>
        <v>Excellent</v>
      </c>
      <c r="F2587">
        <v>16</v>
      </c>
      <c r="G2587" t="s">
        <v>1610</v>
      </c>
      <c r="H2587">
        <v>72</v>
      </c>
      <c r="I2587" t="s">
        <v>21</v>
      </c>
      <c r="J2587" t="s">
        <v>141</v>
      </c>
      <c r="K2587" t="s">
        <v>14</v>
      </c>
      <c r="L2587">
        <v>2017</v>
      </c>
    </row>
    <row r="2588" spans="1:12" x14ac:dyDescent="0.25">
      <c r="A2588" t="s">
        <v>15</v>
      </c>
      <c r="B2588" t="s">
        <v>485</v>
      </c>
      <c r="C2588" t="s">
        <v>3128</v>
      </c>
      <c r="D2588">
        <v>5</v>
      </c>
      <c r="E2588" t="str">
        <f t="shared" si="40"/>
        <v>Excellent</v>
      </c>
      <c r="F2588">
        <v>2</v>
      </c>
      <c r="G2588" t="s">
        <v>1610</v>
      </c>
      <c r="H2588">
        <v>100</v>
      </c>
      <c r="I2588" t="s">
        <v>198</v>
      </c>
      <c r="J2588" t="s">
        <v>1614</v>
      </c>
      <c r="K2588" t="s">
        <v>6</v>
      </c>
      <c r="L2588">
        <v>2020</v>
      </c>
    </row>
    <row r="2589" spans="1:12" x14ac:dyDescent="0.25">
      <c r="A2589" t="s">
        <v>15</v>
      </c>
      <c r="B2589" t="s">
        <v>485</v>
      </c>
      <c r="C2589" t="s">
        <v>3128</v>
      </c>
      <c r="D2589">
        <v>4.8899999999999997</v>
      </c>
      <c r="E2589" t="str">
        <f t="shared" si="40"/>
        <v>Excellent</v>
      </c>
      <c r="F2589">
        <v>62</v>
      </c>
      <c r="G2589" t="s">
        <v>1610</v>
      </c>
      <c r="H2589">
        <v>51</v>
      </c>
      <c r="I2589" t="s">
        <v>46</v>
      </c>
      <c r="J2589" t="s">
        <v>113</v>
      </c>
      <c r="K2589" t="s">
        <v>14</v>
      </c>
      <c r="L2589">
        <v>2018</v>
      </c>
    </row>
    <row r="2590" spans="1:12" x14ac:dyDescent="0.25">
      <c r="A2590" t="s">
        <v>15</v>
      </c>
      <c r="B2590" t="s">
        <v>485</v>
      </c>
      <c r="C2590" t="s">
        <v>3128</v>
      </c>
      <c r="D2590">
        <v>5</v>
      </c>
      <c r="E2590" t="str">
        <f t="shared" si="40"/>
        <v>Excellent</v>
      </c>
      <c r="F2590">
        <v>3</v>
      </c>
      <c r="G2590" t="s">
        <v>1615</v>
      </c>
      <c r="H2590">
        <v>78</v>
      </c>
      <c r="I2590" t="s">
        <v>12</v>
      </c>
      <c r="J2590" t="s">
        <v>342</v>
      </c>
      <c r="K2590" t="s">
        <v>6</v>
      </c>
      <c r="L2590">
        <v>2017</v>
      </c>
    </row>
    <row r="2591" spans="1:12" x14ac:dyDescent="0.25">
      <c r="A2591" t="s">
        <v>0</v>
      </c>
      <c r="B2591" t="s">
        <v>485</v>
      </c>
      <c r="C2591" t="s">
        <v>3128</v>
      </c>
      <c r="D2591">
        <v>5</v>
      </c>
      <c r="E2591" t="str">
        <f t="shared" si="40"/>
        <v>Excellent</v>
      </c>
      <c r="F2591">
        <v>4</v>
      </c>
      <c r="G2591" t="s">
        <v>1610</v>
      </c>
      <c r="H2591">
        <v>69</v>
      </c>
      <c r="I2591" t="s">
        <v>94</v>
      </c>
      <c r="J2591" t="s">
        <v>523</v>
      </c>
      <c r="K2591" t="s">
        <v>14</v>
      </c>
      <c r="L2591">
        <v>2015</v>
      </c>
    </row>
    <row r="2592" spans="1:12" x14ac:dyDescent="0.25">
      <c r="A2592" t="s">
        <v>15</v>
      </c>
      <c r="B2592" t="s">
        <v>485</v>
      </c>
      <c r="C2592" t="s">
        <v>3128</v>
      </c>
      <c r="D2592">
        <v>5</v>
      </c>
      <c r="E2592" t="str">
        <f t="shared" si="40"/>
        <v>Excellent</v>
      </c>
      <c r="F2592">
        <v>13</v>
      </c>
      <c r="G2592" t="s">
        <v>1610</v>
      </c>
      <c r="H2592">
        <v>89</v>
      </c>
      <c r="I2592" t="s">
        <v>21</v>
      </c>
      <c r="J2592" t="s">
        <v>141</v>
      </c>
      <c r="K2592" t="s">
        <v>14</v>
      </c>
      <c r="L2592">
        <v>2010</v>
      </c>
    </row>
    <row r="2593" spans="1:12" x14ac:dyDescent="0.25">
      <c r="A2593" t="s">
        <v>15</v>
      </c>
      <c r="B2593" t="s">
        <v>485</v>
      </c>
      <c r="C2593" t="s">
        <v>3128</v>
      </c>
      <c r="D2593">
        <v>5</v>
      </c>
      <c r="E2593" t="str">
        <f t="shared" si="40"/>
        <v>Excellent</v>
      </c>
      <c r="F2593">
        <v>60</v>
      </c>
      <c r="G2593" t="s">
        <v>1610</v>
      </c>
      <c r="H2593">
        <v>79</v>
      </c>
      <c r="I2593" t="s">
        <v>94</v>
      </c>
      <c r="J2593" t="s">
        <v>877</v>
      </c>
      <c r="K2593" t="s">
        <v>6</v>
      </c>
      <c r="L2593">
        <v>2012</v>
      </c>
    </row>
    <row r="2594" spans="1:12" x14ac:dyDescent="0.25">
      <c r="A2594" t="s">
        <v>11</v>
      </c>
      <c r="B2594" t="s">
        <v>1618</v>
      </c>
      <c r="C2594" t="s">
        <v>3147</v>
      </c>
      <c r="D2594">
        <v>4.95</v>
      </c>
      <c r="E2594" t="str">
        <f t="shared" si="40"/>
        <v>Excellent</v>
      </c>
      <c r="F2594">
        <v>26</v>
      </c>
      <c r="G2594" t="s">
        <v>1617</v>
      </c>
      <c r="H2594">
        <v>46</v>
      </c>
      <c r="I2594" t="s">
        <v>12</v>
      </c>
      <c r="J2594" t="s">
        <v>293</v>
      </c>
      <c r="K2594" t="s">
        <v>14</v>
      </c>
      <c r="L2594">
        <v>2013</v>
      </c>
    </row>
    <row r="2595" spans="1:12" x14ac:dyDescent="0.25">
      <c r="A2595" t="s">
        <v>15</v>
      </c>
      <c r="B2595" t="s">
        <v>485</v>
      </c>
      <c r="C2595" t="s">
        <v>3128</v>
      </c>
      <c r="D2595">
        <v>5</v>
      </c>
      <c r="E2595" t="str">
        <f t="shared" si="40"/>
        <v>Excellent</v>
      </c>
      <c r="F2595">
        <v>4</v>
      </c>
      <c r="G2595" t="s">
        <v>1610</v>
      </c>
      <c r="H2595">
        <v>43</v>
      </c>
      <c r="I2595" t="s">
        <v>57</v>
      </c>
      <c r="J2595" t="s">
        <v>335</v>
      </c>
      <c r="K2595" t="s">
        <v>6</v>
      </c>
      <c r="L2595">
        <v>2012</v>
      </c>
    </row>
    <row r="2596" spans="1:12" x14ac:dyDescent="0.25">
      <c r="A2596" t="s">
        <v>15</v>
      </c>
      <c r="B2596" t="s">
        <v>1618</v>
      </c>
      <c r="C2596" t="s">
        <v>3147</v>
      </c>
      <c r="D2596">
        <v>4.67</v>
      </c>
      <c r="E2596" t="str">
        <f t="shared" si="40"/>
        <v>Excellent</v>
      </c>
      <c r="F2596">
        <v>11</v>
      </c>
      <c r="G2596" t="s">
        <v>1617</v>
      </c>
      <c r="H2596">
        <v>47</v>
      </c>
      <c r="I2596" t="s">
        <v>54</v>
      </c>
      <c r="J2596" t="s">
        <v>55</v>
      </c>
      <c r="K2596" t="s">
        <v>14</v>
      </c>
      <c r="L2596">
        <v>2015</v>
      </c>
    </row>
    <row r="2597" spans="1:12" x14ac:dyDescent="0.25">
      <c r="A2597" t="s">
        <v>15</v>
      </c>
      <c r="B2597" t="s">
        <v>485</v>
      </c>
      <c r="C2597" t="s">
        <v>3128</v>
      </c>
      <c r="D2597">
        <v>5</v>
      </c>
      <c r="E2597" t="str">
        <f t="shared" si="40"/>
        <v>Excellent</v>
      </c>
      <c r="F2597">
        <v>46</v>
      </c>
      <c r="G2597" t="s">
        <v>1610</v>
      </c>
      <c r="H2597">
        <v>41</v>
      </c>
      <c r="I2597" t="s">
        <v>57</v>
      </c>
      <c r="J2597" t="s">
        <v>556</v>
      </c>
      <c r="K2597" t="s">
        <v>14</v>
      </c>
      <c r="L2597">
        <v>2014</v>
      </c>
    </row>
    <row r="2598" spans="1:12" x14ac:dyDescent="0.25">
      <c r="A2598" t="s">
        <v>15</v>
      </c>
      <c r="B2598" t="s">
        <v>485</v>
      </c>
      <c r="C2598" t="s">
        <v>3128</v>
      </c>
      <c r="D2598">
        <v>5</v>
      </c>
      <c r="E2598" t="str">
        <f t="shared" si="40"/>
        <v>Excellent</v>
      </c>
      <c r="F2598">
        <v>3</v>
      </c>
      <c r="G2598" t="s">
        <v>1619</v>
      </c>
      <c r="H2598">
        <v>92</v>
      </c>
      <c r="I2598" t="s">
        <v>23</v>
      </c>
      <c r="J2598" t="s">
        <v>1620</v>
      </c>
      <c r="K2598" t="s">
        <v>419</v>
      </c>
      <c r="L2598">
        <v>2014</v>
      </c>
    </row>
    <row r="2599" spans="1:12" x14ac:dyDescent="0.25">
      <c r="A2599" t="s">
        <v>11</v>
      </c>
      <c r="B2599" t="s">
        <v>1618</v>
      </c>
      <c r="C2599" t="s">
        <v>3147</v>
      </c>
      <c r="D2599">
        <v>4.8499999999999996</v>
      </c>
      <c r="E2599" t="str">
        <f t="shared" si="40"/>
        <v>Excellent</v>
      </c>
      <c r="F2599">
        <v>47</v>
      </c>
      <c r="G2599" t="s">
        <v>1617</v>
      </c>
      <c r="H2599">
        <v>37</v>
      </c>
      <c r="I2599" t="s">
        <v>12</v>
      </c>
      <c r="J2599" t="s">
        <v>293</v>
      </c>
      <c r="K2599" t="s">
        <v>14</v>
      </c>
      <c r="L2599">
        <v>2013</v>
      </c>
    </row>
    <row r="2600" spans="1:12" x14ac:dyDescent="0.25">
      <c r="A2600" t="s">
        <v>15</v>
      </c>
      <c r="B2600" t="s">
        <v>1618</v>
      </c>
      <c r="C2600" t="s">
        <v>3147</v>
      </c>
      <c r="D2600">
        <v>4.7</v>
      </c>
      <c r="E2600" t="str">
        <f t="shared" si="40"/>
        <v>Excellent</v>
      </c>
      <c r="F2600">
        <v>23</v>
      </c>
      <c r="G2600" t="s">
        <v>1617</v>
      </c>
      <c r="H2600">
        <v>37</v>
      </c>
      <c r="I2600" t="s">
        <v>57</v>
      </c>
      <c r="J2600" t="s">
        <v>232</v>
      </c>
      <c r="K2600" t="s">
        <v>14</v>
      </c>
      <c r="L2600">
        <v>2015</v>
      </c>
    </row>
    <row r="2601" spans="1:12" x14ac:dyDescent="0.25">
      <c r="A2601" t="s">
        <v>15</v>
      </c>
      <c r="B2601" t="s">
        <v>485</v>
      </c>
      <c r="C2601" t="s">
        <v>3128</v>
      </c>
      <c r="D2601">
        <v>5</v>
      </c>
      <c r="E2601" t="str">
        <f t="shared" si="40"/>
        <v>Excellent</v>
      </c>
      <c r="F2601">
        <v>5</v>
      </c>
      <c r="G2601" t="s">
        <v>1622</v>
      </c>
      <c r="H2601">
        <v>120</v>
      </c>
      <c r="I2601" t="s">
        <v>16</v>
      </c>
      <c r="J2601" t="s">
        <v>462</v>
      </c>
      <c r="K2601" t="s">
        <v>14</v>
      </c>
      <c r="L2601">
        <v>2013</v>
      </c>
    </row>
    <row r="2602" spans="1:12" x14ac:dyDescent="0.25">
      <c r="A2602" t="s">
        <v>0</v>
      </c>
      <c r="B2602" t="s">
        <v>485</v>
      </c>
      <c r="C2602" t="s">
        <v>3128</v>
      </c>
      <c r="D2602">
        <v>0</v>
      </c>
      <c r="E2602" t="str">
        <f t="shared" si="40"/>
        <v>Worse</v>
      </c>
      <c r="F2602">
        <v>0</v>
      </c>
      <c r="G2602" t="s">
        <v>1610</v>
      </c>
      <c r="H2602">
        <v>69</v>
      </c>
      <c r="I2602" t="s">
        <v>31</v>
      </c>
      <c r="J2602" t="s">
        <v>1623</v>
      </c>
      <c r="K2602" t="s">
        <v>14</v>
      </c>
      <c r="L2602">
        <v>2016</v>
      </c>
    </row>
    <row r="2603" spans="1:12" x14ac:dyDescent="0.25">
      <c r="A2603" t="s">
        <v>15</v>
      </c>
      <c r="B2603" t="s">
        <v>472</v>
      </c>
      <c r="C2603" t="s">
        <v>3126</v>
      </c>
      <c r="D2603">
        <v>4.33</v>
      </c>
      <c r="E2603" t="str">
        <f t="shared" si="40"/>
        <v>Good</v>
      </c>
      <c r="F2603">
        <v>3</v>
      </c>
      <c r="G2603" t="s">
        <v>1186</v>
      </c>
      <c r="H2603">
        <v>59</v>
      </c>
      <c r="I2603" t="s">
        <v>57</v>
      </c>
      <c r="J2603" t="s">
        <v>232</v>
      </c>
      <c r="K2603" t="s">
        <v>14</v>
      </c>
      <c r="L2603">
        <v>2015</v>
      </c>
    </row>
    <row r="2604" spans="1:12" x14ac:dyDescent="0.25">
      <c r="A2604" t="s">
        <v>0</v>
      </c>
      <c r="B2604" t="s">
        <v>434</v>
      </c>
      <c r="C2604" t="s">
        <v>3124</v>
      </c>
      <c r="D2604">
        <v>5</v>
      </c>
      <c r="E2604" t="str">
        <f t="shared" si="40"/>
        <v>Excellent</v>
      </c>
      <c r="F2604">
        <v>1</v>
      </c>
      <c r="G2604" t="s">
        <v>1625</v>
      </c>
      <c r="H2604">
        <v>189</v>
      </c>
      <c r="I2604" t="s">
        <v>4</v>
      </c>
      <c r="J2604" t="s">
        <v>5</v>
      </c>
      <c r="K2604" t="s">
        <v>6</v>
      </c>
      <c r="L2604">
        <v>2020</v>
      </c>
    </row>
    <row r="2605" spans="1:12" x14ac:dyDescent="0.25">
      <c r="A2605" t="s">
        <v>0</v>
      </c>
      <c r="B2605" t="s">
        <v>434</v>
      </c>
      <c r="C2605" t="s">
        <v>3124</v>
      </c>
      <c r="D2605">
        <v>4.95</v>
      </c>
      <c r="E2605" t="str">
        <f t="shared" si="40"/>
        <v>Excellent</v>
      </c>
      <c r="F2605">
        <v>29</v>
      </c>
      <c r="G2605" t="s">
        <v>1625</v>
      </c>
      <c r="H2605">
        <v>149</v>
      </c>
      <c r="I2605" t="s">
        <v>4</v>
      </c>
      <c r="J2605" t="s">
        <v>49</v>
      </c>
      <c r="K2605" t="s">
        <v>14</v>
      </c>
      <c r="L2605">
        <v>2019</v>
      </c>
    </row>
    <row r="2606" spans="1:12" x14ac:dyDescent="0.25">
      <c r="A2606" t="s">
        <v>0</v>
      </c>
      <c r="B2606" t="s">
        <v>434</v>
      </c>
      <c r="C2606" t="s">
        <v>3124</v>
      </c>
      <c r="D2606">
        <v>4.67</v>
      </c>
      <c r="E2606" t="str">
        <f t="shared" si="40"/>
        <v>Excellent</v>
      </c>
      <c r="F2606">
        <v>24</v>
      </c>
      <c r="G2606" t="s">
        <v>1625</v>
      </c>
      <c r="H2606">
        <v>177</v>
      </c>
      <c r="I2606" t="s">
        <v>4</v>
      </c>
      <c r="J2606" t="s">
        <v>5</v>
      </c>
      <c r="K2606" t="s">
        <v>6</v>
      </c>
      <c r="L2606">
        <v>2017</v>
      </c>
    </row>
    <row r="2607" spans="1:12" x14ac:dyDescent="0.25">
      <c r="A2607" t="s">
        <v>0</v>
      </c>
      <c r="B2607" t="s">
        <v>434</v>
      </c>
      <c r="C2607" t="s">
        <v>3124</v>
      </c>
      <c r="D2607">
        <v>5</v>
      </c>
      <c r="E2607" t="str">
        <f t="shared" si="40"/>
        <v>Excellent</v>
      </c>
      <c r="F2607">
        <v>21</v>
      </c>
      <c r="G2607" t="s">
        <v>1629</v>
      </c>
      <c r="H2607">
        <v>205</v>
      </c>
      <c r="I2607" t="s">
        <v>4</v>
      </c>
      <c r="J2607" t="s">
        <v>5</v>
      </c>
      <c r="K2607" t="s">
        <v>6</v>
      </c>
      <c r="L2607">
        <v>2018</v>
      </c>
    </row>
    <row r="2608" spans="1:12" x14ac:dyDescent="0.25">
      <c r="A2608" t="s">
        <v>15</v>
      </c>
      <c r="B2608" t="s">
        <v>434</v>
      </c>
      <c r="C2608" t="s">
        <v>3124</v>
      </c>
      <c r="D2608">
        <v>5</v>
      </c>
      <c r="E2608" t="str">
        <f t="shared" si="40"/>
        <v>Excellent</v>
      </c>
      <c r="F2608">
        <v>7</v>
      </c>
      <c r="G2608" t="s">
        <v>1630</v>
      </c>
      <c r="H2608">
        <v>399</v>
      </c>
      <c r="I2608" t="s">
        <v>1405</v>
      </c>
      <c r="J2608" t="s">
        <v>1631</v>
      </c>
      <c r="K2608" t="s">
        <v>14</v>
      </c>
      <c r="L2608">
        <v>2010</v>
      </c>
    </row>
    <row r="2609" spans="1:12" x14ac:dyDescent="0.25">
      <c r="A2609" t="s">
        <v>0</v>
      </c>
      <c r="B2609" t="s">
        <v>434</v>
      </c>
      <c r="C2609" t="s">
        <v>3124</v>
      </c>
      <c r="D2609">
        <v>4.8899999999999997</v>
      </c>
      <c r="E2609" t="str">
        <f t="shared" si="40"/>
        <v>Excellent</v>
      </c>
      <c r="F2609">
        <v>15</v>
      </c>
      <c r="G2609" t="s">
        <v>1632</v>
      </c>
      <c r="H2609">
        <v>158</v>
      </c>
      <c r="I2609" t="s">
        <v>4</v>
      </c>
      <c r="J2609" t="s">
        <v>90</v>
      </c>
      <c r="K2609" t="s">
        <v>14</v>
      </c>
      <c r="L2609">
        <v>2018</v>
      </c>
    </row>
    <row r="2610" spans="1:12" x14ac:dyDescent="0.25">
      <c r="A2610" t="s">
        <v>15</v>
      </c>
      <c r="B2610" t="s">
        <v>1634</v>
      </c>
      <c r="C2610" t="s">
        <v>3148</v>
      </c>
      <c r="D2610">
        <v>5</v>
      </c>
      <c r="E2610" t="str">
        <f t="shared" si="40"/>
        <v>Excellent</v>
      </c>
      <c r="F2610">
        <v>12</v>
      </c>
      <c r="G2610" t="s">
        <v>1633</v>
      </c>
      <c r="H2610">
        <v>105</v>
      </c>
      <c r="I2610" t="s">
        <v>94</v>
      </c>
      <c r="J2610" t="s">
        <v>504</v>
      </c>
      <c r="K2610" t="s">
        <v>14</v>
      </c>
      <c r="L2610">
        <v>2017</v>
      </c>
    </row>
    <row r="2611" spans="1:12" x14ac:dyDescent="0.25">
      <c r="A2611" t="s">
        <v>15</v>
      </c>
      <c r="B2611" t="s">
        <v>434</v>
      </c>
      <c r="C2611" t="s">
        <v>3124</v>
      </c>
      <c r="D2611">
        <v>4.96</v>
      </c>
      <c r="E2611" t="str">
        <f t="shared" si="40"/>
        <v>Excellent</v>
      </c>
      <c r="F2611">
        <v>26</v>
      </c>
      <c r="G2611" t="s">
        <v>1630</v>
      </c>
      <c r="H2611">
        <v>56</v>
      </c>
      <c r="I2611" t="s">
        <v>72</v>
      </c>
      <c r="J2611" t="s">
        <v>329</v>
      </c>
      <c r="K2611" t="s">
        <v>14</v>
      </c>
      <c r="L2611">
        <v>2010</v>
      </c>
    </row>
    <row r="2612" spans="1:12" x14ac:dyDescent="0.25">
      <c r="A2612" t="s">
        <v>15</v>
      </c>
      <c r="B2612" t="s">
        <v>1634</v>
      </c>
      <c r="C2612" t="s">
        <v>3148</v>
      </c>
      <c r="D2612">
        <v>5</v>
      </c>
      <c r="E2612" t="str">
        <f t="shared" si="40"/>
        <v>Excellent</v>
      </c>
      <c r="F2612">
        <v>34</v>
      </c>
      <c r="G2612" t="s">
        <v>1633</v>
      </c>
      <c r="H2612">
        <v>74</v>
      </c>
      <c r="I2612" t="s">
        <v>37</v>
      </c>
      <c r="J2612" t="s">
        <v>210</v>
      </c>
      <c r="K2612" t="s">
        <v>6</v>
      </c>
      <c r="L2612">
        <v>2013</v>
      </c>
    </row>
    <row r="2613" spans="1:12" x14ac:dyDescent="0.25">
      <c r="A2613" t="s">
        <v>15</v>
      </c>
      <c r="B2613" t="s">
        <v>1634</v>
      </c>
      <c r="C2613" t="s">
        <v>3148</v>
      </c>
      <c r="D2613">
        <v>5</v>
      </c>
      <c r="E2613" t="str">
        <f t="shared" si="40"/>
        <v>Excellent</v>
      </c>
      <c r="F2613">
        <v>5</v>
      </c>
      <c r="G2613" t="s">
        <v>1633</v>
      </c>
      <c r="H2613">
        <v>70</v>
      </c>
      <c r="I2613" t="s">
        <v>94</v>
      </c>
      <c r="J2613" t="s">
        <v>240</v>
      </c>
      <c r="K2613" t="s">
        <v>14</v>
      </c>
      <c r="L2613">
        <v>2017</v>
      </c>
    </row>
    <row r="2614" spans="1:12" x14ac:dyDescent="0.25">
      <c r="A2614" t="s">
        <v>15</v>
      </c>
      <c r="B2614" t="s">
        <v>470</v>
      </c>
      <c r="C2614" t="s">
        <v>3125</v>
      </c>
      <c r="D2614">
        <v>5</v>
      </c>
      <c r="E2614" t="str">
        <f t="shared" si="40"/>
        <v>Excellent</v>
      </c>
      <c r="F2614">
        <v>3</v>
      </c>
      <c r="G2614" t="s">
        <v>1636</v>
      </c>
      <c r="H2614">
        <v>202</v>
      </c>
      <c r="I2614" t="s">
        <v>21</v>
      </c>
      <c r="J2614" t="s">
        <v>141</v>
      </c>
      <c r="K2614" t="s">
        <v>14</v>
      </c>
      <c r="L2614">
        <v>2014</v>
      </c>
    </row>
    <row r="2615" spans="1:12" x14ac:dyDescent="0.25">
      <c r="A2615" t="s">
        <v>15</v>
      </c>
      <c r="B2615" t="s">
        <v>434</v>
      </c>
      <c r="C2615" t="s">
        <v>3124</v>
      </c>
      <c r="D2615">
        <v>5</v>
      </c>
      <c r="E2615" t="str">
        <f t="shared" si="40"/>
        <v>Excellent</v>
      </c>
      <c r="F2615">
        <v>14</v>
      </c>
      <c r="G2615" t="s">
        <v>1637</v>
      </c>
      <c r="H2615">
        <v>199</v>
      </c>
      <c r="I2615" t="s">
        <v>119</v>
      </c>
      <c r="J2615" t="s">
        <v>732</v>
      </c>
      <c r="K2615" t="s">
        <v>14</v>
      </c>
      <c r="L2615">
        <v>2018</v>
      </c>
    </row>
    <row r="2616" spans="1:12" x14ac:dyDescent="0.25">
      <c r="A2616" t="s">
        <v>15</v>
      </c>
      <c r="B2616" t="s">
        <v>1634</v>
      </c>
      <c r="C2616" t="s">
        <v>3148</v>
      </c>
      <c r="D2616">
        <v>0</v>
      </c>
      <c r="E2616" t="str">
        <f t="shared" si="40"/>
        <v>Worse</v>
      </c>
      <c r="F2616">
        <v>0</v>
      </c>
      <c r="G2616" t="s">
        <v>1626</v>
      </c>
      <c r="H2616">
        <v>176</v>
      </c>
      <c r="I2616" t="s">
        <v>23</v>
      </c>
      <c r="J2616" t="s">
        <v>297</v>
      </c>
      <c r="K2616" t="s">
        <v>30</v>
      </c>
      <c r="L2616">
        <v>2018</v>
      </c>
    </row>
    <row r="2617" spans="1:12" x14ac:dyDescent="0.25">
      <c r="A2617" t="s">
        <v>15</v>
      </c>
      <c r="B2617" t="s">
        <v>434</v>
      </c>
      <c r="C2617" t="s">
        <v>3124</v>
      </c>
      <c r="D2617">
        <v>4.82</v>
      </c>
      <c r="E2617" t="str">
        <f t="shared" si="40"/>
        <v>Excellent</v>
      </c>
      <c r="F2617">
        <v>26</v>
      </c>
      <c r="G2617" t="s">
        <v>1637</v>
      </c>
      <c r="H2617">
        <v>184</v>
      </c>
      <c r="I2617" t="s">
        <v>546</v>
      </c>
      <c r="J2617" t="s">
        <v>547</v>
      </c>
      <c r="K2617" t="s">
        <v>6</v>
      </c>
      <c r="L2617">
        <v>2018</v>
      </c>
    </row>
    <row r="2618" spans="1:12" x14ac:dyDescent="0.25">
      <c r="A2618" t="s">
        <v>15</v>
      </c>
      <c r="B2618" t="s">
        <v>434</v>
      </c>
      <c r="C2618" t="s">
        <v>3124</v>
      </c>
      <c r="D2618">
        <v>4.84</v>
      </c>
      <c r="E2618" t="str">
        <f t="shared" si="40"/>
        <v>Excellent</v>
      </c>
      <c r="F2618">
        <v>40</v>
      </c>
      <c r="G2618" t="s">
        <v>1630</v>
      </c>
      <c r="H2618">
        <v>44</v>
      </c>
      <c r="I2618" t="s">
        <v>72</v>
      </c>
      <c r="J2618" t="s">
        <v>1639</v>
      </c>
      <c r="K2618" t="s">
        <v>14</v>
      </c>
      <c r="L2618">
        <v>2008</v>
      </c>
    </row>
    <row r="2619" spans="1:12" x14ac:dyDescent="0.25">
      <c r="A2619" t="s">
        <v>15</v>
      </c>
      <c r="B2619" t="s">
        <v>1634</v>
      </c>
      <c r="C2619" t="s">
        <v>3148</v>
      </c>
      <c r="D2619">
        <v>0</v>
      </c>
      <c r="E2619" t="str">
        <f t="shared" si="40"/>
        <v>Worse</v>
      </c>
      <c r="F2619">
        <v>0</v>
      </c>
      <c r="G2619" t="s">
        <v>922</v>
      </c>
      <c r="H2619">
        <v>89</v>
      </c>
      <c r="I2619" t="s">
        <v>19</v>
      </c>
      <c r="J2619">
        <v>200</v>
      </c>
      <c r="K2619" t="s">
        <v>14</v>
      </c>
      <c r="L2619">
        <v>2016</v>
      </c>
    </row>
    <row r="2620" spans="1:12" x14ac:dyDescent="0.25">
      <c r="A2620" t="s">
        <v>15</v>
      </c>
      <c r="B2620" t="s">
        <v>100</v>
      </c>
      <c r="C2620" t="s">
        <v>3120</v>
      </c>
      <c r="D2620">
        <v>4.8600000000000003</v>
      </c>
      <c r="E2620" t="str">
        <f t="shared" si="40"/>
        <v>Excellent</v>
      </c>
      <c r="F2620">
        <v>133</v>
      </c>
      <c r="G2620" t="s">
        <v>1138</v>
      </c>
      <c r="H2620">
        <v>35</v>
      </c>
      <c r="I2620" t="s">
        <v>54</v>
      </c>
      <c r="J2620" t="s">
        <v>55</v>
      </c>
      <c r="K2620" t="s">
        <v>14</v>
      </c>
      <c r="L2620">
        <v>2018</v>
      </c>
    </row>
    <row r="2621" spans="1:12" x14ac:dyDescent="0.25">
      <c r="A2621" t="s">
        <v>15</v>
      </c>
      <c r="B2621" t="s">
        <v>100</v>
      </c>
      <c r="C2621" t="s">
        <v>3120</v>
      </c>
      <c r="D2621">
        <v>4.96</v>
      </c>
      <c r="E2621" t="str">
        <f t="shared" si="40"/>
        <v>Excellent</v>
      </c>
      <c r="F2621">
        <v>97</v>
      </c>
      <c r="G2621" t="s">
        <v>1138</v>
      </c>
      <c r="H2621">
        <v>35</v>
      </c>
      <c r="I2621" t="s">
        <v>46</v>
      </c>
      <c r="J2621" t="s">
        <v>113</v>
      </c>
      <c r="K2621" t="s">
        <v>14</v>
      </c>
      <c r="L2621">
        <v>2019</v>
      </c>
    </row>
    <row r="2622" spans="1:12" x14ac:dyDescent="0.25">
      <c r="A2622" t="s">
        <v>15</v>
      </c>
      <c r="B2622" t="s">
        <v>100</v>
      </c>
      <c r="C2622" t="s">
        <v>3120</v>
      </c>
      <c r="D2622">
        <v>4.8099999999999996</v>
      </c>
      <c r="E2622" t="str">
        <f t="shared" si="40"/>
        <v>Excellent</v>
      </c>
      <c r="F2622">
        <v>147</v>
      </c>
      <c r="G2622" t="s">
        <v>1138</v>
      </c>
      <c r="H2622">
        <v>40</v>
      </c>
      <c r="I2622" t="s">
        <v>46</v>
      </c>
      <c r="J2622" t="s">
        <v>113</v>
      </c>
      <c r="K2622" t="s">
        <v>14</v>
      </c>
      <c r="L2622">
        <v>2018</v>
      </c>
    </row>
    <row r="2623" spans="1:12" x14ac:dyDescent="0.25">
      <c r="A2623" t="s">
        <v>15</v>
      </c>
      <c r="B2623" t="s">
        <v>100</v>
      </c>
      <c r="C2623" t="s">
        <v>3120</v>
      </c>
      <c r="D2623">
        <v>4.8</v>
      </c>
      <c r="E2623" t="str">
        <f t="shared" si="40"/>
        <v>Excellent</v>
      </c>
      <c r="F2623">
        <v>92</v>
      </c>
      <c r="G2623" t="s">
        <v>1138</v>
      </c>
      <c r="H2623">
        <v>30</v>
      </c>
      <c r="I2623" t="s">
        <v>46</v>
      </c>
      <c r="J2623" t="s">
        <v>238</v>
      </c>
      <c r="K2623" t="s">
        <v>14</v>
      </c>
      <c r="L2623">
        <v>2017</v>
      </c>
    </row>
    <row r="2624" spans="1:12" x14ac:dyDescent="0.25">
      <c r="A2624" t="s">
        <v>15</v>
      </c>
      <c r="B2624" t="s">
        <v>100</v>
      </c>
      <c r="C2624" t="s">
        <v>3120</v>
      </c>
      <c r="D2624">
        <v>4.8</v>
      </c>
      <c r="E2624" t="str">
        <f t="shared" si="40"/>
        <v>Excellent</v>
      </c>
      <c r="F2624">
        <v>187</v>
      </c>
      <c r="G2624" t="s">
        <v>1138</v>
      </c>
      <c r="H2624">
        <v>25</v>
      </c>
      <c r="I2624" t="s">
        <v>198</v>
      </c>
      <c r="J2624" t="s">
        <v>216</v>
      </c>
      <c r="K2624" t="s">
        <v>14</v>
      </c>
      <c r="L2624">
        <v>2014</v>
      </c>
    </row>
    <row r="2625" spans="1:12" x14ac:dyDescent="0.25">
      <c r="A2625" t="s">
        <v>15</v>
      </c>
      <c r="B2625" t="s">
        <v>100</v>
      </c>
      <c r="C2625" t="s">
        <v>3120</v>
      </c>
      <c r="D2625">
        <v>4.7</v>
      </c>
      <c r="E2625" t="str">
        <f t="shared" si="40"/>
        <v>Excellent</v>
      </c>
      <c r="F2625">
        <v>295</v>
      </c>
      <c r="G2625" t="s">
        <v>1138</v>
      </c>
      <c r="H2625">
        <v>30</v>
      </c>
      <c r="I2625" t="s">
        <v>142</v>
      </c>
      <c r="J2625">
        <v>6</v>
      </c>
      <c r="K2625" t="s">
        <v>14</v>
      </c>
      <c r="L2625">
        <v>2016</v>
      </c>
    </row>
    <row r="2626" spans="1:12" x14ac:dyDescent="0.25">
      <c r="A2626" t="s">
        <v>0</v>
      </c>
      <c r="B2626" t="s">
        <v>100</v>
      </c>
      <c r="C2626" t="s">
        <v>3120</v>
      </c>
      <c r="D2626">
        <v>5</v>
      </c>
      <c r="E2626" t="str">
        <f t="shared" si="40"/>
        <v>Excellent</v>
      </c>
      <c r="F2626">
        <v>6</v>
      </c>
      <c r="G2626" t="s">
        <v>1138</v>
      </c>
      <c r="H2626">
        <v>100</v>
      </c>
      <c r="I2626" t="s">
        <v>4</v>
      </c>
      <c r="J2626" t="s">
        <v>49</v>
      </c>
      <c r="K2626" t="s">
        <v>14</v>
      </c>
      <c r="L2626">
        <v>2018</v>
      </c>
    </row>
    <row r="2627" spans="1:12" x14ac:dyDescent="0.25">
      <c r="A2627" t="s">
        <v>15</v>
      </c>
      <c r="B2627" t="s">
        <v>100</v>
      </c>
      <c r="C2627" t="s">
        <v>3120</v>
      </c>
      <c r="D2627">
        <v>4.8099999999999996</v>
      </c>
      <c r="E2627" t="str">
        <f t="shared" ref="E2627:E2690" si="41">IF(D2627&gt;=4.5, "Excellent", IF(D2627&gt;=4, "Good", IF(D2627&gt;=2.5, "Okay", IF(D2627&gt;=2, "Bad", "Worse"))))</f>
        <v>Excellent</v>
      </c>
      <c r="F2627">
        <v>91</v>
      </c>
      <c r="G2627" t="s">
        <v>1138</v>
      </c>
      <c r="H2627">
        <v>176</v>
      </c>
      <c r="I2627" t="s">
        <v>21</v>
      </c>
      <c r="J2627" t="s">
        <v>93</v>
      </c>
      <c r="K2627" t="s">
        <v>14</v>
      </c>
      <c r="L2627">
        <v>2015</v>
      </c>
    </row>
    <row r="2628" spans="1:12" x14ac:dyDescent="0.25">
      <c r="A2628" t="s">
        <v>15</v>
      </c>
      <c r="B2628" t="s">
        <v>100</v>
      </c>
      <c r="C2628" t="s">
        <v>3120</v>
      </c>
      <c r="D2628">
        <v>5</v>
      </c>
      <c r="E2628" t="str">
        <f t="shared" si="41"/>
        <v>Excellent</v>
      </c>
      <c r="F2628">
        <v>1</v>
      </c>
      <c r="G2628" t="s">
        <v>1138</v>
      </c>
      <c r="H2628">
        <v>130</v>
      </c>
      <c r="I2628" t="s">
        <v>57</v>
      </c>
      <c r="J2628" t="s">
        <v>123</v>
      </c>
      <c r="K2628" t="s">
        <v>14</v>
      </c>
      <c r="L2628">
        <v>2019</v>
      </c>
    </row>
    <row r="2629" spans="1:12" x14ac:dyDescent="0.25">
      <c r="A2629" t="s">
        <v>15</v>
      </c>
      <c r="B2629" t="s">
        <v>100</v>
      </c>
      <c r="C2629" t="s">
        <v>3120</v>
      </c>
      <c r="D2629">
        <v>4.97</v>
      </c>
      <c r="E2629" t="str">
        <f t="shared" si="41"/>
        <v>Excellent</v>
      </c>
      <c r="F2629">
        <v>106</v>
      </c>
      <c r="G2629" t="s">
        <v>1138</v>
      </c>
      <c r="H2629">
        <v>88</v>
      </c>
      <c r="I2629" t="s">
        <v>16</v>
      </c>
      <c r="J2629" t="s">
        <v>17</v>
      </c>
      <c r="K2629" t="s">
        <v>14</v>
      </c>
      <c r="L2629">
        <v>2019</v>
      </c>
    </row>
    <row r="2630" spans="1:12" x14ac:dyDescent="0.25">
      <c r="A2630" t="s">
        <v>15</v>
      </c>
      <c r="B2630" t="s">
        <v>100</v>
      </c>
      <c r="C2630" t="s">
        <v>3120</v>
      </c>
      <c r="D2630">
        <v>5</v>
      </c>
      <c r="E2630" t="str">
        <f t="shared" si="41"/>
        <v>Excellent</v>
      </c>
      <c r="F2630">
        <v>24</v>
      </c>
      <c r="G2630" t="s">
        <v>1138</v>
      </c>
      <c r="H2630">
        <v>134</v>
      </c>
      <c r="I2630" t="s">
        <v>21</v>
      </c>
      <c r="J2630" t="s">
        <v>1642</v>
      </c>
      <c r="K2630" t="s">
        <v>14</v>
      </c>
      <c r="L2630">
        <v>2017</v>
      </c>
    </row>
    <row r="2631" spans="1:12" x14ac:dyDescent="0.25">
      <c r="A2631" t="s">
        <v>15</v>
      </c>
      <c r="B2631" t="s">
        <v>100</v>
      </c>
      <c r="C2631" t="s">
        <v>3120</v>
      </c>
      <c r="D2631">
        <v>4.8</v>
      </c>
      <c r="E2631" t="str">
        <f t="shared" si="41"/>
        <v>Excellent</v>
      </c>
      <c r="F2631">
        <v>105</v>
      </c>
      <c r="G2631" t="s">
        <v>1138</v>
      </c>
      <c r="H2631">
        <v>80</v>
      </c>
      <c r="I2631" t="s">
        <v>16</v>
      </c>
      <c r="J2631" t="s">
        <v>17</v>
      </c>
      <c r="K2631" t="s">
        <v>14</v>
      </c>
      <c r="L2631">
        <v>2019</v>
      </c>
    </row>
    <row r="2632" spans="1:12" x14ac:dyDescent="0.25">
      <c r="A2632" t="s">
        <v>3161</v>
      </c>
      <c r="B2632" t="s">
        <v>100</v>
      </c>
      <c r="C2632" t="s">
        <v>3120</v>
      </c>
      <c r="D2632">
        <v>4.95</v>
      </c>
      <c r="E2632" t="str">
        <f t="shared" si="41"/>
        <v>Excellent</v>
      </c>
      <c r="F2632">
        <v>68</v>
      </c>
      <c r="G2632" t="s">
        <v>1138</v>
      </c>
      <c r="H2632">
        <v>35</v>
      </c>
      <c r="I2632" t="s">
        <v>46</v>
      </c>
      <c r="J2632" t="s">
        <v>1643</v>
      </c>
      <c r="K2632" t="s">
        <v>6</v>
      </c>
      <c r="L2632">
        <v>2019</v>
      </c>
    </row>
    <row r="2633" spans="1:12" x14ac:dyDescent="0.25">
      <c r="A2633" t="s">
        <v>15</v>
      </c>
      <c r="B2633" t="s">
        <v>100</v>
      </c>
      <c r="C2633" t="s">
        <v>3120</v>
      </c>
      <c r="D2633">
        <v>5</v>
      </c>
      <c r="E2633" t="str">
        <f t="shared" si="41"/>
        <v>Excellent</v>
      </c>
      <c r="F2633">
        <v>36</v>
      </c>
      <c r="G2633" t="s">
        <v>1644</v>
      </c>
      <c r="H2633">
        <v>86</v>
      </c>
      <c r="I2633" t="s">
        <v>16</v>
      </c>
      <c r="J2633" t="s">
        <v>17</v>
      </c>
      <c r="K2633" t="s">
        <v>14</v>
      </c>
      <c r="L2633">
        <v>2018</v>
      </c>
    </row>
    <row r="2634" spans="1:12" x14ac:dyDescent="0.25">
      <c r="A2634" t="s">
        <v>15</v>
      </c>
      <c r="B2634" t="s">
        <v>100</v>
      </c>
      <c r="C2634" t="s">
        <v>3120</v>
      </c>
      <c r="D2634">
        <v>4.84</v>
      </c>
      <c r="E2634" t="str">
        <f t="shared" si="41"/>
        <v>Excellent</v>
      </c>
      <c r="F2634">
        <v>78</v>
      </c>
      <c r="G2634" t="s">
        <v>1138</v>
      </c>
      <c r="H2634">
        <v>35</v>
      </c>
      <c r="I2634" t="s">
        <v>46</v>
      </c>
      <c r="J2634" t="s">
        <v>1643</v>
      </c>
      <c r="K2634" t="s">
        <v>6</v>
      </c>
      <c r="L2634">
        <v>2019</v>
      </c>
    </row>
    <row r="2635" spans="1:12" x14ac:dyDescent="0.25">
      <c r="A2635" t="s">
        <v>15</v>
      </c>
      <c r="B2635" t="s">
        <v>100</v>
      </c>
      <c r="C2635" t="s">
        <v>3120</v>
      </c>
      <c r="D2635">
        <v>4.9800000000000004</v>
      </c>
      <c r="E2635" t="str">
        <f t="shared" si="41"/>
        <v>Excellent</v>
      </c>
      <c r="F2635">
        <v>90</v>
      </c>
      <c r="G2635" t="s">
        <v>1138</v>
      </c>
      <c r="H2635">
        <v>80</v>
      </c>
      <c r="I2635" t="s">
        <v>110</v>
      </c>
      <c r="J2635" t="s">
        <v>346</v>
      </c>
      <c r="K2635" t="s">
        <v>14</v>
      </c>
      <c r="L2635">
        <v>2018</v>
      </c>
    </row>
    <row r="2636" spans="1:12" x14ac:dyDescent="0.25">
      <c r="A2636" t="s">
        <v>15</v>
      </c>
      <c r="B2636" t="s">
        <v>100</v>
      </c>
      <c r="C2636" t="s">
        <v>3120</v>
      </c>
      <c r="D2636">
        <v>5</v>
      </c>
      <c r="E2636" t="str">
        <f t="shared" si="41"/>
        <v>Excellent</v>
      </c>
      <c r="F2636">
        <v>16</v>
      </c>
      <c r="G2636" t="s">
        <v>1138</v>
      </c>
      <c r="H2636">
        <v>35</v>
      </c>
      <c r="I2636" t="s">
        <v>46</v>
      </c>
      <c r="J2636" t="s">
        <v>1643</v>
      </c>
      <c r="K2636" t="s">
        <v>6</v>
      </c>
      <c r="L2636">
        <v>2020</v>
      </c>
    </row>
    <row r="2637" spans="1:12" x14ac:dyDescent="0.25">
      <c r="A2637" t="s">
        <v>15</v>
      </c>
      <c r="B2637" t="s">
        <v>100</v>
      </c>
      <c r="C2637" t="s">
        <v>3120</v>
      </c>
      <c r="D2637">
        <v>5</v>
      </c>
      <c r="E2637" t="str">
        <f t="shared" si="41"/>
        <v>Excellent</v>
      </c>
      <c r="F2637">
        <v>9</v>
      </c>
      <c r="G2637" t="s">
        <v>1138</v>
      </c>
      <c r="H2637">
        <v>150</v>
      </c>
      <c r="I2637" t="s">
        <v>21</v>
      </c>
      <c r="J2637" t="s">
        <v>93</v>
      </c>
      <c r="K2637" t="s">
        <v>14</v>
      </c>
      <c r="L2637">
        <v>2015</v>
      </c>
    </row>
    <row r="2638" spans="1:12" x14ac:dyDescent="0.25">
      <c r="A2638" t="s">
        <v>15</v>
      </c>
      <c r="B2638" t="s">
        <v>100</v>
      </c>
      <c r="C2638" t="s">
        <v>3120</v>
      </c>
      <c r="D2638">
        <v>5</v>
      </c>
      <c r="E2638" t="str">
        <f t="shared" si="41"/>
        <v>Excellent</v>
      </c>
      <c r="F2638">
        <v>20</v>
      </c>
      <c r="G2638" t="s">
        <v>1138</v>
      </c>
      <c r="H2638">
        <v>35</v>
      </c>
      <c r="I2638" t="s">
        <v>46</v>
      </c>
      <c r="J2638" t="s">
        <v>1643</v>
      </c>
      <c r="K2638" t="s">
        <v>6</v>
      </c>
      <c r="L2638">
        <v>2020</v>
      </c>
    </row>
    <row r="2639" spans="1:12" x14ac:dyDescent="0.25">
      <c r="A2639" t="s">
        <v>15</v>
      </c>
      <c r="B2639" t="s">
        <v>100</v>
      </c>
      <c r="C2639" t="s">
        <v>3120</v>
      </c>
      <c r="D2639">
        <v>4.55</v>
      </c>
      <c r="E2639" t="str">
        <f t="shared" si="41"/>
        <v>Excellent</v>
      </c>
      <c r="F2639">
        <v>102</v>
      </c>
      <c r="G2639" t="s">
        <v>1138</v>
      </c>
      <c r="H2639">
        <v>40</v>
      </c>
      <c r="I2639" t="s">
        <v>50</v>
      </c>
      <c r="J2639" t="s">
        <v>118</v>
      </c>
      <c r="K2639" t="s">
        <v>36</v>
      </c>
      <c r="L2639">
        <v>2016</v>
      </c>
    </row>
    <row r="2640" spans="1:12" x14ac:dyDescent="0.25">
      <c r="A2640" t="s">
        <v>3161</v>
      </c>
      <c r="B2640" t="s">
        <v>100</v>
      </c>
      <c r="C2640" t="s">
        <v>3120</v>
      </c>
      <c r="D2640">
        <v>5</v>
      </c>
      <c r="E2640" t="str">
        <f t="shared" si="41"/>
        <v>Excellent</v>
      </c>
      <c r="F2640">
        <v>9</v>
      </c>
      <c r="G2640" t="s">
        <v>1138</v>
      </c>
      <c r="H2640">
        <v>30</v>
      </c>
      <c r="I2640" t="s">
        <v>46</v>
      </c>
      <c r="J2640" t="s">
        <v>185</v>
      </c>
      <c r="K2640" t="s">
        <v>14</v>
      </c>
      <c r="L2640">
        <v>2020</v>
      </c>
    </row>
    <row r="2641" spans="1:12" x14ac:dyDescent="0.25">
      <c r="A2641" t="s">
        <v>3161</v>
      </c>
      <c r="B2641" t="s">
        <v>100</v>
      </c>
      <c r="C2641" t="s">
        <v>3120</v>
      </c>
      <c r="D2641">
        <v>4.8600000000000003</v>
      </c>
      <c r="E2641" t="str">
        <f t="shared" si="41"/>
        <v>Excellent</v>
      </c>
      <c r="F2641">
        <v>10</v>
      </c>
      <c r="G2641" t="s">
        <v>1138</v>
      </c>
      <c r="H2641">
        <v>30</v>
      </c>
      <c r="I2641" t="s">
        <v>46</v>
      </c>
      <c r="J2641" t="s">
        <v>185</v>
      </c>
      <c r="K2641" t="s">
        <v>14</v>
      </c>
      <c r="L2641">
        <v>2020</v>
      </c>
    </row>
    <row r="2642" spans="1:12" x14ac:dyDescent="0.25">
      <c r="A2642" t="s">
        <v>15</v>
      </c>
      <c r="B2642" t="s">
        <v>100</v>
      </c>
      <c r="C2642" t="s">
        <v>3120</v>
      </c>
      <c r="D2642">
        <v>5</v>
      </c>
      <c r="E2642" t="str">
        <f t="shared" si="41"/>
        <v>Excellent</v>
      </c>
      <c r="F2642">
        <v>14</v>
      </c>
      <c r="G2642" t="s">
        <v>1138</v>
      </c>
      <c r="H2642">
        <v>29</v>
      </c>
      <c r="I2642" t="s">
        <v>54</v>
      </c>
      <c r="J2642" t="s">
        <v>59</v>
      </c>
      <c r="K2642" t="s">
        <v>14</v>
      </c>
      <c r="L2642">
        <v>2019</v>
      </c>
    </row>
    <row r="2643" spans="1:12" x14ac:dyDescent="0.25">
      <c r="A2643" t="s">
        <v>15</v>
      </c>
      <c r="B2643" t="s">
        <v>100</v>
      </c>
      <c r="C2643" t="s">
        <v>3120</v>
      </c>
      <c r="D2643">
        <v>5</v>
      </c>
      <c r="E2643" t="str">
        <f t="shared" si="41"/>
        <v>Excellent</v>
      </c>
      <c r="F2643">
        <v>3</v>
      </c>
      <c r="G2643" t="s">
        <v>1138</v>
      </c>
      <c r="H2643">
        <v>32</v>
      </c>
      <c r="I2643" t="s">
        <v>46</v>
      </c>
      <c r="J2643" t="s">
        <v>238</v>
      </c>
      <c r="K2643" t="s">
        <v>14</v>
      </c>
      <c r="L2643">
        <v>2019</v>
      </c>
    </row>
    <row r="2644" spans="1:12" x14ac:dyDescent="0.25">
      <c r="A2644" t="s">
        <v>15</v>
      </c>
      <c r="B2644" t="s">
        <v>100</v>
      </c>
      <c r="C2644" t="s">
        <v>3120</v>
      </c>
      <c r="D2644">
        <v>5</v>
      </c>
      <c r="E2644" t="str">
        <f t="shared" si="41"/>
        <v>Excellent</v>
      </c>
      <c r="F2644">
        <v>5</v>
      </c>
      <c r="G2644" t="s">
        <v>1138</v>
      </c>
      <c r="H2644">
        <v>30</v>
      </c>
      <c r="I2644" t="s">
        <v>46</v>
      </c>
      <c r="J2644" t="s">
        <v>238</v>
      </c>
      <c r="K2644" t="s">
        <v>14</v>
      </c>
      <c r="L2644">
        <v>2018</v>
      </c>
    </row>
    <row r="2645" spans="1:12" x14ac:dyDescent="0.25">
      <c r="A2645" t="s">
        <v>15</v>
      </c>
      <c r="B2645" t="s">
        <v>100</v>
      </c>
      <c r="C2645" t="s">
        <v>3120</v>
      </c>
      <c r="D2645">
        <v>5</v>
      </c>
      <c r="E2645" t="str">
        <f t="shared" si="41"/>
        <v>Excellent</v>
      </c>
      <c r="F2645">
        <v>4</v>
      </c>
      <c r="G2645" t="s">
        <v>1649</v>
      </c>
      <c r="H2645">
        <v>89</v>
      </c>
      <c r="I2645" t="s">
        <v>50</v>
      </c>
      <c r="J2645" t="s">
        <v>191</v>
      </c>
      <c r="K2645" t="s">
        <v>14</v>
      </c>
      <c r="L2645">
        <v>2018</v>
      </c>
    </row>
    <row r="2646" spans="1:12" x14ac:dyDescent="0.25">
      <c r="A2646" t="s">
        <v>15</v>
      </c>
      <c r="B2646" t="s">
        <v>100</v>
      </c>
      <c r="C2646" t="s">
        <v>3120</v>
      </c>
      <c r="D2646">
        <v>4.87</v>
      </c>
      <c r="E2646" t="str">
        <f t="shared" si="41"/>
        <v>Excellent</v>
      </c>
      <c r="F2646">
        <v>91</v>
      </c>
      <c r="G2646" t="s">
        <v>1138</v>
      </c>
      <c r="H2646">
        <v>60</v>
      </c>
      <c r="I2646" t="s">
        <v>16</v>
      </c>
      <c r="J2646" t="s">
        <v>45</v>
      </c>
      <c r="K2646" t="s">
        <v>6</v>
      </c>
      <c r="L2646">
        <v>2018</v>
      </c>
    </row>
    <row r="2647" spans="1:12" x14ac:dyDescent="0.25">
      <c r="A2647" t="s">
        <v>15</v>
      </c>
      <c r="B2647" t="s">
        <v>100</v>
      </c>
      <c r="C2647" t="s">
        <v>3120</v>
      </c>
      <c r="D2647">
        <v>5</v>
      </c>
      <c r="E2647" t="str">
        <f t="shared" si="41"/>
        <v>Excellent</v>
      </c>
      <c r="F2647">
        <v>6</v>
      </c>
      <c r="G2647" t="s">
        <v>1138</v>
      </c>
      <c r="H2647">
        <v>30</v>
      </c>
      <c r="I2647" t="s">
        <v>46</v>
      </c>
      <c r="J2647" t="s">
        <v>185</v>
      </c>
      <c r="K2647" t="s">
        <v>14</v>
      </c>
      <c r="L2647">
        <v>2020</v>
      </c>
    </row>
    <row r="2648" spans="1:12" x14ac:dyDescent="0.25">
      <c r="A2648" t="s">
        <v>15</v>
      </c>
      <c r="B2648" t="s">
        <v>100</v>
      </c>
      <c r="C2648" t="s">
        <v>3120</v>
      </c>
      <c r="D2648">
        <v>5</v>
      </c>
      <c r="E2648" t="str">
        <f t="shared" si="41"/>
        <v>Excellent</v>
      </c>
      <c r="F2648">
        <v>13</v>
      </c>
      <c r="G2648" t="s">
        <v>1138</v>
      </c>
      <c r="H2648">
        <v>62</v>
      </c>
      <c r="I2648" t="s">
        <v>283</v>
      </c>
      <c r="J2648" t="s">
        <v>362</v>
      </c>
      <c r="K2648" t="s">
        <v>36</v>
      </c>
      <c r="L2648">
        <v>2020</v>
      </c>
    </row>
    <row r="2649" spans="1:12" x14ac:dyDescent="0.25">
      <c r="A2649" t="s">
        <v>15</v>
      </c>
      <c r="B2649" t="s">
        <v>100</v>
      </c>
      <c r="C2649" t="s">
        <v>3120</v>
      </c>
      <c r="D2649">
        <v>4.75</v>
      </c>
      <c r="E2649" t="str">
        <f t="shared" si="41"/>
        <v>Excellent</v>
      </c>
      <c r="F2649">
        <v>8</v>
      </c>
      <c r="G2649" t="s">
        <v>1138</v>
      </c>
      <c r="H2649">
        <v>32</v>
      </c>
      <c r="I2649" t="s">
        <v>46</v>
      </c>
      <c r="J2649" t="s">
        <v>238</v>
      </c>
      <c r="K2649" t="s">
        <v>14</v>
      </c>
      <c r="L2649">
        <v>2019</v>
      </c>
    </row>
    <row r="2650" spans="1:12" x14ac:dyDescent="0.25">
      <c r="A2650" t="s">
        <v>15</v>
      </c>
      <c r="B2650" t="s">
        <v>100</v>
      </c>
      <c r="C2650" t="s">
        <v>3120</v>
      </c>
      <c r="D2650">
        <v>4.97</v>
      </c>
      <c r="E2650" t="str">
        <f t="shared" si="41"/>
        <v>Excellent</v>
      </c>
      <c r="F2650">
        <v>38</v>
      </c>
      <c r="G2650" t="s">
        <v>1644</v>
      </c>
      <c r="H2650">
        <v>86</v>
      </c>
      <c r="I2650" t="s">
        <v>16</v>
      </c>
      <c r="J2650" t="s">
        <v>17</v>
      </c>
      <c r="K2650" t="s">
        <v>14</v>
      </c>
      <c r="L2650">
        <v>2018</v>
      </c>
    </row>
    <row r="2651" spans="1:12" x14ac:dyDescent="0.25">
      <c r="A2651" t="s">
        <v>15</v>
      </c>
      <c r="B2651" t="s">
        <v>100</v>
      </c>
      <c r="C2651" t="s">
        <v>3120</v>
      </c>
      <c r="D2651">
        <v>5</v>
      </c>
      <c r="E2651" t="str">
        <f t="shared" si="41"/>
        <v>Excellent</v>
      </c>
      <c r="F2651">
        <v>26</v>
      </c>
      <c r="G2651" t="s">
        <v>1138</v>
      </c>
      <c r="H2651">
        <v>150</v>
      </c>
      <c r="I2651" t="s">
        <v>40</v>
      </c>
      <c r="J2651" t="s">
        <v>41</v>
      </c>
      <c r="K2651" t="s">
        <v>14</v>
      </c>
      <c r="L2651">
        <v>2016</v>
      </c>
    </row>
    <row r="2652" spans="1:12" x14ac:dyDescent="0.25">
      <c r="A2652" t="s">
        <v>3161</v>
      </c>
      <c r="B2652" t="s">
        <v>100</v>
      </c>
      <c r="C2652" t="s">
        <v>3120</v>
      </c>
      <c r="D2652">
        <v>4.84</v>
      </c>
      <c r="E2652" t="str">
        <f t="shared" si="41"/>
        <v>Excellent</v>
      </c>
      <c r="F2652">
        <v>36</v>
      </c>
      <c r="G2652" t="s">
        <v>1138</v>
      </c>
      <c r="H2652">
        <v>30</v>
      </c>
      <c r="I2652" t="s">
        <v>54</v>
      </c>
      <c r="J2652" t="s">
        <v>55</v>
      </c>
      <c r="K2652" t="s">
        <v>14</v>
      </c>
      <c r="L2652">
        <v>2019</v>
      </c>
    </row>
    <row r="2653" spans="1:12" x14ac:dyDescent="0.25">
      <c r="A2653" t="s">
        <v>15</v>
      </c>
      <c r="B2653" t="s">
        <v>100</v>
      </c>
      <c r="C2653" t="s">
        <v>3120</v>
      </c>
      <c r="D2653">
        <v>4.75</v>
      </c>
      <c r="E2653" t="str">
        <f t="shared" si="41"/>
        <v>Excellent</v>
      </c>
      <c r="F2653">
        <v>10</v>
      </c>
      <c r="G2653" t="s">
        <v>1138</v>
      </c>
      <c r="H2653">
        <v>34</v>
      </c>
      <c r="I2653" t="s">
        <v>46</v>
      </c>
      <c r="J2653" t="s">
        <v>238</v>
      </c>
      <c r="K2653" t="s">
        <v>14</v>
      </c>
      <c r="L2653">
        <v>2018</v>
      </c>
    </row>
    <row r="2654" spans="1:12" x14ac:dyDescent="0.25">
      <c r="A2654" t="s">
        <v>3161</v>
      </c>
      <c r="B2654" t="s">
        <v>100</v>
      </c>
      <c r="C2654" t="s">
        <v>3120</v>
      </c>
      <c r="D2654">
        <v>5</v>
      </c>
      <c r="E2654" t="str">
        <f t="shared" si="41"/>
        <v>Excellent</v>
      </c>
      <c r="F2654">
        <v>9</v>
      </c>
      <c r="G2654" t="s">
        <v>1138</v>
      </c>
      <c r="H2654">
        <v>30</v>
      </c>
      <c r="I2654" t="s">
        <v>46</v>
      </c>
      <c r="J2654" t="s">
        <v>185</v>
      </c>
      <c r="K2654" t="s">
        <v>14</v>
      </c>
      <c r="L2654">
        <v>2020</v>
      </c>
    </row>
    <row r="2655" spans="1:12" x14ac:dyDescent="0.25">
      <c r="A2655" t="s">
        <v>15</v>
      </c>
      <c r="B2655" t="s">
        <v>100</v>
      </c>
      <c r="C2655" t="s">
        <v>3120</v>
      </c>
      <c r="D2655">
        <v>4.99</v>
      </c>
      <c r="E2655" t="str">
        <f t="shared" si="41"/>
        <v>Excellent</v>
      </c>
      <c r="F2655">
        <v>111</v>
      </c>
      <c r="G2655" t="s">
        <v>1138</v>
      </c>
      <c r="H2655">
        <v>160</v>
      </c>
      <c r="I2655" t="s">
        <v>40</v>
      </c>
      <c r="J2655" t="s">
        <v>133</v>
      </c>
      <c r="K2655" t="s">
        <v>14</v>
      </c>
      <c r="L2655">
        <v>2014</v>
      </c>
    </row>
    <row r="2656" spans="1:12" x14ac:dyDescent="0.25">
      <c r="A2656" t="s">
        <v>3161</v>
      </c>
      <c r="B2656" t="s">
        <v>100</v>
      </c>
      <c r="C2656" t="s">
        <v>3120</v>
      </c>
      <c r="D2656">
        <v>5</v>
      </c>
      <c r="E2656" t="str">
        <f t="shared" si="41"/>
        <v>Excellent</v>
      </c>
      <c r="F2656">
        <v>54</v>
      </c>
      <c r="G2656" t="s">
        <v>1138</v>
      </c>
      <c r="H2656">
        <v>30</v>
      </c>
      <c r="I2656" t="s">
        <v>54</v>
      </c>
      <c r="J2656" t="s">
        <v>55</v>
      </c>
      <c r="K2656" t="s">
        <v>14</v>
      </c>
      <c r="L2656">
        <v>2019</v>
      </c>
    </row>
    <row r="2657" spans="1:12" x14ac:dyDescent="0.25">
      <c r="A2657" t="s">
        <v>15</v>
      </c>
      <c r="B2657" t="s">
        <v>100</v>
      </c>
      <c r="C2657" t="s">
        <v>3120</v>
      </c>
      <c r="D2657">
        <v>0</v>
      </c>
      <c r="E2657" t="str">
        <f t="shared" si="41"/>
        <v>Worse</v>
      </c>
      <c r="F2657">
        <v>1</v>
      </c>
      <c r="G2657" t="s">
        <v>1138</v>
      </c>
      <c r="H2657">
        <v>30</v>
      </c>
      <c r="I2657" t="s">
        <v>46</v>
      </c>
      <c r="J2657" t="s">
        <v>185</v>
      </c>
      <c r="K2657" t="s">
        <v>14</v>
      </c>
      <c r="L2657">
        <v>2018</v>
      </c>
    </row>
    <row r="2658" spans="1:12" x14ac:dyDescent="0.25">
      <c r="A2658" t="s">
        <v>15</v>
      </c>
      <c r="B2658" t="s">
        <v>100</v>
      </c>
      <c r="C2658" t="s">
        <v>3120</v>
      </c>
      <c r="D2658">
        <v>4.88</v>
      </c>
      <c r="E2658" t="str">
        <f t="shared" si="41"/>
        <v>Excellent</v>
      </c>
      <c r="F2658">
        <v>62</v>
      </c>
      <c r="G2658" t="s">
        <v>1138</v>
      </c>
      <c r="H2658">
        <v>30</v>
      </c>
      <c r="I2658" t="s">
        <v>54</v>
      </c>
      <c r="J2658" t="s">
        <v>55</v>
      </c>
      <c r="K2658" t="s">
        <v>14</v>
      </c>
      <c r="L2658">
        <v>2019</v>
      </c>
    </row>
    <row r="2659" spans="1:12" x14ac:dyDescent="0.25">
      <c r="A2659" t="s">
        <v>15</v>
      </c>
      <c r="B2659" t="s">
        <v>100</v>
      </c>
      <c r="C2659" t="s">
        <v>3120</v>
      </c>
      <c r="D2659">
        <v>5</v>
      </c>
      <c r="E2659" t="str">
        <f t="shared" si="41"/>
        <v>Excellent</v>
      </c>
      <c r="F2659">
        <v>1</v>
      </c>
      <c r="G2659" t="s">
        <v>1138</v>
      </c>
      <c r="H2659">
        <v>30</v>
      </c>
      <c r="I2659" t="s">
        <v>46</v>
      </c>
      <c r="J2659" t="s">
        <v>185</v>
      </c>
      <c r="K2659" t="s">
        <v>14</v>
      </c>
      <c r="L2659">
        <v>2018</v>
      </c>
    </row>
    <row r="2660" spans="1:12" x14ac:dyDescent="0.25">
      <c r="A2660" t="s">
        <v>15</v>
      </c>
      <c r="B2660" t="s">
        <v>100</v>
      </c>
      <c r="C2660" t="s">
        <v>3120</v>
      </c>
      <c r="D2660">
        <v>5</v>
      </c>
      <c r="E2660" t="str">
        <f t="shared" si="41"/>
        <v>Excellent</v>
      </c>
      <c r="F2660">
        <v>6</v>
      </c>
      <c r="G2660" t="s">
        <v>1138</v>
      </c>
      <c r="H2660">
        <v>30</v>
      </c>
      <c r="I2660" t="s">
        <v>46</v>
      </c>
      <c r="J2660" t="s">
        <v>185</v>
      </c>
      <c r="K2660" t="s">
        <v>14</v>
      </c>
      <c r="L2660">
        <v>2018</v>
      </c>
    </row>
    <row r="2661" spans="1:12" x14ac:dyDescent="0.25">
      <c r="A2661" t="s">
        <v>15</v>
      </c>
      <c r="B2661" t="s">
        <v>100</v>
      </c>
      <c r="C2661" t="s">
        <v>3120</v>
      </c>
      <c r="D2661">
        <v>5</v>
      </c>
      <c r="E2661" t="str">
        <f t="shared" si="41"/>
        <v>Excellent</v>
      </c>
      <c r="F2661">
        <v>4</v>
      </c>
      <c r="G2661" t="s">
        <v>1138</v>
      </c>
      <c r="H2661">
        <v>32</v>
      </c>
      <c r="I2661" t="s">
        <v>46</v>
      </c>
      <c r="J2661" t="s">
        <v>185</v>
      </c>
      <c r="K2661" t="s">
        <v>14</v>
      </c>
      <c r="L2661">
        <v>2017</v>
      </c>
    </row>
    <row r="2662" spans="1:12" x14ac:dyDescent="0.25">
      <c r="A2662" t="s">
        <v>15</v>
      </c>
      <c r="B2662" t="s">
        <v>100</v>
      </c>
      <c r="C2662" t="s">
        <v>3120</v>
      </c>
      <c r="D2662">
        <v>4.72</v>
      </c>
      <c r="E2662" t="str">
        <f t="shared" si="41"/>
        <v>Excellent</v>
      </c>
      <c r="F2662">
        <v>136</v>
      </c>
      <c r="G2662" t="s">
        <v>1138</v>
      </c>
      <c r="H2662">
        <v>110</v>
      </c>
      <c r="I2662" t="s">
        <v>16</v>
      </c>
      <c r="J2662" t="s">
        <v>17</v>
      </c>
      <c r="K2662" t="s">
        <v>14</v>
      </c>
      <c r="L2662">
        <v>2019</v>
      </c>
    </row>
    <row r="2663" spans="1:12" x14ac:dyDescent="0.25">
      <c r="A2663" t="s">
        <v>3161</v>
      </c>
      <c r="B2663" t="s">
        <v>100</v>
      </c>
      <c r="C2663" t="s">
        <v>3120</v>
      </c>
      <c r="D2663">
        <v>4.8899999999999997</v>
      </c>
      <c r="E2663" t="str">
        <f t="shared" si="41"/>
        <v>Excellent</v>
      </c>
      <c r="F2663">
        <v>62</v>
      </c>
      <c r="G2663" t="s">
        <v>1138</v>
      </c>
      <c r="H2663">
        <v>30</v>
      </c>
      <c r="I2663" t="s">
        <v>54</v>
      </c>
      <c r="J2663" t="s">
        <v>55</v>
      </c>
      <c r="K2663" t="s">
        <v>14</v>
      </c>
      <c r="L2663">
        <v>2019</v>
      </c>
    </row>
    <row r="2664" spans="1:12" x14ac:dyDescent="0.25">
      <c r="A2664" t="s">
        <v>15</v>
      </c>
      <c r="B2664" t="s">
        <v>100</v>
      </c>
      <c r="C2664" t="s">
        <v>3120</v>
      </c>
      <c r="D2664">
        <v>4.7699999999999996</v>
      </c>
      <c r="E2664" t="str">
        <f t="shared" si="41"/>
        <v>Excellent</v>
      </c>
      <c r="F2664">
        <v>88</v>
      </c>
      <c r="G2664" t="s">
        <v>1138</v>
      </c>
      <c r="H2664">
        <v>100</v>
      </c>
      <c r="I2664" t="s">
        <v>57</v>
      </c>
      <c r="J2664" t="s">
        <v>243</v>
      </c>
      <c r="K2664" t="s">
        <v>6</v>
      </c>
      <c r="L2664">
        <v>2016</v>
      </c>
    </row>
    <row r="2665" spans="1:12" x14ac:dyDescent="0.25">
      <c r="A2665" t="s">
        <v>15</v>
      </c>
      <c r="B2665" t="s">
        <v>100</v>
      </c>
      <c r="C2665" t="s">
        <v>3120</v>
      </c>
      <c r="D2665">
        <v>4.87</v>
      </c>
      <c r="E2665" t="str">
        <f t="shared" si="41"/>
        <v>Excellent</v>
      </c>
      <c r="F2665">
        <v>61</v>
      </c>
      <c r="G2665" t="s">
        <v>1138</v>
      </c>
      <c r="H2665">
        <v>30</v>
      </c>
      <c r="I2665" t="s">
        <v>54</v>
      </c>
      <c r="J2665" t="s">
        <v>55</v>
      </c>
      <c r="K2665" t="s">
        <v>14</v>
      </c>
      <c r="L2665">
        <v>2019</v>
      </c>
    </row>
    <row r="2666" spans="1:12" x14ac:dyDescent="0.25">
      <c r="A2666" t="s">
        <v>15</v>
      </c>
      <c r="B2666" t="s">
        <v>100</v>
      </c>
      <c r="C2666" t="s">
        <v>3120</v>
      </c>
      <c r="D2666">
        <v>5</v>
      </c>
      <c r="E2666" t="str">
        <f t="shared" si="41"/>
        <v>Excellent</v>
      </c>
      <c r="F2666">
        <v>39</v>
      </c>
      <c r="G2666" t="s">
        <v>1138</v>
      </c>
      <c r="H2666">
        <v>89</v>
      </c>
      <c r="I2666" t="s">
        <v>37</v>
      </c>
      <c r="J2666" t="s">
        <v>210</v>
      </c>
      <c r="K2666" t="s">
        <v>6</v>
      </c>
      <c r="L2666">
        <v>2018</v>
      </c>
    </row>
    <row r="2667" spans="1:12" x14ac:dyDescent="0.25">
      <c r="A2667" t="s">
        <v>15</v>
      </c>
      <c r="B2667" t="s">
        <v>100</v>
      </c>
      <c r="C2667" t="s">
        <v>3120</v>
      </c>
      <c r="D2667">
        <v>5</v>
      </c>
      <c r="E2667" t="str">
        <f t="shared" si="41"/>
        <v>Excellent</v>
      </c>
      <c r="F2667">
        <v>22</v>
      </c>
      <c r="G2667" t="s">
        <v>1138</v>
      </c>
      <c r="H2667">
        <v>98</v>
      </c>
      <c r="I2667" t="s">
        <v>57</v>
      </c>
      <c r="J2667" t="s">
        <v>124</v>
      </c>
      <c r="K2667" t="s">
        <v>14</v>
      </c>
      <c r="L2667">
        <v>2017</v>
      </c>
    </row>
    <row r="2668" spans="1:12" x14ac:dyDescent="0.25">
      <c r="A2668" t="s">
        <v>15</v>
      </c>
      <c r="B2668" t="s">
        <v>100</v>
      </c>
      <c r="C2668" t="s">
        <v>3120</v>
      </c>
      <c r="D2668">
        <v>5</v>
      </c>
      <c r="E2668" t="str">
        <f t="shared" si="41"/>
        <v>Excellent</v>
      </c>
      <c r="F2668">
        <v>2</v>
      </c>
      <c r="G2668" t="s">
        <v>1138</v>
      </c>
      <c r="H2668">
        <v>32</v>
      </c>
      <c r="I2668" t="s">
        <v>46</v>
      </c>
      <c r="J2668" t="s">
        <v>185</v>
      </c>
      <c r="K2668" t="s">
        <v>14</v>
      </c>
      <c r="L2668">
        <v>2017</v>
      </c>
    </row>
    <row r="2669" spans="1:12" x14ac:dyDescent="0.25">
      <c r="A2669" t="s">
        <v>15</v>
      </c>
      <c r="B2669" t="s">
        <v>100</v>
      </c>
      <c r="C2669" t="s">
        <v>3120</v>
      </c>
      <c r="D2669">
        <v>5</v>
      </c>
      <c r="E2669" t="str">
        <f t="shared" si="41"/>
        <v>Excellent</v>
      </c>
      <c r="F2669">
        <v>18</v>
      </c>
      <c r="G2669" t="s">
        <v>1138</v>
      </c>
      <c r="H2669">
        <v>74</v>
      </c>
      <c r="I2669" t="s">
        <v>16</v>
      </c>
      <c r="J2669" t="s">
        <v>17</v>
      </c>
      <c r="K2669" t="s">
        <v>14</v>
      </c>
      <c r="L2669">
        <v>2018</v>
      </c>
    </row>
    <row r="2670" spans="1:12" x14ac:dyDescent="0.25">
      <c r="A2670" t="s">
        <v>3161</v>
      </c>
      <c r="B2670" t="s">
        <v>100</v>
      </c>
      <c r="C2670" t="s">
        <v>3120</v>
      </c>
      <c r="D2670">
        <v>5</v>
      </c>
      <c r="E2670" t="str">
        <f t="shared" si="41"/>
        <v>Excellent</v>
      </c>
      <c r="F2670">
        <v>6</v>
      </c>
      <c r="G2670" t="s">
        <v>1138</v>
      </c>
      <c r="H2670">
        <v>30</v>
      </c>
      <c r="I2670" t="s">
        <v>46</v>
      </c>
      <c r="J2670" t="s">
        <v>185</v>
      </c>
      <c r="K2670" t="s">
        <v>14</v>
      </c>
      <c r="L2670">
        <v>2020</v>
      </c>
    </row>
    <row r="2671" spans="1:12" x14ac:dyDescent="0.25">
      <c r="A2671" t="s">
        <v>15</v>
      </c>
      <c r="B2671" t="s">
        <v>100</v>
      </c>
      <c r="C2671" t="s">
        <v>3120</v>
      </c>
      <c r="D2671">
        <v>5</v>
      </c>
      <c r="E2671" t="str">
        <f t="shared" si="41"/>
        <v>Excellent</v>
      </c>
      <c r="F2671">
        <v>3</v>
      </c>
      <c r="G2671" t="s">
        <v>1138</v>
      </c>
      <c r="H2671">
        <v>40</v>
      </c>
      <c r="I2671" t="s">
        <v>46</v>
      </c>
      <c r="J2671" t="s">
        <v>238</v>
      </c>
      <c r="K2671" t="s">
        <v>14</v>
      </c>
      <c r="L2671">
        <v>2017</v>
      </c>
    </row>
    <row r="2672" spans="1:12" x14ac:dyDescent="0.25">
      <c r="A2672" t="s">
        <v>15</v>
      </c>
      <c r="B2672" t="s">
        <v>100</v>
      </c>
      <c r="C2672" t="s">
        <v>3120</v>
      </c>
      <c r="D2672">
        <v>4.71</v>
      </c>
      <c r="E2672" t="str">
        <f t="shared" si="41"/>
        <v>Excellent</v>
      </c>
      <c r="F2672">
        <v>180</v>
      </c>
      <c r="G2672" t="s">
        <v>1138</v>
      </c>
      <c r="H2672">
        <v>40</v>
      </c>
      <c r="I2672" t="s">
        <v>283</v>
      </c>
      <c r="J2672" t="s">
        <v>600</v>
      </c>
      <c r="K2672" t="s">
        <v>6</v>
      </c>
      <c r="L2672">
        <v>2012</v>
      </c>
    </row>
    <row r="2673" spans="1:12" x14ac:dyDescent="0.25">
      <c r="A2673" t="s">
        <v>15</v>
      </c>
      <c r="B2673" t="s">
        <v>100</v>
      </c>
      <c r="C2673" t="s">
        <v>3120</v>
      </c>
      <c r="D2673">
        <v>5</v>
      </c>
      <c r="E2673" t="str">
        <f t="shared" si="41"/>
        <v>Excellent</v>
      </c>
      <c r="F2673">
        <v>21</v>
      </c>
      <c r="G2673" t="s">
        <v>1138</v>
      </c>
      <c r="H2673">
        <v>64</v>
      </c>
      <c r="I2673" t="s">
        <v>46</v>
      </c>
      <c r="J2673" t="s">
        <v>1651</v>
      </c>
      <c r="K2673" t="s">
        <v>36</v>
      </c>
      <c r="L2673">
        <v>2017</v>
      </c>
    </row>
    <row r="2674" spans="1:12" x14ac:dyDescent="0.25">
      <c r="A2674" t="s">
        <v>15</v>
      </c>
      <c r="B2674" t="s">
        <v>100</v>
      </c>
      <c r="C2674" t="s">
        <v>3120</v>
      </c>
      <c r="D2674">
        <v>5</v>
      </c>
      <c r="E2674" t="str">
        <f t="shared" si="41"/>
        <v>Excellent</v>
      </c>
      <c r="F2674">
        <v>29</v>
      </c>
      <c r="G2674" t="s">
        <v>1138</v>
      </c>
      <c r="H2674">
        <v>200</v>
      </c>
      <c r="I2674" t="s">
        <v>40</v>
      </c>
      <c r="J2674">
        <v>911</v>
      </c>
      <c r="K2674" t="s">
        <v>14</v>
      </c>
      <c r="L2674">
        <v>2017</v>
      </c>
    </row>
    <row r="2675" spans="1:12" x14ac:dyDescent="0.25">
      <c r="A2675" t="s">
        <v>0</v>
      </c>
      <c r="B2675" t="s">
        <v>100</v>
      </c>
      <c r="C2675" t="s">
        <v>3120</v>
      </c>
      <c r="D2675">
        <v>5</v>
      </c>
      <c r="E2675" t="str">
        <f t="shared" si="41"/>
        <v>Excellent</v>
      </c>
      <c r="F2675">
        <v>1</v>
      </c>
      <c r="G2675" t="s">
        <v>1653</v>
      </c>
      <c r="H2675">
        <v>176</v>
      </c>
      <c r="I2675" t="s">
        <v>4</v>
      </c>
      <c r="J2675" t="s">
        <v>5</v>
      </c>
      <c r="K2675" t="s">
        <v>6</v>
      </c>
      <c r="L2675">
        <v>2016</v>
      </c>
    </row>
    <row r="2676" spans="1:12" x14ac:dyDescent="0.25">
      <c r="A2676" t="s">
        <v>3161</v>
      </c>
      <c r="B2676" t="s">
        <v>100</v>
      </c>
      <c r="C2676" t="s">
        <v>3120</v>
      </c>
      <c r="D2676">
        <v>5</v>
      </c>
      <c r="E2676" t="str">
        <f t="shared" si="41"/>
        <v>Excellent</v>
      </c>
      <c r="F2676">
        <v>1</v>
      </c>
      <c r="G2676" t="s">
        <v>1138</v>
      </c>
      <c r="H2676">
        <v>30</v>
      </c>
      <c r="I2676" t="s">
        <v>180</v>
      </c>
      <c r="J2676" t="s">
        <v>181</v>
      </c>
      <c r="K2676" t="s">
        <v>14</v>
      </c>
      <c r="L2676">
        <v>2019</v>
      </c>
    </row>
    <row r="2677" spans="1:12" x14ac:dyDescent="0.25">
      <c r="A2677" t="s">
        <v>15</v>
      </c>
      <c r="B2677" t="s">
        <v>100</v>
      </c>
      <c r="C2677" t="s">
        <v>3120</v>
      </c>
      <c r="D2677">
        <v>4.96</v>
      </c>
      <c r="E2677" t="str">
        <f t="shared" si="41"/>
        <v>Excellent</v>
      </c>
      <c r="F2677">
        <v>34</v>
      </c>
      <c r="G2677" t="s">
        <v>1138</v>
      </c>
      <c r="H2677">
        <v>39</v>
      </c>
      <c r="I2677" t="s">
        <v>54</v>
      </c>
      <c r="J2677" t="s">
        <v>1656</v>
      </c>
      <c r="K2677" t="s">
        <v>6</v>
      </c>
      <c r="L2677">
        <v>2019</v>
      </c>
    </row>
    <row r="2678" spans="1:12" x14ac:dyDescent="0.25">
      <c r="A2678" t="s">
        <v>15</v>
      </c>
      <c r="B2678" t="s">
        <v>100</v>
      </c>
      <c r="C2678" t="s">
        <v>3120</v>
      </c>
      <c r="D2678">
        <v>5</v>
      </c>
      <c r="E2678" t="str">
        <f t="shared" si="41"/>
        <v>Excellent</v>
      </c>
      <c r="F2678">
        <v>7</v>
      </c>
      <c r="G2678" t="s">
        <v>1138</v>
      </c>
      <c r="H2678">
        <v>35</v>
      </c>
      <c r="I2678" t="s">
        <v>46</v>
      </c>
      <c r="J2678" t="s">
        <v>238</v>
      </c>
      <c r="K2678" t="s">
        <v>14</v>
      </c>
      <c r="L2678">
        <v>2017</v>
      </c>
    </row>
    <row r="2679" spans="1:12" x14ac:dyDescent="0.25">
      <c r="A2679" t="s">
        <v>15</v>
      </c>
      <c r="B2679" t="s">
        <v>100</v>
      </c>
      <c r="C2679" t="s">
        <v>3120</v>
      </c>
      <c r="D2679">
        <v>4.5999999999999996</v>
      </c>
      <c r="E2679" t="str">
        <f t="shared" si="41"/>
        <v>Excellent</v>
      </c>
      <c r="F2679">
        <v>19</v>
      </c>
      <c r="G2679" t="s">
        <v>1138</v>
      </c>
      <c r="H2679">
        <v>40</v>
      </c>
      <c r="I2679" t="s">
        <v>283</v>
      </c>
      <c r="J2679" t="s">
        <v>385</v>
      </c>
      <c r="K2679" t="s">
        <v>14</v>
      </c>
      <c r="L2679">
        <v>2020</v>
      </c>
    </row>
    <row r="2680" spans="1:12" x14ac:dyDescent="0.25">
      <c r="A2680" t="s">
        <v>15</v>
      </c>
      <c r="B2680" t="s">
        <v>100</v>
      </c>
      <c r="C2680" t="s">
        <v>3120</v>
      </c>
      <c r="D2680">
        <v>4.8</v>
      </c>
      <c r="E2680" t="str">
        <f t="shared" si="41"/>
        <v>Excellent</v>
      </c>
      <c r="F2680">
        <v>12</v>
      </c>
      <c r="G2680" t="s">
        <v>1138</v>
      </c>
      <c r="H2680">
        <v>30</v>
      </c>
      <c r="I2680" t="s">
        <v>46</v>
      </c>
      <c r="J2680" t="s">
        <v>185</v>
      </c>
      <c r="K2680" t="s">
        <v>14</v>
      </c>
      <c r="L2680">
        <v>2016</v>
      </c>
    </row>
    <row r="2681" spans="1:12" x14ac:dyDescent="0.25">
      <c r="A2681" t="s">
        <v>11</v>
      </c>
      <c r="B2681" t="s">
        <v>100</v>
      </c>
      <c r="C2681" t="s">
        <v>3120</v>
      </c>
      <c r="D2681">
        <v>5</v>
      </c>
      <c r="E2681" t="str">
        <f t="shared" si="41"/>
        <v>Excellent</v>
      </c>
      <c r="F2681">
        <v>77</v>
      </c>
      <c r="G2681" t="s">
        <v>1151</v>
      </c>
      <c r="H2681">
        <v>249</v>
      </c>
      <c r="I2681" t="s">
        <v>94</v>
      </c>
      <c r="J2681" t="s">
        <v>158</v>
      </c>
      <c r="K2681" t="s">
        <v>14</v>
      </c>
      <c r="L2681">
        <v>2016</v>
      </c>
    </row>
    <row r="2682" spans="1:12" x14ac:dyDescent="0.25">
      <c r="A2682" t="s">
        <v>15</v>
      </c>
      <c r="B2682" t="s">
        <v>100</v>
      </c>
      <c r="C2682" t="s">
        <v>3120</v>
      </c>
      <c r="D2682">
        <v>5</v>
      </c>
      <c r="E2682" t="str">
        <f t="shared" si="41"/>
        <v>Excellent</v>
      </c>
      <c r="F2682">
        <v>2</v>
      </c>
      <c r="G2682" t="s">
        <v>1138</v>
      </c>
      <c r="H2682">
        <v>46</v>
      </c>
      <c r="I2682" t="s">
        <v>50</v>
      </c>
      <c r="J2682" t="s">
        <v>118</v>
      </c>
      <c r="K2682" t="s">
        <v>36</v>
      </c>
      <c r="L2682">
        <v>2016</v>
      </c>
    </row>
    <row r="2683" spans="1:12" x14ac:dyDescent="0.25">
      <c r="A2683" t="s">
        <v>15</v>
      </c>
      <c r="B2683" t="s">
        <v>100</v>
      </c>
      <c r="C2683" t="s">
        <v>3120</v>
      </c>
      <c r="D2683">
        <v>5</v>
      </c>
      <c r="E2683" t="str">
        <f t="shared" si="41"/>
        <v>Excellent</v>
      </c>
      <c r="F2683">
        <v>32</v>
      </c>
      <c r="G2683" t="s">
        <v>1138</v>
      </c>
      <c r="H2683">
        <v>79</v>
      </c>
      <c r="I2683" t="s">
        <v>21</v>
      </c>
      <c r="J2683" t="s">
        <v>256</v>
      </c>
      <c r="K2683" t="s">
        <v>14</v>
      </c>
      <c r="L2683">
        <v>2018</v>
      </c>
    </row>
    <row r="2684" spans="1:12" x14ac:dyDescent="0.25">
      <c r="A2684" t="s">
        <v>15</v>
      </c>
      <c r="B2684" t="s">
        <v>100</v>
      </c>
      <c r="C2684" t="s">
        <v>3120</v>
      </c>
      <c r="D2684">
        <v>4</v>
      </c>
      <c r="E2684" t="str">
        <f t="shared" si="41"/>
        <v>Good</v>
      </c>
      <c r="F2684">
        <v>5</v>
      </c>
      <c r="G2684" t="s">
        <v>1138</v>
      </c>
      <c r="H2684">
        <v>30</v>
      </c>
      <c r="I2684" t="s">
        <v>46</v>
      </c>
      <c r="J2684" t="s">
        <v>185</v>
      </c>
      <c r="K2684" t="s">
        <v>14</v>
      </c>
      <c r="L2684">
        <v>2018</v>
      </c>
    </row>
    <row r="2685" spans="1:12" x14ac:dyDescent="0.25">
      <c r="A2685" t="s">
        <v>15</v>
      </c>
      <c r="B2685" t="s">
        <v>100</v>
      </c>
      <c r="C2685" t="s">
        <v>3120</v>
      </c>
      <c r="D2685">
        <v>3.5</v>
      </c>
      <c r="E2685" t="str">
        <f t="shared" si="41"/>
        <v>Okay</v>
      </c>
      <c r="F2685">
        <v>11</v>
      </c>
      <c r="G2685" t="s">
        <v>1138</v>
      </c>
      <c r="H2685">
        <v>34</v>
      </c>
      <c r="I2685" t="s">
        <v>46</v>
      </c>
      <c r="J2685" t="s">
        <v>238</v>
      </c>
      <c r="K2685" t="s">
        <v>14</v>
      </c>
      <c r="L2685">
        <v>2019</v>
      </c>
    </row>
    <row r="2686" spans="1:12" x14ac:dyDescent="0.25">
      <c r="A2686" t="s">
        <v>15</v>
      </c>
      <c r="B2686" t="s">
        <v>100</v>
      </c>
      <c r="C2686" t="s">
        <v>3120</v>
      </c>
      <c r="D2686">
        <v>5</v>
      </c>
      <c r="E2686" t="str">
        <f t="shared" si="41"/>
        <v>Excellent</v>
      </c>
      <c r="F2686">
        <v>1</v>
      </c>
      <c r="G2686" t="s">
        <v>1138</v>
      </c>
      <c r="H2686">
        <v>100</v>
      </c>
      <c r="I2686" t="s">
        <v>16</v>
      </c>
      <c r="J2686" t="s">
        <v>17</v>
      </c>
      <c r="K2686" t="s">
        <v>14</v>
      </c>
      <c r="L2686">
        <v>2013</v>
      </c>
    </row>
    <row r="2687" spans="1:12" x14ac:dyDescent="0.25">
      <c r="A2687" t="s">
        <v>15</v>
      </c>
      <c r="B2687" t="s">
        <v>100</v>
      </c>
      <c r="C2687" t="s">
        <v>3120</v>
      </c>
      <c r="D2687">
        <v>5</v>
      </c>
      <c r="E2687" t="str">
        <f t="shared" si="41"/>
        <v>Excellent</v>
      </c>
      <c r="F2687">
        <v>3</v>
      </c>
      <c r="G2687" t="s">
        <v>1138</v>
      </c>
      <c r="H2687">
        <v>44</v>
      </c>
      <c r="I2687" t="s">
        <v>50</v>
      </c>
      <c r="J2687" t="s">
        <v>118</v>
      </c>
      <c r="K2687" t="s">
        <v>36</v>
      </c>
      <c r="L2687">
        <v>2019</v>
      </c>
    </row>
    <row r="2688" spans="1:12" x14ac:dyDescent="0.25">
      <c r="A2688" t="s">
        <v>15</v>
      </c>
      <c r="B2688" t="s">
        <v>100</v>
      </c>
      <c r="C2688" t="s">
        <v>3120</v>
      </c>
      <c r="D2688">
        <v>5</v>
      </c>
      <c r="E2688" t="str">
        <f t="shared" si="41"/>
        <v>Excellent</v>
      </c>
      <c r="F2688">
        <v>16</v>
      </c>
      <c r="G2688" t="s">
        <v>1138</v>
      </c>
      <c r="H2688">
        <v>69</v>
      </c>
      <c r="I2688" t="s">
        <v>94</v>
      </c>
      <c r="J2688" t="s">
        <v>240</v>
      </c>
      <c r="K2688" t="s">
        <v>14</v>
      </c>
      <c r="L2688">
        <v>2017</v>
      </c>
    </row>
    <row r="2689" spans="1:12" x14ac:dyDescent="0.25">
      <c r="A2689" t="s">
        <v>15</v>
      </c>
      <c r="B2689" t="s">
        <v>100</v>
      </c>
      <c r="C2689" t="s">
        <v>3120</v>
      </c>
      <c r="D2689">
        <v>4.88</v>
      </c>
      <c r="E2689" t="str">
        <f t="shared" si="41"/>
        <v>Excellent</v>
      </c>
      <c r="F2689">
        <v>123</v>
      </c>
      <c r="G2689" t="s">
        <v>1138</v>
      </c>
      <c r="H2689">
        <v>54</v>
      </c>
      <c r="I2689" t="s">
        <v>57</v>
      </c>
      <c r="J2689" t="s">
        <v>304</v>
      </c>
      <c r="K2689" t="s">
        <v>6</v>
      </c>
      <c r="L2689">
        <v>2018</v>
      </c>
    </row>
    <row r="2690" spans="1:12" x14ac:dyDescent="0.25">
      <c r="A2690" t="s">
        <v>15</v>
      </c>
      <c r="B2690" t="s">
        <v>100</v>
      </c>
      <c r="C2690" t="s">
        <v>3120</v>
      </c>
      <c r="D2690">
        <v>5</v>
      </c>
      <c r="E2690" t="str">
        <f t="shared" si="41"/>
        <v>Excellent</v>
      </c>
      <c r="F2690">
        <v>7</v>
      </c>
      <c r="G2690" t="s">
        <v>1138</v>
      </c>
      <c r="H2690">
        <v>40</v>
      </c>
      <c r="I2690" t="s">
        <v>31</v>
      </c>
      <c r="J2690" t="s">
        <v>53</v>
      </c>
      <c r="K2690" t="s">
        <v>14</v>
      </c>
      <c r="L2690">
        <v>2018</v>
      </c>
    </row>
    <row r="2691" spans="1:12" x14ac:dyDescent="0.25">
      <c r="A2691" t="s">
        <v>15</v>
      </c>
      <c r="B2691" t="s">
        <v>100</v>
      </c>
      <c r="C2691" t="s">
        <v>3120</v>
      </c>
      <c r="D2691">
        <v>0</v>
      </c>
      <c r="E2691" t="str">
        <f t="shared" ref="E2691:E2754" si="42">IF(D2691&gt;=4.5, "Excellent", IF(D2691&gt;=4, "Good", IF(D2691&gt;=2.5, "Okay", IF(D2691&gt;=2, "Bad", "Worse"))))</f>
        <v>Worse</v>
      </c>
      <c r="F2691">
        <v>0</v>
      </c>
      <c r="G2691" t="s">
        <v>1138</v>
      </c>
      <c r="H2691">
        <v>82</v>
      </c>
      <c r="I2691" t="s">
        <v>94</v>
      </c>
      <c r="J2691" t="s">
        <v>504</v>
      </c>
      <c r="K2691" t="s">
        <v>14</v>
      </c>
      <c r="L2691">
        <v>2015</v>
      </c>
    </row>
    <row r="2692" spans="1:12" x14ac:dyDescent="0.25">
      <c r="A2692" t="s">
        <v>15</v>
      </c>
      <c r="B2692" t="s">
        <v>100</v>
      </c>
      <c r="C2692" t="s">
        <v>3120</v>
      </c>
      <c r="D2692">
        <v>5</v>
      </c>
      <c r="E2692" t="str">
        <f t="shared" si="42"/>
        <v>Excellent</v>
      </c>
      <c r="F2692">
        <v>16</v>
      </c>
      <c r="G2692" t="s">
        <v>1138</v>
      </c>
      <c r="H2692">
        <v>159</v>
      </c>
      <c r="I2692" t="s">
        <v>21</v>
      </c>
      <c r="J2692" t="s">
        <v>97</v>
      </c>
      <c r="K2692" t="s">
        <v>14</v>
      </c>
      <c r="L2692">
        <v>2017</v>
      </c>
    </row>
    <row r="2693" spans="1:12" x14ac:dyDescent="0.25">
      <c r="A2693" t="s">
        <v>15</v>
      </c>
      <c r="B2693" t="s">
        <v>100</v>
      </c>
      <c r="C2693" t="s">
        <v>3120</v>
      </c>
      <c r="D2693">
        <v>5</v>
      </c>
      <c r="E2693" t="str">
        <f t="shared" si="42"/>
        <v>Excellent</v>
      </c>
      <c r="F2693">
        <v>1</v>
      </c>
      <c r="G2693" t="s">
        <v>1138</v>
      </c>
      <c r="H2693">
        <v>149</v>
      </c>
      <c r="I2693" t="s">
        <v>126</v>
      </c>
      <c r="J2693" t="s">
        <v>236</v>
      </c>
      <c r="K2693" t="s">
        <v>6</v>
      </c>
      <c r="L2693">
        <v>2017</v>
      </c>
    </row>
    <row r="2694" spans="1:12" x14ac:dyDescent="0.25">
      <c r="A2694" t="s">
        <v>15</v>
      </c>
      <c r="B2694" t="s">
        <v>100</v>
      </c>
      <c r="C2694" t="s">
        <v>3120</v>
      </c>
      <c r="D2694">
        <v>5</v>
      </c>
      <c r="E2694" t="str">
        <f t="shared" si="42"/>
        <v>Excellent</v>
      </c>
      <c r="F2694">
        <v>15</v>
      </c>
      <c r="G2694" t="s">
        <v>1138</v>
      </c>
      <c r="H2694">
        <v>192</v>
      </c>
      <c r="I2694" t="s">
        <v>87</v>
      </c>
      <c r="J2694" t="s">
        <v>88</v>
      </c>
      <c r="K2694" t="s">
        <v>6</v>
      </c>
      <c r="L2694">
        <v>2020</v>
      </c>
    </row>
    <row r="2695" spans="1:12" x14ac:dyDescent="0.25">
      <c r="A2695" t="s">
        <v>15</v>
      </c>
      <c r="B2695" t="s">
        <v>100</v>
      </c>
      <c r="C2695" t="s">
        <v>3120</v>
      </c>
      <c r="D2695">
        <v>5</v>
      </c>
      <c r="E2695" t="str">
        <f t="shared" si="42"/>
        <v>Excellent</v>
      </c>
      <c r="F2695">
        <v>26</v>
      </c>
      <c r="G2695" t="s">
        <v>1138</v>
      </c>
      <c r="H2695">
        <v>89</v>
      </c>
      <c r="I2695" t="s">
        <v>57</v>
      </c>
      <c r="J2695" t="s">
        <v>243</v>
      </c>
      <c r="K2695" t="s">
        <v>6</v>
      </c>
      <c r="L2695">
        <v>2018</v>
      </c>
    </row>
    <row r="2696" spans="1:12" x14ac:dyDescent="0.25">
      <c r="A2696" t="s">
        <v>15</v>
      </c>
      <c r="B2696" t="s">
        <v>100</v>
      </c>
      <c r="C2696" t="s">
        <v>3120</v>
      </c>
      <c r="D2696">
        <v>5</v>
      </c>
      <c r="E2696" t="str">
        <f t="shared" si="42"/>
        <v>Excellent</v>
      </c>
      <c r="F2696">
        <v>40</v>
      </c>
      <c r="G2696" t="s">
        <v>1129</v>
      </c>
      <c r="H2696">
        <v>47</v>
      </c>
      <c r="I2696" t="s">
        <v>57</v>
      </c>
      <c r="J2696" t="s">
        <v>124</v>
      </c>
      <c r="K2696" t="s">
        <v>14</v>
      </c>
      <c r="L2696">
        <v>2019</v>
      </c>
    </row>
    <row r="2697" spans="1:12" x14ac:dyDescent="0.25">
      <c r="A2697" t="s">
        <v>3161</v>
      </c>
      <c r="B2697" t="s">
        <v>100</v>
      </c>
      <c r="C2697" t="s">
        <v>3120</v>
      </c>
      <c r="D2697">
        <v>5</v>
      </c>
      <c r="E2697" t="str">
        <f t="shared" si="42"/>
        <v>Excellent</v>
      </c>
      <c r="F2697">
        <v>6</v>
      </c>
      <c r="G2697" t="s">
        <v>1138</v>
      </c>
      <c r="H2697">
        <v>40</v>
      </c>
      <c r="I2697" t="s">
        <v>46</v>
      </c>
      <c r="J2697" t="s">
        <v>238</v>
      </c>
      <c r="K2697" t="s">
        <v>14</v>
      </c>
      <c r="L2697">
        <v>2019</v>
      </c>
    </row>
    <row r="2698" spans="1:12" x14ac:dyDescent="0.25">
      <c r="A2698" t="s">
        <v>15</v>
      </c>
      <c r="B2698" t="s">
        <v>100</v>
      </c>
      <c r="C2698" t="s">
        <v>3120</v>
      </c>
      <c r="D2698">
        <v>5</v>
      </c>
      <c r="E2698" t="str">
        <f t="shared" si="42"/>
        <v>Excellent</v>
      </c>
      <c r="F2698">
        <v>10</v>
      </c>
      <c r="G2698" t="s">
        <v>1138</v>
      </c>
      <c r="H2698">
        <v>68</v>
      </c>
      <c r="I2698" t="s">
        <v>21</v>
      </c>
      <c r="J2698" t="s">
        <v>141</v>
      </c>
      <c r="K2698" t="s">
        <v>14</v>
      </c>
      <c r="L2698">
        <v>2014</v>
      </c>
    </row>
    <row r="2699" spans="1:12" x14ac:dyDescent="0.25">
      <c r="A2699" t="s">
        <v>15</v>
      </c>
      <c r="B2699" t="s">
        <v>100</v>
      </c>
      <c r="C2699" t="s">
        <v>3120</v>
      </c>
      <c r="D2699">
        <v>4.97</v>
      </c>
      <c r="E2699" t="str">
        <f t="shared" si="42"/>
        <v>Excellent</v>
      </c>
      <c r="F2699">
        <v>41</v>
      </c>
      <c r="G2699" t="s">
        <v>1138</v>
      </c>
      <c r="H2699">
        <v>168</v>
      </c>
      <c r="I2699" t="s">
        <v>40</v>
      </c>
      <c r="J2699" t="s">
        <v>133</v>
      </c>
      <c r="K2699" t="s">
        <v>14</v>
      </c>
      <c r="L2699">
        <v>2016</v>
      </c>
    </row>
    <row r="2700" spans="1:12" x14ac:dyDescent="0.25">
      <c r="A2700" t="s">
        <v>3161</v>
      </c>
      <c r="B2700" t="s">
        <v>100</v>
      </c>
      <c r="C2700" t="s">
        <v>3120</v>
      </c>
      <c r="D2700">
        <v>5</v>
      </c>
      <c r="E2700" t="str">
        <f t="shared" si="42"/>
        <v>Excellent</v>
      </c>
      <c r="F2700">
        <v>3</v>
      </c>
      <c r="G2700" t="s">
        <v>1138</v>
      </c>
      <c r="H2700">
        <v>40</v>
      </c>
      <c r="I2700" t="s">
        <v>46</v>
      </c>
      <c r="J2700" t="s">
        <v>238</v>
      </c>
      <c r="K2700" t="s">
        <v>14</v>
      </c>
      <c r="L2700">
        <v>2019</v>
      </c>
    </row>
    <row r="2701" spans="1:12" x14ac:dyDescent="0.25">
      <c r="A2701" t="s">
        <v>15</v>
      </c>
      <c r="B2701" t="s">
        <v>100</v>
      </c>
      <c r="C2701" t="s">
        <v>3120</v>
      </c>
      <c r="D2701">
        <v>3.25</v>
      </c>
      <c r="E2701" t="str">
        <f t="shared" si="42"/>
        <v>Okay</v>
      </c>
      <c r="F2701">
        <v>5</v>
      </c>
      <c r="G2701" t="s">
        <v>1138</v>
      </c>
      <c r="H2701">
        <v>40</v>
      </c>
      <c r="I2701" t="s">
        <v>46</v>
      </c>
      <c r="J2701" t="s">
        <v>238</v>
      </c>
      <c r="K2701" t="s">
        <v>14</v>
      </c>
      <c r="L2701">
        <v>2017</v>
      </c>
    </row>
    <row r="2702" spans="1:12" x14ac:dyDescent="0.25">
      <c r="A2702" t="s">
        <v>15</v>
      </c>
      <c r="B2702" t="s">
        <v>100</v>
      </c>
      <c r="C2702" t="s">
        <v>3120</v>
      </c>
      <c r="D2702">
        <v>5</v>
      </c>
      <c r="E2702" t="str">
        <f t="shared" si="42"/>
        <v>Excellent</v>
      </c>
      <c r="F2702">
        <v>45</v>
      </c>
      <c r="G2702" t="s">
        <v>1138</v>
      </c>
      <c r="H2702">
        <v>129</v>
      </c>
      <c r="I2702" t="s">
        <v>40</v>
      </c>
      <c r="J2702" t="s">
        <v>133</v>
      </c>
      <c r="K2702" t="s">
        <v>14</v>
      </c>
      <c r="L2702">
        <v>2013</v>
      </c>
    </row>
    <row r="2703" spans="1:12" x14ac:dyDescent="0.25">
      <c r="A2703" t="s">
        <v>15</v>
      </c>
      <c r="B2703" t="s">
        <v>100</v>
      </c>
      <c r="C2703" t="s">
        <v>3120</v>
      </c>
      <c r="D2703">
        <v>5</v>
      </c>
      <c r="E2703" t="str">
        <f t="shared" si="42"/>
        <v>Excellent</v>
      </c>
      <c r="F2703">
        <v>20</v>
      </c>
      <c r="G2703" t="s">
        <v>1138</v>
      </c>
      <c r="H2703">
        <v>230</v>
      </c>
      <c r="I2703" t="s">
        <v>21</v>
      </c>
      <c r="J2703" t="s">
        <v>93</v>
      </c>
      <c r="K2703" t="s">
        <v>14</v>
      </c>
      <c r="L2703">
        <v>2015</v>
      </c>
    </row>
    <row r="2704" spans="1:12" x14ac:dyDescent="0.25">
      <c r="A2704" t="s">
        <v>0</v>
      </c>
      <c r="B2704" t="s">
        <v>100</v>
      </c>
      <c r="C2704" t="s">
        <v>3120</v>
      </c>
      <c r="D2704">
        <v>5</v>
      </c>
      <c r="E2704" t="str">
        <f t="shared" si="42"/>
        <v>Excellent</v>
      </c>
      <c r="F2704">
        <v>15</v>
      </c>
      <c r="G2704" t="s">
        <v>1151</v>
      </c>
      <c r="H2704">
        <v>138</v>
      </c>
      <c r="I2704" t="s">
        <v>4</v>
      </c>
      <c r="J2704" t="s">
        <v>90</v>
      </c>
      <c r="K2704" t="s">
        <v>14</v>
      </c>
      <c r="L2704">
        <v>2019</v>
      </c>
    </row>
    <row r="2705" spans="1:12" x14ac:dyDescent="0.25">
      <c r="A2705" t="s">
        <v>3161</v>
      </c>
      <c r="B2705" t="s">
        <v>100</v>
      </c>
      <c r="C2705" t="s">
        <v>3120</v>
      </c>
      <c r="D2705">
        <v>4</v>
      </c>
      <c r="E2705" t="str">
        <f t="shared" si="42"/>
        <v>Good</v>
      </c>
      <c r="F2705">
        <v>1</v>
      </c>
      <c r="G2705" t="s">
        <v>1138</v>
      </c>
      <c r="H2705">
        <v>34</v>
      </c>
      <c r="I2705" t="s">
        <v>180</v>
      </c>
      <c r="J2705" t="s">
        <v>181</v>
      </c>
      <c r="K2705" t="s">
        <v>14</v>
      </c>
      <c r="L2705">
        <v>2019</v>
      </c>
    </row>
    <row r="2706" spans="1:12" x14ac:dyDescent="0.25">
      <c r="A2706" t="s">
        <v>15</v>
      </c>
      <c r="B2706" t="s">
        <v>100</v>
      </c>
      <c r="C2706" t="s">
        <v>3120</v>
      </c>
      <c r="D2706">
        <v>5</v>
      </c>
      <c r="E2706" t="str">
        <f t="shared" si="42"/>
        <v>Excellent</v>
      </c>
      <c r="F2706">
        <v>4</v>
      </c>
      <c r="G2706" t="s">
        <v>1138</v>
      </c>
      <c r="H2706">
        <v>250</v>
      </c>
      <c r="I2706" t="s">
        <v>21</v>
      </c>
      <c r="J2706" t="s">
        <v>162</v>
      </c>
      <c r="K2706" t="s">
        <v>14</v>
      </c>
      <c r="L2706">
        <v>2016</v>
      </c>
    </row>
    <row r="2707" spans="1:12" x14ac:dyDescent="0.25">
      <c r="A2707" t="s">
        <v>15</v>
      </c>
      <c r="B2707" t="s">
        <v>100</v>
      </c>
      <c r="C2707" t="s">
        <v>3120</v>
      </c>
      <c r="D2707">
        <v>5</v>
      </c>
      <c r="E2707" t="str">
        <f t="shared" si="42"/>
        <v>Excellent</v>
      </c>
      <c r="F2707">
        <v>7</v>
      </c>
      <c r="G2707" t="s">
        <v>1138</v>
      </c>
      <c r="H2707">
        <v>42</v>
      </c>
      <c r="I2707" t="s">
        <v>198</v>
      </c>
      <c r="J2707" t="s">
        <v>1437</v>
      </c>
      <c r="K2707" t="s">
        <v>14</v>
      </c>
      <c r="L2707">
        <v>2015</v>
      </c>
    </row>
    <row r="2708" spans="1:12" x14ac:dyDescent="0.25">
      <c r="A2708" t="s">
        <v>15</v>
      </c>
      <c r="B2708" t="s">
        <v>100</v>
      </c>
      <c r="C2708" t="s">
        <v>3120</v>
      </c>
      <c r="D2708">
        <v>4.9800000000000004</v>
      </c>
      <c r="E2708" t="str">
        <f t="shared" si="42"/>
        <v>Excellent</v>
      </c>
      <c r="F2708">
        <v>57</v>
      </c>
      <c r="G2708" t="s">
        <v>1138</v>
      </c>
      <c r="H2708">
        <v>62</v>
      </c>
      <c r="I2708" t="s">
        <v>94</v>
      </c>
      <c r="J2708" t="s">
        <v>240</v>
      </c>
      <c r="K2708" t="s">
        <v>14</v>
      </c>
      <c r="L2708">
        <v>2016</v>
      </c>
    </row>
    <row r="2709" spans="1:12" x14ac:dyDescent="0.25">
      <c r="A2709" t="s">
        <v>3161</v>
      </c>
      <c r="B2709" t="s">
        <v>100</v>
      </c>
      <c r="C2709" t="s">
        <v>3120</v>
      </c>
      <c r="D2709">
        <v>5</v>
      </c>
      <c r="E2709" t="str">
        <f t="shared" si="42"/>
        <v>Excellent</v>
      </c>
      <c r="F2709">
        <v>3</v>
      </c>
      <c r="G2709" t="s">
        <v>1138</v>
      </c>
      <c r="H2709">
        <v>40</v>
      </c>
      <c r="I2709" t="s">
        <v>46</v>
      </c>
      <c r="J2709" t="s">
        <v>185</v>
      </c>
      <c r="K2709" t="s">
        <v>14</v>
      </c>
      <c r="L2709">
        <v>2020</v>
      </c>
    </row>
    <row r="2710" spans="1:12" x14ac:dyDescent="0.25">
      <c r="A2710" t="s">
        <v>15</v>
      </c>
      <c r="B2710" t="s">
        <v>100</v>
      </c>
      <c r="C2710" t="s">
        <v>3120</v>
      </c>
      <c r="D2710">
        <v>5</v>
      </c>
      <c r="E2710" t="str">
        <f t="shared" si="42"/>
        <v>Excellent</v>
      </c>
      <c r="F2710">
        <v>4</v>
      </c>
      <c r="G2710" t="s">
        <v>1138</v>
      </c>
      <c r="H2710">
        <v>94</v>
      </c>
      <c r="I2710" t="s">
        <v>110</v>
      </c>
      <c r="J2710" t="s">
        <v>346</v>
      </c>
      <c r="K2710" t="s">
        <v>14</v>
      </c>
      <c r="L2710">
        <v>2016</v>
      </c>
    </row>
    <row r="2711" spans="1:12" x14ac:dyDescent="0.25">
      <c r="A2711" t="s">
        <v>15</v>
      </c>
      <c r="B2711" t="s">
        <v>100</v>
      </c>
      <c r="C2711" t="s">
        <v>3120</v>
      </c>
      <c r="D2711">
        <v>5</v>
      </c>
      <c r="E2711" t="str">
        <f t="shared" si="42"/>
        <v>Excellent</v>
      </c>
      <c r="F2711">
        <v>2</v>
      </c>
      <c r="G2711" t="s">
        <v>1138</v>
      </c>
      <c r="H2711">
        <v>68</v>
      </c>
      <c r="I2711" t="s">
        <v>139</v>
      </c>
      <c r="J2711" t="s">
        <v>149</v>
      </c>
      <c r="K2711" t="s">
        <v>6</v>
      </c>
      <c r="L2711">
        <v>2016</v>
      </c>
    </row>
    <row r="2712" spans="1:12" x14ac:dyDescent="0.25">
      <c r="A2712" t="s">
        <v>15</v>
      </c>
      <c r="B2712" t="s">
        <v>100</v>
      </c>
      <c r="C2712" t="s">
        <v>3120</v>
      </c>
      <c r="D2712">
        <v>5</v>
      </c>
      <c r="E2712" t="str">
        <f t="shared" si="42"/>
        <v>Excellent</v>
      </c>
      <c r="F2712">
        <v>43</v>
      </c>
      <c r="G2712" t="s">
        <v>1138</v>
      </c>
      <c r="H2712">
        <v>105</v>
      </c>
      <c r="I2712" t="s">
        <v>126</v>
      </c>
      <c r="J2712" t="s">
        <v>127</v>
      </c>
      <c r="K2712" t="s">
        <v>14</v>
      </c>
      <c r="L2712">
        <v>2015</v>
      </c>
    </row>
    <row r="2713" spans="1:12" x14ac:dyDescent="0.25">
      <c r="A2713" t="s">
        <v>15</v>
      </c>
      <c r="B2713" t="s">
        <v>100</v>
      </c>
      <c r="C2713" t="s">
        <v>3120</v>
      </c>
      <c r="D2713">
        <v>4.9000000000000004</v>
      </c>
      <c r="E2713" t="str">
        <f t="shared" si="42"/>
        <v>Excellent</v>
      </c>
      <c r="F2713">
        <v>99</v>
      </c>
      <c r="G2713" t="s">
        <v>1138</v>
      </c>
      <c r="H2713">
        <v>108</v>
      </c>
      <c r="I2713" t="s">
        <v>16</v>
      </c>
      <c r="J2713" t="s">
        <v>17</v>
      </c>
      <c r="K2713" t="s">
        <v>14</v>
      </c>
      <c r="L2713">
        <v>2018</v>
      </c>
    </row>
    <row r="2714" spans="1:12" x14ac:dyDescent="0.25">
      <c r="A2714" t="s">
        <v>15</v>
      </c>
      <c r="B2714" t="s">
        <v>100</v>
      </c>
      <c r="C2714" t="s">
        <v>3120</v>
      </c>
      <c r="D2714">
        <v>5</v>
      </c>
      <c r="E2714" t="str">
        <f t="shared" si="42"/>
        <v>Excellent</v>
      </c>
      <c r="F2714">
        <v>2</v>
      </c>
      <c r="G2714" t="s">
        <v>1138</v>
      </c>
      <c r="H2714">
        <v>82</v>
      </c>
      <c r="I2714" t="s">
        <v>46</v>
      </c>
      <c r="J2714" t="s">
        <v>633</v>
      </c>
      <c r="K2714" t="s">
        <v>6</v>
      </c>
      <c r="L2714">
        <v>2017</v>
      </c>
    </row>
    <row r="2715" spans="1:12" x14ac:dyDescent="0.25">
      <c r="A2715" t="s">
        <v>15</v>
      </c>
      <c r="B2715" t="s">
        <v>100</v>
      </c>
      <c r="C2715" t="s">
        <v>3120</v>
      </c>
      <c r="D2715">
        <v>5</v>
      </c>
      <c r="E2715" t="str">
        <f t="shared" si="42"/>
        <v>Excellent</v>
      </c>
      <c r="F2715">
        <v>26</v>
      </c>
      <c r="G2715" t="s">
        <v>1138</v>
      </c>
      <c r="H2715">
        <v>49</v>
      </c>
      <c r="I2715" t="s">
        <v>283</v>
      </c>
      <c r="J2715" t="s">
        <v>385</v>
      </c>
      <c r="K2715" t="s">
        <v>14</v>
      </c>
      <c r="L2715">
        <v>2020</v>
      </c>
    </row>
    <row r="2716" spans="1:12" x14ac:dyDescent="0.25">
      <c r="A2716" t="s">
        <v>15</v>
      </c>
      <c r="B2716" t="s">
        <v>100</v>
      </c>
      <c r="C2716" t="s">
        <v>3120</v>
      </c>
      <c r="D2716">
        <v>4.71</v>
      </c>
      <c r="E2716" t="str">
        <f t="shared" si="42"/>
        <v>Excellent</v>
      </c>
      <c r="F2716">
        <v>20</v>
      </c>
      <c r="G2716" t="s">
        <v>1138</v>
      </c>
      <c r="H2716">
        <v>49</v>
      </c>
      <c r="I2716" t="s">
        <v>283</v>
      </c>
      <c r="J2716" t="s">
        <v>385</v>
      </c>
      <c r="K2716" t="s">
        <v>14</v>
      </c>
      <c r="L2716">
        <v>2020</v>
      </c>
    </row>
    <row r="2717" spans="1:12" x14ac:dyDescent="0.25">
      <c r="A2717" t="s">
        <v>15</v>
      </c>
      <c r="B2717" t="s">
        <v>100</v>
      </c>
      <c r="C2717" t="s">
        <v>3120</v>
      </c>
      <c r="D2717">
        <v>4.97</v>
      </c>
      <c r="E2717" t="str">
        <f t="shared" si="42"/>
        <v>Excellent</v>
      </c>
      <c r="F2717">
        <v>71</v>
      </c>
      <c r="G2717" t="s">
        <v>1129</v>
      </c>
      <c r="H2717">
        <v>42</v>
      </c>
      <c r="I2717" t="s">
        <v>50</v>
      </c>
      <c r="J2717" t="s">
        <v>191</v>
      </c>
      <c r="K2717" t="s">
        <v>14</v>
      </c>
      <c r="L2717">
        <v>2019</v>
      </c>
    </row>
    <row r="2718" spans="1:12" x14ac:dyDescent="0.25">
      <c r="A2718" t="s">
        <v>15</v>
      </c>
      <c r="B2718" t="s">
        <v>100</v>
      </c>
      <c r="C2718" t="s">
        <v>3120</v>
      </c>
      <c r="D2718">
        <v>4.79</v>
      </c>
      <c r="E2718" t="str">
        <f t="shared" si="42"/>
        <v>Excellent</v>
      </c>
      <c r="F2718">
        <v>15</v>
      </c>
      <c r="G2718" t="s">
        <v>1138</v>
      </c>
      <c r="H2718">
        <v>50</v>
      </c>
      <c r="I2718" t="s">
        <v>37</v>
      </c>
      <c r="J2718" t="s">
        <v>229</v>
      </c>
      <c r="K2718" t="s">
        <v>6</v>
      </c>
      <c r="L2718">
        <v>2015</v>
      </c>
    </row>
    <row r="2719" spans="1:12" x14ac:dyDescent="0.25">
      <c r="A2719" t="s">
        <v>0</v>
      </c>
      <c r="B2719" t="s">
        <v>100</v>
      </c>
      <c r="C2719" t="s">
        <v>3120</v>
      </c>
      <c r="D2719">
        <v>5</v>
      </c>
      <c r="E2719" t="str">
        <f t="shared" si="42"/>
        <v>Excellent</v>
      </c>
      <c r="F2719">
        <v>28</v>
      </c>
      <c r="G2719" t="s">
        <v>1138</v>
      </c>
      <c r="H2719">
        <v>140</v>
      </c>
      <c r="I2719" t="s">
        <v>4</v>
      </c>
      <c r="J2719" t="s">
        <v>90</v>
      </c>
      <c r="K2719" t="s">
        <v>14</v>
      </c>
      <c r="L2719">
        <v>2019</v>
      </c>
    </row>
    <row r="2720" spans="1:12" x14ac:dyDescent="0.25">
      <c r="A2720" t="s">
        <v>0</v>
      </c>
      <c r="B2720" t="s">
        <v>100</v>
      </c>
      <c r="C2720" t="s">
        <v>3120</v>
      </c>
      <c r="D2720">
        <v>4.9400000000000004</v>
      </c>
      <c r="E2720" t="str">
        <f t="shared" si="42"/>
        <v>Excellent</v>
      </c>
      <c r="F2720">
        <v>19</v>
      </c>
      <c r="G2720" t="s">
        <v>1138</v>
      </c>
      <c r="H2720">
        <v>200</v>
      </c>
      <c r="I2720" t="s">
        <v>4</v>
      </c>
      <c r="J2720" t="s">
        <v>49</v>
      </c>
      <c r="K2720" t="s">
        <v>14</v>
      </c>
      <c r="L2720">
        <v>2017</v>
      </c>
    </row>
    <row r="2721" spans="1:12" x14ac:dyDescent="0.25">
      <c r="A2721" t="s">
        <v>15</v>
      </c>
      <c r="B2721" t="s">
        <v>100</v>
      </c>
      <c r="C2721" t="s">
        <v>3120</v>
      </c>
      <c r="D2721">
        <v>5</v>
      </c>
      <c r="E2721" t="str">
        <f t="shared" si="42"/>
        <v>Excellent</v>
      </c>
      <c r="F2721">
        <v>57</v>
      </c>
      <c r="G2721" t="s">
        <v>1138</v>
      </c>
      <c r="H2721">
        <v>149</v>
      </c>
      <c r="I2721" t="s">
        <v>40</v>
      </c>
      <c r="J2721" t="s">
        <v>133</v>
      </c>
      <c r="K2721" t="s">
        <v>14</v>
      </c>
      <c r="L2721">
        <v>2013</v>
      </c>
    </row>
    <row r="2722" spans="1:12" x14ac:dyDescent="0.25">
      <c r="A2722" t="s">
        <v>15</v>
      </c>
      <c r="B2722" t="s">
        <v>100</v>
      </c>
      <c r="C2722" t="s">
        <v>3120</v>
      </c>
      <c r="D2722">
        <v>4.9800000000000004</v>
      </c>
      <c r="E2722" t="str">
        <f t="shared" si="42"/>
        <v>Excellent</v>
      </c>
      <c r="F2722">
        <v>48</v>
      </c>
      <c r="G2722" t="s">
        <v>1138</v>
      </c>
      <c r="H2722">
        <v>149</v>
      </c>
      <c r="I2722" t="s">
        <v>40</v>
      </c>
      <c r="J2722" t="s">
        <v>133</v>
      </c>
      <c r="K2722" t="s">
        <v>14</v>
      </c>
      <c r="L2722">
        <v>2013</v>
      </c>
    </row>
    <row r="2723" spans="1:12" x14ac:dyDescent="0.25">
      <c r="A2723" t="s">
        <v>15</v>
      </c>
      <c r="B2723" t="s">
        <v>100</v>
      </c>
      <c r="C2723" t="s">
        <v>3120</v>
      </c>
      <c r="D2723">
        <v>4.87</v>
      </c>
      <c r="E2723" t="str">
        <f t="shared" si="42"/>
        <v>Excellent</v>
      </c>
      <c r="F2723">
        <v>39</v>
      </c>
      <c r="G2723" t="s">
        <v>1138</v>
      </c>
      <c r="H2723">
        <v>92</v>
      </c>
      <c r="I2723" t="s">
        <v>72</v>
      </c>
      <c r="J2723" t="s">
        <v>1412</v>
      </c>
      <c r="K2723" t="s">
        <v>6</v>
      </c>
      <c r="L2723">
        <v>2019</v>
      </c>
    </row>
    <row r="2724" spans="1:12" x14ac:dyDescent="0.25">
      <c r="A2724" t="s">
        <v>15</v>
      </c>
      <c r="B2724" t="s">
        <v>100</v>
      </c>
      <c r="C2724" t="s">
        <v>3120</v>
      </c>
      <c r="D2724">
        <v>5</v>
      </c>
      <c r="E2724" t="str">
        <f t="shared" si="42"/>
        <v>Excellent</v>
      </c>
      <c r="F2724">
        <v>7</v>
      </c>
      <c r="G2724" t="s">
        <v>1138</v>
      </c>
      <c r="H2724">
        <v>76</v>
      </c>
      <c r="I2724" t="s">
        <v>332</v>
      </c>
      <c r="J2724" t="s">
        <v>639</v>
      </c>
      <c r="K2724" t="s">
        <v>14</v>
      </c>
      <c r="L2724">
        <v>2020</v>
      </c>
    </row>
    <row r="2725" spans="1:12" x14ac:dyDescent="0.25">
      <c r="A2725" t="s">
        <v>15</v>
      </c>
      <c r="B2725" t="s">
        <v>100</v>
      </c>
      <c r="C2725" t="s">
        <v>3120</v>
      </c>
      <c r="D2725">
        <v>4.9000000000000004</v>
      </c>
      <c r="E2725" t="str">
        <f t="shared" si="42"/>
        <v>Excellent</v>
      </c>
      <c r="F2725">
        <v>53</v>
      </c>
      <c r="G2725" t="s">
        <v>1151</v>
      </c>
      <c r="H2725">
        <v>90</v>
      </c>
      <c r="I2725" t="s">
        <v>546</v>
      </c>
      <c r="J2725" t="s">
        <v>296</v>
      </c>
      <c r="K2725" t="s">
        <v>14</v>
      </c>
      <c r="L2725">
        <v>2017</v>
      </c>
    </row>
    <row r="2726" spans="1:12" x14ac:dyDescent="0.25">
      <c r="A2726" t="s">
        <v>0</v>
      </c>
      <c r="B2726" t="s">
        <v>1173</v>
      </c>
      <c r="C2726" t="s">
        <v>3140</v>
      </c>
      <c r="D2726">
        <v>5</v>
      </c>
      <c r="E2726" t="str">
        <f t="shared" si="42"/>
        <v>Excellent</v>
      </c>
      <c r="F2726">
        <v>22</v>
      </c>
      <c r="G2726" t="s">
        <v>1674</v>
      </c>
      <c r="H2726">
        <v>108</v>
      </c>
      <c r="I2726" t="s">
        <v>4</v>
      </c>
      <c r="J2726" t="s">
        <v>90</v>
      </c>
      <c r="K2726" t="s">
        <v>14</v>
      </c>
      <c r="L2726">
        <v>2020</v>
      </c>
    </row>
    <row r="2727" spans="1:12" x14ac:dyDescent="0.25">
      <c r="A2727" t="s">
        <v>135</v>
      </c>
      <c r="B2727" t="s">
        <v>1173</v>
      </c>
      <c r="C2727" t="s">
        <v>3140</v>
      </c>
      <c r="D2727">
        <v>5</v>
      </c>
      <c r="E2727" t="str">
        <f t="shared" si="42"/>
        <v>Excellent</v>
      </c>
      <c r="F2727">
        <v>1</v>
      </c>
      <c r="G2727" t="s">
        <v>1674</v>
      </c>
      <c r="H2727">
        <v>75</v>
      </c>
      <c r="I2727" t="s">
        <v>16</v>
      </c>
      <c r="J2727" t="s">
        <v>1677</v>
      </c>
      <c r="K2727" t="s">
        <v>30</v>
      </c>
      <c r="L2727">
        <v>2015</v>
      </c>
    </row>
    <row r="2728" spans="1:12" x14ac:dyDescent="0.25">
      <c r="A2728" t="s">
        <v>15</v>
      </c>
      <c r="B2728" t="s">
        <v>1173</v>
      </c>
      <c r="C2728" t="s">
        <v>3140</v>
      </c>
      <c r="D2728">
        <v>4.97</v>
      </c>
      <c r="E2728" t="str">
        <f t="shared" si="42"/>
        <v>Excellent</v>
      </c>
      <c r="F2728">
        <v>44</v>
      </c>
      <c r="G2728" t="s">
        <v>1674</v>
      </c>
      <c r="H2728">
        <v>85</v>
      </c>
      <c r="I2728" t="s">
        <v>37</v>
      </c>
      <c r="J2728" t="s">
        <v>42</v>
      </c>
      <c r="K2728" t="s">
        <v>6</v>
      </c>
      <c r="L2728">
        <v>2018</v>
      </c>
    </row>
    <row r="2729" spans="1:12" x14ac:dyDescent="0.25">
      <c r="A2729" t="s">
        <v>0</v>
      </c>
      <c r="B2729" t="s">
        <v>1173</v>
      </c>
      <c r="C2729" t="s">
        <v>3140</v>
      </c>
      <c r="D2729">
        <v>5</v>
      </c>
      <c r="E2729" t="str">
        <f t="shared" si="42"/>
        <v>Excellent</v>
      </c>
      <c r="F2729">
        <v>2</v>
      </c>
      <c r="G2729" t="s">
        <v>1676</v>
      </c>
      <c r="H2729">
        <v>129</v>
      </c>
      <c r="I2729" t="s">
        <v>4</v>
      </c>
      <c r="J2729" t="s">
        <v>90</v>
      </c>
      <c r="K2729" t="s">
        <v>14</v>
      </c>
      <c r="L2729">
        <v>2020</v>
      </c>
    </row>
    <row r="2730" spans="1:12" x14ac:dyDescent="0.25">
      <c r="A2730" t="s">
        <v>15</v>
      </c>
      <c r="B2730" t="s">
        <v>1173</v>
      </c>
      <c r="C2730" t="s">
        <v>3140</v>
      </c>
      <c r="D2730">
        <v>0</v>
      </c>
      <c r="E2730" t="str">
        <f t="shared" si="42"/>
        <v>Worse</v>
      </c>
      <c r="F2730">
        <v>1</v>
      </c>
      <c r="G2730" t="s">
        <v>1440</v>
      </c>
      <c r="H2730">
        <v>59</v>
      </c>
      <c r="I2730" t="s">
        <v>21</v>
      </c>
      <c r="J2730" t="s">
        <v>141</v>
      </c>
      <c r="K2730" t="s">
        <v>14</v>
      </c>
      <c r="L2730">
        <v>2010</v>
      </c>
    </row>
    <row r="2731" spans="1:12" x14ac:dyDescent="0.25">
      <c r="A2731" t="s">
        <v>0</v>
      </c>
      <c r="B2731" t="s">
        <v>1173</v>
      </c>
      <c r="C2731" t="s">
        <v>3140</v>
      </c>
      <c r="D2731">
        <v>5</v>
      </c>
      <c r="E2731" t="str">
        <f t="shared" si="42"/>
        <v>Excellent</v>
      </c>
      <c r="F2731">
        <v>6</v>
      </c>
      <c r="G2731" t="s">
        <v>1676</v>
      </c>
      <c r="H2731">
        <v>185</v>
      </c>
      <c r="I2731" t="s">
        <v>4</v>
      </c>
      <c r="J2731" t="s">
        <v>90</v>
      </c>
      <c r="K2731" t="s">
        <v>14</v>
      </c>
      <c r="L2731">
        <v>2020</v>
      </c>
    </row>
    <row r="2732" spans="1:12" x14ac:dyDescent="0.25">
      <c r="A2732" t="s">
        <v>15</v>
      </c>
      <c r="B2732" t="s">
        <v>1173</v>
      </c>
      <c r="C2732" t="s">
        <v>3140</v>
      </c>
      <c r="D2732">
        <v>4.76</v>
      </c>
      <c r="E2732" t="str">
        <f t="shared" si="42"/>
        <v>Excellent</v>
      </c>
      <c r="F2732">
        <v>103</v>
      </c>
      <c r="G2732" t="s">
        <v>1676</v>
      </c>
      <c r="H2732">
        <v>52</v>
      </c>
      <c r="I2732" t="s">
        <v>23</v>
      </c>
      <c r="J2732" t="s">
        <v>876</v>
      </c>
      <c r="K2732" t="s">
        <v>6</v>
      </c>
      <c r="L2732">
        <v>2015</v>
      </c>
    </row>
    <row r="2733" spans="1:12" x14ac:dyDescent="0.25">
      <c r="A2733" t="s">
        <v>15</v>
      </c>
      <c r="B2733" t="s">
        <v>1173</v>
      </c>
      <c r="C2733" t="s">
        <v>3140</v>
      </c>
      <c r="D2733">
        <v>4.91</v>
      </c>
      <c r="E2733" t="str">
        <f t="shared" si="42"/>
        <v>Excellent</v>
      </c>
      <c r="F2733">
        <v>43</v>
      </c>
      <c r="G2733" t="s">
        <v>1678</v>
      </c>
      <c r="H2733">
        <v>56</v>
      </c>
      <c r="I2733" t="s">
        <v>283</v>
      </c>
      <c r="J2733" t="s">
        <v>600</v>
      </c>
      <c r="K2733" t="s">
        <v>6</v>
      </c>
      <c r="L2733">
        <v>2012</v>
      </c>
    </row>
    <row r="2734" spans="1:12" x14ac:dyDescent="0.25">
      <c r="A2734" t="s">
        <v>15</v>
      </c>
      <c r="B2734" t="s">
        <v>1173</v>
      </c>
      <c r="C2734" t="s">
        <v>3140</v>
      </c>
      <c r="D2734">
        <v>4.79</v>
      </c>
      <c r="E2734" t="str">
        <f t="shared" si="42"/>
        <v>Excellent</v>
      </c>
      <c r="F2734">
        <v>21</v>
      </c>
      <c r="G2734" t="s">
        <v>1679</v>
      </c>
      <c r="H2734">
        <v>43</v>
      </c>
      <c r="I2734" t="s">
        <v>198</v>
      </c>
      <c r="J2734" t="s">
        <v>205</v>
      </c>
      <c r="K2734" t="s">
        <v>14</v>
      </c>
      <c r="L2734">
        <v>2015</v>
      </c>
    </row>
    <row r="2735" spans="1:12" x14ac:dyDescent="0.25">
      <c r="A2735" t="s">
        <v>15</v>
      </c>
      <c r="B2735" t="s">
        <v>1173</v>
      </c>
      <c r="C2735" t="s">
        <v>3140</v>
      </c>
      <c r="D2735">
        <v>5</v>
      </c>
      <c r="E2735" t="str">
        <f t="shared" si="42"/>
        <v>Excellent</v>
      </c>
      <c r="F2735">
        <v>19</v>
      </c>
      <c r="G2735" t="s">
        <v>1676</v>
      </c>
      <c r="H2735">
        <v>33</v>
      </c>
      <c r="I2735" t="s">
        <v>283</v>
      </c>
      <c r="J2735" t="s">
        <v>396</v>
      </c>
      <c r="K2735" t="s">
        <v>14</v>
      </c>
      <c r="L2735">
        <v>2012</v>
      </c>
    </row>
    <row r="2736" spans="1:12" x14ac:dyDescent="0.25">
      <c r="A2736" t="s">
        <v>15</v>
      </c>
      <c r="B2736" t="s">
        <v>1173</v>
      </c>
      <c r="C2736" t="s">
        <v>3140</v>
      </c>
      <c r="D2736">
        <v>0</v>
      </c>
      <c r="E2736" t="str">
        <f t="shared" si="42"/>
        <v>Worse</v>
      </c>
      <c r="F2736">
        <v>0</v>
      </c>
      <c r="G2736" t="s">
        <v>1679</v>
      </c>
      <c r="H2736">
        <v>96</v>
      </c>
      <c r="I2736" t="s">
        <v>16</v>
      </c>
      <c r="J2736" t="s">
        <v>29</v>
      </c>
      <c r="K2736" t="s">
        <v>30</v>
      </c>
      <c r="L2736">
        <v>2019</v>
      </c>
    </row>
    <row r="2737" spans="1:12" x14ac:dyDescent="0.25">
      <c r="A2737" t="s">
        <v>15</v>
      </c>
      <c r="B2737" t="s">
        <v>1173</v>
      </c>
      <c r="C2737" t="s">
        <v>3140</v>
      </c>
      <c r="D2737">
        <v>5</v>
      </c>
      <c r="E2737" t="str">
        <f t="shared" si="42"/>
        <v>Excellent</v>
      </c>
      <c r="F2737">
        <v>34</v>
      </c>
      <c r="G2737" t="s">
        <v>1676</v>
      </c>
      <c r="H2737">
        <v>35</v>
      </c>
      <c r="I2737" t="s">
        <v>283</v>
      </c>
      <c r="J2737" t="s">
        <v>284</v>
      </c>
      <c r="K2737" t="s">
        <v>14</v>
      </c>
      <c r="L2737">
        <v>2010</v>
      </c>
    </row>
    <row r="2738" spans="1:12" x14ac:dyDescent="0.25">
      <c r="A2738" t="s">
        <v>11</v>
      </c>
      <c r="B2738" t="s">
        <v>1173</v>
      </c>
      <c r="C2738" t="s">
        <v>3140</v>
      </c>
      <c r="D2738">
        <v>5</v>
      </c>
      <c r="E2738" t="str">
        <f t="shared" si="42"/>
        <v>Excellent</v>
      </c>
      <c r="F2738">
        <v>12</v>
      </c>
      <c r="G2738" t="s">
        <v>1678</v>
      </c>
      <c r="H2738">
        <v>34</v>
      </c>
      <c r="I2738" t="s">
        <v>12</v>
      </c>
      <c r="J2738" t="s">
        <v>13</v>
      </c>
      <c r="K2738" t="s">
        <v>14</v>
      </c>
      <c r="L2738">
        <v>2011</v>
      </c>
    </row>
    <row r="2739" spans="1:12" x14ac:dyDescent="0.25">
      <c r="A2739" t="s">
        <v>3161</v>
      </c>
      <c r="B2739" t="s">
        <v>1173</v>
      </c>
      <c r="C2739" t="s">
        <v>3140</v>
      </c>
      <c r="D2739">
        <v>4.91</v>
      </c>
      <c r="E2739" t="str">
        <f t="shared" si="42"/>
        <v>Excellent</v>
      </c>
      <c r="F2739">
        <v>109</v>
      </c>
      <c r="G2739" t="s">
        <v>1676</v>
      </c>
      <c r="H2739">
        <v>35</v>
      </c>
      <c r="I2739" t="s">
        <v>283</v>
      </c>
      <c r="J2739" t="s">
        <v>396</v>
      </c>
      <c r="K2739" t="s">
        <v>14</v>
      </c>
      <c r="L2739">
        <v>2006</v>
      </c>
    </row>
    <row r="2740" spans="1:12" x14ac:dyDescent="0.25">
      <c r="A2740" t="s">
        <v>11</v>
      </c>
      <c r="B2740" t="s">
        <v>1173</v>
      </c>
      <c r="C2740" t="s">
        <v>3140</v>
      </c>
      <c r="D2740">
        <v>5</v>
      </c>
      <c r="E2740" t="str">
        <f t="shared" si="42"/>
        <v>Excellent</v>
      </c>
      <c r="F2740">
        <v>16</v>
      </c>
      <c r="G2740" t="s">
        <v>1676</v>
      </c>
      <c r="H2740">
        <v>36</v>
      </c>
      <c r="I2740" t="s">
        <v>12</v>
      </c>
      <c r="J2740" t="s">
        <v>293</v>
      </c>
      <c r="K2740" t="s">
        <v>14</v>
      </c>
      <c r="L2740">
        <v>2012</v>
      </c>
    </row>
    <row r="2741" spans="1:12" x14ac:dyDescent="0.25">
      <c r="A2741" t="s">
        <v>15</v>
      </c>
      <c r="B2741" t="s">
        <v>1173</v>
      </c>
      <c r="C2741" t="s">
        <v>3140</v>
      </c>
      <c r="D2741">
        <v>4.97</v>
      </c>
      <c r="E2741" t="str">
        <f t="shared" si="42"/>
        <v>Excellent</v>
      </c>
      <c r="F2741">
        <v>41</v>
      </c>
      <c r="G2741" t="s">
        <v>1676</v>
      </c>
      <c r="H2741">
        <v>37</v>
      </c>
      <c r="I2741" t="s">
        <v>283</v>
      </c>
      <c r="J2741" t="s">
        <v>396</v>
      </c>
      <c r="K2741" t="s">
        <v>14</v>
      </c>
      <c r="L2741">
        <v>2014</v>
      </c>
    </row>
    <row r="2742" spans="1:12" x14ac:dyDescent="0.25">
      <c r="A2742" t="s">
        <v>15</v>
      </c>
      <c r="B2742" t="s">
        <v>1173</v>
      </c>
      <c r="C2742" t="s">
        <v>3140</v>
      </c>
      <c r="D2742">
        <v>4.8600000000000003</v>
      </c>
      <c r="E2742" t="str">
        <f t="shared" si="42"/>
        <v>Excellent</v>
      </c>
      <c r="F2742">
        <v>25</v>
      </c>
      <c r="G2742" t="s">
        <v>1440</v>
      </c>
      <c r="H2742">
        <v>30</v>
      </c>
      <c r="I2742" t="s">
        <v>12</v>
      </c>
      <c r="J2742" t="s">
        <v>178</v>
      </c>
      <c r="K2742" t="s">
        <v>14</v>
      </c>
      <c r="L2742">
        <v>2010</v>
      </c>
    </row>
    <row r="2743" spans="1:12" x14ac:dyDescent="0.25">
      <c r="A2743" t="s">
        <v>11</v>
      </c>
      <c r="B2743" t="s">
        <v>1173</v>
      </c>
      <c r="C2743" t="s">
        <v>3140</v>
      </c>
      <c r="D2743">
        <v>4.9800000000000004</v>
      </c>
      <c r="E2743" t="str">
        <f t="shared" si="42"/>
        <v>Excellent</v>
      </c>
      <c r="F2743">
        <v>47</v>
      </c>
      <c r="G2743" t="s">
        <v>1676</v>
      </c>
      <c r="H2743">
        <v>38</v>
      </c>
      <c r="I2743" t="s">
        <v>12</v>
      </c>
      <c r="J2743" t="s">
        <v>13</v>
      </c>
      <c r="K2743" t="s">
        <v>14</v>
      </c>
      <c r="L2743">
        <v>2012</v>
      </c>
    </row>
    <row r="2744" spans="1:12" x14ac:dyDescent="0.25">
      <c r="A2744" t="s">
        <v>0</v>
      </c>
      <c r="B2744" t="s">
        <v>1173</v>
      </c>
      <c r="C2744" t="s">
        <v>3140</v>
      </c>
      <c r="D2744">
        <v>0</v>
      </c>
      <c r="E2744" t="str">
        <f t="shared" si="42"/>
        <v>Worse</v>
      </c>
      <c r="F2744">
        <v>0</v>
      </c>
      <c r="G2744" t="s">
        <v>1676</v>
      </c>
      <c r="H2744">
        <v>250</v>
      </c>
      <c r="I2744" t="s">
        <v>4</v>
      </c>
      <c r="J2744" t="s">
        <v>326</v>
      </c>
      <c r="K2744" t="s">
        <v>6</v>
      </c>
      <c r="L2744">
        <v>2020</v>
      </c>
    </row>
    <row r="2745" spans="1:12" x14ac:dyDescent="0.25">
      <c r="A2745" t="s">
        <v>15</v>
      </c>
      <c r="B2745" t="s">
        <v>1173</v>
      </c>
      <c r="C2745" t="s">
        <v>3140</v>
      </c>
      <c r="D2745">
        <v>0</v>
      </c>
      <c r="E2745" t="str">
        <f t="shared" si="42"/>
        <v>Worse</v>
      </c>
      <c r="F2745">
        <v>0</v>
      </c>
      <c r="G2745" t="s">
        <v>1683</v>
      </c>
      <c r="H2745">
        <v>64</v>
      </c>
      <c r="I2745" t="s">
        <v>94</v>
      </c>
      <c r="J2745" t="s">
        <v>240</v>
      </c>
      <c r="K2745" t="s">
        <v>14</v>
      </c>
      <c r="L2745">
        <v>2018</v>
      </c>
    </row>
    <row r="2746" spans="1:12" x14ac:dyDescent="0.25">
      <c r="A2746" t="s">
        <v>15</v>
      </c>
      <c r="B2746" t="s">
        <v>1173</v>
      </c>
      <c r="C2746" t="s">
        <v>3140</v>
      </c>
      <c r="D2746">
        <v>4.67</v>
      </c>
      <c r="E2746" t="str">
        <f t="shared" si="42"/>
        <v>Excellent</v>
      </c>
      <c r="F2746">
        <v>4</v>
      </c>
      <c r="G2746" t="s">
        <v>1674</v>
      </c>
      <c r="H2746">
        <v>49</v>
      </c>
      <c r="I2746" t="s">
        <v>142</v>
      </c>
      <c r="J2746">
        <v>6</v>
      </c>
      <c r="K2746" t="s">
        <v>14</v>
      </c>
      <c r="L2746">
        <v>2016</v>
      </c>
    </row>
    <row r="2747" spans="1:12" x14ac:dyDescent="0.25">
      <c r="A2747" t="s">
        <v>15</v>
      </c>
      <c r="B2747" t="s">
        <v>1173</v>
      </c>
      <c r="C2747" t="s">
        <v>3140</v>
      </c>
      <c r="D2747">
        <v>5</v>
      </c>
      <c r="E2747" t="str">
        <f t="shared" si="42"/>
        <v>Excellent</v>
      </c>
      <c r="F2747">
        <v>20</v>
      </c>
      <c r="G2747" t="s">
        <v>1684</v>
      </c>
      <c r="H2747">
        <v>42</v>
      </c>
      <c r="I2747" t="s">
        <v>54</v>
      </c>
      <c r="J2747" t="s">
        <v>1685</v>
      </c>
      <c r="K2747" t="s">
        <v>14</v>
      </c>
      <c r="L2747">
        <v>2008</v>
      </c>
    </row>
    <row r="2748" spans="1:12" x14ac:dyDescent="0.25">
      <c r="A2748" t="s">
        <v>15</v>
      </c>
      <c r="B2748" t="s">
        <v>1173</v>
      </c>
      <c r="C2748" t="s">
        <v>3140</v>
      </c>
      <c r="D2748">
        <v>4.96</v>
      </c>
      <c r="E2748" t="str">
        <f t="shared" si="42"/>
        <v>Excellent</v>
      </c>
      <c r="F2748">
        <v>56</v>
      </c>
      <c r="G2748" t="s">
        <v>1684</v>
      </c>
      <c r="H2748">
        <v>32</v>
      </c>
      <c r="I2748" t="s">
        <v>283</v>
      </c>
      <c r="J2748" t="s">
        <v>396</v>
      </c>
      <c r="K2748" t="s">
        <v>14</v>
      </c>
      <c r="L2748">
        <v>2008</v>
      </c>
    </row>
    <row r="2749" spans="1:12" x14ac:dyDescent="0.25">
      <c r="A2749" t="s">
        <v>11</v>
      </c>
      <c r="B2749" t="s">
        <v>1173</v>
      </c>
      <c r="C2749" t="s">
        <v>3140</v>
      </c>
      <c r="D2749">
        <v>4.92</v>
      </c>
      <c r="E2749" t="str">
        <f t="shared" si="42"/>
        <v>Excellent</v>
      </c>
      <c r="F2749">
        <v>39</v>
      </c>
      <c r="G2749" t="s">
        <v>1687</v>
      </c>
      <c r="H2749">
        <v>62</v>
      </c>
      <c r="I2749" t="s">
        <v>72</v>
      </c>
      <c r="J2749" t="s">
        <v>285</v>
      </c>
      <c r="K2749" t="s">
        <v>14</v>
      </c>
      <c r="L2749">
        <v>2015</v>
      </c>
    </row>
    <row r="2750" spans="1:12" x14ac:dyDescent="0.25">
      <c r="A2750" t="s">
        <v>11</v>
      </c>
      <c r="B2750" t="s">
        <v>1173</v>
      </c>
      <c r="C2750" t="s">
        <v>3140</v>
      </c>
      <c r="D2750">
        <v>4.6900000000000004</v>
      </c>
      <c r="E2750" t="str">
        <f t="shared" si="42"/>
        <v>Excellent</v>
      </c>
      <c r="F2750">
        <v>49</v>
      </c>
      <c r="G2750" t="s">
        <v>1687</v>
      </c>
      <c r="H2750">
        <v>47</v>
      </c>
      <c r="I2750" t="s">
        <v>72</v>
      </c>
      <c r="J2750" t="s">
        <v>249</v>
      </c>
      <c r="K2750" t="s">
        <v>14</v>
      </c>
      <c r="L2750">
        <v>2010</v>
      </c>
    </row>
    <row r="2751" spans="1:12" x14ac:dyDescent="0.25">
      <c r="A2751" t="s">
        <v>15</v>
      </c>
      <c r="B2751" t="s">
        <v>1173</v>
      </c>
      <c r="C2751" t="s">
        <v>3140</v>
      </c>
      <c r="D2751">
        <v>0</v>
      </c>
      <c r="E2751" t="str">
        <f t="shared" si="42"/>
        <v>Worse</v>
      </c>
      <c r="F2751">
        <v>0</v>
      </c>
      <c r="G2751" t="s">
        <v>1678</v>
      </c>
      <c r="H2751">
        <v>79</v>
      </c>
      <c r="I2751" t="s">
        <v>283</v>
      </c>
      <c r="J2751" t="s">
        <v>362</v>
      </c>
      <c r="K2751" t="s">
        <v>36</v>
      </c>
      <c r="L2751">
        <v>2011</v>
      </c>
    </row>
    <row r="2752" spans="1:12" x14ac:dyDescent="0.25">
      <c r="A2752" t="s">
        <v>11</v>
      </c>
      <c r="B2752" t="s">
        <v>1173</v>
      </c>
      <c r="C2752" t="s">
        <v>3140</v>
      </c>
      <c r="D2752">
        <v>4.92</v>
      </c>
      <c r="E2752" t="str">
        <f t="shared" si="42"/>
        <v>Excellent</v>
      </c>
      <c r="F2752">
        <v>47</v>
      </c>
      <c r="G2752" t="s">
        <v>1687</v>
      </c>
      <c r="H2752">
        <v>47</v>
      </c>
      <c r="I2752" t="s">
        <v>72</v>
      </c>
      <c r="J2752" t="s">
        <v>249</v>
      </c>
      <c r="K2752" t="s">
        <v>14</v>
      </c>
      <c r="L2752">
        <v>2010</v>
      </c>
    </row>
    <row r="2753" spans="1:12" x14ac:dyDescent="0.25">
      <c r="A2753" t="s">
        <v>15</v>
      </c>
      <c r="B2753" t="s">
        <v>1173</v>
      </c>
      <c r="C2753" t="s">
        <v>3140</v>
      </c>
      <c r="D2753">
        <v>5</v>
      </c>
      <c r="E2753" t="str">
        <f t="shared" si="42"/>
        <v>Excellent</v>
      </c>
      <c r="F2753">
        <v>6</v>
      </c>
      <c r="G2753" t="s">
        <v>1440</v>
      </c>
      <c r="H2753">
        <v>38</v>
      </c>
      <c r="I2753" t="s">
        <v>54</v>
      </c>
      <c r="J2753" t="s">
        <v>1689</v>
      </c>
      <c r="K2753" t="s">
        <v>14</v>
      </c>
      <c r="L2753">
        <v>2011</v>
      </c>
    </row>
    <row r="2754" spans="1:12" x14ac:dyDescent="0.25">
      <c r="A2754" t="s">
        <v>11</v>
      </c>
      <c r="B2754" t="s">
        <v>1173</v>
      </c>
      <c r="C2754" t="s">
        <v>3140</v>
      </c>
      <c r="D2754">
        <v>4.96</v>
      </c>
      <c r="E2754" t="str">
        <f t="shared" si="42"/>
        <v>Excellent</v>
      </c>
      <c r="F2754">
        <v>25</v>
      </c>
      <c r="G2754" t="s">
        <v>1687</v>
      </c>
      <c r="H2754">
        <v>49</v>
      </c>
      <c r="I2754" t="s">
        <v>72</v>
      </c>
      <c r="J2754" t="s">
        <v>249</v>
      </c>
      <c r="K2754" t="s">
        <v>14</v>
      </c>
      <c r="L2754">
        <v>2010</v>
      </c>
    </row>
    <row r="2755" spans="1:12" x14ac:dyDescent="0.25">
      <c r="A2755" t="s">
        <v>15</v>
      </c>
      <c r="B2755" t="s">
        <v>1173</v>
      </c>
      <c r="C2755" t="s">
        <v>3140</v>
      </c>
      <c r="D2755">
        <v>5</v>
      </c>
      <c r="E2755" t="str">
        <f t="shared" ref="E2755:E2818" si="43">IF(D2755&gt;=4.5, "Excellent", IF(D2755&gt;=4, "Good", IF(D2755&gt;=2.5, "Okay", IF(D2755&gt;=2, "Bad", "Worse"))))</f>
        <v>Excellent</v>
      </c>
      <c r="F2755">
        <v>4</v>
      </c>
      <c r="G2755" t="s">
        <v>1687</v>
      </c>
      <c r="H2755">
        <v>45</v>
      </c>
      <c r="I2755" t="s">
        <v>280</v>
      </c>
      <c r="J2755">
        <v>500</v>
      </c>
      <c r="K2755" t="s">
        <v>14</v>
      </c>
      <c r="L2755">
        <v>2013</v>
      </c>
    </row>
    <row r="2756" spans="1:12" x14ac:dyDescent="0.25">
      <c r="A2756" t="s">
        <v>15</v>
      </c>
      <c r="B2756" t="s">
        <v>1173</v>
      </c>
      <c r="C2756" t="s">
        <v>3140</v>
      </c>
      <c r="D2756">
        <v>5</v>
      </c>
      <c r="E2756" t="str">
        <f t="shared" si="43"/>
        <v>Excellent</v>
      </c>
      <c r="F2756">
        <v>2</v>
      </c>
      <c r="G2756" t="s">
        <v>1687</v>
      </c>
      <c r="H2756">
        <v>45</v>
      </c>
      <c r="I2756" t="s">
        <v>1057</v>
      </c>
      <c r="J2756" t="s">
        <v>1692</v>
      </c>
      <c r="K2756" t="s">
        <v>14</v>
      </c>
      <c r="L2756">
        <v>2016</v>
      </c>
    </row>
    <row r="2757" spans="1:12" x14ac:dyDescent="0.25">
      <c r="A2757" t="s">
        <v>15</v>
      </c>
      <c r="B2757" t="s">
        <v>1173</v>
      </c>
      <c r="C2757" t="s">
        <v>3140</v>
      </c>
      <c r="D2757">
        <v>5</v>
      </c>
      <c r="E2757" t="str">
        <f t="shared" si="43"/>
        <v>Excellent</v>
      </c>
      <c r="F2757">
        <v>22</v>
      </c>
      <c r="G2757" t="s">
        <v>1687</v>
      </c>
      <c r="H2757">
        <v>47</v>
      </c>
      <c r="I2757" t="s">
        <v>57</v>
      </c>
      <c r="J2757" t="s">
        <v>232</v>
      </c>
      <c r="K2757" t="s">
        <v>14</v>
      </c>
      <c r="L2757">
        <v>2013</v>
      </c>
    </row>
    <row r="2758" spans="1:12" x14ac:dyDescent="0.25">
      <c r="A2758" t="s">
        <v>11</v>
      </c>
      <c r="B2758" t="s">
        <v>1173</v>
      </c>
      <c r="C2758" t="s">
        <v>3140</v>
      </c>
      <c r="D2758">
        <v>4.87</v>
      </c>
      <c r="E2758" t="str">
        <f t="shared" si="43"/>
        <v>Excellent</v>
      </c>
      <c r="F2758">
        <v>63</v>
      </c>
      <c r="G2758" t="s">
        <v>1687</v>
      </c>
      <c r="H2758">
        <v>47</v>
      </c>
      <c r="I2758" t="s">
        <v>72</v>
      </c>
      <c r="J2758" t="s">
        <v>285</v>
      </c>
      <c r="K2758" t="s">
        <v>14</v>
      </c>
      <c r="L2758">
        <v>2013</v>
      </c>
    </row>
    <row r="2759" spans="1:12" x14ac:dyDescent="0.25">
      <c r="A2759" t="s">
        <v>11</v>
      </c>
      <c r="B2759" t="s">
        <v>1173</v>
      </c>
      <c r="C2759" t="s">
        <v>3140</v>
      </c>
      <c r="D2759">
        <v>4.7300000000000004</v>
      </c>
      <c r="E2759" t="str">
        <f t="shared" si="43"/>
        <v>Excellent</v>
      </c>
      <c r="F2759">
        <v>60</v>
      </c>
      <c r="G2759" t="s">
        <v>1687</v>
      </c>
      <c r="H2759">
        <v>47</v>
      </c>
      <c r="I2759" t="s">
        <v>72</v>
      </c>
      <c r="J2759" t="s">
        <v>285</v>
      </c>
      <c r="K2759" t="s">
        <v>14</v>
      </c>
      <c r="L2759">
        <v>2012</v>
      </c>
    </row>
    <row r="2760" spans="1:12" x14ac:dyDescent="0.25">
      <c r="A2760" t="s">
        <v>15</v>
      </c>
      <c r="B2760" t="s">
        <v>1173</v>
      </c>
      <c r="C2760" t="s">
        <v>3140</v>
      </c>
      <c r="D2760">
        <v>4.71</v>
      </c>
      <c r="E2760" t="str">
        <f t="shared" si="43"/>
        <v>Excellent</v>
      </c>
      <c r="F2760">
        <v>24</v>
      </c>
      <c r="G2760" t="s">
        <v>1687</v>
      </c>
      <c r="H2760">
        <v>39</v>
      </c>
      <c r="I2760" t="s">
        <v>57</v>
      </c>
      <c r="J2760" t="s">
        <v>486</v>
      </c>
      <c r="K2760" t="s">
        <v>14</v>
      </c>
      <c r="L2760">
        <v>2017</v>
      </c>
    </row>
    <row r="2761" spans="1:12" x14ac:dyDescent="0.25">
      <c r="A2761" t="s">
        <v>15</v>
      </c>
      <c r="B2761" t="s">
        <v>1173</v>
      </c>
      <c r="C2761" t="s">
        <v>3140</v>
      </c>
      <c r="D2761">
        <v>4.63</v>
      </c>
      <c r="E2761" t="str">
        <f t="shared" si="43"/>
        <v>Excellent</v>
      </c>
      <c r="F2761">
        <v>22</v>
      </c>
      <c r="G2761" t="s">
        <v>1687</v>
      </c>
      <c r="H2761">
        <v>45</v>
      </c>
      <c r="I2761" t="s">
        <v>57</v>
      </c>
      <c r="J2761" t="s">
        <v>304</v>
      </c>
      <c r="K2761" t="s">
        <v>6</v>
      </c>
      <c r="L2761">
        <v>2019</v>
      </c>
    </row>
    <row r="2762" spans="1:12" x14ac:dyDescent="0.25">
      <c r="A2762" t="s">
        <v>15</v>
      </c>
      <c r="B2762" t="s">
        <v>1173</v>
      </c>
      <c r="C2762" t="s">
        <v>3140</v>
      </c>
      <c r="D2762">
        <v>5</v>
      </c>
      <c r="E2762" t="str">
        <f t="shared" si="43"/>
        <v>Excellent</v>
      </c>
      <c r="F2762">
        <v>19</v>
      </c>
      <c r="G2762" t="s">
        <v>1687</v>
      </c>
      <c r="H2762">
        <v>39</v>
      </c>
      <c r="I2762" t="s">
        <v>16</v>
      </c>
      <c r="J2762" t="s">
        <v>70</v>
      </c>
      <c r="K2762" t="s">
        <v>14</v>
      </c>
      <c r="L2762">
        <v>2016</v>
      </c>
    </row>
    <row r="2763" spans="1:12" x14ac:dyDescent="0.25">
      <c r="A2763" t="s">
        <v>15</v>
      </c>
      <c r="B2763" t="s">
        <v>1173</v>
      </c>
      <c r="C2763" t="s">
        <v>3140</v>
      </c>
      <c r="D2763">
        <v>4.33</v>
      </c>
      <c r="E2763" t="str">
        <f t="shared" si="43"/>
        <v>Good</v>
      </c>
      <c r="F2763">
        <v>7</v>
      </c>
      <c r="G2763" t="s">
        <v>1687</v>
      </c>
      <c r="H2763">
        <v>47</v>
      </c>
      <c r="I2763" t="s">
        <v>180</v>
      </c>
      <c r="J2763" t="s">
        <v>893</v>
      </c>
      <c r="K2763" t="s">
        <v>6</v>
      </c>
      <c r="L2763">
        <v>2017</v>
      </c>
    </row>
    <row r="2764" spans="1:12" x14ac:dyDescent="0.25">
      <c r="A2764" t="s">
        <v>15</v>
      </c>
      <c r="B2764" t="s">
        <v>1173</v>
      </c>
      <c r="C2764" t="s">
        <v>3140</v>
      </c>
      <c r="D2764">
        <v>5</v>
      </c>
      <c r="E2764" t="str">
        <f t="shared" si="43"/>
        <v>Excellent</v>
      </c>
      <c r="F2764">
        <v>25</v>
      </c>
      <c r="G2764" t="s">
        <v>1687</v>
      </c>
      <c r="H2764">
        <v>45</v>
      </c>
      <c r="I2764" t="s">
        <v>46</v>
      </c>
      <c r="J2764" t="s">
        <v>238</v>
      </c>
      <c r="K2764" t="s">
        <v>14</v>
      </c>
      <c r="L2764">
        <v>2019</v>
      </c>
    </row>
    <row r="2765" spans="1:12" x14ac:dyDescent="0.25">
      <c r="A2765" t="s">
        <v>15</v>
      </c>
      <c r="B2765" t="s">
        <v>1173</v>
      </c>
      <c r="C2765" t="s">
        <v>3140</v>
      </c>
      <c r="D2765">
        <v>4.8099999999999996</v>
      </c>
      <c r="E2765" t="str">
        <f t="shared" si="43"/>
        <v>Excellent</v>
      </c>
      <c r="F2765">
        <v>24</v>
      </c>
      <c r="G2765" t="s">
        <v>1687</v>
      </c>
      <c r="H2765">
        <v>39</v>
      </c>
      <c r="I2765" t="s">
        <v>198</v>
      </c>
      <c r="J2765" t="s">
        <v>216</v>
      </c>
      <c r="K2765" t="s">
        <v>14</v>
      </c>
      <c r="L2765">
        <v>2011</v>
      </c>
    </row>
    <row r="2766" spans="1:12" x14ac:dyDescent="0.25">
      <c r="A2766" t="s">
        <v>15</v>
      </c>
      <c r="B2766" t="s">
        <v>1173</v>
      </c>
      <c r="C2766" t="s">
        <v>3140</v>
      </c>
      <c r="D2766">
        <v>4.8099999999999996</v>
      </c>
      <c r="E2766" t="str">
        <f t="shared" si="43"/>
        <v>Excellent</v>
      </c>
      <c r="F2766">
        <v>56</v>
      </c>
      <c r="G2766" t="s">
        <v>1687</v>
      </c>
      <c r="H2766">
        <v>39</v>
      </c>
      <c r="I2766" t="s">
        <v>142</v>
      </c>
      <c r="J2766">
        <v>2</v>
      </c>
      <c r="K2766" t="s">
        <v>14</v>
      </c>
      <c r="L2766">
        <v>2014</v>
      </c>
    </row>
    <row r="2767" spans="1:12" x14ac:dyDescent="0.25">
      <c r="A2767" t="s">
        <v>15</v>
      </c>
      <c r="B2767" t="s">
        <v>1173</v>
      </c>
      <c r="C2767" t="s">
        <v>3140</v>
      </c>
      <c r="D2767">
        <v>4.8600000000000003</v>
      </c>
      <c r="E2767" t="str">
        <f t="shared" si="43"/>
        <v>Excellent</v>
      </c>
      <c r="F2767">
        <v>42</v>
      </c>
      <c r="G2767" t="s">
        <v>1687</v>
      </c>
      <c r="H2767">
        <v>39</v>
      </c>
      <c r="I2767" t="s">
        <v>142</v>
      </c>
      <c r="J2767">
        <v>2</v>
      </c>
      <c r="K2767" t="s">
        <v>14</v>
      </c>
      <c r="L2767">
        <v>2014</v>
      </c>
    </row>
    <row r="2768" spans="1:12" x14ac:dyDescent="0.25">
      <c r="A2768" t="s">
        <v>15</v>
      </c>
      <c r="B2768" t="s">
        <v>1302</v>
      </c>
      <c r="C2768" t="s">
        <v>3141</v>
      </c>
      <c r="D2768">
        <v>0</v>
      </c>
      <c r="E2768" t="str">
        <f t="shared" si="43"/>
        <v>Worse</v>
      </c>
      <c r="F2768">
        <v>0</v>
      </c>
      <c r="G2768" t="s">
        <v>1695</v>
      </c>
      <c r="H2768">
        <v>200</v>
      </c>
      <c r="I2768" t="s">
        <v>50</v>
      </c>
      <c r="J2768" t="s">
        <v>51</v>
      </c>
      <c r="K2768" t="s">
        <v>14</v>
      </c>
      <c r="L2768">
        <v>2017</v>
      </c>
    </row>
    <row r="2769" spans="1:12" x14ac:dyDescent="0.25">
      <c r="A2769" t="s">
        <v>15</v>
      </c>
      <c r="B2769" t="s">
        <v>1576</v>
      </c>
      <c r="C2769" t="s">
        <v>3146</v>
      </c>
      <c r="D2769">
        <v>0</v>
      </c>
      <c r="E2769" t="str">
        <f t="shared" si="43"/>
        <v>Worse</v>
      </c>
      <c r="F2769">
        <v>0</v>
      </c>
      <c r="G2769" t="s">
        <v>1697</v>
      </c>
      <c r="H2769">
        <v>54</v>
      </c>
      <c r="I2769" t="s">
        <v>57</v>
      </c>
      <c r="J2769" t="s">
        <v>974</v>
      </c>
      <c r="K2769" t="s">
        <v>6</v>
      </c>
      <c r="L2769">
        <v>2016</v>
      </c>
    </row>
    <row r="2770" spans="1:12" x14ac:dyDescent="0.25">
      <c r="A2770" t="s">
        <v>15</v>
      </c>
      <c r="B2770" t="s">
        <v>636</v>
      </c>
      <c r="C2770" t="s">
        <v>3134</v>
      </c>
      <c r="D2770">
        <v>5</v>
      </c>
      <c r="E2770" t="str">
        <f t="shared" si="43"/>
        <v>Excellent</v>
      </c>
      <c r="F2770">
        <v>2</v>
      </c>
      <c r="G2770" t="s">
        <v>1698</v>
      </c>
      <c r="H2770">
        <v>360</v>
      </c>
      <c r="I2770" t="s">
        <v>21</v>
      </c>
      <c r="J2770" t="s">
        <v>69</v>
      </c>
      <c r="K2770" t="s">
        <v>6</v>
      </c>
      <c r="L2770">
        <v>2018</v>
      </c>
    </row>
    <row r="2771" spans="1:12" x14ac:dyDescent="0.25">
      <c r="A2771" t="s">
        <v>15</v>
      </c>
      <c r="B2771" t="s">
        <v>636</v>
      </c>
      <c r="C2771" t="s">
        <v>3134</v>
      </c>
      <c r="D2771">
        <v>5</v>
      </c>
      <c r="E2771" t="str">
        <f t="shared" si="43"/>
        <v>Excellent</v>
      </c>
      <c r="F2771">
        <v>2</v>
      </c>
      <c r="G2771" t="s">
        <v>1537</v>
      </c>
      <c r="H2771">
        <v>66</v>
      </c>
      <c r="I2771" t="s">
        <v>12</v>
      </c>
      <c r="J2771" t="s">
        <v>324</v>
      </c>
      <c r="K2771" t="s">
        <v>6</v>
      </c>
      <c r="L2771">
        <v>2020</v>
      </c>
    </row>
    <row r="2772" spans="1:12" x14ac:dyDescent="0.25">
      <c r="A2772" t="s">
        <v>15</v>
      </c>
      <c r="B2772" t="s">
        <v>636</v>
      </c>
      <c r="C2772" t="s">
        <v>3134</v>
      </c>
      <c r="D2772">
        <v>5</v>
      </c>
      <c r="E2772" t="str">
        <f t="shared" si="43"/>
        <v>Excellent</v>
      </c>
      <c r="F2772">
        <v>12</v>
      </c>
      <c r="G2772" t="s">
        <v>1537</v>
      </c>
      <c r="H2772">
        <v>88</v>
      </c>
      <c r="I2772" t="s">
        <v>12</v>
      </c>
      <c r="J2772" t="s">
        <v>342</v>
      </c>
      <c r="K2772" t="s">
        <v>6</v>
      </c>
      <c r="L2772">
        <v>2018</v>
      </c>
    </row>
    <row r="2773" spans="1:12" x14ac:dyDescent="0.25">
      <c r="A2773" t="s">
        <v>15</v>
      </c>
      <c r="B2773" t="s">
        <v>472</v>
      </c>
      <c r="C2773" t="s">
        <v>3126</v>
      </c>
      <c r="D2773">
        <v>4.5</v>
      </c>
      <c r="E2773" t="str">
        <f t="shared" si="43"/>
        <v>Excellent</v>
      </c>
      <c r="F2773">
        <v>4</v>
      </c>
      <c r="G2773" t="s">
        <v>1701</v>
      </c>
      <c r="H2773">
        <v>65</v>
      </c>
      <c r="I2773" t="s">
        <v>12</v>
      </c>
      <c r="J2773" t="s">
        <v>789</v>
      </c>
      <c r="K2773" t="s">
        <v>6</v>
      </c>
      <c r="L2773">
        <v>2013</v>
      </c>
    </row>
    <row r="2774" spans="1:12" x14ac:dyDescent="0.25">
      <c r="A2774" t="s">
        <v>15</v>
      </c>
      <c r="B2774" t="s">
        <v>472</v>
      </c>
      <c r="C2774" t="s">
        <v>3126</v>
      </c>
      <c r="D2774">
        <v>5</v>
      </c>
      <c r="E2774" t="str">
        <f t="shared" si="43"/>
        <v>Excellent</v>
      </c>
      <c r="F2774">
        <v>12</v>
      </c>
      <c r="G2774" t="s">
        <v>1702</v>
      </c>
      <c r="H2774">
        <v>212</v>
      </c>
      <c r="I2774" t="s">
        <v>230</v>
      </c>
      <c r="J2774" t="s">
        <v>231</v>
      </c>
      <c r="K2774" t="s">
        <v>14</v>
      </c>
      <c r="L2774">
        <v>2017</v>
      </c>
    </row>
    <row r="2775" spans="1:12" x14ac:dyDescent="0.25">
      <c r="A2775" t="s">
        <v>15</v>
      </c>
      <c r="B2775" t="s">
        <v>472</v>
      </c>
      <c r="C2775" t="s">
        <v>3126</v>
      </c>
      <c r="D2775">
        <v>5</v>
      </c>
      <c r="E2775" t="str">
        <f t="shared" si="43"/>
        <v>Excellent</v>
      </c>
      <c r="F2775">
        <v>23</v>
      </c>
      <c r="G2775" t="s">
        <v>1702</v>
      </c>
      <c r="H2775">
        <v>212</v>
      </c>
      <c r="I2775" t="s">
        <v>230</v>
      </c>
      <c r="J2775" t="s">
        <v>231</v>
      </c>
      <c r="K2775" t="s">
        <v>14</v>
      </c>
      <c r="L2775">
        <v>2016</v>
      </c>
    </row>
    <row r="2776" spans="1:12" x14ac:dyDescent="0.25">
      <c r="A2776" t="s">
        <v>15</v>
      </c>
      <c r="B2776" t="s">
        <v>472</v>
      </c>
      <c r="C2776" t="s">
        <v>3126</v>
      </c>
      <c r="D2776">
        <v>5</v>
      </c>
      <c r="E2776" t="str">
        <f t="shared" si="43"/>
        <v>Excellent</v>
      </c>
      <c r="F2776">
        <v>4</v>
      </c>
      <c r="G2776" t="s">
        <v>1702</v>
      </c>
      <c r="H2776">
        <v>211</v>
      </c>
      <c r="I2776" t="s">
        <v>230</v>
      </c>
      <c r="J2776" t="s">
        <v>231</v>
      </c>
      <c r="K2776" t="s">
        <v>14</v>
      </c>
      <c r="L2776">
        <v>2019</v>
      </c>
    </row>
    <row r="2777" spans="1:12" x14ac:dyDescent="0.25">
      <c r="A2777" t="s">
        <v>135</v>
      </c>
      <c r="B2777" t="s">
        <v>472</v>
      </c>
      <c r="C2777" t="s">
        <v>3126</v>
      </c>
      <c r="D2777">
        <v>5</v>
      </c>
      <c r="E2777" t="str">
        <f t="shared" si="43"/>
        <v>Excellent</v>
      </c>
      <c r="F2777">
        <v>6</v>
      </c>
      <c r="G2777" t="s">
        <v>1703</v>
      </c>
      <c r="H2777">
        <v>133</v>
      </c>
      <c r="I2777" t="s">
        <v>21</v>
      </c>
      <c r="J2777" t="s">
        <v>554</v>
      </c>
      <c r="K2777" t="s">
        <v>419</v>
      </c>
      <c r="L2777">
        <v>2015</v>
      </c>
    </row>
    <row r="2778" spans="1:12" x14ac:dyDescent="0.25">
      <c r="A2778" t="s">
        <v>15</v>
      </c>
      <c r="B2778" t="s">
        <v>472</v>
      </c>
      <c r="C2778" t="s">
        <v>3126</v>
      </c>
      <c r="D2778">
        <v>5</v>
      </c>
      <c r="E2778" t="str">
        <f t="shared" si="43"/>
        <v>Excellent</v>
      </c>
      <c r="F2778">
        <v>2</v>
      </c>
      <c r="G2778" t="s">
        <v>1702</v>
      </c>
      <c r="H2778">
        <v>151</v>
      </c>
      <c r="I2778" t="s">
        <v>37</v>
      </c>
      <c r="J2778" t="s">
        <v>210</v>
      </c>
      <c r="K2778" t="s">
        <v>6</v>
      </c>
      <c r="L2778">
        <v>2018</v>
      </c>
    </row>
    <row r="2779" spans="1:12" x14ac:dyDescent="0.25">
      <c r="A2779" t="s">
        <v>15</v>
      </c>
      <c r="B2779" t="s">
        <v>1173</v>
      </c>
      <c r="C2779" t="s">
        <v>3140</v>
      </c>
      <c r="D2779">
        <v>4.9800000000000004</v>
      </c>
      <c r="E2779" t="str">
        <f t="shared" si="43"/>
        <v>Excellent</v>
      </c>
      <c r="F2779">
        <v>66</v>
      </c>
      <c r="G2779" t="s">
        <v>1237</v>
      </c>
      <c r="H2779">
        <v>35</v>
      </c>
      <c r="I2779" t="s">
        <v>16</v>
      </c>
      <c r="J2779" t="s">
        <v>462</v>
      </c>
      <c r="K2779" t="s">
        <v>14</v>
      </c>
      <c r="L2779">
        <v>2016</v>
      </c>
    </row>
    <row r="2780" spans="1:12" x14ac:dyDescent="0.25">
      <c r="A2780" t="s">
        <v>15</v>
      </c>
      <c r="B2780" t="s">
        <v>1173</v>
      </c>
      <c r="C2780" t="s">
        <v>3140</v>
      </c>
      <c r="D2780">
        <v>4.8499999999999996</v>
      </c>
      <c r="E2780" t="str">
        <f t="shared" si="43"/>
        <v>Excellent</v>
      </c>
      <c r="F2780">
        <v>95</v>
      </c>
      <c r="G2780" t="s">
        <v>1237</v>
      </c>
      <c r="H2780">
        <v>29</v>
      </c>
      <c r="I2780" t="s">
        <v>16</v>
      </c>
      <c r="J2780" t="s">
        <v>70</v>
      </c>
      <c r="K2780" t="s">
        <v>14</v>
      </c>
      <c r="L2780">
        <v>2013</v>
      </c>
    </row>
    <row r="2781" spans="1:12" x14ac:dyDescent="0.25">
      <c r="A2781" t="s">
        <v>15</v>
      </c>
      <c r="B2781" t="s">
        <v>1173</v>
      </c>
      <c r="C2781" t="s">
        <v>3140</v>
      </c>
      <c r="D2781">
        <v>4.9800000000000004</v>
      </c>
      <c r="E2781" t="str">
        <f t="shared" si="43"/>
        <v>Excellent</v>
      </c>
      <c r="F2781">
        <v>152</v>
      </c>
      <c r="G2781" t="s">
        <v>1237</v>
      </c>
      <c r="H2781">
        <v>29</v>
      </c>
      <c r="I2781" t="s">
        <v>283</v>
      </c>
      <c r="J2781" t="s">
        <v>396</v>
      </c>
      <c r="K2781" t="s">
        <v>14</v>
      </c>
      <c r="L2781">
        <v>2012</v>
      </c>
    </row>
    <row r="2782" spans="1:12" x14ac:dyDescent="0.25">
      <c r="A2782" t="s">
        <v>15</v>
      </c>
      <c r="B2782" t="s">
        <v>1173</v>
      </c>
      <c r="C2782" t="s">
        <v>3140</v>
      </c>
      <c r="D2782">
        <v>5</v>
      </c>
      <c r="E2782" t="str">
        <f t="shared" si="43"/>
        <v>Excellent</v>
      </c>
      <c r="F2782">
        <v>3</v>
      </c>
      <c r="G2782" t="s">
        <v>1237</v>
      </c>
      <c r="H2782">
        <v>44</v>
      </c>
      <c r="I2782" t="s">
        <v>50</v>
      </c>
      <c r="J2782" t="s">
        <v>949</v>
      </c>
      <c r="K2782" t="s">
        <v>6</v>
      </c>
      <c r="L2782">
        <v>2015</v>
      </c>
    </row>
    <row r="2783" spans="1:12" x14ac:dyDescent="0.25">
      <c r="A2783" t="s">
        <v>15</v>
      </c>
      <c r="B2783" t="s">
        <v>1173</v>
      </c>
      <c r="C2783" t="s">
        <v>3140</v>
      </c>
      <c r="D2783">
        <v>5</v>
      </c>
      <c r="E2783" t="str">
        <f t="shared" si="43"/>
        <v>Excellent</v>
      </c>
      <c r="F2783">
        <v>10</v>
      </c>
      <c r="G2783" t="s">
        <v>1237</v>
      </c>
      <c r="H2783">
        <v>50</v>
      </c>
      <c r="I2783" t="s">
        <v>198</v>
      </c>
      <c r="J2783" t="s">
        <v>205</v>
      </c>
      <c r="K2783" t="s">
        <v>14</v>
      </c>
      <c r="L2783">
        <v>2017</v>
      </c>
    </row>
    <row r="2784" spans="1:12" x14ac:dyDescent="0.25">
      <c r="A2784" t="s">
        <v>0</v>
      </c>
      <c r="B2784" t="s">
        <v>1707</v>
      </c>
      <c r="C2784" t="s">
        <v>3149</v>
      </c>
      <c r="D2784">
        <v>4.9000000000000004</v>
      </c>
      <c r="E2784" t="str">
        <f t="shared" si="43"/>
        <v>Excellent</v>
      </c>
      <c r="F2784">
        <v>35</v>
      </c>
      <c r="G2784" t="s">
        <v>1706</v>
      </c>
      <c r="H2784">
        <v>150</v>
      </c>
      <c r="I2784" t="s">
        <v>4</v>
      </c>
      <c r="J2784" t="s">
        <v>49</v>
      </c>
      <c r="K2784" t="s">
        <v>14</v>
      </c>
      <c r="L2784">
        <v>2015</v>
      </c>
    </row>
    <row r="2785" spans="1:12" x14ac:dyDescent="0.25">
      <c r="A2785" t="s">
        <v>15</v>
      </c>
      <c r="B2785" t="s">
        <v>1707</v>
      </c>
      <c r="C2785" t="s">
        <v>3149</v>
      </c>
      <c r="D2785">
        <v>5</v>
      </c>
      <c r="E2785" t="str">
        <f t="shared" si="43"/>
        <v>Excellent</v>
      </c>
      <c r="F2785">
        <v>61</v>
      </c>
      <c r="G2785" t="s">
        <v>1708</v>
      </c>
      <c r="H2785">
        <v>50</v>
      </c>
      <c r="I2785" t="s">
        <v>12</v>
      </c>
      <c r="J2785" t="s">
        <v>241</v>
      </c>
      <c r="K2785" t="s">
        <v>6</v>
      </c>
      <c r="L2785">
        <v>2018</v>
      </c>
    </row>
    <row r="2786" spans="1:12" x14ac:dyDescent="0.25">
      <c r="A2786" t="s">
        <v>15</v>
      </c>
      <c r="B2786" t="s">
        <v>1707</v>
      </c>
      <c r="C2786" t="s">
        <v>3149</v>
      </c>
      <c r="D2786">
        <v>5</v>
      </c>
      <c r="E2786" t="str">
        <f t="shared" si="43"/>
        <v>Excellent</v>
      </c>
      <c r="F2786">
        <v>9</v>
      </c>
      <c r="G2786" t="s">
        <v>1709</v>
      </c>
      <c r="H2786">
        <v>74</v>
      </c>
      <c r="I2786" t="s">
        <v>21</v>
      </c>
      <c r="J2786" t="s">
        <v>97</v>
      </c>
      <c r="K2786" t="s">
        <v>14</v>
      </c>
      <c r="L2786">
        <v>2016</v>
      </c>
    </row>
    <row r="2787" spans="1:12" x14ac:dyDescent="0.25">
      <c r="A2787" t="s">
        <v>15</v>
      </c>
      <c r="B2787" t="s">
        <v>1707</v>
      </c>
      <c r="C2787" t="s">
        <v>3149</v>
      </c>
      <c r="D2787">
        <v>0</v>
      </c>
      <c r="E2787" t="str">
        <f t="shared" si="43"/>
        <v>Worse</v>
      </c>
      <c r="F2787">
        <v>0</v>
      </c>
      <c r="G2787" t="s">
        <v>1708</v>
      </c>
      <c r="H2787">
        <v>45</v>
      </c>
      <c r="I2787" t="s">
        <v>139</v>
      </c>
      <c r="J2787" t="s">
        <v>1710</v>
      </c>
      <c r="K2787" t="s">
        <v>14</v>
      </c>
      <c r="L2787">
        <v>2008</v>
      </c>
    </row>
    <row r="2788" spans="1:12" x14ac:dyDescent="0.25">
      <c r="A2788" t="s">
        <v>15</v>
      </c>
      <c r="B2788" t="s">
        <v>1707</v>
      </c>
      <c r="C2788" t="s">
        <v>3149</v>
      </c>
      <c r="D2788">
        <v>4.93</v>
      </c>
      <c r="E2788" t="str">
        <f t="shared" si="43"/>
        <v>Excellent</v>
      </c>
      <c r="F2788">
        <v>15</v>
      </c>
      <c r="G2788" t="s">
        <v>1711</v>
      </c>
      <c r="H2788">
        <v>42</v>
      </c>
      <c r="I2788" t="s">
        <v>37</v>
      </c>
      <c r="J2788" t="s">
        <v>255</v>
      </c>
      <c r="K2788" t="s">
        <v>6</v>
      </c>
      <c r="L2788">
        <v>2014</v>
      </c>
    </row>
    <row r="2789" spans="1:12" x14ac:dyDescent="0.25">
      <c r="A2789" t="s">
        <v>0</v>
      </c>
      <c r="B2789" t="s">
        <v>1707</v>
      </c>
      <c r="C2789" t="s">
        <v>3149</v>
      </c>
      <c r="D2789">
        <v>5</v>
      </c>
      <c r="E2789" t="str">
        <f t="shared" si="43"/>
        <v>Excellent</v>
      </c>
      <c r="F2789">
        <v>9</v>
      </c>
      <c r="G2789" t="s">
        <v>1712</v>
      </c>
      <c r="H2789">
        <v>133</v>
      </c>
      <c r="I2789" t="s">
        <v>4</v>
      </c>
      <c r="J2789" t="s">
        <v>49</v>
      </c>
      <c r="K2789" t="s">
        <v>14</v>
      </c>
      <c r="L2789">
        <v>2015</v>
      </c>
    </row>
    <row r="2790" spans="1:12" x14ac:dyDescent="0.25">
      <c r="A2790" t="s">
        <v>15</v>
      </c>
      <c r="B2790" t="s">
        <v>1707</v>
      </c>
      <c r="C2790" t="s">
        <v>3149</v>
      </c>
      <c r="D2790">
        <v>5</v>
      </c>
      <c r="E2790" t="str">
        <f t="shared" si="43"/>
        <v>Excellent</v>
      </c>
      <c r="F2790">
        <v>17</v>
      </c>
      <c r="G2790" t="s">
        <v>1706</v>
      </c>
      <c r="H2790">
        <v>119</v>
      </c>
      <c r="I2790" t="s">
        <v>31</v>
      </c>
      <c r="J2790" t="s">
        <v>674</v>
      </c>
      <c r="K2790" t="s">
        <v>6</v>
      </c>
      <c r="L2790">
        <v>2018</v>
      </c>
    </row>
    <row r="2791" spans="1:12" x14ac:dyDescent="0.25">
      <c r="A2791" t="s">
        <v>15</v>
      </c>
      <c r="B2791" t="s">
        <v>1707</v>
      </c>
      <c r="C2791" t="s">
        <v>3149</v>
      </c>
      <c r="D2791">
        <v>4.96</v>
      </c>
      <c r="E2791" t="str">
        <f t="shared" si="43"/>
        <v>Excellent</v>
      </c>
      <c r="F2791">
        <v>94</v>
      </c>
      <c r="G2791" t="s">
        <v>1713</v>
      </c>
      <c r="H2791">
        <v>53</v>
      </c>
      <c r="I2791" t="s">
        <v>23</v>
      </c>
      <c r="J2791" t="s">
        <v>297</v>
      </c>
      <c r="K2791" t="s">
        <v>30</v>
      </c>
      <c r="L2791">
        <v>2008</v>
      </c>
    </row>
    <row r="2792" spans="1:12" x14ac:dyDescent="0.25">
      <c r="A2792" t="s">
        <v>0</v>
      </c>
      <c r="B2792" t="s">
        <v>1707</v>
      </c>
      <c r="C2792" t="s">
        <v>3149</v>
      </c>
      <c r="D2792">
        <v>5</v>
      </c>
      <c r="E2792" t="str">
        <f t="shared" si="43"/>
        <v>Excellent</v>
      </c>
      <c r="F2792">
        <v>48</v>
      </c>
      <c r="G2792" t="s">
        <v>1708</v>
      </c>
      <c r="H2792">
        <v>127</v>
      </c>
      <c r="I2792" t="s">
        <v>4</v>
      </c>
      <c r="J2792" t="s">
        <v>90</v>
      </c>
      <c r="K2792" t="s">
        <v>14</v>
      </c>
      <c r="L2792">
        <v>2018</v>
      </c>
    </row>
    <row r="2793" spans="1:12" x14ac:dyDescent="0.25">
      <c r="A2793" t="s">
        <v>15</v>
      </c>
      <c r="B2793" t="s">
        <v>1707</v>
      </c>
      <c r="C2793" t="s">
        <v>3149</v>
      </c>
      <c r="D2793">
        <v>4.83</v>
      </c>
      <c r="E2793" t="str">
        <f t="shared" si="43"/>
        <v>Excellent</v>
      </c>
      <c r="F2793">
        <v>39</v>
      </c>
      <c r="G2793" t="s">
        <v>1708</v>
      </c>
      <c r="H2793">
        <v>51</v>
      </c>
      <c r="I2793" t="s">
        <v>283</v>
      </c>
      <c r="J2793" t="s">
        <v>284</v>
      </c>
      <c r="K2793" t="s">
        <v>14</v>
      </c>
      <c r="L2793">
        <v>2017</v>
      </c>
    </row>
    <row r="2794" spans="1:12" x14ac:dyDescent="0.25">
      <c r="A2794" t="s">
        <v>0</v>
      </c>
      <c r="B2794" t="s">
        <v>1707</v>
      </c>
      <c r="C2794" t="s">
        <v>3149</v>
      </c>
      <c r="D2794">
        <v>5</v>
      </c>
      <c r="E2794" t="str">
        <f t="shared" si="43"/>
        <v>Excellent</v>
      </c>
      <c r="F2794">
        <v>39</v>
      </c>
      <c r="G2794" t="s">
        <v>1714</v>
      </c>
      <c r="H2794">
        <v>148</v>
      </c>
      <c r="I2794" t="s">
        <v>4</v>
      </c>
      <c r="J2794" t="s">
        <v>90</v>
      </c>
      <c r="K2794" t="s">
        <v>14</v>
      </c>
      <c r="L2794">
        <v>2018</v>
      </c>
    </row>
    <row r="2795" spans="1:12" x14ac:dyDescent="0.25">
      <c r="A2795" t="s">
        <v>15</v>
      </c>
      <c r="B2795" t="s">
        <v>1707</v>
      </c>
      <c r="C2795" t="s">
        <v>3149</v>
      </c>
      <c r="D2795">
        <v>5</v>
      </c>
      <c r="E2795" t="str">
        <f t="shared" si="43"/>
        <v>Excellent</v>
      </c>
      <c r="F2795">
        <v>2</v>
      </c>
      <c r="G2795" t="s">
        <v>1708</v>
      </c>
      <c r="H2795">
        <v>80</v>
      </c>
      <c r="I2795" t="s">
        <v>94</v>
      </c>
      <c r="J2795" t="s">
        <v>101</v>
      </c>
      <c r="K2795" t="s">
        <v>14</v>
      </c>
      <c r="L2795">
        <v>2014</v>
      </c>
    </row>
    <row r="2796" spans="1:12" x14ac:dyDescent="0.25">
      <c r="A2796" t="s">
        <v>15</v>
      </c>
      <c r="B2796" t="s">
        <v>1707</v>
      </c>
      <c r="C2796" t="s">
        <v>3149</v>
      </c>
      <c r="D2796">
        <v>5</v>
      </c>
      <c r="E2796" t="str">
        <f t="shared" si="43"/>
        <v>Excellent</v>
      </c>
      <c r="F2796">
        <v>4</v>
      </c>
      <c r="G2796" t="s">
        <v>1709</v>
      </c>
      <c r="H2796">
        <v>144</v>
      </c>
      <c r="I2796" t="s">
        <v>75</v>
      </c>
      <c r="J2796" t="s">
        <v>677</v>
      </c>
      <c r="K2796" t="s">
        <v>6</v>
      </c>
      <c r="L2796">
        <v>2015</v>
      </c>
    </row>
    <row r="2797" spans="1:12" x14ac:dyDescent="0.25">
      <c r="A2797" t="s">
        <v>15</v>
      </c>
      <c r="B2797" t="s">
        <v>1707</v>
      </c>
      <c r="C2797" t="s">
        <v>3149</v>
      </c>
      <c r="D2797">
        <v>4.91</v>
      </c>
      <c r="E2797" t="str">
        <f t="shared" si="43"/>
        <v>Excellent</v>
      </c>
      <c r="F2797">
        <v>38</v>
      </c>
      <c r="G2797" t="s">
        <v>1713</v>
      </c>
      <c r="H2797">
        <v>69</v>
      </c>
      <c r="I2797" t="s">
        <v>16</v>
      </c>
      <c r="J2797" t="s">
        <v>26</v>
      </c>
      <c r="K2797" t="s">
        <v>6</v>
      </c>
      <c r="L2797">
        <v>2012</v>
      </c>
    </row>
    <row r="2798" spans="1:12" x14ac:dyDescent="0.25">
      <c r="A2798" t="s">
        <v>15</v>
      </c>
      <c r="B2798" t="s">
        <v>1707</v>
      </c>
      <c r="C2798" t="s">
        <v>3149</v>
      </c>
      <c r="D2798">
        <v>5</v>
      </c>
      <c r="E2798" t="str">
        <f t="shared" si="43"/>
        <v>Excellent</v>
      </c>
      <c r="F2798">
        <v>1</v>
      </c>
      <c r="G2798" t="s">
        <v>1708</v>
      </c>
      <c r="H2798">
        <v>163</v>
      </c>
      <c r="I2798" t="s">
        <v>87</v>
      </c>
      <c r="J2798" t="s">
        <v>125</v>
      </c>
      <c r="K2798" t="s">
        <v>6</v>
      </c>
      <c r="L2798">
        <v>2016</v>
      </c>
    </row>
    <row r="2799" spans="1:12" x14ac:dyDescent="0.25">
      <c r="A2799" t="s">
        <v>0</v>
      </c>
      <c r="B2799" t="s">
        <v>1707</v>
      </c>
      <c r="C2799" t="s">
        <v>3149</v>
      </c>
      <c r="D2799">
        <v>4.8499999999999996</v>
      </c>
      <c r="E2799" t="str">
        <f t="shared" si="43"/>
        <v>Excellent</v>
      </c>
      <c r="F2799">
        <v>82</v>
      </c>
      <c r="G2799" t="s">
        <v>1708</v>
      </c>
      <c r="H2799">
        <v>150</v>
      </c>
      <c r="I2799" t="s">
        <v>4</v>
      </c>
      <c r="J2799" t="s">
        <v>49</v>
      </c>
      <c r="K2799" t="s">
        <v>14</v>
      </c>
      <c r="L2799">
        <v>2013</v>
      </c>
    </row>
    <row r="2800" spans="1:12" x14ac:dyDescent="0.25">
      <c r="A2800" t="s">
        <v>15</v>
      </c>
      <c r="B2800" t="s">
        <v>1707</v>
      </c>
      <c r="C2800" t="s">
        <v>3149</v>
      </c>
      <c r="D2800">
        <v>4.8499999999999996</v>
      </c>
      <c r="E2800" t="str">
        <f t="shared" si="43"/>
        <v>Excellent</v>
      </c>
      <c r="F2800">
        <v>38</v>
      </c>
      <c r="G2800" t="s">
        <v>1708</v>
      </c>
      <c r="H2800">
        <v>56</v>
      </c>
      <c r="I2800" t="s">
        <v>54</v>
      </c>
      <c r="J2800" t="s">
        <v>43</v>
      </c>
      <c r="K2800" t="s">
        <v>6</v>
      </c>
      <c r="L2800">
        <v>2019</v>
      </c>
    </row>
    <row r="2801" spans="1:12" x14ac:dyDescent="0.25">
      <c r="A2801" t="s">
        <v>0</v>
      </c>
      <c r="B2801" t="s">
        <v>1707</v>
      </c>
      <c r="C2801" t="s">
        <v>3149</v>
      </c>
      <c r="D2801">
        <v>5</v>
      </c>
      <c r="E2801" t="str">
        <f t="shared" si="43"/>
        <v>Excellent</v>
      </c>
      <c r="F2801">
        <v>2</v>
      </c>
      <c r="G2801" t="s">
        <v>1708</v>
      </c>
      <c r="H2801">
        <v>159</v>
      </c>
      <c r="I2801" t="s">
        <v>4</v>
      </c>
      <c r="J2801" t="s">
        <v>326</v>
      </c>
      <c r="K2801" t="s">
        <v>6</v>
      </c>
      <c r="L2801">
        <v>2020</v>
      </c>
    </row>
    <row r="2802" spans="1:12" x14ac:dyDescent="0.25">
      <c r="A2802" t="s">
        <v>15</v>
      </c>
      <c r="B2802" t="s">
        <v>1707</v>
      </c>
      <c r="C2802" t="s">
        <v>3149</v>
      </c>
      <c r="D2802">
        <v>4.88</v>
      </c>
      <c r="E2802" t="str">
        <f t="shared" si="43"/>
        <v>Excellent</v>
      </c>
      <c r="F2802">
        <v>108</v>
      </c>
      <c r="G2802" t="s">
        <v>1708</v>
      </c>
      <c r="H2802">
        <v>27</v>
      </c>
      <c r="I2802" t="s">
        <v>12</v>
      </c>
      <c r="J2802" t="s">
        <v>178</v>
      </c>
      <c r="K2802" t="s">
        <v>14</v>
      </c>
      <c r="L2802">
        <v>2012</v>
      </c>
    </row>
    <row r="2803" spans="1:12" x14ac:dyDescent="0.25">
      <c r="A2803" t="s">
        <v>15</v>
      </c>
      <c r="B2803" t="s">
        <v>1707</v>
      </c>
      <c r="C2803" t="s">
        <v>3149</v>
      </c>
      <c r="D2803">
        <v>4.97</v>
      </c>
      <c r="E2803" t="str">
        <f t="shared" si="43"/>
        <v>Excellent</v>
      </c>
      <c r="F2803">
        <v>79</v>
      </c>
      <c r="G2803" t="s">
        <v>1708</v>
      </c>
      <c r="H2803">
        <v>26</v>
      </c>
      <c r="I2803" t="s">
        <v>12</v>
      </c>
      <c r="J2803" t="s">
        <v>178</v>
      </c>
      <c r="K2803" t="s">
        <v>14</v>
      </c>
      <c r="L2803">
        <v>2010</v>
      </c>
    </row>
    <row r="2804" spans="1:12" x14ac:dyDescent="0.25">
      <c r="A2804" t="s">
        <v>11</v>
      </c>
      <c r="B2804" t="s">
        <v>1707</v>
      </c>
      <c r="C2804" t="s">
        <v>3149</v>
      </c>
      <c r="D2804">
        <v>5</v>
      </c>
      <c r="E2804" t="str">
        <f t="shared" si="43"/>
        <v>Excellent</v>
      </c>
      <c r="F2804">
        <v>3</v>
      </c>
      <c r="G2804" t="s">
        <v>1716</v>
      </c>
      <c r="H2804">
        <v>37</v>
      </c>
      <c r="I2804" t="s">
        <v>57</v>
      </c>
      <c r="J2804" t="s">
        <v>828</v>
      </c>
      <c r="K2804" t="s">
        <v>14</v>
      </c>
      <c r="L2804">
        <v>2013</v>
      </c>
    </row>
    <row r="2805" spans="1:12" x14ac:dyDescent="0.25">
      <c r="A2805" t="s">
        <v>15</v>
      </c>
      <c r="B2805" t="s">
        <v>1707</v>
      </c>
      <c r="C2805" t="s">
        <v>3149</v>
      </c>
      <c r="D2805">
        <v>4.63</v>
      </c>
      <c r="E2805" t="str">
        <f t="shared" si="43"/>
        <v>Excellent</v>
      </c>
      <c r="F2805">
        <v>25</v>
      </c>
      <c r="G2805" t="s">
        <v>1708</v>
      </c>
      <c r="H2805">
        <v>26</v>
      </c>
      <c r="I2805" t="s">
        <v>12</v>
      </c>
      <c r="J2805" t="s">
        <v>178</v>
      </c>
      <c r="K2805" t="s">
        <v>14</v>
      </c>
      <c r="L2805">
        <v>2011</v>
      </c>
    </row>
    <row r="2806" spans="1:12" x14ac:dyDescent="0.25">
      <c r="A2806" t="s">
        <v>15</v>
      </c>
      <c r="B2806" t="s">
        <v>1707</v>
      </c>
      <c r="C2806" t="s">
        <v>3149</v>
      </c>
      <c r="D2806">
        <v>4.97</v>
      </c>
      <c r="E2806" t="str">
        <f t="shared" si="43"/>
        <v>Excellent</v>
      </c>
      <c r="F2806">
        <v>43</v>
      </c>
      <c r="G2806" t="s">
        <v>1719</v>
      </c>
      <c r="H2806">
        <v>38</v>
      </c>
      <c r="I2806" t="s">
        <v>16</v>
      </c>
      <c r="J2806" t="s">
        <v>257</v>
      </c>
      <c r="K2806" t="s">
        <v>6</v>
      </c>
      <c r="L2806">
        <v>2012</v>
      </c>
    </row>
    <row r="2807" spans="1:12" x14ac:dyDescent="0.25">
      <c r="A2807" t="s">
        <v>15</v>
      </c>
      <c r="B2807" t="s">
        <v>1707</v>
      </c>
      <c r="C2807" t="s">
        <v>3149</v>
      </c>
      <c r="D2807">
        <v>4.8099999999999996</v>
      </c>
      <c r="E2807" t="str">
        <f t="shared" si="43"/>
        <v>Excellent</v>
      </c>
      <c r="F2807">
        <v>76</v>
      </c>
      <c r="G2807" t="s">
        <v>1708</v>
      </c>
      <c r="H2807">
        <v>29</v>
      </c>
      <c r="I2807" t="s">
        <v>12</v>
      </c>
      <c r="J2807" t="s">
        <v>178</v>
      </c>
      <c r="K2807" t="s">
        <v>14</v>
      </c>
      <c r="L2807">
        <v>2011</v>
      </c>
    </row>
    <row r="2808" spans="1:12" x14ac:dyDescent="0.25">
      <c r="A2808" t="s">
        <v>0</v>
      </c>
      <c r="B2808" t="s">
        <v>1707</v>
      </c>
      <c r="C2808" t="s">
        <v>3149</v>
      </c>
      <c r="D2808">
        <v>4.9400000000000004</v>
      </c>
      <c r="E2808" t="str">
        <f t="shared" si="43"/>
        <v>Excellent</v>
      </c>
      <c r="F2808">
        <v>20</v>
      </c>
      <c r="G2808" t="s">
        <v>1721</v>
      </c>
      <c r="H2808">
        <v>66</v>
      </c>
      <c r="I2808" t="s">
        <v>57</v>
      </c>
      <c r="J2808" t="s">
        <v>553</v>
      </c>
      <c r="K2808" t="s">
        <v>14</v>
      </c>
      <c r="L2808">
        <v>2017</v>
      </c>
    </row>
    <row r="2809" spans="1:12" x14ac:dyDescent="0.25">
      <c r="A2809" t="s">
        <v>15</v>
      </c>
      <c r="B2809" t="s">
        <v>1707</v>
      </c>
      <c r="C2809" t="s">
        <v>3149</v>
      </c>
      <c r="D2809">
        <v>4.79</v>
      </c>
      <c r="E2809" t="str">
        <f t="shared" si="43"/>
        <v>Excellent</v>
      </c>
      <c r="F2809">
        <v>138</v>
      </c>
      <c r="G2809" t="s">
        <v>1708</v>
      </c>
      <c r="H2809">
        <v>27</v>
      </c>
      <c r="I2809" t="s">
        <v>12</v>
      </c>
      <c r="J2809" t="s">
        <v>178</v>
      </c>
      <c r="K2809" t="s">
        <v>14</v>
      </c>
      <c r="L2809">
        <v>2011</v>
      </c>
    </row>
    <row r="2810" spans="1:12" x14ac:dyDescent="0.25">
      <c r="A2810" t="s">
        <v>15</v>
      </c>
      <c r="B2810" t="s">
        <v>1707</v>
      </c>
      <c r="C2810" t="s">
        <v>3149</v>
      </c>
      <c r="D2810">
        <v>4.82</v>
      </c>
      <c r="E2810" t="str">
        <f t="shared" si="43"/>
        <v>Excellent</v>
      </c>
      <c r="F2810">
        <v>150</v>
      </c>
      <c r="G2810" t="s">
        <v>1708</v>
      </c>
      <c r="H2810">
        <v>27</v>
      </c>
      <c r="I2810" t="s">
        <v>12</v>
      </c>
      <c r="J2810" t="s">
        <v>178</v>
      </c>
      <c r="K2810" t="s">
        <v>14</v>
      </c>
      <c r="L2810">
        <v>2013</v>
      </c>
    </row>
    <row r="2811" spans="1:12" x14ac:dyDescent="0.25">
      <c r="A2811" t="s">
        <v>15</v>
      </c>
      <c r="B2811" t="s">
        <v>1707</v>
      </c>
      <c r="C2811" t="s">
        <v>3149</v>
      </c>
      <c r="D2811">
        <v>4.8499999999999996</v>
      </c>
      <c r="E2811" t="str">
        <f t="shared" si="43"/>
        <v>Excellent</v>
      </c>
      <c r="F2811">
        <v>27</v>
      </c>
      <c r="G2811" t="s">
        <v>1708</v>
      </c>
      <c r="H2811">
        <v>34</v>
      </c>
      <c r="I2811" t="s">
        <v>198</v>
      </c>
      <c r="J2811" t="s">
        <v>216</v>
      </c>
      <c r="K2811" t="s">
        <v>14</v>
      </c>
      <c r="L2811">
        <v>2014</v>
      </c>
    </row>
    <row r="2812" spans="1:12" x14ac:dyDescent="0.25">
      <c r="A2812" t="s">
        <v>0</v>
      </c>
      <c r="B2812" t="s">
        <v>1707</v>
      </c>
      <c r="C2812" t="s">
        <v>3149</v>
      </c>
      <c r="D2812">
        <v>5</v>
      </c>
      <c r="E2812" t="str">
        <f t="shared" si="43"/>
        <v>Excellent</v>
      </c>
      <c r="F2812">
        <v>42</v>
      </c>
      <c r="G2812" t="s">
        <v>1722</v>
      </c>
      <c r="H2812">
        <v>130</v>
      </c>
      <c r="I2812" t="s">
        <v>4</v>
      </c>
      <c r="J2812" t="s">
        <v>90</v>
      </c>
      <c r="K2812" t="s">
        <v>14</v>
      </c>
      <c r="L2812">
        <v>2019</v>
      </c>
    </row>
    <row r="2813" spans="1:12" x14ac:dyDescent="0.25">
      <c r="A2813" t="s">
        <v>15</v>
      </c>
      <c r="B2813" t="s">
        <v>1707</v>
      </c>
      <c r="C2813" t="s">
        <v>3149</v>
      </c>
      <c r="D2813">
        <v>5</v>
      </c>
      <c r="E2813" t="str">
        <f t="shared" si="43"/>
        <v>Excellent</v>
      </c>
      <c r="F2813">
        <v>10</v>
      </c>
      <c r="G2813" t="s">
        <v>1706</v>
      </c>
      <c r="H2813">
        <v>80</v>
      </c>
      <c r="I2813" t="s">
        <v>16</v>
      </c>
      <c r="J2813" t="s">
        <v>758</v>
      </c>
      <c r="K2813" t="s">
        <v>6</v>
      </c>
      <c r="L2813">
        <v>2019</v>
      </c>
    </row>
    <row r="2814" spans="1:12" x14ac:dyDescent="0.25">
      <c r="A2814" t="s">
        <v>15</v>
      </c>
      <c r="B2814" t="s">
        <v>1707</v>
      </c>
      <c r="C2814" t="s">
        <v>3149</v>
      </c>
      <c r="D2814">
        <v>4.79</v>
      </c>
      <c r="E2814" t="str">
        <f t="shared" si="43"/>
        <v>Excellent</v>
      </c>
      <c r="F2814">
        <v>42</v>
      </c>
      <c r="G2814" t="s">
        <v>1719</v>
      </c>
      <c r="H2814">
        <v>35</v>
      </c>
      <c r="I2814" t="s">
        <v>16</v>
      </c>
      <c r="J2814" t="s">
        <v>257</v>
      </c>
      <c r="K2814" t="s">
        <v>6</v>
      </c>
      <c r="L2814">
        <v>2011</v>
      </c>
    </row>
    <row r="2815" spans="1:12" x14ac:dyDescent="0.25">
      <c r="A2815" t="s">
        <v>15</v>
      </c>
      <c r="B2815" t="s">
        <v>1707</v>
      </c>
      <c r="C2815" t="s">
        <v>3149</v>
      </c>
      <c r="D2815">
        <v>5</v>
      </c>
      <c r="E2815" t="str">
        <f t="shared" si="43"/>
        <v>Excellent</v>
      </c>
      <c r="F2815">
        <v>1</v>
      </c>
      <c r="G2815" t="s">
        <v>1708</v>
      </c>
      <c r="H2815">
        <v>80</v>
      </c>
      <c r="I2815" t="s">
        <v>87</v>
      </c>
      <c r="J2815" t="s">
        <v>147</v>
      </c>
      <c r="K2815" t="s">
        <v>6</v>
      </c>
      <c r="L2815">
        <v>2013</v>
      </c>
    </row>
    <row r="2816" spans="1:12" x14ac:dyDescent="0.25">
      <c r="A2816" t="s">
        <v>15</v>
      </c>
      <c r="B2816" t="s">
        <v>1707</v>
      </c>
      <c r="C2816" t="s">
        <v>3149</v>
      </c>
      <c r="D2816">
        <v>4.95</v>
      </c>
      <c r="E2816" t="str">
        <f t="shared" si="43"/>
        <v>Excellent</v>
      </c>
      <c r="F2816">
        <v>31</v>
      </c>
      <c r="G2816" t="s">
        <v>1719</v>
      </c>
      <c r="H2816">
        <v>34</v>
      </c>
      <c r="I2816" t="s">
        <v>16</v>
      </c>
      <c r="J2816" t="s">
        <v>257</v>
      </c>
      <c r="K2816" t="s">
        <v>6</v>
      </c>
      <c r="L2816">
        <v>2011</v>
      </c>
    </row>
    <row r="2817" spans="1:12" x14ac:dyDescent="0.25">
      <c r="A2817" t="s">
        <v>15</v>
      </c>
      <c r="B2817" t="s">
        <v>1707</v>
      </c>
      <c r="C2817" t="s">
        <v>3149</v>
      </c>
      <c r="D2817">
        <v>4.83</v>
      </c>
      <c r="E2817" t="str">
        <f t="shared" si="43"/>
        <v>Excellent</v>
      </c>
      <c r="F2817">
        <v>7</v>
      </c>
      <c r="G2817" t="s">
        <v>1708</v>
      </c>
      <c r="H2817">
        <v>40</v>
      </c>
      <c r="I2817" t="s">
        <v>54</v>
      </c>
      <c r="J2817" t="s">
        <v>55</v>
      </c>
      <c r="K2817" t="s">
        <v>14</v>
      </c>
      <c r="L2817">
        <v>2017</v>
      </c>
    </row>
    <row r="2818" spans="1:12" x14ac:dyDescent="0.25">
      <c r="A2818" t="s">
        <v>15</v>
      </c>
      <c r="B2818" t="s">
        <v>1707</v>
      </c>
      <c r="C2818" t="s">
        <v>3149</v>
      </c>
      <c r="D2818">
        <v>5</v>
      </c>
      <c r="E2818" t="str">
        <f t="shared" si="43"/>
        <v>Excellent</v>
      </c>
      <c r="F2818">
        <v>3</v>
      </c>
      <c r="G2818" t="s">
        <v>1708</v>
      </c>
      <c r="H2818">
        <v>34</v>
      </c>
      <c r="I2818" t="s">
        <v>283</v>
      </c>
      <c r="J2818" t="s">
        <v>284</v>
      </c>
      <c r="K2818" t="s">
        <v>14</v>
      </c>
      <c r="L2818">
        <v>2010</v>
      </c>
    </row>
    <row r="2819" spans="1:12" x14ac:dyDescent="0.25">
      <c r="A2819" t="s">
        <v>15</v>
      </c>
      <c r="B2819" t="s">
        <v>1707</v>
      </c>
      <c r="C2819" t="s">
        <v>3149</v>
      </c>
      <c r="D2819">
        <v>0</v>
      </c>
      <c r="E2819" t="str">
        <f t="shared" ref="E2819:E2882" si="44">IF(D2819&gt;=4.5, "Excellent", IF(D2819&gt;=4, "Good", IF(D2819&gt;=2.5, "Okay", IF(D2819&gt;=2, "Bad", "Worse"))))</f>
        <v>Worse</v>
      </c>
      <c r="F2819">
        <v>0</v>
      </c>
      <c r="G2819" t="s">
        <v>1724</v>
      </c>
      <c r="H2819">
        <v>164</v>
      </c>
      <c r="I2819" t="s">
        <v>75</v>
      </c>
      <c r="J2819" t="s">
        <v>880</v>
      </c>
      <c r="K2819" t="s">
        <v>6</v>
      </c>
      <c r="L2819">
        <v>2018</v>
      </c>
    </row>
    <row r="2820" spans="1:12" x14ac:dyDescent="0.25">
      <c r="A2820" t="s">
        <v>15</v>
      </c>
      <c r="B2820" t="s">
        <v>1707</v>
      </c>
      <c r="C2820" t="s">
        <v>3149</v>
      </c>
      <c r="D2820">
        <v>4.84</v>
      </c>
      <c r="E2820" t="str">
        <f t="shared" si="44"/>
        <v>Excellent</v>
      </c>
      <c r="F2820">
        <v>120</v>
      </c>
      <c r="G2820" t="s">
        <v>1708</v>
      </c>
      <c r="H2820">
        <v>25</v>
      </c>
      <c r="I2820" t="s">
        <v>12</v>
      </c>
      <c r="J2820" t="s">
        <v>301</v>
      </c>
      <c r="K2820" t="s">
        <v>14</v>
      </c>
      <c r="L2820">
        <v>2010</v>
      </c>
    </row>
    <row r="2821" spans="1:12" x14ac:dyDescent="0.25">
      <c r="A2821" t="s">
        <v>11</v>
      </c>
      <c r="B2821" t="s">
        <v>1707</v>
      </c>
      <c r="C2821" t="s">
        <v>3149</v>
      </c>
      <c r="D2821">
        <v>4.5599999999999996</v>
      </c>
      <c r="E2821" t="str">
        <f t="shared" si="44"/>
        <v>Excellent</v>
      </c>
      <c r="F2821">
        <v>10</v>
      </c>
      <c r="G2821" t="s">
        <v>1721</v>
      </c>
      <c r="H2821">
        <v>55</v>
      </c>
      <c r="I2821" t="s">
        <v>57</v>
      </c>
      <c r="J2821" t="s">
        <v>828</v>
      </c>
      <c r="K2821" t="s">
        <v>14</v>
      </c>
      <c r="L2821">
        <v>2017</v>
      </c>
    </row>
    <row r="2822" spans="1:12" x14ac:dyDescent="0.25">
      <c r="A2822" t="s">
        <v>15</v>
      </c>
      <c r="B2822" t="s">
        <v>1707</v>
      </c>
      <c r="C2822" t="s">
        <v>3149</v>
      </c>
      <c r="D2822">
        <v>5</v>
      </c>
      <c r="E2822" t="str">
        <f t="shared" si="44"/>
        <v>Excellent</v>
      </c>
      <c r="F2822">
        <v>7</v>
      </c>
      <c r="G2822" t="s">
        <v>1716</v>
      </c>
      <c r="H2822">
        <v>75</v>
      </c>
      <c r="I2822" t="s">
        <v>72</v>
      </c>
      <c r="J2822" t="s">
        <v>259</v>
      </c>
      <c r="K2822" t="s">
        <v>14</v>
      </c>
      <c r="L2822">
        <v>2015</v>
      </c>
    </row>
    <row r="2823" spans="1:12" x14ac:dyDescent="0.25">
      <c r="A2823" t="s">
        <v>15</v>
      </c>
      <c r="B2823" t="s">
        <v>1707</v>
      </c>
      <c r="C2823" t="s">
        <v>3149</v>
      </c>
      <c r="D2823">
        <v>0</v>
      </c>
      <c r="E2823" t="str">
        <f t="shared" si="44"/>
        <v>Worse</v>
      </c>
      <c r="F2823">
        <v>0</v>
      </c>
      <c r="G2823" t="s">
        <v>1708</v>
      </c>
      <c r="H2823">
        <v>161</v>
      </c>
      <c r="I2823" t="s">
        <v>87</v>
      </c>
      <c r="J2823" t="s">
        <v>125</v>
      </c>
      <c r="K2823" t="s">
        <v>6</v>
      </c>
      <c r="L2823">
        <v>2011</v>
      </c>
    </row>
    <row r="2824" spans="1:12" x14ac:dyDescent="0.25">
      <c r="A2824" t="s">
        <v>15</v>
      </c>
      <c r="B2824" t="s">
        <v>1707</v>
      </c>
      <c r="C2824" t="s">
        <v>3149</v>
      </c>
      <c r="D2824">
        <v>4.8</v>
      </c>
      <c r="E2824" t="str">
        <f t="shared" si="44"/>
        <v>Excellent</v>
      </c>
      <c r="F2824">
        <v>114</v>
      </c>
      <c r="G2824" t="s">
        <v>1708</v>
      </c>
      <c r="H2824">
        <v>24</v>
      </c>
      <c r="I2824" t="s">
        <v>12</v>
      </c>
      <c r="J2824" t="s">
        <v>178</v>
      </c>
      <c r="K2824" t="s">
        <v>14</v>
      </c>
      <c r="L2824">
        <v>2010</v>
      </c>
    </row>
    <row r="2825" spans="1:12" x14ac:dyDescent="0.25">
      <c r="A2825" t="s">
        <v>15</v>
      </c>
      <c r="B2825" t="s">
        <v>1707</v>
      </c>
      <c r="C2825" t="s">
        <v>3149</v>
      </c>
      <c r="D2825">
        <v>5</v>
      </c>
      <c r="E2825" t="str">
        <f t="shared" si="44"/>
        <v>Excellent</v>
      </c>
      <c r="F2825">
        <v>14</v>
      </c>
      <c r="G2825" t="s">
        <v>1708</v>
      </c>
      <c r="H2825">
        <v>54</v>
      </c>
      <c r="I2825" t="s">
        <v>34</v>
      </c>
      <c r="J2825">
        <v>1500</v>
      </c>
      <c r="K2825" t="s">
        <v>30</v>
      </c>
      <c r="L2825">
        <v>2013</v>
      </c>
    </row>
    <row r="2826" spans="1:12" x14ac:dyDescent="0.25">
      <c r="A2826" t="s">
        <v>15</v>
      </c>
      <c r="B2826" t="s">
        <v>1707</v>
      </c>
      <c r="C2826" t="s">
        <v>3149</v>
      </c>
      <c r="D2826">
        <v>5</v>
      </c>
      <c r="E2826" t="str">
        <f t="shared" si="44"/>
        <v>Excellent</v>
      </c>
      <c r="F2826">
        <v>4</v>
      </c>
      <c r="G2826" t="s">
        <v>1708</v>
      </c>
      <c r="H2826">
        <v>26</v>
      </c>
      <c r="I2826" t="s">
        <v>12</v>
      </c>
      <c r="J2826" t="s">
        <v>178</v>
      </c>
      <c r="K2826" t="s">
        <v>14</v>
      </c>
      <c r="L2826">
        <v>2013</v>
      </c>
    </row>
    <row r="2827" spans="1:12" x14ac:dyDescent="0.25">
      <c r="A2827" t="s">
        <v>15</v>
      </c>
      <c r="B2827" t="s">
        <v>1707</v>
      </c>
      <c r="C2827" t="s">
        <v>3149</v>
      </c>
      <c r="D2827">
        <v>4.79</v>
      </c>
      <c r="E2827" t="str">
        <f t="shared" si="44"/>
        <v>Excellent</v>
      </c>
      <c r="F2827">
        <v>47</v>
      </c>
      <c r="G2827" t="s">
        <v>1708</v>
      </c>
      <c r="H2827">
        <v>26</v>
      </c>
      <c r="I2827" t="s">
        <v>12</v>
      </c>
      <c r="J2827" t="s">
        <v>178</v>
      </c>
      <c r="K2827" t="s">
        <v>14</v>
      </c>
      <c r="L2827">
        <v>2011</v>
      </c>
    </row>
    <row r="2828" spans="1:12" x14ac:dyDescent="0.25">
      <c r="A2828" t="s">
        <v>15</v>
      </c>
      <c r="B2828" t="s">
        <v>1707</v>
      </c>
      <c r="C2828" t="s">
        <v>3149</v>
      </c>
      <c r="D2828">
        <v>4.87</v>
      </c>
      <c r="E2828" t="str">
        <f t="shared" si="44"/>
        <v>Excellent</v>
      </c>
      <c r="F2828">
        <v>105</v>
      </c>
      <c r="G2828" t="s">
        <v>1708</v>
      </c>
      <c r="H2828">
        <v>89</v>
      </c>
      <c r="I2828" t="s">
        <v>40</v>
      </c>
      <c r="J2828" t="s">
        <v>103</v>
      </c>
      <c r="K2828" t="s">
        <v>14</v>
      </c>
      <c r="L2828">
        <v>2012</v>
      </c>
    </row>
    <row r="2829" spans="1:12" x14ac:dyDescent="0.25">
      <c r="A2829" t="s">
        <v>15</v>
      </c>
      <c r="B2829" t="s">
        <v>1707</v>
      </c>
      <c r="C2829" t="s">
        <v>3149</v>
      </c>
      <c r="D2829">
        <v>5</v>
      </c>
      <c r="E2829" t="str">
        <f t="shared" si="44"/>
        <v>Excellent</v>
      </c>
      <c r="F2829">
        <v>7</v>
      </c>
      <c r="G2829" t="s">
        <v>1708</v>
      </c>
      <c r="H2829">
        <v>71</v>
      </c>
      <c r="I2829" t="s">
        <v>110</v>
      </c>
      <c r="J2829" t="s">
        <v>630</v>
      </c>
      <c r="K2829" t="s">
        <v>14</v>
      </c>
      <c r="L2829">
        <v>2017</v>
      </c>
    </row>
    <row r="2830" spans="1:12" x14ac:dyDescent="0.25">
      <c r="A2830" t="s">
        <v>15</v>
      </c>
      <c r="B2830" t="s">
        <v>1707</v>
      </c>
      <c r="C2830" t="s">
        <v>3149</v>
      </c>
      <c r="D2830">
        <v>5</v>
      </c>
      <c r="E2830" t="str">
        <f t="shared" si="44"/>
        <v>Excellent</v>
      </c>
      <c r="F2830">
        <v>39</v>
      </c>
      <c r="G2830" t="s">
        <v>1725</v>
      </c>
      <c r="H2830">
        <v>129</v>
      </c>
      <c r="I2830" t="s">
        <v>40</v>
      </c>
      <c r="J2830" t="s">
        <v>207</v>
      </c>
      <c r="K2830" t="s">
        <v>6</v>
      </c>
      <c r="L2830">
        <v>2017</v>
      </c>
    </row>
    <row r="2831" spans="1:12" x14ac:dyDescent="0.25">
      <c r="A2831" t="s">
        <v>15</v>
      </c>
      <c r="B2831" t="s">
        <v>1707</v>
      </c>
      <c r="C2831" t="s">
        <v>3149</v>
      </c>
      <c r="D2831">
        <v>4.92</v>
      </c>
      <c r="E2831" t="str">
        <f t="shared" si="44"/>
        <v>Excellent</v>
      </c>
      <c r="F2831">
        <v>54</v>
      </c>
      <c r="G2831" t="s">
        <v>1708</v>
      </c>
      <c r="H2831">
        <v>31</v>
      </c>
      <c r="I2831" t="s">
        <v>283</v>
      </c>
      <c r="J2831" t="s">
        <v>410</v>
      </c>
      <c r="K2831" t="s">
        <v>14</v>
      </c>
      <c r="L2831">
        <v>2010</v>
      </c>
    </row>
    <row r="2832" spans="1:12" x14ac:dyDescent="0.25">
      <c r="A2832" t="s">
        <v>15</v>
      </c>
      <c r="B2832" t="s">
        <v>1707</v>
      </c>
      <c r="C2832" t="s">
        <v>3149</v>
      </c>
      <c r="D2832">
        <v>4.88</v>
      </c>
      <c r="E2832" t="str">
        <f t="shared" si="44"/>
        <v>Excellent</v>
      </c>
      <c r="F2832">
        <v>13</v>
      </c>
      <c r="G2832" t="s">
        <v>1719</v>
      </c>
      <c r="H2832">
        <v>39</v>
      </c>
      <c r="I2832" t="s">
        <v>16</v>
      </c>
      <c r="J2832" t="s">
        <v>257</v>
      </c>
      <c r="K2832" t="s">
        <v>6</v>
      </c>
      <c r="L2832">
        <v>2012</v>
      </c>
    </row>
    <row r="2833" spans="1:12" x14ac:dyDescent="0.25">
      <c r="A2833" t="s">
        <v>15</v>
      </c>
      <c r="B2833" t="s">
        <v>1707</v>
      </c>
      <c r="C2833" t="s">
        <v>3149</v>
      </c>
      <c r="D2833">
        <v>4.88</v>
      </c>
      <c r="E2833" t="str">
        <f t="shared" si="44"/>
        <v>Excellent</v>
      </c>
      <c r="F2833">
        <v>13</v>
      </c>
      <c r="G2833" t="s">
        <v>1719</v>
      </c>
      <c r="H2833">
        <v>39</v>
      </c>
      <c r="I2833" t="s">
        <v>16</v>
      </c>
      <c r="J2833" t="s">
        <v>257</v>
      </c>
      <c r="K2833" t="s">
        <v>6</v>
      </c>
      <c r="L2833">
        <v>2012</v>
      </c>
    </row>
    <row r="2834" spans="1:12" x14ac:dyDescent="0.25">
      <c r="A2834" t="s">
        <v>15</v>
      </c>
      <c r="B2834" t="s">
        <v>1707</v>
      </c>
      <c r="C2834" t="s">
        <v>3149</v>
      </c>
      <c r="D2834">
        <v>5</v>
      </c>
      <c r="E2834" t="str">
        <f t="shared" si="44"/>
        <v>Excellent</v>
      </c>
      <c r="F2834">
        <v>24</v>
      </c>
      <c r="G2834" t="s">
        <v>1708</v>
      </c>
      <c r="H2834">
        <v>26</v>
      </c>
      <c r="I2834" t="s">
        <v>12</v>
      </c>
      <c r="J2834" t="s">
        <v>178</v>
      </c>
      <c r="K2834" t="s">
        <v>14</v>
      </c>
      <c r="L2834">
        <v>2010</v>
      </c>
    </row>
    <row r="2835" spans="1:12" x14ac:dyDescent="0.25">
      <c r="A2835" t="s">
        <v>15</v>
      </c>
      <c r="B2835" t="s">
        <v>1707</v>
      </c>
      <c r="C2835" t="s">
        <v>3149</v>
      </c>
      <c r="D2835">
        <v>4.84</v>
      </c>
      <c r="E2835" t="str">
        <f t="shared" si="44"/>
        <v>Excellent</v>
      </c>
      <c r="F2835">
        <v>47</v>
      </c>
      <c r="G2835" t="s">
        <v>1708</v>
      </c>
      <c r="H2835">
        <v>26</v>
      </c>
      <c r="I2835" t="s">
        <v>12</v>
      </c>
      <c r="J2835" t="s">
        <v>178</v>
      </c>
      <c r="K2835" t="s">
        <v>14</v>
      </c>
      <c r="L2835">
        <v>2010</v>
      </c>
    </row>
    <row r="2836" spans="1:12" x14ac:dyDescent="0.25">
      <c r="A2836" t="s">
        <v>15</v>
      </c>
      <c r="B2836" t="s">
        <v>1707</v>
      </c>
      <c r="C2836" t="s">
        <v>3149</v>
      </c>
      <c r="D2836">
        <v>5</v>
      </c>
      <c r="E2836" t="str">
        <f t="shared" si="44"/>
        <v>Excellent</v>
      </c>
      <c r="F2836">
        <v>10</v>
      </c>
      <c r="G2836" t="s">
        <v>1719</v>
      </c>
      <c r="H2836">
        <v>35</v>
      </c>
      <c r="I2836" t="s">
        <v>16</v>
      </c>
      <c r="J2836" t="s">
        <v>257</v>
      </c>
      <c r="K2836" t="s">
        <v>6</v>
      </c>
      <c r="L2836">
        <v>2010</v>
      </c>
    </row>
    <row r="2837" spans="1:12" x14ac:dyDescent="0.25">
      <c r="A2837" t="s">
        <v>15</v>
      </c>
      <c r="B2837" t="s">
        <v>1707</v>
      </c>
      <c r="C2837" t="s">
        <v>3149</v>
      </c>
      <c r="D2837">
        <v>4.78</v>
      </c>
      <c r="E2837" t="str">
        <f t="shared" si="44"/>
        <v>Excellent</v>
      </c>
      <c r="F2837">
        <v>28</v>
      </c>
      <c r="G2837" t="s">
        <v>1708</v>
      </c>
      <c r="H2837">
        <v>20</v>
      </c>
      <c r="I2837" t="s">
        <v>12</v>
      </c>
      <c r="J2837" t="s">
        <v>301</v>
      </c>
      <c r="K2837" t="s">
        <v>14</v>
      </c>
      <c r="L2837">
        <v>2012</v>
      </c>
    </row>
    <row r="2838" spans="1:12" x14ac:dyDescent="0.25">
      <c r="A2838" t="s">
        <v>15</v>
      </c>
      <c r="B2838" t="s">
        <v>1707</v>
      </c>
      <c r="C2838" t="s">
        <v>3149</v>
      </c>
      <c r="D2838">
        <v>4.67</v>
      </c>
      <c r="E2838" t="str">
        <f t="shared" si="44"/>
        <v>Excellent</v>
      </c>
      <c r="F2838">
        <v>21</v>
      </c>
      <c r="G2838" t="s">
        <v>1719</v>
      </c>
      <c r="H2838">
        <v>29</v>
      </c>
      <c r="I2838" t="s">
        <v>16</v>
      </c>
      <c r="J2838" t="s">
        <v>257</v>
      </c>
      <c r="K2838" t="s">
        <v>6</v>
      </c>
      <c r="L2838">
        <v>2011</v>
      </c>
    </row>
    <row r="2839" spans="1:12" x14ac:dyDescent="0.25">
      <c r="A2839" t="s">
        <v>15</v>
      </c>
      <c r="B2839" t="s">
        <v>1707</v>
      </c>
      <c r="C2839" t="s">
        <v>3149</v>
      </c>
      <c r="D2839">
        <v>4.93</v>
      </c>
      <c r="E2839" t="str">
        <f t="shared" si="44"/>
        <v>Excellent</v>
      </c>
      <c r="F2839">
        <v>134</v>
      </c>
      <c r="G2839" t="s">
        <v>1706</v>
      </c>
      <c r="H2839">
        <v>42</v>
      </c>
      <c r="I2839" t="s">
        <v>57</v>
      </c>
      <c r="J2839" t="s">
        <v>58</v>
      </c>
      <c r="K2839" t="s">
        <v>14</v>
      </c>
      <c r="L2839">
        <v>2016</v>
      </c>
    </row>
    <row r="2840" spans="1:12" x14ac:dyDescent="0.25">
      <c r="A2840" t="s">
        <v>15</v>
      </c>
      <c r="B2840" t="s">
        <v>1707</v>
      </c>
      <c r="C2840" t="s">
        <v>3149</v>
      </c>
      <c r="D2840">
        <v>4.92</v>
      </c>
      <c r="E2840" t="str">
        <f t="shared" si="44"/>
        <v>Excellent</v>
      </c>
      <c r="F2840">
        <v>16</v>
      </c>
      <c r="G2840" t="s">
        <v>1708</v>
      </c>
      <c r="H2840">
        <v>25</v>
      </c>
      <c r="I2840" t="s">
        <v>12</v>
      </c>
      <c r="J2840" t="s">
        <v>301</v>
      </c>
      <c r="K2840" t="s">
        <v>14</v>
      </c>
      <c r="L2840">
        <v>2012</v>
      </c>
    </row>
    <row r="2841" spans="1:12" x14ac:dyDescent="0.25">
      <c r="A2841" t="s">
        <v>15</v>
      </c>
      <c r="B2841" t="s">
        <v>1707</v>
      </c>
      <c r="C2841" t="s">
        <v>3149</v>
      </c>
      <c r="D2841">
        <v>4.71</v>
      </c>
      <c r="E2841" t="str">
        <f t="shared" si="44"/>
        <v>Excellent</v>
      </c>
      <c r="F2841">
        <v>19</v>
      </c>
      <c r="G2841" t="s">
        <v>1719</v>
      </c>
      <c r="H2841">
        <v>29</v>
      </c>
      <c r="I2841" t="s">
        <v>16</v>
      </c>
      <c r="J2841" t="s">
        <v>257</v>
      </c>
      <c r="K2841" t="s">
        <v>6</v>
      </c>
      <c r="L2841">
        <v>2010</v>
      </c>
    </row>
    <row r="2842" spans="1:12" x14ac:dyDescent="0.25">
      <c r="A2842" t="s">
        <v>15</v>
      </c>
      <c r="B2842" t="s">
        <v>1707</v>
      </c>
      <c r="C2842" t="s">
        <v>3149</v>
      </c>
      <c r="D2842">
        <v>5</v>
      </c>
      <c r="E2842" t="str">
        <f t="shared" si="44"/>
        <v>Excellent</v>
      </c>
      <c r="F2842">
        <v>3</v>
      </c>
      <c r="G2842" t="s">
        <v>1708</v>
      </c>
      <c r="H2842">
        <v>65</v>
      </c>
      <c r="I2842" t="s">
        <v>16</v>
      </c>
      <c r="J2842" t="s">
        <v>29</v>
      </c>
      <c r="K2842" t="s">
        <v>30</v>
      </c>
      <c r="L2842">
        <v>2019</v>
      </c>
    </row>
    <row r="2843" spans="1:12" x14ac:dyDescent="0.25">
      <c r="A2843" t="s">
        <v>15</v>
      </c>
      <c r="B2843" t="s">
        <v>1707</v>
      </c>
      <c r="C2843" t="s">
        <v>3149</v>
      </c>
      <c r="D2843">
        <v>4.8899999999999997</v>
      </c>
      <c r="E2843" t="str">
        <f t="shared" si="44"/>
        <v>Excellent</v>
      </c>
      <c r="F2843">
        <v>87</v>
      </c>
      <c r="G2843" t="s">
        <v>1719</v>
      </c>
      <c r="H2843">
        <v>35</v>
      </c>
      <c r="I2843" t="s">
        <v>16</v>
      </c>
      <c r="J2843" t="s">
        <v>257</v>
      </c>
      <c r="K2843" t="s">
        <v>6</v>
      </c>
      <c r="L2843">
        <v>2011</v>
      </c>
    </row>
    <row r="2844" spans="1:12" x14ac:dyDescent="0.25">
      <c r="A2844" t="s">
        <v>15</v>
      </c>
      <c r="B2844" t="s">
        <v>1707</v>
      </c>
      <c r="C2844" t="s">
        <v>3149</v>
      </c>
      <c r="D2844">
        <v>5</v>
      </c>
      <c r="E2844" t="str">
        <f t="shared" si="44"/>
        <v>Excellent</v>
      </c>
      <c r="F2844">
        <v>5</v>
      </c>
      <c r="G2844" t="s">
        <v>1708</v>
      </c>
      <c r="H2844">
        <v>39</v>
      </c>
      <c r="I2844" t="s">
        <v>50</v>
      </c>
      <c r="J2844" t="s">
        <v>118</v>
      </c>
      <c r="K2844" t="s">
        <v>36</v>
      </c>
      <c r="L2844">
        <v>2008</v>
      </c>
    </row>
    <row r="2845" spans="1:12" x14ac:dyDescent="0.25">
      <c r="A2845" t="s">
        <v>15</v>
      </c>
      <c r="B2845" t="s">
        <v>1707</v>
      </c>
      <c r="C2845" t="s">
        <v>3149</v>
      </c>
      <c r="D2845">
        <v>4.68</v>
      </c>
      <c r="E2845" t="str">
        <f t="shared" si="44"/>
        <v>Excellent</v>
      </c>
      <c r="F2845">
        <v>44</v>
      </c>
      <c r="G2845" t="s">
        <v>1719</v>
      </c>
      <c r="H2845">
        <v>35</v>
      </c>
      <c r="I2845" t="s">
        <v>16</v>
      </c>
      <c r="J2845" t="s">
        <v>257</v>
      </c>
      <c r="K2845" t="s">
        <v>6</v>
      </c>
      <c r="L2845">
        <v>2011</v>
      </c>
    </row>
    <row r="2846" spans="1:12" x14ac:dyDescent="0.25">
      <c r="A2846" t="s">
        <v>15</v>
      </c>
      <c r="B2846" t="s">
        <v>1707</v>
      </c>
      <c r="C2846" t="s">
        <v>3149</v>
      </c>
      <c r="D2846">
        <v>5</v>
      </c>
      <c r="E2846" t="str">
        <f t="shared" si="44"/>
        <v>Excellent</v>
      </c>
      <c r="F2846">
        <v>9</v>
      </c>
      <c r="G2846" t="s">
        <v>1708</v>
      </c>
      <c r="H2846">
        <v>25</v>
      </c>
      <c r="I2846" t="s">
        <v>12</v>
      </c>
      <c r="J2846" t="s">
        <v>301</v>
      </c>
      <c r="K2846" t="s">
        <v>14</v>
      </c>
      <c r="L2846">
        <v>2010</v>
      </c>
    </row>
    <row r="2847" spans="1:12" x14ac:dyDescent="0.25">
      <c r="A2847" t="s">
        <v>15</v>
      </c>
      <c r="B2847" t="s">
        <v>1707</v>
      </c>
      <c r="C2847" t="s">
        <v>3149</v>
      </c>
      <c r="D2847">
        <v>4.71</v>
      </c>
      <c r="E2847" t="str">
        <f t="shared" si="44"/>
        <v>Excellent</v>
      </c>
      <c r="F2847">
        <v>172</v>
      </c>
      <c r="G2847" t="s">
        <v>1708</v>
      </c>
      <c r="H2847">
        <v>24</v>
      </c>
      <c r="I2847" t="s">
        <v>12</v>
      </c>
      <c r="J2847" t="s">
        <v>178</v>
      </c>
      <c r="K2847" t="s">
        <v>14</v>
      </c>
      <c r="L2847">
        <v>2010</v>
      </c>
    </row>
    <row r="2848" spans="1:12" x14ac:dyDescent="0.25">
      <c r="A2848" t="s">
        <v>15</v>
      </c>
      <c r="B2848" t="s">
        <v>1707</v>
      </c>
      <c r="C2848" t="s">
        <v>3149</v>
      </c>
      <c r="D2848">
        <v>4.9400000000000004</v>
      </c>
      <c r="E2848" t="str">
        <f t="shared" si="44"/>
        <v>Excellent</v>
      </c>
      <c r="F2848">
        <v>107</v>
      </c>
      <c r="G2848" t="s">
        <v>1708</v>
      </c>
      <c r="H2848">
        <v>26</v>
      </c>
      <c r="I2848" t="s">
        <v>283</v>
      </c>
      <c r="J2848" t="s">
        <v>396</v>
      </c>
      <c r="K2848" t="s">
        <v>14</v>
      </c>
      <c r="L2848">
        <v>2012</v>
      </c>
    </row>
    <row r="2849" spans="1:12" x14ac:dyDescent="0.25">
      <c r="A2849" t="s">
        <v>11</v>
      </c>
      <c r="B2849" t="s">
        <v>1707</v>
      </c>
      <c r="C2849" t="s">
        <v>3149</v>
      </c>
      <c r="D2849">
        <v>5</v>
      </c>
      <c r="E2849" t="str">
        <f t="shared" si="44"/>
        <v>Excellent</v>
      </c>
      <c r="F2849">
        <v>1</v>
      </c>
      <c r="G2849" t="s">
        <v>1708</v>
      </c>
      <c r="H2849">
        <v>31</v>
      </c>
      <c r="I2849" t="s">
        <v>12</v>
      </c>
      <c r="J2849" t="s">
        <v>13</v>
      </c>
      <c r="K2849" t="s">
        <v>14</v>
      </c>
      <c r="L2849">
        <v>2010</v>
      </c>
    </row>
    <row r="2850" spans="1:12" x14ac:dyDescent="0.25">
      <c r="A2850" t="s">
        <v>15</v>
      </c>
      <c r="B2850" t="s">
        <v>1707</v>
      </c>
      <c r="C2850" t="s">
        <v>3149</v>
      </c>
      <c r="D2850">
        <v>4.93</v>
      </c>
      <c r="E2850" t="str">
        <f t="shared" si="44"/>
        <v>Excellent</v>
      </c>
      <c r="F2850">
        <v>14</v>
      </c>
      <c r="G2850" t="s">
        <v>1714</v>
      </c>
      <c r="H2850">
        <v>59</v>
      </c>
      <c r="I2850" t="s">
        <v>16</v>
      </c>
      <c r="J2850" t="s">
        <v>257</v>
      </c>
      <c r="K2850" t="s">
        <v>6</v>
      </c>
      <c r="L2850">
        <v>2015</v>
      </c>
    </row>
    <row r="2851" spans="1:12" x14ac:dyDescent="0.25">
      <c r="A2851" t="s">
        <v>15</v>
      </c>
      <c r="B2851" t="s">
        <v>1707</v>
      </c>
      <c r="C2851" t="s">
        <v>3149</v>
      </c>
      <c r="D2851">
        <v>4.96</v>
      </c>
      <c r="E2851" t="str">
        <f t="shared" si="44"/>
        <v>Excellent</v>
      </c>
      <c r="F2851">
        <v>107</v>
      </c>
      <c r="G2851" t="s">
        <v>1708</v>
      </c>
      <c r="H2851">
        <v>26</v>
      </c>
      <c r="I2851" t="s">
        <v>12</v>
      </c>
      <c r="J2851" t="s">
        <v>178</v>
      </c>
      <c r="K2851" t="s">
        <v>14</v>
      </c>
      <c r="L2851">
        <v>2010</v>
      </c>
    </row>
    <row r="2852" spans="1:12" x14ac:dyDescent="0.25">
      <c r="A2852" t="s">
        <v>15</v>
      </c>
      <c r="B2852" t="s">
        <v>1707</v>
      </c>
      <c r="C2852" t="s">
        <v>3149</v>
      </c>
      <c r="D2852">
        <v>4.8600000000000003</v>
      </c>
      <c r="E2852" t="str">
        <f t="shared" si="44"/>
        <v>Excellent</v>
      </c>
      <c r="F2852">
        <v>58</v>
      </c>
      <c r="G2852" t="s">
        <v>1708</v>
      </c>
      <c r="H2852">
        <v>25</v>
      </c>
      <c r="I2852" t="s">
        <v>12</v>
      </c>
      <c r="J2852" t="s">
        <v>301</v>
      </c>
      <c r="K2852" t="s">
        <v>14</v>
      </c>
      <c r="L2852">
        <v>2012</v>
      </c>
    </row>
    <row r="2853" spans="1:12" x14ac:dyDescent="0.25">
      <c r="A2853" t="s">
        <v>15</v>
      </c>
      <c r="B2853" t="s">
        <v>1707</v>
      </c>
      <c r="C2853" t="s">
        <v>3149</v>
      </c>
      <c r="D2853">
        <v>4.87</v>
      </c>
      <c r="E2853" t="str">
        <f t="shared" si="44"/>
        <v>Excellent</v>
      </c>
      <c r="F2853">
        <v>55</v>
      </c>
      <c r="G2853" t="s">
        <v>1708</v>
      </c>
      <c r="H2853">
        <v>25</v>
      </c>
      <c r="I2853" t="s">
        <v>12</v>
      </c>
      <c r="J2853" t="s">
        <v>301</v>
      </c>
      <c r="K2853" t="s">
        <v>14</v>
      </c>
      <c r="L2853">
        <v>2010</v>
      </c>
    </row>
    <row r="2854" spans="1:12" x14ac:dyDescent="0.25">
      <c r="A2854" t="s">
        <v>15</v>
      </c>
      <c r="B2854" t="s">
        <v>1707</v>
      </c>
      <c r="C2854" t="s">
        <v>3149</v>
      </c>
      <c r="D2854">
        <v>4.97</v>
      </c>
      <c r="E2854" t="str">
        <f t="shared" si="44"/>
        <v>Excellent</v>
      </c>
      <c r="F2854">
        <v>37</v>
      </c>
      <c r="G2854" t="s">
        <v>1708</v>
      </c>
      <c r="H2854">
        <v>34</v>
      </c>
      <c r="I2854" t="s">
        <v>12</v>
      </c>
      <c r="J2854" t="s">
        <v>13</v>
      </c>
      <c r="K2854" t="s">
        <v>14</v>
      </c>
      <c r="L2854">
        <v>2012</v>
      </c>
    </row>
    <row r="2855" spans="1:12" x14ac:dyDescent="0.25">
      <c r="A2855" t="s">
        <v>15</v>
      </c>
      <c r="B2855" t="s">
        <v>1707</v>
      </c>
      <c r="C2855" t="s">
        <v>3149</v>
      </c>
      <c r="D2855">
        <v>4.33</v>
      </c>
      <c r="E2855" t="str">
        <f t="shared" si="44"/>
        <v>Good</v>
      </c>
      <c r="F2855">
        <v>6</v>
      </c>
      <c r="G2855" t="s">
        <v>1708</v>
      </c>
      <c r="H2855">
        <v>21</v>
      </c>
      <c r="I2855" t="s">
        <v>12</v>
      </c>
      <c r="J2855" t="s">
        <v>178</v>
      </c>
      <c r="K2855" t="s">
        <v>14</v>
      </c>
      <c r="L2855">
        <v>2009</v>
      </c>
    </row>
    <row r="2856" spans="1:12" x14ac:dyDescent="0.25">
      <c r="A2856" t="s">
        <v>15</v>
      </c>
      <c r="B2856" t="s">
        <v>1707</v>
      </c>
      <c r="C2856" t="s">
        <v>3149</v>
      </c>
      <c r="D2856">
        <v>4.78</v>
      </c>
      <c r="E2856" t="str">
        <f t="shared" si="44"/>
        <v>Excellent</v>
      </c>
      <c r="F2856">
        <v>41</v>
      </c>
      <c r="G2856" t="s">
        <v>1719</v>
      </c>
      <c r="H2856">
        <v>39</v>
      </c>
      <c r="I2856" t="s">
        <v>50</v>
      </c>
      <c r="J2856" t="s">
        <v>118</v>
      </c>
      <c r="K2856" t="s">
        <v>36</v>
      </c>
      <c r="L2856">
        <v>2011</v>
      </c>
    </row>
    <row r="2857" spans="1:12" x14ac:dyDescent="0.25">
      <c r="A2857" t="s">
        <v>15</v>
      </c>
      <c r="B2857" t="s">
        <v>1707</v>
      </c>
      <c r="C2857" t="s">
        <v>3149</v>
      </c>
      <c r="D2857">
        <v>4.7699999999999996</v>
      </c>
      <c r="E2857" t="str">
        <f t="shared" si="44"/>
        <v>Excellent</v>
      </c>
      <c r="F2857">
        <v>43</v>
      </c>
      <c r="G2857" t="s">
        <v>1719</v>
      </c>
      <c r="H2857">
        <v>29</v>
      </c>
      <c r="I2857" t="s">
        <v>16</v>
      </c>
      <c r="J2857" t="s">
        <v>257</v>
      </c>
      <c r="K2857" t="s">
        <v>6</v>
      </c>
      <c r="L2857">
        <v>2010</v>
      </c>
    </row>
    <row r="2858" spans="1:12" x14ac:dyDescent="0.25">
      <c r="A2858" t="s">
        <v>15</v>
      </c>
      <c r="B2858" t="s">
        <v>1707</v>
      </c>
      <c r="C2858" t="s">
        <v>3149</v>
      </c>
      <c r="D2858">
        <v>4.5599999999999996</v>
      </c>
      <c r="E2858" t="str">
        <f t="shared" si="44"/>
        <v>Excellent</v>
      </c>
      <c r="F2858">
        <v>20</v>
      </c>
      <c r="G2858" t="s">
        <v>1734</v>
      </c>
      <c r="H2858">
        <v>65</v>
      </c>
      <c r="I2858" t="s">
        <v>54</v>
      </c>
      <c r="J2858" t="s">
        <v>237</v>
      </c>
      <c r="K2858" t="s">
        <v>14</v>
      </c>
      <c r="L2858">
        <v>2015</v>
      </c>
    </row>
    <row r="2859" spans="1:12" x14ac:dyDescent="0.25">
      <c r="A2859" t="s">
        <v>15</v>
      </c>
      <c r="B2859" t="s">
        <v>1707</v>
      </c>
      <c r="C2859" t="s">
        <v>3149</v>
      </c>
      <c r="D2859">
        <v>5</v>
      </c>
      <c r="E2859" t="str">
        <f t="shared" si="44"/>
        <v>Excellent</v>
      </c>
      <c r="F2859">
        <v>7</v>
      </c>
      <c r="G2859" t="s">
        <v>1706</v>
      </c>
      <c r="H2859">
        <v>60</v>
      </c>
      <c r="I2859" t="s">
        <v>12</v>
      </c>
      <c r="J2859" t="s">
        <v>370</v>
      </c>
      <c r="K2859" t="s">
        <v>30</v>
      </c>
      <c r="L2859">
        <v>2017</v>
      </c>
    </row>
    <row r="2860" spans="1:12" x14ac:dyDescent="0.25">
      <c r="A2860" t="s">
        <v>15</v>
      </c>
      <c r="B2860" t="s">
        <v>1707</v>
      </c>
      <c r="C2860" t="s">
        <v>3149</v>
      </c>
      <c r="D2860">
        <v>4.97</v>
      </c>
      <c r="E2860" t="str">
        <f t="shared" si="44"/>
        <v>Excellent</v>
      </c>
      <c r="F2860">
        <v>44</v>
      </c>
      <c r="G2860" t="s">
        <v>1706</v>
      </c>
      <c r="H2860">
        <v>43</v>
      </c>
      <c r="I2860" t="s">
        <v>54</v>
      </c>
      <c r="J2860" t="s">
        <v>55</v>
      </c>
      <c r="K2860" t="s">
        <v>14</v>
      </c>
      <c r="L2860">
        <v>2012</v>
      </c>
    </row>
    <row r="2861" spans="1:12" x14ac:dyDescent="0.25">
      <c r="A2861" t="s">
        <v>15</v>
      </c>
      <c r="B2861" t="s">
        <v>1707</v>
      </c>
      <c r="C2861" t="s">
        <v>3149</v>
      </c>
      <c r="D2861">
        <v>5</v>
      </c>
      <c r="E2861" t="str">
        <f t="shared" si="44"/>
        <v>Excellent</v>
      </c>
      <c r="F2861">
        <v>10</v>
      </c>
      <c r="G2861" t="s">
        <v>1708</v>
      </c>
      <c r="H2861">
        <v>22</v>
      </c>
      <c r="I2861" t="s">
        <v>12</v>
      </c>
      <c r="J2861" t="s">
        <v>301</v>
      </c>
      <c r="K2861" t="s">
        <v>14</v>
      </c>
      <c r="L2861">
        <v>2008</v>
      </c>
    </row>
    <row r="2862" spans="1:12" x14ac:dyDescent="0.25">
      <c r="A2862" t="s">
        <v>15</v>
      </c>
      <c r="B2862" t="s">
        <v>1707</v>
      </c>
      <c r="C2862" t="s">
        <v>3149</v>
      </c>
      <c r="D2862">
        <v>4.9000000000000004</v>
      </c>
      <c r="E2862" t="str">
        <f t="shared" si="44"/>
        <v>Excellent</v>
      </c>
      <c r="F2862">
        <v>15</v>
      </c>
      <c r="G2862" t="s">
        <v>1708</v>
      </c>
      <c r="H2862">
        <v>25</v>
      </c>
      <c r="I2862" t="s">
        <v>12</v>
      </c>
      <c r="J2862" t="s">
        <v>301</v>
      </c>
      <c r="K2862" t="s">
        <v>14</v>
      </c>
      <c r="L2862">
        <v>2012</v>
      </c>
    </row>
    <row r="2863" spans="1:12" x14ac:dyDescent="0.25">
      <c r="A2863" t="s">
        <v>15</v>
      </c>
      <c r="B2863" t="s">
        <v>1707</v>
      </c>
      <c r="C2863" t="s">
        <v>3149</v>
      </c>
      <c r="D2863">
        <v>5</v>
      </c>
      <c r="E2863" t="str">
        <f t="shared" si="44"/>
        <v>Excellent</v>
      </c>
      <c r="F2863">
        <v>6</v>
      </c>
      <c r="G2863" t="s">
        <v>1708</v>
      </c>
      <c r="H2863">
        <v>20</v>
      </c>
      <c r="I2863" t="s">
        <v>12</v>
      </c>
      <c r="J2863" t="s">
        <v>301</v>
      </c>
      <c r="K2863" t="s">
        <v>14</v>
      </c>
      <c r="L2863">
        <v>2008</v>
      </c>
    </row>
    <row r="2864" spans="1:12" x14ac:dyDescent="0.25">
      <c r="A2864" t="s">
        <v>15</v>
      </c>
      <c r="B2864" t="s">
        <v>1707</v>
      </c>
      <c r="C2864" t="s">
        <v>3149</v>
      </c>
      <c r="D2864">
        <v>4.74</v>
      </c>
      <c r="E2864" t="str">
        <f t="shared" si="44"/>
        <v>Excellent</v>
      </c>
      <c r="F2864">
        <v>94</v>
      </c>
      <c r="G2864" t="s">
        <v>1708</v>
      </c>
      <c r="H2864">
        <v>24</v>
      </c>
      <c r="I2864" t="s">
        <v>12</v>
      </c>
      <c r="J2864" t="s">
        <v>301</v>
      </c>
      <c r="K2864" t="s">
        <v>14</v>
      </c>
      <c r="L2864">
        <v>2012</v>
      </c>
    </row>
    <row r="2865" spans="1:12" x14ac:dyDescent="0.25">
      <c r="A2865" t="s">
        <v>15</v>
      </c>
      <c r="B2865" t="s">
        <v>1707</v>
      </c>
      <c r="C2865" t="s">
        <v>3149</v>
      </c>
      <c r="D2865">
        <v>4.88</v>
      </c>
      <c r="E2865" t="str">
        <f t="shared" si="44"/>
        <v>Excellent</v>
      </c>
      <c r="F2865">
        <v>24</v>
      </c>
      <c r="G2865" t="s">
        <v>1708</v>
      </c>
      <c r="H2865">
        <v>25</v>
      </c>
      <c r="I2865" t="s">
        <v>12</v>
      </c>
      <c r="J2865" t="s">
        <v>301</v>
      </c>
      <c r="K2865" t="s">
        <v>14</v>
      </c>
      <c r="L2865">
        <v>2007</v>
      </c>
    </row>
    <row r="2866" spans="1:12" x14ac:dyDescent="0.25">
      <c r="A2866" t="s">
        <v>15</v>
      </c>
      <c r="B2866" t="s">
        <v>1707</v>
      </c>
      <c r="C2866" t="s">
        <v>3149</v>
      </c>
      <c r="D2866">
        <v>5</v>
      </c>
      <c r="E2866" t="str">
        <f t="shared" si="44"/>
        <v>Excellent</v>
      </c>
      <c r="F2866">
        <v>12</v>
      </c>
      <c r="G2866" t="s">
        <v>1714</v>
      </c>
      <c r="H2866">
        <v>48</v>
      </c>
      <c r="I2866" t="s">
        <v>16</v>
      </c>
      <c r="J2866" t="s">
        <v>462</v>
      </c>
      <c r="K2866" t="s">
        <v>14</v>
      </c>
      <c r="L2866">
        <v>2015</v>
      </c>
    </row>
    <row r="2867" spans="1:12" x14ac:dyDescent="0.25">
      <c r="A2867" t="s">
        <v>15</v>
      </c>
      <c r="B2867" t="s">
        <v>1707</v>
      </c>
      <c r="C2867" t="s">
        <v>3149</v>
      </c>
      <c r="D2867">
        <v>4.97</v>
      </c>
      <c r="E2867" t="str">
        <f t="shared" si="44"/>
        <v>Excellent</v>
      </c>
      <c r="F2867">
        <v>43</v>
      </c>
      <c r="G2867" t="s">
        <v>1708</v>
      </c>
      <c r="H2867">
        <v>61</v>
      </c>
      <c r="I2867" t="s">
        <v>94</v>
      </c>
      <c r="J2867" t="s">
        <v>877</v>
      </c>
      <c r="K2867" t="s">
        <v>6</v>
      </c>
      <c r="L2867">
        <v>2013</v>
      </c>
    </row>
    <row r="2868" spans="1:12" x14ac:dyDescent="0.25">
      <c r="A2868" t="s">
        <v>15</v>
      </c>
      <c r="B2868" t="s">
        <v>1707</v>
      </c>
      <c r="C2868" t="s">
        <v>3149</v>
      </c>
      <c r="D2868">
        <v>4.33</v>
      </c>
      <c r="E2868" t="str">
        <f t="shared" si="44"/>
        <v>Good</v>
      </c>
      <c r="F2868">
        <v>12</v>
      </c>
      <c r="G2868" t="s">
        <v>1708</v>
      </c>
      <c r="H2868">
        <v>25</v>
      </c>
      <c r="I2868" t="s">
        <v>12</v>
      </c>
      <c r="J2868" t="s">
        <v>301</v>
      </c>
      <c r="K2868" t="s">
        <v>14</v>
      </c>
      <c r="L2868">
        <v>2012</v>
      </c>
    </row>
    <row r="2869" spans="1:12" x14ac:dyDescent="0.25">
      <c r="A2869" t="s">
        <v>0</v>
      </c>
      <c r="B2869" t="s">
        <v>1707</v>
      </c>
      <c r="C2869" t="s">
        <v>3149</v>
      </c>
      <c r="D2869">
        <v>5</v>
      </c>
      <c r="E2869" t="str">
        <f t="shared" si="44"/>
        <v>Excellent</v>
      </c>
      <c r="F2869">
        <v>3</v>
      </c>
      <c r="G2869" t="s">
        <v>1708</v>
      </c>
      <c r="H2869">
        <v>55</v>
      </c>
      <c r="I2869" t="s">
        <v>46</v>
      </c>
      <c r="J2869" t="s">
        <v>1738</v>
      </c>
      <c r="K2869" t="s">
        <v>14</v>
      </c>
      <c r="L2869">
        <v>2015</v>
      </c>
    </row>
    <row r="2870" spans="1:12" x14ac:dyDescent="0.25">
      <c r="A2870" t="s">
        <v>15</v>
      </c>
      <c r="B2870" t="s">
        <v>1707</v>
      </c>
      <c r="C2870" t="s">
        <v>3149</v>
      </c>
      <c r="D2870">
        <v>4.93</v>
      </c>
      <c r="E2870" t="str">
        <f t="shared" si="44"/>
        <v>Excellent</v>
      </c>
      <c r="F2870">
        <v>16</v>
      </c>
      <c r="G2870" t="s">
        <v>1739</v>
      </c>
      <c r="H2870">
        <v>42</v>
      </c>
      <c r="I2870" t="s">
        <v>46</v>
      </c>
      <c r="J2870" t="s">
        <v>113</v>
      </c>
      <c r="K2870" t="s">
        <v>14</v>
      </c>
      <c r="L2870">
        <v>2016</v>
      </c>
    </row>
    <row r="2871" spans="1:12" x14ac:dyDescent="0.25">
      <c r="A2871" t="s">
        <v>15</v>
      </c>
      <c r="B2871" t="s">
        <v>1707</v>
      </c>
      <c r="C2871" t="s">
        <v>3149</v>
      </c>
      <c r="D2871">
        <v>4.59</v>
      </c>
      <c r="E2871" t="str">
        <f t="shared" si="44"/>
        <v>Excellent</v>
      </c>
      <c r="F2871">
        <v>26</v>
      </c>
      <c r="G2871" t="s">
        <v>1719</v>
      </c>
      <c r="H2871">
        <v>39</v>
      </c>
      <c r="I2871" t="s">
        <v>50</v>
      </c>
      <c r="J2871" t="s">
        <v>118</v>
      </c>
      <c r="K2871" t="s">
        <v>36</v>
      </c>
      <c r="L2871">
        <v>2011</v>
      </c>
    </row>
    <row r="2872" spans="1:12" x14ac:dyDescent="0.25">
      <c r="A2872" t="s">
        <v>15</v>
      </c>
      <c r="B2872" t="s">
        <v>1707</v>
      </c>
      <c r="C2872" t="s">
        <v>3149</v>
      </c>
      <c r="D2872">
        <v>4.5</v>
      </c>
      <c r="E2872" t="str">
        <f t="shared" si="44"/>
        <v>Excellent</v>
      </c>
      <c r="F2872">
        <v>10</v>
      </c>
      <c r="G2872" t="s">
        <v>1719</v>
      </c>
      <c r="H2872">
        <v>39</v>
      </c>
      <c r="I2872" t="s">
        <v>50</v>
      </c>
      <c r="J2872" t="s">
        <v>118</v>
      </c>
      <c r="K2872" t="s">
        <v>36</v>
      </c>
      <c r="L2872">
        <v>2013</v>
      </c>
    </row>
    <row r="2873" spans="1:12" x14ac:dyDescent="0.25">
      <c r="A2873" t="s">
        <v>15</v>
      </c>
      <c r="B2873" t="s">
        <v>1707</v>
      </c>
      <c r="C2873" t="s">
        <v>3149</v>
      </c>
      <c r="D2873">
        <v>5</v>
      </c>
      <c r="E2873" t="str">
        <f t="shared" si="44"/>
        <v>Excellent</v>
      </c>
      <c r="F2873">
        <v>78</v>
      </c>
      <c r="G2873" t="s">
        <v>1706</v>
      </c>
      <c r="H2873">
        <v>77</v>
      </c>
      <c r="I2873" t="s">
        <v>57</v>
      </c>
      <c r="J2873" t="s">
        <v>243</v>
      </c>
      <c r="K2873" t="s">
        <v>6</v>
      </c>
      <c r="L2873">
        <v>2008</v>
      </c>
    </row>
    <row r="2874" spans="1:12" x14ac:dyDescent="0.25">
      <c r="A2874" t="s">
        <v>15</v>
      </c>
      <c r="B2874" t="s">
        <v>1707</v>
      </c>
      <c r="C2874" t="s">
        <v>3149</v>
      </c>
      <c r="D2874">
        <v>5</v>
      </c>
      <c r="E2874" t="str">
        <f t="shared" si="44"/>
        <v>Excellent</v>
      </c>
      <c r="F2874">
        <v>52</v>
      </c>
      <c r="G2874" t="s">
        <v>1708</v>
      </c>
      <c r="H2874">
        <v>70</v>
      </c>
      <c r="I2874" t="s">
        <v>23</v>
      </c>
      <c r="J2874" t="s">
        <v>24</v>
      </c>
      <c r="K2874" t="s">
        <v>6</v>
      </c>
      <c r="L2874">
        <v>2002</v>
      </c>
    </row>
    <row r="2875" spans="1:12" x14ac:dyDescent="0.25">
      <c r="A2875" t="s">
        <v>15</v>
      </c>
      <c r="B2875" t="s">
        <v>1707</v>
      </c>
      <c r="C2875" t="s">
        <v>3149</v>
      </c>
      <c r="D2875">
        <v>4.92</v>
      </c>
      <c r="E2875" t="str">
        <f t="shared" si="44"/>
        <v>Excellent</v>
      </c>
      <c r="F2875">
        <v>45</v>
      </c>
      <c r="G2875" t="s">
        <v>1725</v>
      </c>
      <c r="H2875">
        <v>69</v>
      </c>
      <c r="I2875" t="s">
        <v>40</v>
      </c>
      <c r="J2875" t="s">
        <v>133</v>
      </c>
      <c r="K2875" t="s">
        <v>14</v>
      </c>
      <c r="L2875">
        <v>2009</v>
      </c>
    </row>
    <row r="2876" spans="1:12" x14ac:dyDescent="0.25">
      <c r="A2876" t="s">
        <v>15</v>
      </c>
      <c r="B2876" t="s">
        <v>1707</v>
      </c>
      <c r="C2876" t="s">
        <v>3149</v>
      </c>
      <c r="D2876">
        <v>4.95</v>
      </c>
      <c r="E2876" t="str">
        <f t="shared" si="44"/>
        <v>Excellent</v>
      </c>
      <c r="F2876">
        <v>149</v>
      </c>
      <c r="G2876" t="s">
        <v>1706</v>
      </c>
      <c r="H2876">
        <v>39</v>
      </c>
      <c r="I2876" t="s">
        <v>16</v>
      </c>
      <c r="J2876" t="s">
        <v>257</v>
      </c>
      <c r="K2876" t="s">
        <v>6</v>
      </c>
      <c r="L2876">
        <v>2010</v>
      </c>
    </row>
    <row r="2877" spans="1:12" x14ac:dyDescent="0.25">
      <c r="A2877" t="s">
        <v>15</v>
      </c>
      <c r="B2877" t="s">
        <v>1707</v>
      </c>
      <c r="C2877" t="s">
        <v>3149</v>
      </c>
      <c r="D2877">
        <v>4.88</v>
      </c>
      <c r="E2877" t="str">
        <f t="shared" si="44"/>
        <v>Excellent</v>
      </c>
      <c r="F2877">
        <v>57</v>
      </c>
      <c r="G2877" t="s">
        <v>1706</v>
      </c>
      <c r="H2877">
        <v>44</v>
      </c>
      <c r="I2877" t="s">
        <v>16</v>
      </c>
      <c r="J2877" t="s">
        <v>708</v>
      </c>
      <c r="K2877" t="s">
        <v>6</v>
      </c>
      <c r="L2877">
        <v>2010</v>
      </c>
    </row>
    <row r="2878" spans="1:12" x14ac:dyDescent="0.25">
      <c r="A2878" t="s">
        <v>15</v>
      </c>
      <c r="B2878" t="s">
        <v>1707</v>
      </c>
      <c r="C2878" t="s">
        <v>3149</v>
      </c>
      <c r="D2878">
        <v>4.46</v>
      </c>
      <c r="E2878" t="str">
        <f t="shared" si="44"/>
        <v>Good</v>
      </c>
      <c r="F2878">
        <v>36</v>
      </c>
      <c r="G2878" t="s">
        <v>1708</v>
      </c>
      <c r="H2878">
        <v>25</v>
      </c>
      <c r="I2878" t="s">
        <v>12</v>
      </c>
      <c r="J2878" t="s">
        <v>301</v>
      </c>
      <c r="K2878" t="s">
        <v>14</v>
      </c>
      <c r="L2878">
        <v>2007</v>
      </c>
    </row>
    <row r="2879" spans="1:12" x14ac:dyDescent="0.25">
      <c r="A2879" t="s">
        <v>15</v>
      </c>
      <c r="B2879" t="s">
        <v>1707</v>
      </c>
      <c r="C2879" t="s">
        <v>3149</v>
      </c>
      <c r="D2879">
        <v>4.5</v>
      </c>
      <c r="E2879" t="str">
        <f t="shared" si="44"/>
        <v>Excellent</v>
      </c>
      <c r="F2879">
        <v>17</v>
      </c>
      <c r="G2879" t="s">
        <v>1719</v>
      </c>
      <c r="H2879">
        <v>39</v>
      </c>
      <c r="I2879" t="s">
        <v>50</v>
      </c>
      <c r="J2879" t="s">
        <v>118</v>
      </c>
      <c r="K2879" t="s">
        <v>36</v>
      </c>
      <c r="L2879">
        <v>2011</v>
      </c>
    </row>
    <row r="2880" spans="1:12" x14ac:dyDescent="0.25">
      <c r="A2880" t="s">
        <v>15</v>
      </c>
      <c r="B2880" t="s">
        <v>1707</v>
      </c>
      <c r="C2880" t="s">
        <v>3149</v>
      </c>
      <c r="D2880">
        <v>5</v>
      </c>
      <c r="E2880" t="str">
        <f t="shared" si="44"/>
        <v>Excellent</v>
      </c>
      <c r="F2880">
        <v>7</v>
      </c>
      <c r="G2880" t="s">
        <v>1741</v>
      </c>
      <c r="H2880">
        <v>70</v>
      </c>
      <c r="I2880" t="s">
        <v>16</v>
      </c>
      <c r="J2880" t="s">
        <v>45</v>
      </c>
      <c r="K2880" t="s">
        <v>6</v>
      </c>
      <c r="L2880">
        <v>2016</v>
      </c>
    </row>
    <row r="2881" spans="1:12" x14ac:dyDescent="0.25">
      <c r="A2881" t="s">
        <v>15</v>
      </c>
      <c r="B2881" t="s">
        <v>1707</v>
      </c>
      <c r="C2881" t="s">
        <v>3149</v>
      </c>
      <c r="D2881">
        <v>4.43</v>
      </c>
      <c r="E2881" t="str">
        <f t="shared" si="44"/>
        <v>Good</v>
      </c>
      <c r="F2881">
        <v>11</v>
      </c>
      <c r="G2881" t="s">
        <v>1706</v>
      </c>
      <c r="H2881">
        <v>74</v>
      </c>
      <c r="I2881" t="s">
        <v>283</v>
      </c>
      <c r="J2881" t="s">
        <v>362</v>
      </c>
      <c r="K2881" t="s">
        <v>36</v>
      </c>
      <c r="L2881">
        <v>2019</v>
      </c>
    </row>
    <row r="2882" spans="1:12" x14ac:dyDescent="0.25">
      <c r="A2882" t="s">
        <v>15</v>
      </c>
      <c r="B2882" t="s">
        <v>1707</v>
      </c>
      <c r="C2882" t="s">
        <v>3149</v>
      </c>
      <c r="D2882">
        <v>5</v>
      </c>
      <c r="E2882" t="str">
        <f t="shared" si="44"/>
        <v>Excellent</v>
      </c>
      <c r="F2882">
        <v>2</v>
      </c>
      <c r="G2882" t="s">
        <v>1742</v>
      </c>
      <c r="H2882">
        <v>66</v>
      </c>
      <c r="I2882" t="s">
        <v>220</v>
      </c>
      <c r="J2882" t="s">
        <v>1743</v>
      </c>
      <c r="K2882" t="s">
        <v>14</v>
      </c>
      <c r="L2882">
        <v>2018</v>
      </c>
    </row>
    <row r="2883" spans="1:12" x14ac:dyDescent="0.25">
      <c r="A2883" t="s">
        <v>15</v>
      </c>
      <c r="B2883" t="s">
        <v>1707</v>
      </c>
      <c r="C2883" t="s">
        <v>3149</v>
      </c>
      <c r="D2883">
        <v>5</v>
      </c>
      <c r="E2883" t="str">
        <f t="shared" ref="E2883:E2946" si="45">IF(D2883&gt;=4.5, "Excellent", IF(D2883&gt;=4, "Good", IF(D2883&gt;=2.5, "Okay", IF(D2883&gt;=2, "Bad", "Worse"))))</f>
        <v>Excellent</v>
      </c>
      <c r="F2883">
        <v>7</v>
      </c>
      <c r="G2883" t="s">
        <v>1744</v>
      </c>
      <c r="H2883">
        <v>35</v>
      </c>
      <c r="I2883" t="s">
        <v>142</v>
      </c>
      <c r="J2883">
        <v>6</v>
      </c>
      <c r="K2883" t="s">
        <v>14</v>
      </c>
      <c r="L2883">
        <v>2014</v>
      </c>
    </row>
    <row r="2884" spans="1:12" x14ac:dyDescent="0.25">
      <c r="A2884" t="s">
        <v>15</v>
      </c>
      <c r="B2884" t="s">
        <v>1707</v>
      </c>
      <c r="C2884" t="s">
        <v>3149</v>
      </c>
      <c r="D2884">
        <v>4.9800000000000004</v>
      </c>
      <c r="E2884" t="str">
        <f t="shared" si="45"/>
        <v>Excellent</v>
      </c>
      <c r="F2884">
        <v>126</v>
      </c>
      <c r="G2884" t="s">
        <v>1706</v>
      </c>
      <c r="H2884">
        <v>42</v>
      </c>
      <c r="I2884" t="s">
        <v>16</v>
      </c>
      <c r="J2884" t="s">
        <v>257</v>
      </c>
      <c r="K2884" t="s">
        <v>6</v>
      </c>
      <c r="L2884">
        <v>2015</v>
      </c>
    </row>
    <row r="2885" spans="1:12" x14ac:dyDescent="0.25">
      <c r="A2885" t="s">
        <v>15</v>
      </c>
      <c r="B2885" t="s">
        <v>1707</v>
      </c>
      <c r="C2885" t="s">
        <v>3149</v>
      </c>
      <c r="D2885">
        <v>4.33</v>
      </c>
      <c r="E2885" t="str">
        <f t="shared" si="45"/>
        <v>Good</v>
      </c>
      <c r="F2885">
        <v>26</v>
      </c>
      <c r="G2885" t="s">
        <v>1719</v>
      </c>
      <c r="H2885">
        <v>35</v>
      </c>
      <c r="I2885" t="s">
        <v>50</v>
      </c>
      <c r="J2885" t="s">
        <v>118</v>
      </c>
      <c r="K2885" t="s">
        <v>36</v>
      </c>
      <c r="L2885">
        <v>2012</v>
      </c>
    </row>
    <row r="2886" spans="1:12" x14ac:dyDescent="0.25">
      <c r="A2886" t="s">
        <v>15</v>
      </c>
      <c r="B2886" t="s">
        <v>1707</v>
      </c>
      <c r="C2886" t="s">
        <v>3149</v>
      </c>
      <c r="D2886">
        <v>4.8099999999999996</v>
      </c>
      <c r="E2886" t="str">
        <f t="shared" si="45"/>
        <v>Excellent</v>
      </c>
      <c r="F2886">
        <v>23</v>
      </c>
      <c r="G2886" t="s">
        <v>1708</v>
      </c>
      <c r="H2886">
        <v>50</v>
      </c>
      <c r="I2886" t="s">
        <v>110</v>
      </c>
      <c r="J2886" t="s">
        <v>521</v>
      </c>
      <c r="K2886" t="s">
        <v>6</v>
      </c>
      <c r="L2886">
        <v>2010</v>
      </c>
    </row>
    <row r="2887" spans="1:12" x14ac:dyDescent="0.25">
      <c r="A2887" t="s">
        <v>15</v>
      </c>
      <c r="B2887" t="s">
        <v>1707</v>
      </c>
      <c r="C2887" t="s">
        <v>3149</v>
      </c>
      <c r="D2887">
        <v>4.83</v>
      </c>
      <c r="E2887" t="str">
        <f t="shared" si="45"/>
        <v>Excellent</v>
      </c>
      <c r="F2887">
        <v>119</v>
      </c>
      <c r="G2887" t="s">
        <v>1708</v>
      </c>
      <c r="H2887">
        <v>28</v>
      </c>
      <c r="I2887" t="s">
        <v>487</v>
      </c>
      <c r="J2887" t="s">
        <v>1746</v>
      </c>
      <c r="K2887" t="s">
        <v>14</v>
      </c>
      <c r="L2887">
        <v>2009</v>
      </c>
    </row>
    <row r="2888" spans="1:12" x14ac:dyDescent="0.25">
      <c r="A2888" t="s">
        <v>15</v>
      </c>
      <c r="B2888" t="s">
        <v>1707</v>
      </c>
      <c r="C2888" t="s">
        <v>3149</v>
      </c>
      <c r="D2888">
        <v>4.67</v>
      </c>
      <c r="E2888" t="str">
        <f t="shared" si="45"/>
        <v>Excellent</v>
      </c>
      <c r="F2888">
        <v>12</v>
      </c>
      <c r="G2888" t="s">
        <v>1708</v>
      </c>
      <c r="H2888">
        <v>61</v>
      </c>
      <c r="I2888" t="s">
        <v>54</v>
      </c>
      <c r="J2888" t="s">
        <v>1747</v>
      </c>
      <c r="K2888" t="s">
        <v>14</v>
      </c>
      <c r="L2888">
        <v>2019</v>
      </c>
    </row>
    <row r="2889" spans="1:12" x14ac:dyDescent="0.25">
      <c r="A2889" t="s">
        <v>15</v>
      </c>
      <c r="B2889" t="s">
        <v>1707</v>
      </c>
      <c r="C2889" t="s">
        <v>3149</v>
      </c>
      <c r="D2889">
        <v>5</v>
      </c>
      <c r="E2889" t="str">
        <f t="shared" si="45"/>
        <v>Excellent</v>
      </c>
      <c r="F2889">
        <v>45</v>
      </c>
      <c r="G2889" t="s">
        <v>1741</v>
      </c>
      <c r="H2889">
        <v>64</v>
      </c>
      <c r="I2889" t="s">
        <v>16</v>
      </c>
      <c r="J2889" t="s">
        <v>29</v>
      </c>
      <c r="K2889" t="s">
        <v>30</v>
      </c>
      <c r="L2889">
        <v>2015</v>
      </c>
    </row>
    <row r="2890" spans="1:12" x14ac:dyDescent="0.25">
      <c r="A2890" t="s">
        <v>15</v>
      </c>
      <c r="B2890" t="s">
        <v>1707</v>
      </c>
      <c r="C2890" t="s">
        <v>3149</v>
      </c>
      <c r="D2890">
        <v>4.83</v>
      </c>
      <c r="E2890" t="str">
        <f t="shared" si="45"/>
        <v>Excellent</v>
      </c>
      <c r="F2890">
        <v>51</v>
      </c>
      <c r="G2890" t="s">
        <v>1708</v>
      </c>
      <c r="H2890">
        <v>38</v>
      </c>
      <c r="I2890" t="s">
        <v>31</v>
      </c>
      <c r="J2890" t="s">
        <v>53</v>
      </c>
      <c r="K2890" t="s">
        <v>14</v>
      </c>
      <c r="L2890">
        <v>2015</v>
      </c>
    </row>
    <row r="2891" spans="1:12" x14ac:dyDescent="0.25">
      <c r="A2891" t="s">
        <v>15</v>
      </c>
      <c r="B2891" t="s">
        <v>1707</v>
      </c>
      <c r="C2891" t="s">
        <v>3149</v>
      </c>
      <c r="D2891">
        <v>4.9000000000000004</v>
      </c>
      <c r="E2891" t="str">
        <f t="shared" si="45"/>
        <v>Excellent</v>
      </c>
      <c r="F2891">
        <v>66</v>
      </c>
      <c r="G2891" t="s">
        <v>1708</v>
      </c>
      <c r="H2891">
        <v>49</v>
      </c>
      <c r="I2891" t="s">
        <v>94</v>
      </c>
      <c r="J2891" t="s">
        <v>145</v>
      </c>
      <c r="K2891" t="s">
        <v>14</v>
      </c>
      <c r="L2891">
        <v>2006</v>
      </c>
    </row>
    <row r="2892" spans="1:12" x14ac:dyDescent="0.25">
      <c r="A2892" t="s">
        <v>15</v>
      </c>
      <c r="B2892" t="s">
        <v>1707</v>
      </c>
      <c r="C2892" t="s">
        <v>3149</v>
      </c>
      <c r="D2892">
        <v>4.8600000000000003</v>
      </c>
      <c r="E2892" t="str">
        <f t="shared" si="45"/>
        <v>Excellent</v>
      </c>
      <c r="F2892">
        <v>83</v>
      </c>
      <c r="G2892" t="s">
        <v>1708</v>
      </c>
      <c r="H2892">
        <v>49</v>
      </c>
      <c r="I2892" t="s">
        <v>21</v>
      </c>
      <c r="J2892" t="s">
        <v>165</v>
      </c>
      <c r="K2892" t="s">
        <v>14</v>
      </c>
      <c r="L2892">
        <v>2007</v>
      </c>
    </row>
    <row r="2893" spans="1:12" x14ac:dyDescent="0.25">
      <c r="A2893" t="s">
        <v>11</v>
      </c>
      <c r="B2893" t="s">
        <v>1707</v>
      </c>
      <c r="C2893" t="s">
        <v>3149</v>
      </c>
      <c r="D2893">
        <v>0</v>
      </c>
      <c r="E2893" t="str">
        <f t="shared" si="45"/>
        <v>Worse</v>
      </c>
      <c r="F2893">
        <v>0</v>
      </c>
      <c r="G2893" t="s">
        <v>1719</v>
      </c>
      <c r="H2893">
        <v>92</v>
      </c>
      <c r="I2893" t="s">
        <v>332</v>
      </c>
      <c r="J2893" t="s">
        <v>1751</v>
      </c>
      <c r="K2893" t="s">
        <v>14</v>
      </c>
      <c r="L2893">
        <v>2015</v>
      </c>
    </row>
    <row r="2894" spans="1:12" x14ac:dyDescent="0.25">
      <c r="A2894" t="s">
        <v>15</v>
      </c>
      <c r="B2894" t="s">
        <v>1707</v>
      </c>
      <c r="C2894" t="s">
        <v>3149</v>
      </c>
      <c r="D2894">
        <v>4.92</v>
      </c>
      <c r="E2894" t="str">
        <f t="shared" si="45"/>
        <v>Excellent</v>
      </c>
      <c r="F2894">
        <v>126</v>
      </c>
      <c r="G2894" t="s">
        <v>1708</v>
      </c>
      <c r="H2894">
        <v>45</v>
      </c>
      <c r="I2894" t="s">
        <v>21</v>
      </c>
      <c r="J2894" t="s">
        <v>97</v>
      </c>
      <c r="K2894" t="s">
        <v>14</v>
      </c>
      <c r="L2894">
        <v>2010</v>
      </c>
    </row>
    <row r="2895" spans="1:12" x14ac:dyDescent="0.25">
      <c r="A2895" t="s">
        <v>15</v>
      </c>
      <c r="B2895" t="s">
        <v>1707</v>
      </c>
      <c r="C2895" t="s">
        <v>3149</v>
      </c>
      <c r="D2895">
        <v>4.9400000000000004</v>
      </c>
      <c r="E2895" t="str">
        <f t="shared" si="45"/>
        <v>Excellent</v>
      </c>
      <c r="F2895">
        <v>49</v>
      </c>
      <c r="G2895" t="s">
        <v>1708</v>
      </c>
      <c r="H2895">
        <v>42</v>
      </c>
      <c r="I2895" t="s">
        <v>110</v>
      </c>
      <c r="J2895" t="s">
        <v>1752</v>
      </c>
      <c r="K2895" t="s">
        <v>14</v>
      </c>
      <c r="L2895">
        <v>2010</v>
      </c>
    </row>
    <row r="2896" spans="1:12" x14ac:dyDescent="0.25">
      <c r="A2896" t="s">
        <v>11</v>
      </c>
      <c r="B2896" t="s">
        <v>1707</v>
      </c>
      <c r="C2896" t="s">
        <v>3149</v>
      </c>
      <c r="D2896">
        <v>0</v>
      </c>
      <c r="E2896" t="str">
        <f t="shared" si="45"/>
        <v>Worse</v>
      </c>
      <c r="F2896">
        <v>0</v>
      </c>
      <c r="G2896" t="s">
        <v>1741</v>
      </c>
      <c r="H2896">
        <v>35</v>
      </c>
      <c r="I2896" t="s">
        <v>16</v>
      </c>
      <c r="J2896" t="s">
        <v>621</v>
      </c>
      <c r="K2896" t="s">
        <v>14</v>
      </c>
      <c r="L2896">
        <v>2019</v>
      </c>
    </row>
    <row r="2897" spans="1:12" x14ac:dyDescent="0.25">
      <c r="A2897" t="s">
        <v>15</v>
      </c>
      <c r="B2897" t="s">
        <v>1707</v>
      </c>
      <c r="C2897" t="s">
        <v>3149</v>
      </c>
      <c r="D2897">
        <v>4.5999999999999996</v>
      </c>
      <c r="E2897" t="str">
        <f t="shared" si="45"/>
        <v>Excellent</v>
      </c>
      <c r="F2897">
        <v>14</v>
      </c>
      <c r="G2897" t="s">
        <v>1708</v>
      </c>
      <c r="H2897">
        <v>45</v>
      </c>
      <c r="I2897" t="s">
        <v>50</v>
      </c>
      <c r="J2897" t="s">
        <v>118</v>
      </c>
      <c r="K2897" t="s">
        <v>36</v>
      </c>
      <c r="L2897">
        <v>2011</v>
      </c>
    </row>
    <row r="2898" spans="1:12" x14ac:dyDescent="0.25">
      <c r="A2898" t="s">
        <v>15</v>
      </c>
      <c r="B2898" t="s">
        <v>1707</v>
      </c>
      <c r="C2898" t="s">
        <v>3149</v>
      </c>
      <c r="D2898">
        <v>4.8899999999999997</v>
      </c>
      <c r="E2898" t="str">
        <f t="shared" si="45"/>
        <v>Excellent</v>
      </c>
      <c r="F2898">
        <v>134</v>
      </c>
      <c r="G2898" t="s">
        <v>1708</v>
      </c>
      <c r="H2898">
        <v>39</v>
      </c>
      <c r="I2898" t="s">
        <v>21</v>
      </c>
      <c r="J2898" t="s">
        <v>852</v>
      </c>
      <c r="K2898" t="s">
        <v>6</v>
      </c>
      <c r="L2898">
        <v>2011</v>
      </c>
    </row>
    <row r="2899" spans="1:12" x14ac:dyDescent="0.25">
      <c r="A2899" t="s">
        <v>15</v>
      </c>
      <c r="B2899" t="s">
        <v>1707</v>
      </c>
      <c r="C2899" t="s">
        <v>3149</v>
      </c>
      <c r="D2899">
        <v>4.71</v>
      </c>
      <c r="E2899" t="str">
        <f t="shared" si="45"/>
        <v>Excellent</v>
      </c>
      <c r="F2899">
        <v>9</v>
      </c>
      <c r="G2899" t="s">
        <v>1706</v>
      </c>
      <c r="H2899">
        <v>35</v>
      </c>
      <c r="I2899" t="s">
        <v>57</v>
      </c>
      <c r="J2899" t="s">
        <v>232</v>
      </c>
      <c r="K2899" t="s">
        <v>14</v>
      </c>
      <c r="L2899">
        <v>2013</v>
      </c>
    </row>
    <row r="2900" spans="1:12" x14ac:dyDescent="0.25">
      <c r="A2900" t="s">
        <v>15</v>
      </c>
      <c r="B2900" t="s">
        <v>1707</v>
      </c>
      <c r="C2900" t="s">
        <v>3149</v>
      </c>
      <c r="D2900">
        <v>4.5</v>
      </c>
      <c r="E2900" t="str">
        <f t="shared" si="45"/>
        <v>Excellent</v>
      </c>
      <c r="F2900">
        <v>53</v>
      </c>
      <c r="G2900" t="s">
        <v>1708</v>
      </c>
      <c r="H2900">
        <v>42</v>
      </c>
      <c r="I2900" t="s">
        <v>110</v>
      </c>
      <c r="J2900" t="s">
        <v>376</v>
      </c>
      <c r="K2900" t="s">
        <v>14</v>
      </c>
      <c r="L2900">
        <v>2011</v>
      </c>
    </row>
    <row r="2901" spans="1:12" x14ac:dyDescent="0.25">
      <c r="A2901" t="s">
        <v>15</v>
      </c>
      <c r="B2901" t="s">
        <v>1707</v>
      </c>
      <c r="C2901" t="s">
        <v>3149</v>
      </c>
      <c r="D2901">
        <v>4.97</v>
      </c>
      <c r="E2901" t="str">
        <f t="shared" si="45"/>
        <v>Excellent</v>
      </c>
      <c r="F2901">
        <v>73</v>
      </c>
      <c r="G2901" t="s">
        <v>1741</v>
      </c>
      <c r="H2901">
        <v>25</v>
      </c>
      <c r="I2901" t="s">
        <v>16</v>
      </c>
      <c r="J2901" t="s">
        <v>61</v>
      </c>
      <c r="K2901" t="s">
        <v>14</v>
      </c>
      <c r="L2901">
        <v>2015</v>
      </c>
    </row>
    <row r="2902" spans="1:12" x14ac:dyDescent="0.25">
      <c r="A2902" t="s">
        <v>15</v>
      </c>
      <c r="B2902" t="s">
        <v>1707</v>
      </c>
      <c r="C2902" t="s">
        <v>3149</v>
      </c>
      <c r="D2902">
        <v>0</v>
      </c>
      <c r="E2902" t="str">
        <f t="shared" si="45"/>
        <v>Worse</v>
      </c>
      <c r="F2902">
        <v>0</v>
      </c>
      <c r="G2902" t="s">
        <v>1754</v>
      </c>
      <c r="H2902">
        <v>36</v>
      </c>
      <c r="I2902" t="s">
        <v>19</v>
      </c>
      <c r="J2902">
        <v>200</v>
      </c>
      <c r="K2902" t="s">
        <v>14</v>
      </c>
      <c r="L2902">
        <v>2015</v>
      </c>
    </row>
    <row r="2903" spans="1:12" x14ac:dyDescent="0.25">
      <c r="A2903" t="s">
        <v>15</v>
      </c>
      <c r="B2903" t="s">
        <v>1707</v>
      </c>
      <c r="C2903" t="s">
        <v>3149</v>
      </c>
      <c r="D2903">
        <v>5</v>
      </c>
      <c r="E2903" t="str">
        <f t="shared" si="45"/>
        <v>Excellent</v>
      </c>
      <c r="F2903">
        <v>16</v>
      </c>
      <c r="G2903" t="s">
        <v>1741</v>
      </c>
      <c r="H2903">
        <v>25</v>
      </c>
      <c r="I2903" t="s">
        <v>16</v>
      </c>
      <c r="J2903" t="s">
        <v>61</v>
      </c>
      <c r="K2903" t="s">
        <v>14</v>
      </c>
      <c r="L2903">
        <v>2016</v>
      </c>
    </row>
    <row r="2904" spans="1:12" x14ac:dyDescent="0.25">
      <c r="A2904" t="s">
        <v>15</v>
      </c>
      <c r="B2904" t="s">
        <v>1707</v>
      </c>
      <c r="C2904" t="s">
        <v>3149</v>
      </c>
      <c r="D2904">
        <v>4.76</v>
      </c>
      <c r="E2904" t="str">
        <f t="shared" si="45"/>
        <v>Excellent</v>
      </c>
      <c r="F2904">
        <v>83</v>
      </c>
      <c r="G2904" t="s">
        <v>1708</v>
      </c>
      <c r="H2904">
        <v>32</v>
      </c>
      <c r="I2904" t="s">
        <v>94</v>
      </c>
      <c r="J2904" t="s">
        <v>156</v>
      </c>
      <c r="K2904" t="s">
        <v>14</v>
      </c>
      <c r="L2904">
        <v>2007</v>
      </c>
    </row>
    <row r="2905" spans="1:12" x14ac:dyDescent="0.25">
      <c r="A2905" t="s">
        <v>15</v>
      </c>
      <c r="B2905" t="s">
        <v>1707</v>
      </c>
      <c r="C2905" t="s">
        <v>3149</v>
      </c>
      <c r="D2905">
        <v>4.92</v>
      </c>
      <c r="E2905" t="str">
        <f t="shared" si="45"/>
        <v>Excellent</v>
      </c>
      <c r="F2905">
        <v>22</v>
      </c>
      <c r="G2905" t="s">
        <v>1741</v>
      </c>
      <c r="H2905">
        <v>25</v>
      </c>
      <c r="I2905" t="s">
        <v>16</v>
      </c>
      <c r="J2905" t="s">
        <v>61</v>
      </c>
      <c r="K2905" t="s">
        <v>14</v>
      </c>
      <c r="L2905">
        <v>2016</v>
      </c>
    </row>
    <row r="2906" spans="1:12" x14ac:dyDescent="0.25">
      <c r="A2906" t="s">
        <v>15</v>
      </c>
      <c r="B2906" t="s">
        <v>1707</v>
      </c>
      <c r="C2906" t="s">
        <v>3149</v>
      </c>
      <c r="D2906">
        <v>4.8499999999999996</v>
      </c>
      <c r="E2906" t="str">
        <f t="shared" si="45"/>
        <v>Excellent</v>
      </c>
      <c r="F2906">
        <v>158</v>
      </c>
      <c r="G2906" t="s">
        <v>1708</v>
      </c>
      <c r="H2906">
        <v>32</v>
      </c>
      <c r="I2906" t="s">
        <v>94</v>
      </c>
      <c r="J2906" t="s">
        <v>228</v>
      </c>
      <c r="K2906" t="s">
        <v>6</v>
      </c>
      <c r="L2906">
        <v>2008</v>
      </c>
    </row>
    <row r="2907" spans="1:12" x14ac:dyDescent="0.25">
      <c r="A2907" t="s">
        <v>15</v>
      </c>
      <c r="B2907" t="s">
        <v>1707</v>
      </c>
      <c r="C2907" t="s">
        <v>3149</v>
      </c>
      <c r="D2907">
        <v>4.84</v>
      </c>
      <c r="E2907" t="str">
        <f t="shared" si="45"/>
        <v>Excellent</v>
      </c>
      <c r="F2907">
        <v>138</v>
      </c>
      <c r="G2907" t="s">
        <v>1708</v>
      </c>
      <c r="H2907">
        <v>27</v>
      </c>
      <c r="I2907" t="s">
        <v>12</v>
      </c>
      <c r="J2907" t="s">
        <v>178</v>
      </c>
      <c r="K2907" t="s">
        <v>14</v>
      </c>
      <c r="L2907">
        <v>2012</v>
      </c>
    </row>
    <row r="2908" spans="1:12" x14ac:dyDescent="0.25">
      <c r="A2908" t="s">
        <v>15</v>
      </c>
      <c r="B2908" t="s">
        <v>1707</v>
      </c>
      <c r="C2908" t="s">
        <v>3149</v>
      </c>
      <c r="D2908">
        <v>4.75</v>
      </c>
      <c r="E2908" t="str">
        <f t="shared" si="45"/>
        <v>Excellent</v>
      </c>
      <c r="F2908">
        <v>131</v>
      </c>
      <c r="G2908" t="s">
        <v>1708</v>
      </c>
      <c r="H2908">
        <v>29</v>
      </c>
      <c r="I2908" t="s">
        <v>21</v>
      </c>
      <c r="J2908" t="s">
        <v>97</v>
      </c>
      <c r="K2908" t="s">
        <v>14</v>
      </c>
      <c r="L2908">
        <v>2007</v>
      </c>
    </row>
    <row r="2909" spans="1:12" x14ac:dyDescent="0.25">
      <c r="A2909" t="s">
        <v>15</v>
      </c>
      <c r="B2909" t="s">
        <v>1707</v>
      </c>
      <c r="C2909" t="s">
        <v>3149</v>
      </c>
      <c r="D2909">
        <v>4.8899999999999997</v>
      </c>
      <c r="E2909" t="str">
        <f t="shared" si="45"/>
        <v>Excellent</v>
      </c>
      <c r="F2909">
        <v>51</v>
      </c>
      <c r="G2909" t="s">
        <v>1708</v>
      </c>
      <c r="H2909">
        <v>27</v>
      </c>
      <c r="I2909" t="s">
        <v>12</v>
      </c>
      <c r="J2909" t="s">
        <v>178</v>
      </c>
      <c r="K2909" t="s">
        <v>14</v>
      </c>
      <c r="L2909">
        <v>2012</v>
      </c>
    </row>
    <row r="2910" spans="1:12" x14ac:dyDescent="0.25">
      <c r="A2910" t="s">
        <v>15</v>
      </c>
      <c r="B2910" t="s">
        <v>1707</v>
      </c>
      <c r="C2910" t="s">
        <v>3149</v>
      </c>
      <c r="D2910">
        <v>4.6900000000000004</v>
      </c>
      <c r="E2910" t="str">
        <f t="shared" si="45"/>
        <v>Excellent</v>
      </c>
      <c r="F2910">
        <v>44</v>
      </c>
      <c r="G2910" t="s">
        <v>1708</v>
      </c>
      <c r="H2910">
        <v>27</v>
      </c>
      <c r="I2910" t="s">
        <v>12</v>
      </c>
      <c r="J2910" t="s">
        <v>178</v>
      </c>
      <c r="K2910" t="s">
        <v>14</v>
      </c>
      <c r="L2910">
        <v>2012</v>
      </c>
    </row>
    <row r="2911" spans="1:12" x14ac:dyDescent="0.25">
      <c r="A2911" t="s">
        <v>15</v>
      </c>
      <c r="B2911" t="s">
        <v>1707</v>
      </c>
      <c r="C2911" t="s">
        <v>3149</v>
      </c>
      <c r="D2911">
        <v>4.76</v>
      </c>
      <c r="E2911" t="str">
        <f t="shared" si="45"/>
        <v>Excellent</v>
      </c>
      <c r="F2911">
        <v>117</v>
      </c>
      <c r="G2911" t="s">
        <v>1708</v>
      </c>
      <c r="H2911">
        <v>27</v>
      </c>
      <c r="I2911" t="s">
        <v>12</v>
      </c>
      <c r="J2911" t="s">
        <v>178</v>
      </c>
      <c r="K2911" t="s">
        <v>14</v>
      </c>
      <c r="L2911">
        <v>2012</v>
      </c>
    </row>
    <row r="2912" spans="1:12" x14ac:dyDescent="0.25">
      <c r="A2912" t="s">
        <v>15</v>
      </c>
      <c r="B2912" t="s">
        <v>1707</v>
      </c>
      <c r="C2912" t="s">
        <v>3149</v>
      </c>
      <c r="D2912">
        <v>4.79</v>
      </c>
      <c r="E2912" t="str">
        <f t="shared" si="45"/>
        <v>Excellent</v>
      </c>
      <c r="F2912">
        <v>140</v>
      </c>
      <c r="G2912" t="s">
        <v>1708</v>
      </c>
      <c r="H2912">
        <v>29</v>
      </c>
      <c r="I2912" t="s">
        <v>110</v>
      </c>
      <c r="J2912" t="s">
        <v>250</v>
      </c>
      <c r="K2912" t="s">
        <v>14</v>
      </c>
      <c r="L2912">
        <v>2007</v>
      </c>
    </row>
    <row r="2913" spans="1:12" x14ac:dyDescent="0.25">
      <c r="A2913" t="s">
        <v>15</v>
      </c>
      <c r="B2913" t="s">
        <v>1707</v>
      </c>
      <c r="C2913" t="s">
        <v>3149</v>
      </c>
      <c r="D2913">
        <v>4.79</v>
      </c>
      <c r="E2913" t="str">
        <f t="shared" si="45"/>
        <v>Excellent</v>
      </c>
      <c r="F2913">
        <v>136</v>
      </c>
      <c r="G2913" t="s">
        <v>1708</v>
      </c>
      <c r="H2913">
        <v>26</v>
      </c>
      <c r="I2913" t="s">
        <v>12</v>
      </c>
      <c r="J2913" t="s">
        <v>178</v>
      </c>
      <c r="K2913" t="s">
        <v>14</v>
      </c>
      <c r="L2913">
        <v>2012</v>
      </c>
    </row>
    <row r="2914" spans="1:12" x14ac:dyDescent="0.25">
      <c r="A2914" t="s">
        <v>15</v>
      </c>
      <c r="B2914" t="s">
        <v>1707</v>
      </c>
      <c r="C2914" t="s">
        <v>3149</v>
      </c>
      <c r="D2914">
        <v>4.8600000000000003</v>
      </c>
      <c r="E2914" t="str">
        <f t="shared" si="45"/>
        <v>Excellent</v>
      </c>
      <c r="F2914">
        <v>62</v>
      </c>
      <c r="G2914" t="s">
        <v>1708</v>
      </c>
      <c r="H2914">
        <v>25</v>
      </c>
      <c r="I2914" t="s">
        <v>83</v>
      </c>
      <c r="J2914" t="s">
        <v>84</v>
      </c>
      <c r="K2914" t="s">
        <v>14</v>
      </c>
      <c r="L2914">
        <v>2014</v>
      </c>
    </row>
    <row r="2915" spans="1:12" x14ac:dyDescent="0.25">
      <c r="A2915" t="s">
        <v>15</v>
      </c>
      <c r="B2915" t="s">
        <v>1485</v>
      </c>
      <c r="C2915" t="s">
        <v>3144</v>
      </c>
      <c r="D2915">
        <v>5</v>
      </c>
      <c r="E2915" t="str">
        <f t="shared" si="45"/>
        <v>Excellent</v>
      </c>
      <c r="F2915">
        <v>59</v>
      </c>
      <c r="G2915" t="s">
        <v>1758</v>
      </c>
      <c r="H2915">
        <v>189</v>
      </c>
      <c r="I2915" t="s">
        <v>57</v>
      </c>
      <c r="J2915" t="s">
        <v>123</v>
      </c>
      <c r="K2915" t="s">
        <v>14</v>
      </c>
      <c r="L2915">
        <v>2016</v>
      </c>
    </row>
    <row r="2916" spans="1:12" x14ac:dyDescent="0.25">
      <c r="A2916" t="s">
        <v>15</v>
      </c>
      <c r="B2916" t="s">
        <v>1485</v>
      </c>
      <c r="C2916" t="s">
        <v>3144</v>
      </c>
      <c r="D2916">
        <v>4.96</v>
      </c>
      <c r="E2916" t="str">
        <f t="shared" si="45"/>
        <v>Excellent</v>
      </c>
      <c r="F2916">
        <v>31</v>
      </c>
      <c r="G2916" t="s">
        <v>1758</v>
      </c>
      <c r="H2916">
        <v>155</v>
      </c>
      <c r="I2916" t="s">
        <v>126</v>
      </c>
      <c r="J2916" t="s">
        <v>154</v>
      </c>
      <c r="K2916" t="s">
        <v>14</v>
      </c>
      <c r="L2916">
        <v>2016</v>
      </c>
    </row>
    <row r="2917" spans="1:12" x14ac:dyDescent="0.25">
      <c r="A2917" t="s">
        <v>15</v>
      </c>
      <c r="B2917" t="s">
        <v>1485</v>
      </c>
      <c r="C2917" t="s">
        <v>3144</v>
      </c>
      <c r="D2917">
        <v>4.99</v>
      </c>
      <c r="E2917" t="str">
        <f t="shared" si="45"/>
        <v>Excellent</v>
      </c>
      <c r="F2917">
        <v>87</v>
      </c>
      <c r="G2917" t="s">
        <v>1759</v>
      </c>
      <c r="H2917">
        <v>129</v>
      </c>
      <c r="I2917" t="s">
        <v>110</v>
      </c>
      <c r="J2917" t="s">
        <v>195</v>
      </c>
      <c r="K2917" t="s">
        <v>6</v>
      </c>
      <c r="L2917">
        <v>2018</v>
      </c>
    </row>
    <row r="2918" spans="1:12" x14ac:dyDescent="0.25">
      <c r="A2918" t="s">
        <v>15</v>
      </c>
      <c r="B2918" t="s">
        <v>1485</v>
      </c>
      <c r="C2918" t="s">
        <v>3144</v>
      </c>
      <c r="D2918">
        <v>5</v>
      </c>
      <c r="E2918" t="str">
        <f t="shared" si="45"/>
        <v>Excellent</v>
      </c>
      <c r="F2918">
        <v>19</v>
      </c>
      <c r="G2918" t="s">
        <v>1758</v>
      </c>
      <c r="H2918">
        <v>97</v>
      </c>
      <c r="I2918" t="s">
        <v>21</v>
      </c>
      <c r="J2918" t="s">
        <v>97</v>
      </c>
      <c r="K2918" t="s">
        <v>14</v>
      </c>
      <c r="L2918">
        <v>2017</v>
      </c>
    </row>
    <row r="2919" spans="1:12" x14ac:dyDescent="0.25">
      <c r="A2919" t="s">
        <v>15</v>
      </c>
      <c r="B2919" t="s">
        <v>1485</v>
      </c>
      <c r="C2919" t="s">
        <v>3144</v>
      </c>
      <c r="D2919">
        <v>5</v>
      </c>
      <c r="E2919" t="str">
        <f t="shared" si="45"/>
        <v>Excellent</v>
      </c>
      <c r="F2919">
        <v>120</v>
      </c>
      <c r="G2919" t="s">
        <v>1759</v>
      </c>
      <c r="H2919">
        <v>129</v>
      </c>
      <c r="I2919" t="s">
        <v>110</v>
      </c>
      <c r="J2919" t="s">
        <v>315</v>
      </c>
      <c r="K2919" t="s">
        <v>14</v>
      </c>
      <c r="L2919">
        <v>2018</v>
      </c>
    </row>
    <row r="2920" spans="1:12" x14ac:dyDescent="0.25">
      <c r="A2920" t="s">
        <v>15</v>
      </c>
      <c r="B2920" t="s">
        <v>1485</v>
      </c>
      <c r="C2920" t="s">
        <v>3144</v>
      </c>
      <c r="D2920">
        <v>5</v>
      </c>
      <c r="E2920" t="str">
        <f t="shared" si="45"/>
        <v>Excellent</v>
      </c>
      <c r="F2920">
        <v>53</v>
      </c>
      <c r="G2920" t="s">
        <v>1758</v>
      </c>
      <c r="H2920">
        <v>95</v>
      </c>
      <c r="I2920" t="s">
        <v>94</v>
      </c>
      <c r="J2920" t="s">
        <v>1007</v>
      </c>
      <c r="K2920" t="s">
        <v>14</v>
      </c>
      <c r="L2920">
        <v>2019</v>
      </c>
    </row>
    <row r="2921" spans="1:12" x14ac:dyDescent="0.25">
      <c r="A2921" t="s">
        <v>3161</v>
      </c>
      <c r="B2921" t="s">
        <v>1485</v>
      </c>
      <c r="C2921" t="s">
        <v>3144</v>
      </c>
      <c r="D2921">
        <v>5</v>
      </c>
      <c r="E2921" t="str">
        <f t="shared" si="45"/>
        <v>Excellent</v>
      </c>
      <c r="F2921">
        <v>10</v>
      </c>
      <c r="G2921" t="s">
        <v>1759</v>
      </c>
      <c r="H2921">
        <v>250</v>
      </c>
      <c r="I2921" t="s">
        <v>230</v>
      </c>
      <c r="J2921" t="s">
        <v>231</v>
      </c>
      <c r="K2921" t="s">
        <v>14</v>
      </c>
      <c r="L2921">
        <v>2015</v>
      </c>
    </row>
    <row r="2922" spans="1:12" x14ac:dyDescent="0.25">
      <c r="A2922" t="s">
        <v>15</v>
      </c>
      <c r="B2922" t="s">
        <v>1485</v>
      </c>
      <c r="C2922" t="s">
        <v>3144</v>
      </c>
      <c r="D2922">
        <v>5</v>
      </c>
      <c r="E2922" t="str">
        <f t="shared" si="45"/>
        <v>Excellent</v>
      </c>
      <c r="F2922">
        <v>25</v>
      </c>
      <c r="G2922" t="s">
        <v>1758</v>
      </c>
      <c r="H2922">
        <v>139</v>
      </c>
      <c r="I2922" t="s">
        <v>57</v>
      </c>
      <c r="J2922" t="s">
        <v>243</v>
      </c>
      <c r="K2922" t="s">
        <v>6</v>
      </c>
      <c r="L2922">
        <v>2015</v>
      </c>
    </row>
    <row r="2923" spans="1:12" x14ac:dyDescent="0.25">
      <c r="A2923" t="s">
        <v>0</v>
      </c>
      <c r="B2923" t="s">
        <v>1485</v>
      </c>
      <c r="C2923" t="s">
        <v>3144</v>
      </c>
      <c r="D2923">
        <v>5</v>
      </c>
      <c r="E2923" t="str">
        <f t="shared" si="45"/>
        <v>Excellent</v>
      </c>
      <c r="F2923">
        <v>5</v>
      </c>
      <c r="G2923" t="s">
        <v>262</v>
      </c>
      <c r="H2923">
        <v>166</v>
      </c>
      <c r="I2923" t="s">
        <v>4</v>
      </c>
      <c r="J2923" t="s">
        <v>90</v>
      </c>
      <c r="K2923" t="s">
        <v>14</v>
      </c>
      <c r="L2923">
        <v>2018</v>
      </c>
    </row>
    <row r="2924" spans="1:12" x14ac:dyDescent="0.25">
      <c r="A2924" t="s">
        <v>135</v>
      </c>
      <c r="B2924" t="s">
        <v>1485</v>
      </c>
      <c r="C2924" t="s">
        <v>3144</v>
      </c>
      <c r="D2924">
        <v>5</v>
      </c>
      <c r="E2924" t="str">
        <f t="shared" si="45"/>
        <v>Excellent</v>
      </c>
      <c r="F2924">
        <v>19</v>
      </c>
      <c r="G2924" t="s">
        <v>1758</v>
      </c>
      <c r="H2924">
        <v>109</v>
      </c>
      <c r="I2924" t="s">
        <v>21</v>
      </c>
      <c r="J2924" t="s">
        <v>141</v>
      </c>
      <c r="K2924" t="s">
        <v>14</v>
      </c>
      <c r="L2924">
        <v>2012</v>
      </c>
    </row>
    <row r="2925" spans="1:12" x14ac:dyDescent="0.25">
      <c r="A2925" t="s">
        <v>15</v>
      </c>
      <c r="B2925" t="s">
        <v>1485</v>
      </c>
      <c r="C2925" t="s">
        <v>3144</v>
      </c>
      <c r="D2925">
        <v>4.97</v>
      </c>
      <c r="E2925" t="str">
        <f t="shared" si="45"/>
        <v>Excellent</v>
      </c>
      <c r="F2925">
        <v>70</v>
      </c>
      <c r="G2925" t="s">
        <v>1759</v>
      </c>
      <c r="H2925">
        <v>68</v>
      </c>
      <c r="I2925" t="s">
        <v>198</v>
      </c>
      <c r="J2925" t="s">
        <v>208</v>
      </c>
      <c r="K2925" t="s">
        <v>6</v>
      </c>
      <c r="L2925">
        <v>2017</v>
      </c>
    </row>
    <row r="2926" spans="1:12" x14ac:dyDescent="0.25">
      <c r="A2926" t="s">
        <v>15</v>
      </c>
      <c r="B2926" t="s">
        <v>1485</v>
      </c>
      <c r="C2926" t="s">
        <v>3144</v>
      </c>
      <c r="D2926">
        <v>5</v>
      </c>
      <c r="E2926" t="str">
        <f t="shared" si="45"/>
        <v>Excellent</v>
      </c>
      <c r="F2926">
        <v>47</v>
      </c>
      <c r="G2926" t="s">
        <v>1759</v>
      </c>
      <c r="H2926">
        <v>127</v>
      </c>
      <c r="I2926" t="s">
        <v>94</v>
      </c>
      <c r="J2926" t="s">
        <v>240</v>
      </c>
      <c r="K2926" t="s">
        <v>14</v>
      </c>
      <c r="L2926">
        <v>2014</v>
      </c>
    </row>
    <row r="2927" spans="1:12" x14ac:dyDescent="0.25">
      <c r="A2927" t="s">
        <v>15</v>
      </c>
      <c r="B2927" t="s">
        <v>1485</v>
      </c>
      <c r="C2927" t="s">
        <v>3144</v>
      </c>
      <c r="D2927">
        <v>4.72</v>
      </c>
      <c r="E2927" t="str">
        <f t="shared" si="45"/>
        <v>Excellent</v>
      </c>
      <c r="F2927">
        <v>171</v>
      </c>
      <c r="G2927" t="s">
        <v>1758</v>
      </c>
      <c r="H2927">
        <v>49</v>
      </c>
      <c r="I2927" t="s">
        <v>37</v>
      </c>
      <c r="J2927" t="s">
        <v>38</v>
      </c>
      <c r="K2927" t="s">
        <v>6</v>
      </c>
      <c r="L2927">
        <v>2015</v>
      </c>
    </row>
    <row r="2928" spans="1:12" x14ac:dyDescent="0.25">
      <c r="A2928" t="s">
        <v>15</v>
      </c>
      <c r="B2928" t="s">
        <v>1485</v>
      </c>
      <c r="C2928" t="s">
        <v>3144</v>
      </c>
      <c r="D2928">
        <v>4.75</v>
      </c>
      <c r="E2928" t="str">
        <f t="shared" si="45"/>
        <v>Excellent</v>
      </c>
      <c r="F2928">
        <v>150</v>
      </c>
      <c r="G2928" t="s">
        <v>1758</v>
      </c>
      <c r="H2928">
        <v>38</v>
      </c>
      <c r="I2928" t="s">
        <v>12</v>
      </c>
      <c r="J2928" t="s">
        <v>301</v>
      </c>
      <c r="K2928" t="s">
        <v>14</v>
      </c>
      <c r="L2928">
        <v>2014</v>
      </c>
    </row>
    <row r="2929" spans="1:12" x14ac:dyDescent="0.25">
      <c r="A2929" t="s">
        <v>15</v>
      </c>
      <c r="B2929" t="s">
        <v>1485</v>
      </c>
      <c r="C2929" t="s">
        <v>3144</v>
      </c>
      <c r="D2929">
        <v>4.5999999999999996</v>
      </c>
      <c r="E2929" t="str">
        <f t="shared" si="45"/>
        <v>Excellent</v>
      </c>
      <c r="F2929">
        <v>57</v>
      </c>
      <c r="G2929" t="s">
        <v>1758</v>
      </c>
      <c r="H2929">
        <v>36</v>
      </c>
      <c r="I2929" t="s">
        <v>54</v>
      </c>
      <c r="J2929" t="s">
        <v>55</v>
      </c>
      <c r="K2929" t="s">
        <v>14</v>
      </c>
      <c r="L2929">
        <v>2015</v>
      </c>
    </row>
    <row r="2930" spans="1:12" x14ac:dyDescent="0.25">
      <c r="A2930" t="s">
        <v>15</v>
      </c>
      <c r="B2930" t="s">
        <v>1485</v>
      </c>
      <c r="C2930" t="s">
        <v>3144</v>
      </c>
      <c r="D2930">
        <v>4.88</v>
      </c>
      <c r="E2930" t="str">
        <f t="shared" si="45"/>
        <v>Excellent</v>
      </c>
      <c r="F2930">
        <v>60</v>
      </c>
      <c r="G2930" t="s">
        <v>1758</v>
      </c>
      <c r="H2930">
        <v>42</v>
      </c>
      <c r="I2930" t="s">
        <v>1057</v>
      </c>
      <c r="J2930" t="s">
        <v>1764</v>
      </c>
      <c r="K2930" t="s">
        <v>14</v>
      </c>
      <c r="L2930">
        <v>2008</v>
      </c>
    </row>
    <row r="2931" spans="1:12" x14ac:dyDescent="0.25">
      <c r="A2931" t="s">
        <v>15</v>
      </c>
      <c r="B2931" t="s">
        <v>1485</v>
      </c>
      <c r="C2931" t="s">
        <v>3144</v>
      </c>
      <c r="D2931">
        <v>5</v>
      </c>
      <c r="E2931" t="str">
        <f t="shared" si="45"/>
        <v>Excellent</v>
      </c>
      <c r="F2931">
        <v>4</v>
      </c>
      <c r="G2931" t="s">
        <v>1758</v>
      </c>
      <c r="H2931">
        <v>215</v>
      </c>
      <c r="I2931" t="s">
        <v>72</v>
      </c>
      <c r="J2931" t="s">
        <v>1765</v>
      </c>
      <c r="K2931" t="s">
        <v>14</v>
      </c>
      <c r="L2931">
        <v>2015</v>
      </c>
    </row>
    <row r="2932" spans="1:12" x14ac:dyDescent="0.25">
      <c r="A2932" t="s">
        <v>11</v>
      </c>
      <c r="B2932" t="s">
        <v>1485</v>
      </c>
      <c r="C2932" t="s">
        <v>3144</v>
      </c>
      <c r="D2932">
        <v>4.9000000000000004</v>
      </c>
      <c r="E2932" t="str">
        <f t="shared" si="45"/>
        <v>Excellent</v>
      </c>
      <c r="F2932">
        <v>149</v>
      </c>
      <c r="G2932" t="s">
        <v>1758</v>
      </c>
      <c r="H2932">
        <v>34</v>
      </c>
      <c r="I2932" t="s">
        <v>16</v>
      </c>
      <c r="J2932" t="s">
        <v>476</v>
      </c>
      <c r="K2932" t="s">
        <v>14</v>
      </c>
      <c r="L2932">
        <v>2013</v>
      </c>
    </row>
    <row r="2933" spans="1:12" x14ac:dyDescent="0.25">
      <c r="A2933" t="s">
        <v>11</v>
      </c>
      <c r="B2933" t="s">
        <v>1485</v>
      </c>
      <c r="C2933" t="s">
        <v>3144</v>
      </c>
      <c r="D2933">
        <v>4.67</v>
      </c>
      <c r="E2933" t="str">
        <f t="shared" si="45"/>
        <v>Excellent</v>
      </c>
      <c r="F2933">
        <v>33</v>
      </c>
      <c r="G2933" t="s">
        <v>1758</v>
      </c>
      <c r="H2933">
        <v>29</v>
      </c>
      <c r="I2933" t="s">
        <v>283</v>
      </c>
      <c r="J2933" t="s">
        <v>917</v>
      </c>
      <c r="K2933" t="s">
        <v>14</v>
      </c>
      <c r="L2933">
        <v>2010</v>
      </c>
    </row>
    <row r="2934" spans="1:12" x14ac:dyDescent="0.25">
      <c r="A2934" t="s">
        <v>15</v>
      </c>
      <c r="B2934" t="s">
        <v>1485</v>
      </c>
      <c r="C2934" t="s">
        <v>3144</v>
      </c>
      <c r="D2934">
        <v>4.79</v>
      </c>
      <c r="E2934" t="str">
        <f t="shared" si="45"/>
        <v>Excellent</v>
      </c>
      <c r="F2934">
        <v>25</v>
      </c>
      <c r="G2934" t="s">
        <v>1758</v>
      </c>
      <c r="H2934">
        <v>44</v>
      </c>
      <c r="I2934" t="s">
        <v>198</v>
      </c>
      <c r="J2934" t="s">
        <v>510</v>
      </c>
      <c r="K2934" t="s">
        <v>14</v>
      </c>
      <c r="L2934">
        <v>2017</v>
      </c>
    </row>
    <row r="2935" spans="1:12" x14ac:dyDescent="0.25">
      <c r="A2935" t="s">
        <v>15</v>
      </c>
      <c r="B2935" t="s">
        <v>1485</v>
      </c>
      <c r="C2935" t="s">
        <v>3144</v>
      </c>
      <c r="D2935">
        <v>4.7699999999999996</v>
      </c>
      <c r="E2935" t="str">
        <f t="shared" si="45"/>
        <v>Excellent</v>
      </c>
      <c r="F2935">
        <v>129</v>
      </c>
      <c r="G2935" t="s">
        <v>1758</v>
      </c>
      <c r="H2935">
        <v>38</v>
      </c>
      <c r="I2935" t="s">
        <v>180</v>
      </c>
      <c r="J2935" t="s">
        <v>181</v>
      </c>
      <c r="K2935" t="s">
        <v>14</v>
      </c>
      <c r="L2935">
        <v>2014</v>
      </c>
    </row>
    <row r="2936" spans="1:12" x14ac:dyDescent="0.25">
      <c r="A2936" t="s">
        <v>15</v>
      </c>
      <c r="B2936" t="s">
        <v>1485</v>
      </c>
      <c r="C2936" t="s">
        <v>3144</v>
      </c>
      <c r="D2936">
        <v>4.95</v>
      </c>
      <c r="E2936" t="str">
        <f t="shared" si="45"/>
        <v>Excellent</v>
      </c>
      <c r="F2936">
        <v>27</v>
      </c>
      <c r="G2936" t="s">
        <v>1758</v>
      </c>
      <c r="H2936">
        <v>34</v>
      </c>
      <c r="I2936" t="s">
        <v>198</v>
      </c>
      <c r="J2936" t="s">
        <v>199</v>
      </c>
      <c r="K2936" t="s">
        <v>14</v>
      </c>
      <c r="L2936">
        <v>2016</v>
      </c>
    </row>
    <row r="2937" spans="1:12" x14ac:dyDescent="0.25">
      <c r="A2937" t="s">
        <v>15</v>
      </c>
      <c r="B2937" t="s">
        <v>1485</v>
      </c>
      <c r="C2937" t="s">
        <v>3144</v>
      </c>
      <c r="D2937">
        <v>4.78</v>
      </c>
      <c r="E2937" t="str">
        <f t="shared" si="45"/>
        <v>Excellent</v>
      </c>
      <c r="F2937">
        <v>76</v>
      </c>
      <c r="G2937" t="s">
        <v>1758</v>
      </c>
      <c r="H2937">
        <v>32</v>
      </c>
      <c r="I2937" t="s">
        <v>46</v>
      </c>
      <c r="J2937" t="s">
        <v>185</v>
      </c>
      <c r="K2937" t="s">
        <v>14</v>
      </c>
      <c r="L2937">
        <v>2016</v>
      </c>
    </row>
    <row r="2938" spans="1:12" x14ac:dyDescent="0.25">
      <c r="A2938" t="s">
        <v>15</v>
      </c>
      <c r="B2938" t="s">
        <v>1485</v>
      </c>
      <c r="C2938" t="s">
        <v>3144</v>
      </c>
      <c r="D2938">
        <v>5</v>
      </c>
      <c r="E2938" t="str">
        <f t="shared" si="45"/>
        <v>Excellent</v>
      </c>
      <c r="F2938">
        <v>29</v>
      </c>
      <c r="G2938" t="s">
        <v>1758</v>
      </c>
      <c r="H2938">
        <v>86</v>
      </c>
      <c r="I2938" t="s">
        <v>75</v>
      </c>
      <c r="J2938" t="s">
        <v>1077</v>
      </c>
      <c r="K2938" t="s">
        <v>14</v>
      </c>
      <c r="L2938">
        <v>2017</v>
      </c>
    </row>
    <row r="2939" spans="1:12" x14ac:dyDescent="0.25">
      <c r="A2939" t="s">
        <v>15</v>
      </c>
      <c r="B2939" t="s">
        <v>1485</v>
      </c>
      <c r="C2939" t="s">
        <v>3144</v>
      </c>
      <c r="D2939">
        <v>3</v>
      </c>
      <c r="E2939" t="str">
        <f t="shared" si="45"/>
        <v>Okay</v>
      </c>
      <c r="F2939">
        <v>3</v>
      </c>
      <c r="G2939" t="s">
        <v>1759</v>
      </c>
      <c r="H2939">
        <v>61</v>
      </c>
      <c r="I2939" t="s">
        <v>16</v>
      </c>
      <c r="J2939" t="s">
        <v>45</v>
      </c>
      <c r="K2939" t="s">
        <v>6</v>
      </c>
      <c r="L2939">
        <v>2015</v>
      </c>
    </row>
    <row r="2940" spans="1:12" x14ac:dyDescent="0.25">
      <c r="A2940" t="s">
        <v>15</v>
      </c>
      <c r="B2940" t="s">
        <v>1485</v>
      </c>
      <c r="C2940" t="s">
        <v>3144</v>
      </c>
      <c r="D2940">
        <v>4.7</v>
      </c>
      <c r="E2940" t="str">
        <f t="shared" si="45"/>
        <v>Excellent</v>
      </c>
      <c r="F2940">
        <v>11</v>
      </c>
      <c r="G2940" t="s">
        <v>1768</v>
      </c>
      <c r="H2940">
        <v>130</v>
      </c>
      <c r="I2940" t="s">
        <v>12</v>
      </c>
      <c r="J2940" t="s">
        <v>254</v>
      </c>
      <c r="K2940" t="s">
        <v>36</v>
      </c>
      <c r="L2940">
        <v>2016</v>
      </c>
    </row>
    <row r="2941" spans="1:12" x14ac:dyDescent="0.25">
      <c r="A2941" t="s">
        <v>15</v>
      </c>
      <c r="B2941" t="s">
        <v>1485</v>
      </c>
      <c r="C2941" t="s">
        <v>3144</v>
      </c>
      <c r="D2941">
        <v>4.74</v>
      </c>
      <c r="E2941" t="str">
        <f t="shared" si="45"/>
        <v>Excellent</v>
      </c>
      <c r="F2941">
        <v>49</v>
      </c>
      <c r="G2941" t="s">
        <v>1758</v>
      </c>
      <c r="H2941">
        <v>29</v>
      </c>
      <c r="I2941" t="s">
        <v>46</v>
      </c>
      <c r="J2941" t="s">
        <v>185</v>
      </c>
      <c r="K2941" t="s">
        <v>14</v>
      </c>
      <c r="L2941">
        <v>2013</v>
      </c>
    </row>
    <row r="2942" spans="1:12" x14ac:dyDescent="0.25">
      <c r="A2942" t="s">
        <v>15</v>
      </c>
      <c r="B2942" t="s">
        <v>1485</v>
      </c>
      <c r="C2942" t="s">
        <v>3144</v>
      </c>
      <c r="D2942">
        <v>4.83</v>
      </c>
      <c r="E2942" t="str">
        <f t="shared" si="45"/>
        <v>Excellent</v>
      </c>
      <c r="F2942">
        <v>46</v>
      </c>
      <c r="G2942" t="s">
        <v>1758</v>
      </c>
      <c r="H2942">
        <v>30</v>
      </c>
      <c r="I2942" t="s">
        <v>180</v>
      </c>
      <c r="J2942" t="s">
        <v>181</v>
      </c>
      <c r="K2942" t="s">
        <v>14</v>
      </c>
      <c r="L2942">
        <v>2015</v>
      </c>
    </row>
    <row r="2943" spans="1:12" x14ac:dyDescent="0.25">
      <c r="A2943" t="s">
        <v>15</v>
      </c>
      <c r="B2943" t="s">
        <v>1485</v>
      </c>
      <c r="C2943" t="s">
        <v>3144</v>
      </c>
      <c r="D2943">
        <v>5</v>
      </c>
      <c r="E2943" t="str">
        <f t="shared" si="45"/>
        <v>Excellent</v>
      </c>
      <c r="F2943">
        <v>65</v>
      </c>
      <c r="G2943" t="s">
        <v>1759</v>
      </c>
      <c r="H2943">
        <v>65</v>
      </c>
      <c r="I2943" t="s">
        <v>198</v>
      </c>
      <c r="J2943" t="s">
        <v>208</v>
      </c>
      <c r="K2943" t="s">
        <v>6</v>
      </c>
      <c r="L2943">
        <v>2019</v>
      </c>
    </row>
    <row r="2944" spans="1:12" x14ac:dyDescent="0.25">
      <c r="A2944" t="s">
        <v>15</v>
      </c>
      <c r="B2944" t="s">
        <v>1485</v>
      </c>
      <c r="C2944" t="s">
        <v>3144</v>
      </c>
      <c r="D2944">
        <v>5</v>
      </c>
      <c r="E2944" t="str">
        <f t="shared" si="45"/>
        <v>Excellent</v>
      </c>
      <c r="F2944">
        <v>6</v>
      </c>
      <c r="G2944" t="s">
        <v>1770</v>
      </c>
      <c r="H2944">
        <v>300</v>
      </c>
      <c r="I2944" t="s">
        <v>87</v>
      </c>
      <c r="J2944" t="s">
        <v>88</v>
      </c>
      <c r="K2944" t="s">
        <v>6</v>
      </c>
      <c r="L2944">
        <v>2019</v>
      </c>
    </row>
    <row r="2945" spans="1:12" x14ac:dyDescent="0.25">
      <c r="A2945" t="s">
        <v>135</v>
      </c>
      <c r="B2945" t="s">
        <v>1485</v>
      </c>
      <c r="C2945" t="s">
        <v>3144</v>
      </c>
      <c r="D2945">
        <v>0</v>
      </c>
      <c r="E2945" t="str">
        <f t="shared" si="45"/>
        <v>Worse</v>
      </c>
      <c r="F2945">
        <v>1</v>
      </c>
      <c r="G2945" t="s">
        <v>1770</v>
      </c>
      <c r="H2945">
        <v>300</v>
      </c>
      <c r="I2945" t="s">
        <v>16</v>
      </c>
      <c r="J2945" t="s">
        <v>1773</v>
      </c>
      <c r="K2945" t="s">
        <v>30</v>
      </c>
      <c r="L2945">
        <v>2017</v>
      </c>
    </row>
    <row r="2946" spans="1:12" x14ac:dyDescent="0.25">
      <c r="A2946" t="s">
        <v>15</v>
      </c>
      <c r="B2946" t="s">
        <v>1485</v>
      </c>
      <c r="C2946" t="s">
        <v>3144</v>
      </c>
      <c r="D2946">
        <v>4.8600000000000003</v>
      </c>
      <c r="E2946" t="str">
        <f t="shared" si="45"/>
        <v>Excellent</v>
      </c>
      <c r="F2946">
        <v>347</v>
      </c>
      <c r="G2946" t="s">
        <v>1759</v>
      </c>
      <c r="H2946">
        <v>58</v>
      </c>
      <c r="I2946" t="s">
        <v>280</v>
      </c>
      <c r="J2946">
        <v>500</v>
      </c>
      <c r="K2946" t="s">
        <v>14</v>
      </c>
      <c r="L2946">
        <v>2016</v>
      </c>
    </row>
    <row r="2947" spans="1:12" x14ac:dyDescent="0.25">
      <c r="A2947" t="s">
        <v>15</v>
      </c>
      <c r="B2947" t="s">
        <v>1485</v>
      </c>
      <c r="C2947" t="s">
        <v>3144</v>
      </c>
      <c r="D2947">
        <v>5</v>
      </c>
      <c r="E2947" t="str">
        <f t="shared" ref="E2947:E3010" si="46">IF(D2947&gt;=4.5, "Excellent", IF(D2947&gt;=4, "Good", IF(D2947&gt;=2.5, "Okay", IF(D2947&gt;=2, "Bad", "Worse"))))</f>
        <v>Excellent</v>
      </c>
      <c r="F2947">
        <v>20</v>
      </c>
      <c r="G2947" t="s">
        <v>1759</v>
      </c>
      <c r="H2947">
        <v>39</v>
      </c>
      <c r="I2947" t="s">
        <v>54</v>
      </c>
      <c r="J2947" t="s">
        <v>59</v>
      </c>
      <c r="K2947" t="s">
        <v>14</v>
      </c>
      <c r="L2947">
        <v>2014</v>
      </c>
    </row>
    <row r="2948" spans="1:12" x14ac:dyDescent="0.25">
      <c r="A2948" t="s">
        <v>15</v>
      </c>
      <c r="B2948" t="s">
        <v>1485</v>
      </c>
      <c r="C2948" t="s">
        <v>3144</v>
      </c>
      <c r="D2948">
        <v>5</v>
      </c>
      <c r="E2948" t="str">
        <f t="shared" si="46"/>
        <v>Excellent</v>
      </c>
      <c r="F2948">
        <v>5</v>
      </c>
      <c r="G2948" t="s">
        <v>1759</v>
      </c>
      <c r="H2948">
        <v>29</v>
      </c>
      <c r="I2948" t="s">
        <v>46</v>
      </c>
      <c r="J2948" t="s">
        <v>185</v>
      </c>
      <c r="K2948" t="s">
        <v>14</v>
      </c>
      <c r="L2948">
        <v>2014</v>
      </c>
    </row>
    <row r="2949" spans="1:12" x14ac:dyDescent="0.25">
      <c r="A2949" t="s">
        <v>15</v>
      </c>
      <c r="B2949" t="s">
        <v>1485</v>
      </c>
      <c r="C2949" t="s">
        <v>3144</v>
      </c>
      <c r="D2949">
        <v>0</v>
      </c>
      <c r="E2949" t="str">
        <f t="shared" si="46"/>
        <v>Worse</v>
      </c>
      <c r="F2949">
        <v>0</v>
      </c>
      <c r="G2949" t="s">
        <v>1770</v>
      </c>
      <c r="H2949">
        <v>48</v>
      </c>
      <c r="I2949" t="s">
        <v>31</v>
      </c>
      <c r="J2949" t="s">
        <v>1444</v>
      </c>
      <c r="K2949" t="s">
        <v>14</v>
      </c>
      <c r="L2949">
        <v>2016</v>
      </c>
    </row>
    <row r="2950" spans="1:12" x14ac:dyDescent="0.25">
      <c r="A2950" t="s">
        <v>15</v>
      </c>
      <c r="B2950" t="s">
        <v>1420</v>
      </c>
      <c r="C2950" t="s">
        <v>1142</v>
      </c>
      <c r="D2950">
        <v>4.9400000000000004</v>
      </c>
      <c r="E2950" t="str">
        <f t="shared" si="46"/>
        <v>Excellent</v>
      </c>
      <c r="F2950">
        <v>193</v>
      </c>
      <c r="G2950" t="s">
        <v>1777</v>
      </c>
      <c r="H2950">
        <v>51</v>
      </c>
      <c r="I2950" t="s">
        <v>12</v>
      </c>
      <c r="J2950" t="s">
        <v>1120</v>
      </c>
      <c r="K2950" t="s">
        <v>6</v>
      </c>
      <c r="L2950">
        <v>2018</v>
      </c>
    </row>
    <row r="2951" spans="1:12" x14ac:dyDescent="0.25">
      <c r="A2951" t="s">
        <v>11</v>
      </c>
      <c r="B2951" t="s">
        <v>1420</v>
      </c>
      <c r="C2951" t="s">
        <v>1142</v>
      </c>
      <c r="D2951">
        <v>5</v>
      </c>
      <c r="E2951" t="str">
        <f t="shared" si="46"/>
        <v>Excellent</v>
      </c>
      <c r="F2951">
        <v>2</v>
      </c>
      <c r="G2951" t="s">
        <v>1779</v>
      </c>
      <c r="H2951">
        <v>48</v>
      </c>
      <c r="I2951" t="s">
        <v>16</v>
      </c>
      <c r="J2951" t="s">
        <v>813</v>
      </c>
      <c r="K2951" t="s">
        <v>14</v>
      </c>
      <c r="L2951">
        <v>2020</v>
      </c>
    </row>
    <row r="2952" spans="1:12" x14ac:dyDescent="0.25">
      <c r="A2952" t="s">
        <v>15</v>
      </c>
      <c r="B2952" t="s">
        <v>1420</v>
      </c>
      <c r="C2952" t="s">
        <v>1142</v>
      </c>
      <c r="D2952">
        <v>5</v>
      </c>
      <c r="E2952" t="str">
        <f t="shared" si="46"/>
        <v>Excellent</v>
      </c>
      <c r="F2952">
        <v>17</v>
      </c>
      <c r="G2952" t="s">
        <v>1777</v>
      </c>
      <c r="H2952">
        <v>72</v>
      </c>
      <c r="I2952" t="s">
        <v>12</v>
      </c>
      <c r="J2952" t="s">
        <v>254</v>
      </c>
      <c r="K2952" t="s">
        <v>36</v>
      </c>
      <c r="L2952">
        <v>2019</v>
      </c>
    </row>
    <row r="2953" spans="1:12" x14ac:dyDescent="0.25">
      <c r="A2953" t="s">
        <v>15</v>
      </c>
      <c r="B2953" t="s">
        <v>1420</v>
      </c>
      <c r="C2953" t="s">
        <v>1142</v>
      </c>
      <c r="D2953">
        <v>4.79</v>
      </c>
      <c r="E2953" t="str">
        <f t="shared" si="46"/>
        <v>Excellent</v>
      </c>
      <c r="F2953">
        <v>27</v>
      </c>
      <c r="G2953" t="s">
        <v>1777</v>
      </c>
      <c r="H2953">
        <v>72</v>
      </c>
      <c r="I2953" t="s">
        <v>12</v>
      </c>
      <c r="J2953" t="s">
        <v>254</v>
      </c>
      <c r="K2953" t="s">
        <v>36</v>
      </c>
      <c r="L2953">
        <v>2019</v>
      </c>
    </row>
    <row r="2954" spans="1:12" x14ac:dyDescent="0.25">
      <c r="A2954" t="s">
        <v>15</v>
      </c>
      <c r="B2954" t="s">
        <v>1420</v>
      </c>
      <c r="C2954" t="s">
        <v>1142</v>
      </c>
      <c r="D2954">
        <v>0</v>
      </c>
      <c r="E2954" t="str">
        <f t="shared" si="46"/>
        <v>Worse</v>
      </c>
      <c r="F2954">
        <v>0</v>
      </c>
      <c r="G2954" t="s">
        <v>1777</v>
      </c>
      <c r="H2954">
        <v>80</v>
      </c>
      <c r="I2954" t="s">
        <v>40</v>
      </c>
      <c r="J2954" t="s">
        <v>207</v>
      </c>
      <c r="K2954" t="s">
        <v>6</v>
      </c>
      <c r="L2954">
        <v>2019</v>
      </c>
    </row>
    <row r="2955" spans="1:12" x14ac:dyDescent="0.25">
      <c r="A2955" t="s">
        <v>15</v>
      </c>
      <c r="B2955" t="s">
        <v>1420</v>
      </c>
      <c r="C2955" t="s">
        <v>1142</v>
      </c>
      <c r="D2955">
        <v>4.9000000000000004</v>
      </c>
      <c r="E2955" t="str">
        <f t="shared" si="46"/>
        <v>Excellent</v>
      </c>
      <c r="F2955">
        <v>87</v>
      </c>
      <c r="G2955" t="s">
        <v>1777</v>
      </c>
      <c r="H2955">
        <v>48</v>
      </c>
      <c r="I2955" t="s">
        <v>12</v>
      </c>
      <c r="J2955" t="s">
        <v>1120</v>
      </c>
      <c r="K2955" t="s">
        <v>14</v>
      </c>
      <c r="L2955">
        <v>2019</v>
      </c>
    </row>
    <row r="2956" spans="1:12" x14ac:dyDescent="0.25">
      <c r="A2956" t="s">
        <v>11</v>
      </c>
      <c r="B2956" t="s">
        <v>1420</v>
      </c>
      <c r="C2956" t="s">
        <v>1142</v>
      </c>
      <c r="D2956">
        <v>5</v>
      </c>
      <c r="E2956" t="str">
        <f t="shared" si="46"/>
        <v>Excellent</v>
      </c>
      <c r="F2956">
        <v>14</v>
      </c>
      <c r="G2956" t="s">
        <v>1777</v>
      </c>
      <c r="H2956">
        <v>48</v>
      </c>
      <c r="I2956" t="s">
        <v>12</v>
      </c>
      <c r="J2956" t="s">
        <v>13</v>
      </c>
      <c r="K2956" t="s">
        <v>14</v>
      </c>
      <c r="L2956">
        <v>2018</v>
      </c>
    </row>
    <row r="2957" spans="1:12" x14ac:dyDescent="0.25">
      <c r="A2957" t="s">
        <v>15</v>
      </c>
      <c r="B2957" t="s">
        <v>1420</v>
      </c>
      <c r="C2957" t="s">
        <v>1142</v>
      </c>
      <c r="D2957">
        <v>4.96</v>
      </c>
      <c r="E2957" t="str">
        <f t="shared" si="46"/>
        <v>Excellent</v>
      </c>
      <c r="F2957">
        <v>27</v>
      </c>
      <c r="G2957" t="s">
        <v>1777</v>
      </c>
      <c r="H2957">
        <v>73</v>
      </c>
      <c r="I2957" t="s">
        <v>12</v>
      </c>
      <c r="J2957" t="s">
        <v>254</v>
      </c>
      <c r="K2957" t="s">
        <v>36</v>
      </c>
      <c r="L2957">
        <v>2019</v>
      </c>
    </row>
    <row r="2958" spans="1:12" x14ac:dyDescent="0.25">
      <c r="A2958" t="s">
        <v>15</v>
      </c>
      <c r="B2958" t="s">
        <v>1420</v>
      </c>
      <c r="C2958" t="s">
        <v>1142</v>
      </c>
      <c r="D2958">
        <v>0</v>
      </c>
      <c r="E2958" t="str">
        <f t="shared" si="46"/>
        <v>Worse</v>
      </c>
      <c r="F2958">
        <v>2</v>
      </c>
      <c r="G2958" t="s">
        <v>1777</v>
      </c>
      <c r="H2958">
        <v>42</v>
      </c>
      <c r="I2958" t="s">
        <v>12</v>
      </c>
      <c r="J2958" t="s">
        <v>239</v>
      </c>
      <c r="K2958" t="s">
        <v>14</v>
      </c>
      <c r="L2958">
        <v>2020</v>
      </c>
    </row>
    <row r="2959" spans="1:12" x14ac:dyDescent="0.25">
      <c r="A2959" t="s">
        <v>15</v>
      </c>
      <c r="B2959" t="s">
        <v>1420</v>
      </c>
      <c r="C2959" t="s">
        <v>1142</v>
      </c>
      <c r="D2959">
        <v>5</v>
      </c>
      <c r="E2959" t="str">
        <f t="shared" si="46"/>
        <v>Excellent</v>
      </c>
      <c r="F2959">
        <v>45</v>
      </c>
      <c r="G2959" t="s">
        <v>1777</v>
      </c>
      <c r="H2959">
        <v>50</v>
      </c>
      <c r="I2959" t="s">
        <v>220</v>
      </c>
      <c r="J2959" t="s">
        <v>1784</v>
      </c>
      <c r="K2959" t="s">
        <v>14</v>
      </c>
      <c r="L2959">
        <v>2019</v>
      </c>
    </row>
    <row r="2960" spans="1:12" x14ac:dyDescent="0.25">
      <c r="A2960" t="s">
        <v>15</v>
      </c>
      <c r="B2960" t="s">
        <v>1420</v>
      </c>
      <c r="C2960" t="s">
        <v>1142</v>
      </c>
      <c r="D2960">
        <v>4.97</v>
      </c>
      <c r="E2960" t="str">
        <f t="shared" si="46"/>
        <v>Excellent</v>
      </c>
      <c r="F2960">
        <v>44</v>
      </c>
      <c r="G2960" t="s">
        <v>1777</v>
      </c>
      <c r="H2960">
        <v>75</v>
      </c>
      <c r="I2960" t="s">
        <v>401</v>
      </c>
      <c r="J2960" t="s">
        <v>483</v>
      </c>
      <c r="K2960" t="s">
        <v>6</v>
      </c>
      <c r="L2960">
        <v>2019</v>
      </c>
    </row>
    <row r="2961" spans="1:12" x14ac:dyDescent="0.25">
      <c r="A2961" t="s">
        <v>11</v>
      </c>
      <c r="B2961" t="s">
        <v>1420</v>
      </c>
      <c r="C2961" t="s">
        <v>1142</v>
      </c>
      <c r="D2961">
        <v>0</v>
      </c>
      <c r="E2961" t="str">
        <f t="shared" si="46"/>
        <v>Worse</v>
      </c>
      <c r="F2961">
        <v>0</v>
      </c>
      <c r="G2961" t="s">
        <v>1777</v>
      </c>
      <c r="H2961">
        <v>48</v>
      </c>
      <c r="I2961" t="s">
        <v>12</v>
      </c>
      <c r="J2961" t="s">
        <v>13</v>
      </c>
      <c r="K2961" t="s">
        <v>14</v>
      </c>
      <c r="L2961">
        <v>2020</v>
      </c>
    </row>
    <row r="2962" spans="1:12" x14ac:dyDescent="0.25">
      <c r="A2962" t="s">
        <v>15</v>
      </c>
      <c r="B2962" t="s">
        <v>1420</v>
      </c>
      <c r="C2962" t="s">
        <v>1142</v>
      </c>
      <c r="D2962">
        <v>4.88</v>
      </c>
      <c r="E2962" t="str">
        <f t="shared" si="46"/>
        <v>Excellent</v>
      </c>
      <c r="F2962">
        <v>18</v>
      </c>
      <c r="G2962" t="s">
        <v>1778</v>
      </c>
      <c r="H2962">
        <v>51</v>
      </c>
      <c r="I2962" t="s">
        <v>94</v>
      </c>
      <c r="J2962" t="s">
        <v>289</v>
      </c>
      <c r="K2962" t="s">
        <v>6</v>
      </c>
      <c r="L2962">
        <v>2014</v>
      </c>
    </row>
    <row r="2963" spans="1:12" x14ac:dyDescent="0.25">
      <c r="A2963" t="s">
        <v>11</v>
      </c>
      <c r="B2963" t="s">
        <v>1420</v>
      </c>
      <c r="C2963" t="s">
        <v>1142</v>
      </c>
      <c r="D2963">
        <v>5</v>
      </c>
      <c r="E2963" t="str">
        <f t="shared" si="46"/>
        <v>Excellent</v>
      </c>
      <c r="F2963">
        <v>1</v>
      </c>
      <c r="G2963" t="s">
        <v>1777</v>
      </c>
      <c r="H2963">
        <v>68</v>
      </c>
      <c r="I2963" t="s">
        <v>12</v>
      </c>
      <c r="J2963" t="s">
        <v>1786</v>
      </c>
      <c r="K2963" t="s">
        <v>6</v>
      </c>
      <c r="L2963">
        <v>2020</v>
      </c>
    </row>
    <row r="2964" spans="1:12" x14ac:dyDescent="0.25">
      <c r="A2964" t="s">
        <v>15</v>
      </c>
      <c r="B2964" t="s">
        <v>1420</v>
      </c>
      <c r="C2964" t="s">
        <v>1142</v>
      </c>
      <c r="D2964">
        <v>5</v>
      </c>
      <c r="E2964" t="str">
        <f t="shared" si="46"/>
        <v>Excellent</v>
      </c>
      <c r="F2964">
        <v>8</v>
      </c>
      <c r="G2964" t="s">
        <v>1779</v>
      </c>
      <c r="H2964">
        <v>148</v>
      </c>
      <c r="I2964" t="s">
        <v>40</v>
      </c>
      <c r="J2964" t="s">
        <v>103</v>
      </c>
      <c r="K2964" t="s">
        <v>14</v>
      </c>
      <c r="L2964">
        <v>2014</v>
      </c>
    </row>
    <row r="2965" spans="1:12" x14ac:dyDescent="0.25">
      <c r="A2965" t="s">
        <v>15</v>
      </c>
      <c r="B2965" t="s">
        <v>1420</v>
      </c>
      <c r="C2965" t="s">
        <v>1142</v>
      </c>
      <c r="D2965">
        <v>4.5999999999999996</v>
      </c>
      <c r="E2965" t="str">
        <f t="shared" si="46"/>
        <v>Excellent</v>
      </c>
      <c r="F2965">
        <v>7</v>
      </c>
      <c r="G2965" t="s">
        <v>1778</v>
      </c>
      <c r="H2965">
        <v>74</v>
      </c>
      <c r="I2965" t="s">
        <v>75</v>
      </c>
      <c r="J2965" t="s">
        <v>1459</v>
      </c>
      <c r="K2965" t="s">
        <v>6</v>
      </c>
      <c r="L2965">
        <v>2017</v>
      </c>
    </row>
    <row r="2966" spans="1:12" x14ac:dyDescent="0.25">
      <c r="A2966" t="s">
        <v>15</v>
      </c>
      <c r="B2966" t="s">
        <v>1420</v>
      </c>
      <c r="C2966" t="s">
        <v>1142</v>
      </c>
      <c r="D2966">
        <v>5</v>
      </c>
      <c r="E2966" t="str">
        <f t="shared" si="46"/>
        <v>Excellent</v>
      </c>
      <c r="F2966">
        <v>16</v>
      </c>
      <c r="G2966" t="s">
        <v>1779</v>
      </c>
      <c r="H2966">
        <v>150</v>
      </c>
      <c r="I2966" t="s">
        <v>57</v>
      </c>
      <c r="J2966" t="s">
        <v>124</v>
      </c>
      <c r="K2966" t="s">
        <v>14</v>
      </c>
      <c r="L2966">
        <v>2017</v>
      </c>
    </row>
    <row r="2967" spans="1:12" x14ac:dyDescent="0.25">
      <c r="A2967" t="s">
        <v>0</v>
      </c>
      <c r="B2967" t="s">
        <v>1420</v>
      </c>
      <c r="C2967" t="s">
        <v>1142</v>
      </c>
      <c r="D2967">
        <v>5</v>
      </c>
      <c r="E2967" t="str">
        <f t="shared" si="46"/>
        <v>Excellent</v>
      </c>
      <c r="F2967">
        <v>12</v>
      </c>
      <c r="G2967" t="s">
        <v>1778</v>
      </c>
      <c r="H2967">
        <v>98</v>
      </c>
      <c r="I2967" t="s">
        <v>4</v>
      </c>
      <c r="J2967" t="s">
        <v>90</v>
      </c>
      <c r="K2967" t="s">
        <v>14</v>
      </c>
      <c r="L2967">
        <v>2018</v>
      </c>
    </row>
    <row r="2968" spans="1:12" x14ac:dyDescent="0.25">
      <c r="A2968" t="s">
        <v>15</v>
      </c>
      <c r="B2968" t="s">
        <v>1420</v>
      </c>
      <c r="C2968" t="s">
        <v>1142</v>
      </c>
      <c r="D2968">
        <v>4.95</v>
      </c>
      <c r="E2968" t="str">
        <f t="shared" si="46"/>
        <v>Excellent</v>
      </c>
      <c r="F2968">
        <v>25</v>
      </c>
      <c r="G2968" t="s">
        <v>1778</v>
      </c>
      <c r="H2968">
        <v>90</v>
      </c>
      <c r="I2968" t="s">
        <v>94</v>
      </c>
      <c r="J2968" t="s">
        <v>504</v>
      </c>
      <c r="K2968" t="s">
        <v>14</v>
      </c>
      <c r="L2968">
        <v>2016</v>
      </c>
    </row>
    <row r="2969" spans="1:12" x14ac:dyDescent="0.25">
      <c r="A2969" t="s">
        <v>0</v>
      </c>
      <c r="B2969" t="s">
        <v>1420</v>
      </c>
      <c r="C2969" t="s">
        <v>1142</v>
      </c>
      <c r="D2969">
        <v>5</v>
      </c>
      <c r="E2969" t="str">
        <f t="shared" si="46"/>
        <v>Excellent</v>
      </c>
      <c r="F2969">
        <v>2</v>
      </c>
      <c r="G2969" t="s">
        <v>1789</v>
      </c>
      <c r="H2969">
        <v>96</v>
      </c>
      <c r="I2969" t="s">
        <v>4</v>
      </c>
      <c r="J2969" t="s">
        <v>90</v>
      </c>
      <c r="K2969" t="s">
        <v>14</v>
      </c>
      <c r="L2969">
        <v>2020</v>
      </c>
    </row>
    <row r="2970" spans="1:12" x14ac:dyDescent="0.25">
      <c r="A2970" t="s">
        <v>15</v>
      </c>
      <c r="B2970" t="s">
        <v>1420</v>
      </c>
      <c r="C2970" t="s">
        <v>1142</v>
      </c>
      <c r="D2970">
        <v>0</v>
      </c>
      <c r="E2970" t="str">
        <f t="shared" si="46"/>
        <v>Worse</v>
      </c>
      <c r="F2970">
        <v>0</v>
      </c>
      <c r="G2970" t="s">
        <v>1791</v>
      </c>
      <c r="H2970">
        <v>85</v>
      </c>
      <c r="I2970" t="s">
        <v>283</v>
      </c>
      <c r="J2970" t="s">
        <v>361</v>
      </c>
      <c r="K2970" t="s">
        <v>6</v>
      </c>
      <c r="L2970">
        <v>2019</v>
      </c>
    </row>
    <row r="2971" spans="1:12" x14ac:dyDescent="0.25">
      <c r="A2971" t="s">
        <v>15</v>
      </c>
      <c r="B2971" t="s">
        <v>1420</v>
      </c>
      <c r="C2971" t="s">
        <v>1142</v>
      </c>
      <c r="D2971">
        <v>4.95</v>
      </c>
      <c r="E2971" t="str">
        <f t="shared" si="46"/>
        <v>Excellent</v>
      </c>
      <c r="F2971">
        <v>26</v>
      </c>
      <c r="G2971" t="s">
        <v>1792</v>
      </c>
      <c r="H2971">
        <v>79</v>
      </c>
      <c r="I2971" t="s">
        <v>16</v>
      </c>
      <c r="J2971" t="s">
        <v>17</v>
      </c>
      <c r="K2971" t="s">
        <v>14</v>
      </c>
      <c r="L2971">
        <v>2018</v>
      </c>
    </row>
    <row r="2972" spans="1:12" x14ac:dyDescent="0.25">
      <c r="A2972" t="s">
        <v>15</v>
      </c>
      <c r="B2972" t="s">
        <v>1420</v>
      </c>
      <c r="C2972" t="s">
        <v>1142</v>
      </c>
      <c r="D2972">
        <v>4.82</v>
      </c>
      <c r="E2972" t="str">
        <f t="shared" si="46"/>
        <v>Excellent</v>
      </c>
      <c r="F2972">
        <v>30</v>
      </c>
      <c r="G2972" t="s">
        <v>1791</v>
      </c>
      <c r="H2972">
        <v>75</v>
      </c>
      <c r="I2972" t="s">
        <v>107</v>
      </c>
      <c r="J2972" t="s">
        <v>108</v>
      </c>
      <c r="K2972" t="s">
        <v>6</v>
      </c>
      <c r="L2972">
        <v>2018</v>
      </c>
    </row>
    <row r="2973" spans="1:12" x14ac:dyDescent="0.25">
      <c r="A2973" t="s">
        <v>15</v>
      </c>
      <c r="B2973" t="s">
        <v>1420</v>
      </c>
      <c r="C2973" t="s">
        <v>1142</v>
      </c>
      <c r="D2973">
        <v>4.84</v>
      </c>
      <c r="E2973" t="str">
        <f t="shared" si="46"/>
        <v>Excellent</v>
      </c>
      <c r="F2973">
        <v>101</v>
      </c>
      <c r="G2973" t="s">
        <v>1794</v>
      </c>
      <c r="H2973">
        <v>50</v>
      </c>
      <c r="I2973" t="s">
        <v>94</v>
      </c>
      <c r="J2973" t="s">
        <v>240</v>
      </c>
      <c r="K2973" t="s">
        <v>14</v>
      </c>
      <c r="L2973">
        <v>2008</v>
      </c>
    </row>
    <row r="2974" spans="1:12" x14ac:dyDescent="0.25">
      <c r="A2974" t="s">
        <v>15</v>
      </c>
      <c r="B2974" t="s">
        <v>1420</v>
      </c>
      <c r="C2974" t="s">
        <v>1142</v>
      </c>
      <c r="D2974">
        <v>4.9400000000000004</v>
      </c>
      <c r="E2974" t="str">
        <f t="shared" si="46"/>
        <v>Excellent</v>
      </c>
      <c r="F2974">
        <v>107</v>
      </c>
      <c r="G2974" t="s">
        <v>1795</v>
      </c>
      <c r="H2974">
        <v>59</v>
      </c>
      <c r="I2974" t="s">
        <v>57</v>
      </c>
      <c r="J2974" t="s">
        <v>124</v>
      </c>
      <c r="K2974" t="s">
        <v>14</v>
      </c>
      <c r="L2974">
        <v>2013</v>
      </c>
    </row>
    <row r="2975" spans="1:12" x14ac:dyDescent="0.25">
      <c r="A2975" t="s">
        <v>0</v>
      </c>
      <c r="B2975" t="s">
        <v>1420</v>
      </c>
      <c r="C2975" t="s">
        <v>1142</v>
      </c>
      <c r="D2975">
        <v>4.8899999999999997</v>
      </c>
      <c r="E2975" t="str">
        <f t="shared" si="46"/>
        <v>Excellent</v>
      </c>
      <c r="F2975">
        <v>19</v>
      </c>
      <c r="G2975" t="s">
        <v>1796</v>
      </c>
      <c r="H2975">
        <v>99</v>
      </c>
      <c r="I2975" t="s">
        <v>4</v>
      </c>
      <c r="J2975" t="s">
        <v>90</v>
      </c>
      <c r="K2975" t="s">
        <v>14</v>
      </c>
      <c r="L2975">
        <v>2018</v>
      </c>
    </row>
    <row r="2976" spans="1:12" x14ac:dyDescent="0.25">
      <c r="A2976" t="s">
        <v>15</v>
      </c>
      <c r="B2976" t="s">
        <v>1420</v>
      </c>
      <c r="C2976" t="s">
        <v>1142</v>
      </c>
      <c r="D2976">
        <v>5</v>
      </c>
      <c r="E2976" t="str">
        <f t="shared" si="46"/>
        <v>Excellent</v>
      </c>
      <c r="F2976">
        <v>59</v>
      </c>
      <c r="G2976" t="s">
        <v>1777</v>
      </c>
      <c r="H2976">
        <v>99</v>
      </c>
      <c r="I2976" t="s">
        <v>382</v>
      </c>
      <c r="J2976" t="s">
        <v>1797</v>
      </c>
      <c r="K2976" t="s">
        <v>14</v>
      </c>
      <c r="L2976">
        <v>2018</v>
      </c>
    </row>
    <row r="2977" spans="1:12" x14ac:dyDescent="0.25">
      <c r="A2977" t="s">
        <v>0</v>
      </c>
      <c r="B2977" t="s">
        <v>1420</v>
      </c>
      <c r="C2977" t="s">
        <v>1142</v>
      </c>
      <c r="D2977">
        <v>4.9400000000000004</v>
      </c>
      <c r="E2977" t="str">
        <f t="shared" si="46"/>
        <v>Excellent</v>
      </c>
      <c r="F2977">
        <v>253</v>
      </c>
      <c r="G2977" t="s">
        <v>1798</v>
      </c>
      <c r="H2977">
        <v>89</v>
      </c>
      <c r="I2977" t="s">
        <v>4</v>
      </c>
      <c r="J2977" t="s">
        <v>90</v>
      </c>
      <c r="K2977" t="s">
        <v>14</v>
      </c>
      <c r="L2977">
        <v>2018</v>
      </c>
    </row>
    <row r="2978" spans="1:12" x14ac:dyDescent="0.25">
      <c r="A2978" t="s">
        <v>15</v>
      </c>
      <c r="B2978" t="s">
        <v>1420</v>
      </c>
      <c r="C2978" t="s">
        <v>1142</v>
      </c>
      <c r="D2978">
        <v>4.9800000000000004</v>
      </c>
      <c r="E2978" t="str">
        <f t="shared" si="46"/>
        <v>Excellent</v>
      </c>
      <c r="F2978">
        <v>160</v>
      </c>
      <c r="G2978" t="s">
        <v>1778</v>
      </c>
      <c r="H2978">
        <v>83</v>
      </c>
      <c r="I2978" t="s">
        <v>37</v>
      </c>
      <c r="J2978" t="s">
        <v>210</v>
      </c>
      <c r="K2978" t="s">
        <v>6</v>
      </c>
      <c r="L2978">
        <v>2015</v>
      </c>
    </row>
    <row r="2979" spans="1:12" x14ac:dyDescent="0.25">
      <c r="A2979" t="s">
        <v>15</v>
      </c>
      <c r="B2979" t="s">
        <v>1420</v>
      </c>
      <c r="C2979" t="s">
        <v>1142</v>
      </c>
      <c r="D2979">
        <v>5</v>
      </c>
      <c r="E2979" t="str">
        <f t="shared" si="46"/>
        <v>Excellent</v>
      </c>
      <c r="F2979">
        <v>11</v>
      </c>
      <c r="G2979" t="s">
        <v>1799</v>
      </c>
      <c r="H2979">
        <v>82</v>
      </c>
      <c r="I2979" t="s">
        <v>37</v>
      </c>
      <c r="J2979" t="s">
        <v>210</v>
      </c>
      <c r="K2979" t="s">
        <v>6</v>
      </c>
      <c r="L2979">
        <v>2017</v>
      </c>
    </row>
    <row r="2980" spans="1:12" x14ac:dyDescent="0.25">
      <c r="A2980" t="s">
        <v>15</v>
      </c>
      <c r="B2980" t="s">
        <v>1420</v>
      </c>
      <c r="C2980" t="s">
        <v>1142</v>
      </c>
      <c r="D2980">
        <v>4.9800000000000004</v>
      </c>
      <c r="E2980" t="str">
        <f t="shared" si="46"/>
        <v>Excellent</v>
      </c>
      <c r="F2980">
        <v>70</v>
      </c>
      <c r="G2980" t="s">
        <v>1795</v>
      </c>
      <c r="H2980">
        <v>69</v>
      </c>
      <c r="I2980" t="s">
        <v>16</v>
      </c>
      <c r="J2980" t="s">
        <v>17</v>
      </c>
      <c r="K2980" t="s">
        <v>14</v>
      </c>
      <c r="L2980">
        <v>2014</v>
      </c>
    </row>
    <row r="2981" spans="1:12" x14ac:dyDescent="0.25">
      <c r="A2981" t="s">
        <v>15</v>
      </c>
      <c r="B2981" t="s">
        <v>1420</v>
      </c>
      <c r="C2981" t="s">
        <v>1142</v>
      </c>
      <c r="D2981">
        <v>5</v>
      </c>
      <c r="E2981" t="str">
        <f t="shared" si="46"/>
        <v>Excellent</v>
      </c>
      <c r="F2981">
        <v>9</v>
      </c>
      <c r="G2981" t="s">
        <v>1791</v>
      </c>
      <c r="H2981">
        <v>297</v>
      </c>
      <c r="I2981" t="s">
        <v>50</v>
      </c>
      <c r="J2981" t="s">
        <v>51</v>
      </c>
      <c r="K2981" t="s">
        <v>14</v>
      </c>
      <c r="L2981">
        <v>2019</v>
      </c>
    </row>
    <row r="2982" spans="1:12" x14ac:dyDescent="0.25">
      <c r="A2982" t="s">
        <v>15</v>
      </c>
      <c r="B2982" t="s">
        <v>1420</v>
      </c>
      <c r="C2982" t="s">
        <v>1142</v>
      </c>
      <c r="D2982">
        <v>4.9400000000000004</v>
      </c>
      <c r="E2982" t="str">
        <f t="shared" si="46"/>
        <v>Excellent</v>
      </c>
      <c r="F2982">
        <v>127</v>
      </c>
      <c r="G2982" t="s">
        <v>1778</v>
      </c>
      <c r="H2982">
        <v>99</v>
      </c>
      <c r="I2982" t="s">
        <v>94</v>
      </c>
      <c r="J2982" t="s">
        <v>145</v>
      </c>
      <c r="K2982" t="s">
        <v>14</v>
      </c>
      <c r="L2982">
        <v>2011</v>
      </c>
    </row>
    <row r="2983" spans="1:12" x14ac:dyDescent="0.25">
      <c r="A2983" t="s">
        <v>15</v>
      </c>
      <c r="B2983" t="s">
        <v>1420</v>
      </c>
      <c r="C2983" t="s">
        <v>1142</v>
      </c>
      <c r="D2983">
        <v>4.97</v>
      </c>
      <c r="E2983" t="str">
        <f t="shared" si="46"/>
        <v>Excellent</v>
      </c>
      <c r="F2983">
        <v>36</v>
      </c>
      <c r="G2983" t="s">
        <v>1796</v>
      </c>
      <c r="H2983">
        <v>159</v>
      </c>
      <c r="I2983" t="s">
        <v>40</v>
      </c>
      <c r="J2983" t="s">
        <v>207</v>
      </c>
      <c r="K2983" t="s">
        <v>6</v>
      </c>
      <c r="L2983">
        <v>2015</v>
      </c>
    </row>
    <row r="2984" spans="1:12" x14ac:dyDescent="0.25">
      <c r="A2984" t="s">
        <v>15</v>
      </c>
      <c r="B2984" t="s">
        <v>1420</v>
      </c>
      <c r="C2984" t="s">
        <v>1142</v>
      </c>
      <c r="D2984">
        <v>5</v>
      </c>
      <c r="E2984" t="str">
        <f t="shared" si="46"/>
        <v>Excellent</v>
      </c>
      <c r="F2984">
        <v>9</v>
      </c>
      <c r="G2984" t="s">
        <v>1791</v>
      </c>
      <c r="H2984">
        <v>99</v>
      </c>
      <c r="I2984" t="s">
        <v>110</v>
      </c>
      <c r="J2984" t="s">
        <v>1802</v>
      </c>
      <c r="K2984" t="s">
        <v>6</v>
      </c>
      <c r="L2984">
        <v>2019</v>
      </c>
    </row>
    <row r="2985" spans="1:12" x14ac:dyDescent="0.25">
      <c r="A2985" t="s">
        <v>0</v>
      </c>
      <c r="B2985" t="s">
        <v>1420</v>
      </c>
      <c r="C2985" t="s">
        <v>1142</v>
      </c>
      <c r="D2985">
        <v>5</v>
      </c>
      <c r="E2985" t="str">
        <f t="shared" si="46"/>
        <v>Excellent</v>
      </c>
      <c r="F2985">
        <v>24</v>
      </c>
      <c r="G2985" t="s">
        <v>717</v>
      </c>
      <c r="H2985">
        <v>120</v>
      </c>
      <c r="I2985" t="s">
        <v>4</v>
      </c>
      <c r="J2985" t="s">
        <v>90</v>
      </c>
      <c r="K2985" t="s">
        <v>14</v>
      </c>
      <c r="L2985">
        <v>2018</v>
      </c>
    </row>
    <row r="2986" spans="1:12" x14ac:dyDescent="0.25">
      <c r="A2986" t="s">
        <v>15</v>
      </c>
      <c r="B2986" t="s">
        <v>1420</v>
      </c>
      <c r="C2986" t="s">
        <v>1142</v>
      </c>
      <c r="D2986">
        <v>5</v>
      </c>
      <c r="E2986" t="str">
        <f t="shared" si="46"/>
        <v>Excellent</v>
      </c>
      <c r="F2986">
        <v>8</v>
      </c>
      <c r="G2986" t="s">
        <v>1798</v>
      </c>
      <c r="H2986">
        <v>149</v>
      </c>
      <c r="I2986" t="s">
        <v>94</v>
      </c>
      <c r="J2986" t="s">
        <v>164</v>
      </c>
      <c r="K2986" t="s">
        <v>6</v>
      </c>
      <c r="L2986">
        <v>2017</v>
      </c>
    </row>
    <row r="2987" spans="1:12" x14ac:dyDescent="0.25">
      <c r="A2987" t="s">
        <v>15</v>
      </c>
      <c r="B2987" t="s">
        <v>1420</v>
      </c>
      <c r="C2987" t="s">
        <v>1142</v>
      </c>
      <c r="D2987">
        <v>5</v>
      </c>
      <c r="E2987" t="str">
        <f t="shared" si="46"/>
        <v>Excellent</v>
      </c>
      <c r="F2987">
        <v>6</v>
      </c>
      <c r="G2987" t="s">
        <v>1794</v>
      </c>
      <c r="H2987">
        <v>170</v>
      </c>
      <c r="I2987" t="s">
        <v>110</v>
      </c>
      <c r="J2987" t="s">
        <v>1803</v>
      </c>
      <c r="K2987" t="s">
        <v>14</v>
      </c>
      <c r="L2987">
        <v>2019</v>
      </c>
    </row>
    <row r="2988" spans="1:12" x14ac:dyDescent="0.25">
      <c r="A2988" t="s">
        <v>15</v>
      </c>
      <c r="B2988" t="s">
        <v>1420</v>
      </c>
      <c r="C2988" t="s">
        <v>1142</v>
      </c>
      <c r="D2988">
        <v>4.97</v>
      </c>
      <c r="E2988" t="str">
        <f t="shared" si="46"/>
        <v>Excellent</v>
      </c>
      <c r="F2988">
        <v>97</v>
      </c>
      <c r="G2988" t="s">
        <v>1778</v>
      </c>
      <c r="H2988">
        <v>67</v>
      </c>
      <c r="I2988" t="s">
        <v>94</v>
      </c>
      <c r="J2988" t="s">
        <v>145</v>
      </c>
      <c r="K2988" t="s">
        <v>14</v>
      </c>
      <c r="L2988">
        <v>2009</v>
      </c>
    </row>
    <row r="2989" spans="1:12" x14ac:dyDescent="0.25">
      <c r="A2989" t="s">
        <v>15</v>
      </c>
      <c r="B2989" t="s">
        <v>1420</v>
      </c>
      <c r="C2989" t="s">
        <v>1142</v>
      </c>
      <c r="D2989">
        <v>5</v>
      </c>
      <c r="E2989" t="str">
        <f t="shared" si="46"/>
        <v>Excellent</v>
      </c>
      <c r="F2989">
        <v>19</v>
      </c>
      <c r="G2989" t="s">
        <v>1789</v>
      </c>
      <c r="H2989">
        <v>150</v>
      </c>
      <c r="I2989" t="s">
        <v>40</v>
      </c>
      <c r="J2989" t="s">
        <v>136</v>
      </c>
      <c r="K2989" t="s">
        <v>6</v>
      </c>
      <c r="L2989">
        <v>2014</v>
      </c>
    </row>
    <row r="2990" spans="1:12" x14ac:dyDescent="0.25">
      <c r="A2990" t="s">
        <v>15</v>
      </c>
      <c r="B2990" t="s">
        <v>1420</v>
      </c>
      <c r="C2990" t="s">
        <v>1142</v>
      </c>
      <c r="D2990">
        <v>4.96</v>
      </c>
      <c r="E2990" t="str">
        <f t="shared" si="46"/>
        <v>Excellent</v>
      </c>
      <c r="F2990">
        <v>105</v>
      </c>
      <c r="G2990" t="s">
        <v>1795</v>
      </c>
      <c r="H2990">
        <v>99</v>
      </c>
      <c r="I2990" t="s">
        <v>283</v>
      </c>
      <c r="J2990" t="s">
        <v>361</v>
      </c>
      <c r="K2990" t="s">
        <v>6</v>
      </c>
      <c r="L2990">
        <v>2017</v>
      </c>
    </row>
    <row r="2991" spans="1:12" x14ac:dyDescent="0.25">
      <c r="A2991" t="s">
        <v>15</v>
      </c>
      <c r="B2991" t="s">
        <v>1420</v>
      </c>
      <c r="C2991" t="s">
        <v>1142</v>
      </c>
      <c r="D2991">
        <v>4.92</v>
      </c>
      <c r="E2991" t="str">
        <f t="shared" si="46"/>
        <v>Excellent</v>
      </c>
      <c r="F2991">
        <v>16</v>
      </c>
      <c r="G2991" t="s">
        <v>1804</v>
      </c>
      <c r="H2991">
        <v>139</v>
      </c>
      <c r="I2991" t="s">
        <v>21</v>
      </c>
      <c r="J2991" t="s">
        <v>22</v>
      </c>
      <c r="K2991" t="s">
        <v>6</v>
      </c>
      <c r="L2991">
        <v>2016</v>
      </c>
    </row>
    <row r="2992" spans="1:12" x14ac:dyDescent="0.25">
      <c r="A2992" t="s">
        <v>15</v>
      </c>
      <c r="B2992" t="s">
        <v>1420</v>
      </c>
      <c r="C2992" t="s">
        <v>1142</v>
      </c>
      <c r="D2992">
        <v>4.8499999999999996</v>
      </c>
      <c r="E2992" t="str">
        <f t="shared" si="46"/>
        <v>Excellent</v>
      </c>
      <c r="F2992">
        <v>127</v>
      </c>
      <c r="G2992" t="s">
        <v>1796</v>
      </c>
      <c r="H2992">
        <v>149</v>
      </c>
      <c r="I2992" t="s">
        <v>94</v>
      </c>
      <c r="J2992" t="s">
        <v>164</v>
      </c>
      <c r="K2992" t="s">
        <v>6</v>
      </c>
      <c r="L2992">
        <v>2017</v>
      </c>
    </row>
    <row r="2993" spans="1:12" x14ac:dyDescent="0.25">
      <c r="A2993" t="s">
        <v>15</v>
      </c>
      <c r="B2993" t="s">
        <v>1420</v>
      </c>
      <c r="C2993" t="s">
        <v>1142</v>
      </c>
      <c r="D2993">
        <v>4.9800000000000004</v>
      </c>
      <c r="E2993" t="str">
        <f t="shared" si="46"/>
        <v>Excellent</v>
      </c>
      <c r="F2993">
        <v>112</v>
      </c>
      <c r="G2993" t="s">
        <v>1795</v>
      </c>
      <c r="H2993">
        <v>70</v>
      </c>
      <c r="I2993" t="s">
        <v>283</v>
      </c>
      <c r="J2993" t="s">
        <v>361</v>
      </c>
      <c r="K2993" t="s">
        <v>6</v>
      </c>
      <c r="L2993">
        <v>2017</v>
      </c>
    </row>
    <row r="2994" spans="1:12" x14ac:dyDescent="0.25">
      <c r="A2994" t="s">
        <v>15</v>
      </c>
      <c r="B2994" t="s">
        <v>1420</v>
      </c>
      <c r="C2994" t="s">
        <v>1142</v>
      </c>
      <c r="D2994">
        <v>5</v>
      </c>
      <c r="E2994" t="str">
        <f t="shared" si="46"/>
        <v>Excellent</v>
      </c>
      <c r="F2994">
        <v>13</v>
      </c>
      <c r="G2994" t="s">
        <v>1794</v>
      </c>
      <c r="H2994">
        <v>56</v>
      </c>
      <c r="I2994" t="s">
        <v>72</v>
      </c>
      <c r="J2994" t="s">
        <v>329</v>
      </c>
      <c r="K2994" t="s">
        <v>14</v>
      </c>
      <c r="L2994">
        <v>2016</v>
      </c>
    </row>
    <row r="2995" spans="1:12" x14ac:dyDescent="0.25">
      <c r="A2995" t="s">
        <v>15</v>
      </c>
      <c r="B2995" t="s">
        <v>1420</v>
      </c>
      <c r="C2995" t="s">
        <v>1142</v>
      </c>
      <c r="D2995">
        <v>5</v>
      </c>
      <c r="E2995" t="str">
        <f t="shared" si="46"/>
        <v>Excellent</v>
      </c>
      <c r="F2995">
        <v>9</v>
      </c>
      <c r="G2995" t="s">
        <v>717</v>
      </c>
      <c r="H2995">
        <v>61</v>
      </c>
      <c r="I2995" t="s">
        <v>107</v>
      </c>
      <c r="J2995" t="s">
        <v>108</v>
      </c>
      <c r="K2995" t="s">
        <v>6</v>
      </c>
      <c r="L2995">
        <v>2015</v>
      </c>
    </row>
    <row r="2996" spans="1:12" x14ac:dyDescent="0.25">
      <c r="A2996" t="s">
        <v>15</v>
      </c>
      <c r="B2996" t="s">
        <v>1420</v>
      </c>
      <c r="C2996" t="s">
        <v>1142</v>
      </c>
      <c r="D2996">
        <v>4.83</v>
      </c>
      <c r="E2996" t="str">
        <f t="shared" si="46"/>
        <v>Excellent</v>
      </c>
      <c r="F2996">
        <v>26</v>
      </c>
      <c r="G2996" t="s">
        <v>1798</v>
      </c>
      <c r="H2996">
        <v>81</v>
      </c>
      <c r="I2996" t="s">
        <v>110</v>
      </c>
      <c r="J2996" t="s">
        <v>376</v>
      </c>
      <c r="K2996" t="s">
        <v>14</v>
      </c>
      <c r="L2996">
        <v>2018</v>
      </c>
    </row>
    <row r="2997" spans="1:12" x14ac:dyDescent="0.25">
      <c r="A2997" t="s">
        <v>15</v>
      </c>
      <c r="B2997" t="s">
        <v>1420</v>
      </c>
      <c r="C2997" t="s">
        <v>1142</v>
      </c>
      <c r="D2997">
        <v>4.97</v>
      </c>
      <c r="E2997" t="str">
        <f t="shared" si="46"/>
        <v>Excellent</v>
      </c>
      <c r="F2997">
        <v>278</v>
      </c>
      <c r="G2997" t="s">
        <v>1808</v>
      </c>
      <c r="H2997">
        <v>159</v>
      </c>
      <c r="I2997" t="s">
        <v>40</v>
      </c>
      <c r="J2997" t="s">
        <v>133</v>
      </c>
      <c r="K2997" t="s">
        <v>14</v>
      </c>
      <c r="L2997">
        <v>2013</v>
      </c>
    </row>
    <row r="2998" spans="1:12" x14ac:dyDescent="0.25">
      <c r="A2998" t="s">
        <v>15</v>
      </c>
      <c r="B2998" t="s">
        <v>1420</v>
      </c>
      <c r="C2998" t="s">
        <v>1142</v>
      </c>
      <c r="D2998">
        <v>5</v>
      </c>
      <c r="E2998" t="str">
        <f t="shared" si="46"/>
        <v>Excellent</v>
      </c>
      <c r="F2998">
        <v>9</v>
      </c>
      <c r="G2998" t="s">
        <v>1778</v>
      </c>
      <c r="H2998">
        <v>118</v>
      </c>
      <c r="I2998" t="s">
        <v>280</v>
      </c>
      <c r="J2998" t="s">
        <v>669</v>
      </c>
      <c r="K2998" t="s">
        <v>14</v>
      </c>
      <c r="L2998">
        <v>2017</v>
      </c>
    </row>
    <row r="2999" spans="1:12" x14ac:dyDescent="0.25">
      <c r="A2999" t="s">
        <v>15</v>
      </c>
      <c r="B2999" t="s">
        <v>1420</v>
      </c>
      <c r="C2999" t="s">
        <v>1142</v>
      </c>
      <c r="D2999">
        <v>4.92</v>
      </c>
      <c r="E2999" t="str">
        <f t="shared" si="46"/>
        <v>Excellent</v>
      </c>
      <c r="F2999">
        <v>131</v>
      </c>
      <c r="G2999" t="s">
        <v>1778</v>
      </c>
      <c r="H2999">
        <v>74</v>
      </c>
      <c r="I2999" t="s">
        <v>94</v>
      </c>
      <c r="J2999" t="s">
        <v>156</v>
      </c>
      <c r="K2999" t="s">
        <v>14</v>
      </c>
      <c r="L2999">
        <v>2011</v>
      </c>
    </row>
    <row r="3000" spans="1:12" x14ac:dyDescent="0.25">
      <c r="A3000" t="s">
        <v>15</v>
      </c>
      <c r="B3000" t="s">
        <v>1420</v>
      </c>
      <c r="C3000" t="s">
        <v>1142</v>
      </c>
      <c r="D3000">
        <v>4.88</v>
      </c>
      <c r="E3000" t="str">
        <f t="shared" si="46"/>
        <v>Excellent</v>
      </c>
      <c r="F3000">
        <v>10</v>
      </c>
      <c r="G3000" t="s">
        <v>1794</v>
      </c>
      <c r="H3000">
        <v>119</v>
      </c>
      <c r="I3000" t="s">
        <v>50</v>
      </c>
      <c r="J3000" t="s">
        <v>191</v>
      </c>
      <c r="K3000" t="s">
        <v>14</v>
      </c>
      <c r="L3000">
        <v>2019</v>
      </c>
    </row>
    <row r="3001" spans="1:12" x14ac:dyDescent="0.25">
      <c r="A3001" t="s">
        <v>15</v>
      </c>
      <c r="B3001" t="s">
        <v>1420</v>
      </c>
      <c r="C3001" t="s">
        <v>1142</v>
      </c>
      <c r="D3001">
        <v>4.99</v>
      </c>
      <c r="E3001" t="str">
        <f t="shared" si="46"/>
        <v>Excellent</v>
      </c>
      <c r="F3001">
        <v>90</v>
      </c>
      <c r="G3001" t="s">
        <v>1778</v>
      </c>
      <c r="H3001">
        <v>65</v>
      </c>
      <c r="I3001" t="s">
        <v>94</v>
      </c>
      <c r="J3001" t="s">
        <v>240</v>
      </c>
      <c r="K3001" t="s">
        <v>14</v>
      </c>
      <c r="L3001">
        <v>2014</v>
      </c>
    </row>
    <row r="3002" spans="1:12" x14ac:dyDescent="0.25">
      <c r="A3002" t="s">
        <v>15</v>
      </c>
      <c r="B3002" t="s">
        <v>1420</v>
      </c>
      <c r="C3002" t="s">
        <v>1142</v>
      </c>
      <c r="D3002">
        <v>3</v>
      </c>
      <c r="E3002" t="str">
        <f t="shared" si="46"/>
        <v>Okay</v>
      </c>
      <c r="F3002">
        <v>1</v>
      </c>
      <c r="G3002" t="s">
        <v>1778</v>
      </c>
      <c r="H3002">
        <v>70</v>
      </c>
      <c r="I3002" t="s">
        <v>46</v>
      </c>
      <c r="J3002" t="s">
        <v>850</v>
      </c>
      <c r="K3002" t="s">
        <v>6</v>
      </c>
      <c r="L3002">
        <v>2014</v>
      </c>
    </row>
    <row r="3003" spans="1:12" x14ac:dyDescent="0.25">
      <c r="A3003" t="s">
        <v>15</v>
      </c>
      <c r="B3003" t="s">
        <v>1420</v>
      </c>
      <c r="C3003" t="s">
        <v>1142</v>
      </c>
      <c r="D3003">
        <v>4.66</v>
      </c>
      <c r="E3003" t="str">
        <f t="shared" si="46"/>
        <v>Excellent</v>
      </c>
      <c r="F3003">
        <v>53</v>
      </c>
      <c r="G3003" t="s">
        <v>1796</v>
      </c>
      <c r="H3003">
        <v>75</v>
      </c>
      <c r="I3003" t="s">
        <v>110</v>
      </c>
      <c r="J3003" t="s">
        <v>250</v>
      </c>
      <c r="K3003" t="s">
        <v>14</v>
      </c>
      <c r="L3003">
        <v>2018</v>
      </c>
    </row>
    <row r="3004" spans="1:12" x14ac:dyDescent="0.25">
      <c r="A3004" t="s">
        <v>15</v>
      </c>
      <c r="B3004" t="s">
        <v>1420</v>
      </c>
      <c r="C3004" t="s">
        <v>1142</v>
      </c>
      <c r="D3004">
        <v>5</v>
      </c>
      <c r="E3004" t="str">
        <f t="shared" si="46"/>
        <v>Excellent</v>
      </c>
      <c r="F3004">
        <v>21</v>
      </c>
      <c r="G3004" t="s">
        <v>1778</v>
      </c>
      <c r="H3004">
        <v>64</v>
      </c>
      <c r="I3004" t="s">
        <v>94</v>
      </c>
      <c r="J3004" t="s">
        <v>289</v>
      </c>
      <c r="K3004" t="s">
        <v>6</v>
      </c>
      <c r="L3004">
        <v>2016</v>
      </c>
    </row>
    <row r="3005" spans="1:12" x14ac:dyDescent="0.25">
      <c r="A3005" t="s">
        <v>15</v>
      </c>
      <c r="B3005" t="s">
        <v>1420</v>
      </c>
      <c r="C3005" t="s">
        <v>1142</v>
      </c>
      <c r="D3005">
        <v>5</v>
      </c>
      <c r="E3005" t="str">
        <f t="shared" si="46"/>
        <v>Excellent</v>
      </c>
      <c r="F3005">
        <v>8</v>
      </c>
      <c r="G3005" t="s">
        <v>1811</v>
      </c>
      <c r="H3005">
        <v>149</v>
      </c>
      <c r="I3005" t="s">
        <v>96</v>
      </c>
      <c r="J3005" t="s">
        <v>682</v>
      </c>
      <c r="K3005" t="s">
        <v>6</v>
      </c>
      <c r="L3005">
        <v>2019</v>
      </c>
    </row>
    <row r="3006" spans="1:12" x14ac:dyDescent="0.25">
      <c r="A3006" t="s">
        <v>15</v>
      </c>
      <c r="B3006" t="s">
        <v>1420</v>
      </c>
      <c r="C3006" t="s">
        <v>1142</v>
      </c>
      <c r="D3006">
        <v>5</v>
      </c>
      <c r="E3006" t="str">
        <f t="shared" si="46"/>
        <v>Excellent</v>
      </c>
      <c r="F3006">
        <v>39</v>
      </c>
      <c r="G3006" t="s">
        <v>1778</v>
      </c>
      <c r="H3006">
        <v>64</v>
      </c>
      <c r="I3006" t="s">
        <v>94</v>
      </c>
      <c r="J3006" t="s">
        <v>289</v>
      </c>
      <c r="K3006" t="s">
        <v>6</v>
      </c>
      <c r="L3006">
        <v>2016</v>
      </c>
    </row>
    <row r="3007" spans="1:12" x14ac:dyDescent="0.25">
      <c r="A3007" t="s">
        <v>15</v>
      </c>
      <c r="B3007" t="s">
        <v>1420</v>
      </c>
      <c r="C3007" t="s">
        <v>1142</v>
      </c>
      <c r="D3007">
        <v>0</v>
      </c>
      <c r="E3007" t="str">
        <f t="shared" si="46"/>
        <v>Worse</v>
      </c>
      <c r="F3007">
        <v>0</v>
      </c>
      <c r="G3007" t="s">
        <v>1791</v>
      </c>
      <c r="H3007">
        <v>42</v>
      </c>
      <c r="I3007" t="s">
        <v>283</v>
      </c>
      <c r="J3007" t="s">
        <v>396</v>
      </c>
      <c r="K3007" t="s">
        <v>14</v>
      </c>
      <c r="L3007">
        <v>2015</v>
      </c>
    </row>
    <row r="3008" spans="1:12" x14ac:dyDescent="0.25">
      <c r="A3008" t="s">
        <v>0</v>
      </c>
      <c r="B3008" t="s">
        <v>1420</v>
      </c>
      <c r="C3008" t="s">
        <v>1142</v>
      </c>
      <c r="D3008">
        <v>4.96</v>
      </c>
      <c r="E3008" t="str">
        <f t="shared" si="46"/>
        <v>Excellent</v>
      </c>
      <c r="F3008">
        <v>27</v>
      </c>
      <c r="G3008" t="s">
        <v>1268</v>
      </c>
      <c r="H3008">
        <v>86</v>
      </c>
      <c r="I3008" t="s">
        <v>4</v>
      </c>
      <c r="J3008" t="s">
        <v>90</v>
      </c>
      <c r="K3008" t="s">
        <v>14</v>
      </c>
      <c r="L3008">
        <v>2019</v>
      </c>
    </row>
    <row r="3009" spans="1:12" x14ac:dyDescent="0.25">
      <c r="A3009" t="s">
        <v>15</v>
      </c>
      <c r="B3009" t="s">
        <v>1420</v>
      </c>
      <c r="C3009" t="s">
        <v>1142</v>
      </c>
      <c r="D3009">
        <v>4.87</v>
      </c>
      <c r="E3009" t="str">
        <f t="shared" si="46"/>
        <v>Excellent</v>
      </c>
      <c r="F3009">
        <v>62</v>
      </c>
      <c r="G3009" t="s">
        <v>1812</v>
      </c>
      <c r="H3009">
        <v>139</v>
      </c>
      <c r="I3009" t="s">
        <v>40</v>
      </c>
      <c r="J3009">
        <v>911</v>
      </c>
      <c r="K3009" t="s">
        <v>14</v>
      </c>
      <c r="L3009">
        <v>2000</v>
      </c>
    </row>
    <row r="3010" spans="1:12" x14ac:dyDescent="0.25">
      <c r="A3010" t="s">
        <v>15</v>
      </c>
      <c r="B3010" t="s">
        <v>1420</v>
      </c>
      <c r="C3010" t="s">
        <v>1142</v>
      </c>
      <c r="D3010">
        <v>4.97</v>
      </c>
      <c r="E3010" t="str">
        <f t="shared" si="46"/>
        <v>Excellent</v>
      </c>
      <c r="F3010">
        <v>225</v>
      </c>
      <c r="G3010" t="s">
        <v>1798</v>
      </c>
      <c r="H3010">
        <v>69</v>
      </c>
      <c r="I3010" t="s">
        <v>94</v>
      </c>
      <c r="J3010" t="s">
        <v>240</v>
      </c>
      <c r="K3010" t="s">
        <v>14</v>
      </c>
      <c r="L3010">
        <v>2017</v>
      </c>
    </row>
    <row r="3011" spans="1:12" x14ac:dyDescent="0.25">
      <c r="A3011" t="s">
        <v>135</v>
      </c>
      <c r="B3011" t="s">
        <v>1420</v>
      </c>
      <c r="C3011" t="s">
        <v>1142</v>
      </c>
      <c r="D3011">
        <v>4.88</v>
      </c>
      <c r="E3011" t="str">
        <f t="shared" ref="E3011:E3074" si="47">IF(D3011&gt;=4.5, "Excellent", IF(D3011&gt;=4, "Good", IF(D3011&gt;=2.5, "Okay", IF(D3011&gt;=2, "Bad", "Worse"))))</f>
        <v>Excellent</v>
      </c>
      <c r="F3011">
        <v>125</v>
      </c>
      <c r="G3011" t="s">
        <v>1778</v>
      </c>
      <c r="H3011">
        <v>63</v>
      </c>
      <c r="I3011" t="s">
        <v>21</v>
      </c>
      <c r="J3011" t="s">
        <v>22</v>
      </c>
      <c r="K3011" t="s">
        <v>6</v>
      </c>
      <c r="L3011">
        <v>2009</v>
      </c>
    </row>
    <row r="3012" spans="1:12" x14ac:dyDescent="0.25">
      <c r="A3012" t="s">
        <v>0</v>
      </c>
      <c r="B3012" t="s">
        <v>1420</v>
      </c>
      <c r="C3012" t="s">
        <v>1142</v>
      </c>
      <c r="D3012">
        <v>4</v>
      </c>
      <c r="E3012" t="str">
        <f t="shared" si="47"/>
        <v>Good</v>
      </c>
      <c r="F3012">
        <v>4</v>
      </c>
      <c r="G3012" t="s">
        <v>996</v>
      </c>
      <c r="H3012">
        <v>199</v>
      </c>
      <c r="I3012" t="s">
        <v>4</v>
      </c>
      <c r="J3012" t="s">
        <v>5</v>
      </c>
      <c r="K3012" t="s">
        <v>6</v>
      </c>
      <c r="L3012">
        <v>2018</v>
      </c>
    </row>
    <row r="3013" spans="1:12" x14ac:dyDescent="0.25">
      <c r="A3013" t="s">
        <v>15</v>
      </c>
      <c r="B3013" t="s">
        <v>1420</v>
      </c>
      <c r="C3013" t="s">
        <v>1142</v>
      </c>
      <c r="D3013">
        <v>5</v>
      </c>
      <c r="E3013" t="str">
        <f t="shared" si="47"/>
        <v>Excellent</v>
      </c>
      <c r="F3013">
        <v>2</v>
      </c>
      <c r="G3013" t="s">
        <v>1789</v>
      </c>
      <c r="H3013">
        <v>57</v>
      </c>
      <c r="I3013" t="s">
        <v>31</v>
      </c>
      <c r="J3013" t="s">
        <v>53</v>
      </c>
      <c r="K3013" t="s">
        <v>14</v>
      </c>
      <c r="L3013">
        <v>2012</v>
      </c>
    </row>
    <row r="3014" spans="1:12" x14ac:dyDescent="0.25">
      <c r="A3014" t="s">
        <v>15</v>
      </c>
      <c r="B3014" t="s">
        <v>1420</v>
      </c>
      <c r="C3014" t="s">
        <v>1142</v>
      </c>
      <c r="D3014">
        <v>0</v>
      </c>
      <c r="E3014" t="str">
        <f t="shared" si="47"/>
        <v>Worse</v>
      </c>
      <c r="F3014">
        <v>0</v>
      </c>
      <c r="G3014" t="s">
        <v>1789</v>
      </c>
      <c r="H3014">
        <v>195</v>
      </c>
      <c r="I3014" t="s">
        <v>126</v>
      </c>
      <c r="J3014" t="s">
        <v>154</v>
      </c>
      <c r="K3014" t="s">
        <v>14</v>
      </c>
      <c r="L3014">
        <v>2018</v>
      </c>
    </row>
    <row r="3015" spans="1:12" x14ac:dyDescent="0.25">
      <c r="A3015" t="s">
        <v>11</v>
      </c>
      <c r="B3015" t="s">
        <v>1420</v>
      </c>
      <c r="C3015" t="s">
        <v>1142</v>
      </c>
      <c r="D3015">
        <v>0</v>
      </c>
      <c r="E3015" t="str">
        <f t="shared" si="47"/>
        <v>Worse</v>
      </c>
      <c r="F3015">
        <v>0</v>
      </c>
      <c r="G3015" t="s">
        <v>1796</v>
      </c>
      <c r="H3015">
        <v>85</v>
      </c>
      <c r="I3015" t="s">
        <v>94</v>
      </c>
      <c r="J3015" t="s">
        <v>1093</v>
      </c>
      <c r="K3015" t="s">
        <v>14</v>
      </c>
      <c r="L3015">
        <v>2019</v>
      </c>
    </row>
    <row r="3016" spans="1:12" x14ac:dyDescent="0.25">
      <c r="A3016" t="s">
        <v>15</v>
      </c>
      <c r="B3016" t="s">
        <v>1420</v>
      </c>
      <c r="C3016" t="s">
        <v>1142</v>
      </c>
      <c r="D3016">
        <v>5</v>
      </c>
      <c r="E3016" t="str">
        <f t="shared" si="47"/>
        <v>Excellent</v>
      </c>
      <c r="F3016">
        <v>10</v>
      </c>
      <c r="G3016" t="s">
        <v>1778</v>
      </c>
      <c r="H3016">
        <v>64</v>
      </c>
      <c r="I3016" t="s">
        <v>94</v>
      </c>
      <c r="J3016" t="s">
        <v>289</v>
      </c>
      <c r="K3016" t="s">
        <v>6</v>
      </c>
      <c r="L3016">
        <v>2016</v>
      </c>
    </row>
    <row r="3017" spans="1:12" x14ac:dyDescent="0.25">
      <c r="A3017" t="s">
        <v>0</v>
      </c>
      <c r="B3017" t="s">
        <v>1817</v>
      </c>
      <c r="C3017" t="s">
        <v>3150</v>
      </c>
      <c r="D3017">
        <v>5</v>
      </c>
      <c r="E3017" t="str">
        <f t="shared" si="47"/>
        <v>Excellent</v>
      </c>
      <c r="F3017">
        <v>37</v>
      </c>
      <c r="G3017" t="s">
        <v>1816</v>
      </c>
      <c r="H3017">
        <v>117</v>
      </c>
      <c r="I3017" t="s">
        <v>4</v>
      </c>
      <c r="J3017" t="s">
        <v>90</v>
      </c>
      <c r="K3017" t="s">
        <v>14</v>
      </c>
      <c r="L3017">
        <v>2019</v>
      </c>
    </row>
    <row r="3018" spans="1:12" x14ac:dyDescent="0.25">
      <c r="A3018" t="s">
        <v>0</v>
      </c>
      <c r="B3018" t="s">
        <v>1817</v>
      </c>
      <c r="C3018" t="s">
        <v>3150</v>
      </c>
      <c r="D3018">
        <v>5</v>
      </c>
      <c r="E3018" t="str">
        <f t="shared" si="47"/>
        <v>Excellent</v>
      </c>
      <c r="F3018">
        <v>21</v>
      </c>
      <c r="G3018" t="s">
        <v>1816</v>
      </c>
      <c r="H3018">
        <v>157</v>
      </c>
      <c r="I3018" t="s">
        <v>4</v>
      </c>
      <c r="J3018" t="s">
        <v>49</v>
      </c>
      <c r="K3018" t="s">
        <v>14</v>
      </c>
      <c r="L3018">
        <v>2019</v>
      </c>
    </row>
    <row r="3019" spans="1:12" x14ac:dyDescent="0.25">
      <c r="A3019" t="s">
        <v>15</v>
      </c>
      <c r="B3019" t="s">
        <v>1817</v>
      </c>
      <c r="C3019" t="s">
        <v>3150</v>
      </c>
      <c r="D3019">
        <v>5</v>
      </c>
      <c r="E3019" t="str">
        <f t="shared" si="47"/>
        <v>Excellent</v>
      </c>
      <c r="F3019">
        <v>5</v>
      </c>
      <c r="G3019" t="s">
        <v>1816</v>
      </c>
      <c r="H3019">
        <v>79</v>
      </c>
      <c r="I3019" t="s">
        <v>94</v>
      </c>
      <c r="J3019" t="s">
        <v>148</v>
      </c>
      <c r="K3019" t="s">
        <v>6</v>
      </c>
      <c r="L3019">
        <v>2018</v>
      </c>
    </row>
    <row r="3020" spans="1:12" x14ac:dyDescent="0.25">
      <c r="A3020" t="s">
        <v>15</v>
      </c>
      <c r="B3020" t="s">
        <v>1817</v>
      </c>
      <c r="C3020" t="s">
        <v>3150</v>
      </c>
      <c r="D3020">
        <v>0</v>
      </c>
      <c r="E3020" t="str">
        <f t="shared" si="47"/>
        <v>Worse</v>
      </c>
      <c r="F3020">
        <v>0</v>
      </c>
      <c r="G3020" t="s">
        <v>1818</v>
      </c>
      <c r="H3020">
        <v>75</v>
      </c>
      <c r="I3020" t="s">
        <v>16</v>
      </c>
      <c r="J3020" t="s">
        <v>29</v>
      </c>
      <c r="K3020" t="s">
        <v>30</v>
      </c>
      <c r="L3020">
        <v>2019</v>
      </c>
    </row>
    <row r="3021" spans="1:12" x14ac:dyDescent="0.25">
      <c r="A3021" t="s">
        <v>0</v>
      </c>
      <c r="B3021" t="s">
        <v>1817</v>
      </c>
      <c r="C3021" t="s">
        <v>3150</v>
      </c>
      <c r="D3021">
        <v>5</v>
      </c>
      <c r="E3021" t="str">
        <f t="shared" si="47"/>
        <v>Excellent</v>
      </c>
      <c r="F3021">
        <v>8</v>
      </c>
      <c r="G3021" t="s">
        <v>1816</v>
      </c>
      <c r="H3021">
        <v>152</v>
      </c>
      <c r="I3021" t="s">
        <v>4</v>
      </c>
      <c r="J3021" t="s">
        <v>90</v>
      </c>
      <c r="K3021" t="s">
        <v>14</v>
      </c>
      <c r="L3021">
        <v>2018</v>
      </c>
    </row>
    <row r="3022" spans="1:12" x14ac:dyDescent="0.25">
      <c r="A3022" t="s">
        <v>15</v>
      </c>
      <c r="B3022" t="s">
        <v>1817</v>
      </c>
      <c r="C3022" t="s">
        <v>3150</v>
      </c>
      <c r="D3022">
        <v>0</v>
      </c>
      <c r="E3022" t="str">
        <f t="shared" si="47"/>
        <v>Worse</v>
      </c>
      <c r="F3022">
        <v>0</v>
      </c>
      <c r="G3022" t="s">
        <v>1819</v>
      </c>
      <c r="H3022">
        <v>106</v>
      </c>
      <c r="I3022" t="s">
        <v>16</v>
      </c>
      <c r="J3022" t="s">
        <v>29</v>
      </c>
      <c r="K3022" t="s">
        <v>30</v>
      </c>
      <c r="L3022">
        <v>2018</v>
      </c>
    </row>
    <row r="3023" spans="1:12" x14ac:dyDescent="0.25">
      <c r="A3023" t="s">
        <v>15</v>
      </c>
      <c r="B3023" t="s">
        <v>1817</v>
      </c>
      <c r="C3023" t="s">
        <v>3150</v>
      </c>
      <c r="D3023">
        <v>5</v>
      </c>
      <c r="E3023" t="str">
        <f t="shared" si="47"/>
        <v>Excellent</v>
      </c>
      <c r="F3023">
        <v>1</v>
      </c>
      <c r="G3023" t="s">
        <v>17</v>
      </c>
      <c r="H3023">
        <v>73</v>
      </c>
      <c r="I3023" t="s">
        <v>75</v>
      </c>
      <c r="J3023" t="s">
        <v>655</v>
      </c>
      <c r="K3023" t="s">
        <v>14</v>
      </c>
      <c r="L3023">
        <v>2017</v>
      </c>
    </row>
    <row r="3024" spans="1:12" x14ac:dyDescent="0.25">
      <c r="A3024" t="s">
        <v>135</v>
      </c>
      <c r="B3024" t="s">
        <v>1817</v>
      </c>
      <c r="C3024" t="s">
        <v>3150</v>
      </c>
      <c r="D3024">
        <v>5</v>
      </c>
      <c r="E3024" t="str">
        <f t="shared" si="47"/>
        <v>Excellent</v>
      </c>
      <c r="F3024">
        <v>9</v>
      </c>
      <c r="G3024" t="s">
        <v>1821</v>
      </c>
      <c r="H3024">
        <v>30</v>
      </c>
      <c r="I3024" t="s">
        <v>31</v>
      </c>
      <c r="J3024" t="s">
        <v>53</v>
      </c>
      <c r="K3024" t="s">
        <v>14</v>
      </c>
      <c r="L3024">
        <v>2013</v>
      </c>
    </row>
    <row r="3025" spans="1:12" x14ac:dyDescent="0.25">
      <c r="A3025" t="s">
        <v>15</v>
      </c>
      <c r="B3025" t="s">
        <v>1817</v>
      </c>
      <c r="C3025" t="s">
        <v>3150</v>
      </c>
      <c r="D3025">
        <v>4</v>
      </c>
      <c r="E3025" t="str">
        <f t="shared" si="47"/>
        <v>Good</v>
      </c>
      <c r="F3025">
        <v>1</v>
      </c>
      <c r="G3025" t="s">
        <v>1823</v>
      </c>
      <c r="H3025">
        <v>55</v>
      </c>
      <c r="I3025" t="s">
        <v>12</v>
      </c>
      <c r="J3025" t="s">
        <v>342</v>
      </c>
      <c r="K3025" t="s">
        <v>6</v>
      </c>
      <c r="L3025">
        <v>2018</v>
      </c>
    </row>
    <row r="3026" spans="1:12" x14ac:dyDescent="0.25">
      <c r="A3026" t="s">
        <v>15</v>
      </c>
      <c r="B3026" t="s">
        <v>1817</v>
      </c>
      <c r="C3026" t="s">
        <v>3150</v>
      </c>
      <c r="D3026">
        <v>5</v>
      </c>
      <c r="E3026" t="str">
        <f t="shared" si="47"/>
        <v>Excellent</v>
      </c>
      <c r="F3026">
        <v>15</v>
      </c>
      <c r="G3026" t="s">
        <v>1816</v>
      </c>
      <c r="H3026">
        <v>49</v>
      </c>
      <c r="I3026" t="s">
        <v>57</v>
      </c>
      <c r="J3026" t="s">
        <v>335</v>
      </c>
      <c r="K3026" t="s">
        <v>6</v>
      </c>
      <c r="L3026">
        <v>2015</v>
      </c>
    </row>
    <row r="3027" spans="1:12" x14ac:dyDescent="0.25">
      <c r="A3027" t="s">
        <v>15</v>
      </c>
      <c r="B3027" t="s">
        <v>1817</v>
      </c>
      <c r="C3027" t="s">
        <v>3150</v>
      </c>
      <c r="D3027">
        <v>5</v>
      </c>
      <c r="E3027" t="str">
        <f t="shared" si="47"/>
        <v>Excellent</v>
      </c>
      <c r="F3027">
        <v>34</v>
      </c>
      <c r="G3027" t="s">
        <v>1821</v>
      </c>
      <c r="H3027">
        <v>30</v>
      </c>
      <c r="I3027" t="s">
        <v>283</v>
      </c>
      <c r="J3027" t="s">
        <v>1824</v>
      </c>
      <c r="K3027" t="s">
        <v>14</v>
      </c>
      <c r="L3027">
        <v>2012</v>
      </c>
    </row>
    <row r="3028" spans="1:12" x14ac:dyDescent="0.25">
      <c r="A3028" t="s">
        <v>15</v>
      </c>
      <c r="B3028" t="s">
        <v>1817</v>
      </c>
      <c r="C3028" t="s">
        <v>3150</v>
      </c>
      <c r="D3028">
        <v>4.8600000000000003</v>
      </c>
      <c r="E3028" t="str">
        <f t="shared" si="47"/>
        <v>Excellent</v>
      </c>
      <c r="F3028">
        <v>30</v>
      </c>
      <c r="G3028" t="s">
        <v>1821</v>
      </c>
      <c r="H3028">
        <v>30</v>
      </c>
      <c r="I3028" t="s">
        <v>54</v>
      </c>
      <c r="J3028" t="s">
        <v>218</v>
      </c>
      <c r="K3028" t="s">
        <v>14</v>
      </c>
      <c r="L3028">
        <v>2020</v>
      </c>
    </row>
    <row r="3029" spans="1:12" x14ac:dyDescent="0.25">
      <c r="A3029" t="s">
        <v>15</v>
      </c>
      <c r="B3029" t="s">
        <v>1817</v>
      </c>
      <c r="C3029" t="s">
        <v>3150</v>
      </c>
      <c r="D3029">
        <v>4.96</v>
      </c>
      <c r="E3029" t="str">
        <f t="shared" si="47"/>
        <v>Excellent</v>
      </c>
      <c r="F3029">
        <v>31</v>
      </c>
      <c r="G3029" t="s">
        <v>1821</v>
      </c>
      <c r="H3029">
        <v>28</v>
      </c>
      <c r="I3029" t="s">
        <v>198</v>
      </c>
      <c r="J3029" t="s">
        <v>199</v>
      </c>
      <c r="K3029" t="s">
        <v>14</v>
      </c>
      <c r="L3029">
        <v>2013</v>
      </c>
    </row>
    <row r="3030" spans="1:12" x14ac:dyDescent="0.25">
      <c r="A3030" t="s">
        <v>15</v>
      </c>
      <c r="B3030" t="s">
        <v>1817</v>
      </c>
      <c r="C3030" t="s">
        <v>3150</v>
      </c>
      <c r="D3030">
        <v>4.83</v>
      </c>
      <c r="E3030" t="str">
        <f t="shared" si="47"/>
        <v>Excellent</v>
      </c>
      <c r="F3030">
        <v>28</v>
      </c>
      <c r="G3030" t="s">
        <v>1821</v>
      </c>
      <c r="H3030">
        <v>28</v>
      </c>
      <c r="I3030" t="s">
        <v>46</v>
      </c>
      <c r="J3030" t="s">
        <v>185</v>
      </c>
      <c r="K3030" t="s">
        <v>14</v>
      </c>
      <c r="L3030">
        <v>2018</v>
      </c>
    </row>
    <row r="3031" spans="1:12" x14ac:dyDescent="0.25">
      <c r="A3031" t="s">
        <v>135</v>
      </c>
      <c r="B3031" t="s">
        <v>1817</v>
      </c>
      <c r="C3031" t="s">
        <v>3150</v>
      </c>
      <c r="D3031">
        <v>0</v>
      </c>
      <c r="E3031" t="str">
        <f t="shared" si="47"/>
        <v>Worse</v>
      </c>
      <c r="F3031">
        <v>0</v>
      </c>
      <c r="G3031" t="s">
        <v>1816</v>
      </c>
      <c r="H3031">
        <v>100</v>
      </c>
      <c r="I3031" t="s">
        <v>57</v>
      </c>
      <c r="J3031" t="s">
        <v>684</v>
      </c>
      <c r="K3031" t="s">
        <v>30</v>
      </c>
      <c r="L3031">
        <v>2018</v>
      </c>
    </row>
    <row r="3032" spans="1:12" x14ac:dyDescent="0.25">
      <c r="A3032" t="s">
        <v>15</v>
      </c>
      <c r="B3032" t="s">
        <v>1817</v>
      </c>
      <c r="C3032" t="s">
        <v>3150</v>
      </c>
      <c r="D3032">
        <v>4.82</v>
      </c>
      <c r="E3032" t="str">
        <f t="shared" si="47"/>
        <v>Excellent</v>
      </c>
      <c r="F3032">
        <v>14</v>
      </c>
      <c r="G3032" t="s">
        <v>1821</v>
      </c>
      <c r="H3032">
        <v>28</v>
      </c>
      <c r="I3032" t="s">
        <v>57</v>
      </c>
      <c r="J3032" t="s">
        <v>529</v>
      </c>
      <c r="K3032" t="s">
        <v>14</v>
      </c>
      <c r="L3032">
        <v>2020</v>
      </c>
    </row>
    <row r="3033" spans="1:12" x14ac:dyDescent="0.25">
      <c r="A3033" t="s">
        <v>15</v>
      </c>
      <c r="B3033" t="s">
        <v>1817</v>
      </c>
      <c r="C3033" t="s">
        <v>3150</v>
      </c>
      <c r="D3033">
        <v>5</v>
      </c>
      <c r="E3033" t="str">
        <f t="shared" si="47"/>
        <v>Excellent</v>
      </c>
      <c r="F3033">
        <v>1</v>
      </c>
      <c r="G3033" t="s">
        <v>1818</v>
      </c>
      <c r="H3033">
        <v>83</v>
      </c>
      <c r="I3033" t="s">
        <v>57</v>
      </c>
      <c r="J3033" t="s">
        <v>177</v>
      </c>
      <c r="K3033" t="s">
        <v>6</v>
      </c>
      <c r="L3033">
        <v>2014</v>
      </c>
    </row>
    <row r="3034" spans="1:12" x14ac:dyDescent="0.25">
      <c r="A3034" t="s">
        <v>15</v>
      </c>
      <c r="B3034" t="s">
        <v>1817</v>
      </c>
      <c r="C3034" t="s">
        <v>3150</v>
      </c>
      <c r="D3034">
        <v>5</v>
      </c>
      <c r="E3034" t="str">
        <f t="shared" si="47"/>
        <v>Excellent</v>
      </c>
      <c r="F3034">
        <v>35</v>
      </c>
      <c r="G3034" t="s">
        <v>1818</v>
      </c>
      <c r="H3034">
        <v>54</v>
      </c>
      <c r="I3034" t="s">
        <v>50</v>
      </c>
      <c r="J3034" t="s">
        <v>118</v>
      </c>
      <c r="K3034" t="s">
        <v>36</v>
      </c>
      <c r="L3034">
        <v>2017</v>
      </c>
    </row>
    <row r="3035" spans="1:12" x14ac:dyDescent="0.25">
      <c r="A3035" t="s">
        <v>15</v>
      </c>
      <c r="B3035" t="s">
        <v>1817</v>
      </c>
      <c r="C3035" t="s">
        <v>3150</v>
      </c>
      <c r="D3035">
        <v>4.76</v>
      </c>
      <c r="E3035" t="str">
        <f t="shared" si="47"/>
        <v>Excellent</v>
      </c>
      <c r="F3035">
        <v>43</v>
      </c>
      <c r="G3035" t="s">
        <v>1816</v>
      </c>
      <c r="H3035">
        <v>45</v>
      </c>
      <c r="I3035" t="s">
        <v>94</v>
      </c>
      <c r="J3035" t="s">
        <v>156</v>
      </c>
      <c r="K3035" t="s">
        <v>14</v>
      </c>
      <c r="L3035">
        <v>2012</v>
      </c>
    </row>
    <row r="3036" spans="1:12" x14ac:dyDescent="0.25">
      <c r="A3036" t="s">
        <v>15</v>
      </c>
      <c r="B3036" t="s">
        <v>1817</v>
      </c>
      <c r="C3036" t="s">
        <v>3150</v>
      </c>
      <c r="D3036">
        <v>4.97</v>
      </c>
      <c r="E3036" t="str">
        <f t="shared" si="47"/>
        <v>Excellent</v>
      </c>
      <c r="F3036">
        <v>53</v>
      </c>
      <c r="G3036" t="s">
        <v>1816</v>
      </c>
      <c r="H3036">
        <v>39</v>
      </c>
      <c r="I3036" t="s">
        <v>57</v>
      </c>
      <c r="J3036" t="s">
        <v>58</v>
      </c>
      <c r="K3036" t="s">
        <v>14</v>
      </c>
      <c r="L3036">
        <v>2016</v>
      </c>
    </row>
    <row r="3037" spans="1:12" x14ac:dyDescent="0.25">
      <c r="A3037" t="s">
        <v>15</v>
      </c>
      <c r="B3037" t="s">
        <v>1817</v>
      </c>
      <c r="C3037" t="s">
        <v>3150</v>
      </c>
      <c r="D3037">
        <v>5</v>
      </c>
      <c r="E3037" t="str">
        <f t="shared" si="47"/>
        <v>Excellent</v>
      </c>
      <c r="F3037">
        <v>39</v>
      </c>
      <c r="G3037" t="s">
        <v>1816</v>
      </c>
      <c r="H3037">
        <v>49</v>
      </c>
      <c r="I3037" t="s">
        <v>16</v>
      </c>
      <c r="J3037" t="s">
        <v>45</v>
      </c>
      <c r="K3037" t="s">
        <v>6</v>
      </c>
      <c r="L3037">
        <v>2017</v>
      </c>
    </row>
    <row r="3038" spans="1:12" x14ac:dyDescent="0.25">
      <c r="A3038" t="s">
        <v>15</v>
      </c>
      <c r="B3038" t="s">
        <v>1817</v>
      </c>
      <c r="C3038" t="s">
        <v>3150</v>
      </c>
      <c r="D3038">
        <v>4.7</v>
      </c>
      <c r="E3038" t="str">
        <f t="shared" si="47"/>
        <v>Excellent</v>
      </c>
      <c r="F3038">
        <v>15</v>
      </c>
      <c r="G3038" t="s">
        <v>176</v>
      </c>
      <c r="H3038">
        <v>78</v>
      </c>
      <c r="I3038" t="s">
        <v>16</v>
      </c>
      <c r="J3038" t="s">
        <v>29</v>
      </c>
      <c r="K3038" t="s">
        <v>30</v>
      </c>
      <c r="L3038">
        <v>2010</v>
      </c>
    </row>
    <row r="3039" spans="1:12" x14ac:dyDescent="0.25">
      <c r="A3039" t="s">
        <v>15</v>
      </c>
      <c r="B3039" t="s">
        <v>1817</v>
      </c>
      <c r="C3039" t="s">
        <v>3150</v>
      </c>
      <c r="D3039">
        <v>5</v>
      </c>
      <c r="E3039" t="str">
        <f t="shared" si="47"/>
        <v>Excellent</v>
      </c>
      <c r="F3039">
        <v>2</v>
      </c>
      <c r="G3039" t="s">
        <v>1816</v>
      </c>
      <c r="H3039">
        <v>135</v>
      </c>
      <c r="I3039" t="s">
        <v>54</v>
      </c>
      <c r="J3039" t="s">
        <v>1827</v>
      </c>
      <c r="K3039" t="s">
        <v>14</v>
      </c>
      <c r="L3039">
        <v>2020</v>
      </c>
    </row>
    <row r="3040" spans="1:12" x14ac:dyDescent="0.25">
      <c r="A3040" t="s">
        <v>15</v>
      </c>
      <c r="B3040" t="s">
        <v>1817</v>
      </c>
      <c r="C3040" t="s">
        <v>3150</v>
      </c>
      <c r="D3040">
        <v>4.91</v>
      </c>
      <c r="E3040" t="str">
        <f t="shared" si="47"/>
        <v>Excellent</v>
      </c>
      <c r="F3040">
        <v>41</v>
      </c>
      <c r="G3040" t="s">
        <v>1816</v>
      </c>
      <c r="H3040">
        <v>41</v>
      </c>
      <c r="I3040" t="s">
        <v>50</v>
      </c>
      <c r="J3040" t="s">
        <v>51</v>
      </c>
      <c r="K3040" t="s">
        <v>14</v>
      </c>
      <c r="L3040">
        <v>2017</v>
      </c>
    </row>
    <row r="3041" spans="1:12" x14ac:dyDescent="0.25">
      <c r="A3041" t="s">
        <v>15</v>
      </c>
      <c r="B3041" t="s">
        <v>1817</v>
      </c>
      <c r="C3041" t="s">
        <v>3150</v>
      </c>
      <c r="D3041">
        <v>5</v>
      </c>
      <c r="E3041" t="str">
        <f t="shared" si="47"/>
        <v>Excellent</v>
      </c>
      <c r="F3041">
        <v>3</v>
      </c>
      <c r="G3041" t="s">
        <v>1816</v>
      </c>
      <c r="H3041">
        <v>49</v>
      </c>
      <c r="I3041" t="s">
        <v>46</v>
      </c>
      <c r="J3041" t="s">
        <v>850</v>
      </c>
      <c r="K3041" t="s">
        <v>6</v>
      </c>
      <c r="L3041">
        <v>2016</v>
      </c>
    </row>
    <row r="3042" spans="1:12" x14ac:dyDescent="0.25">
      <c r="A3042" t="s">
        <v>15</v>
      </c>
      <c r="B3042" t="s">
        <v>1817</v>
      </c>
      <c r="C3042" t="s">
        <v>3150</v>
      </c>
      <c r="D3042">
        <v>0</v>
      </c>
      <c r="E3042" t="str">
        <f t="shared" si="47"/>
        <v>Worse</v>
      </c>
      <c r="F3042">
        <v>1</v>
      </c>
      <c r="G3042" t="s">
        <v>1818</v>
      </c>
      <c r="H3042">
        <v>48</v>
      </c>
      <c r="I3042" t="s">
        <v>19</v>
      </c>
      <c r="J3042">
        <v>300</v>
      </c>
      <c r="K3042" t="s">
        <v>14</v>
      </c>
      <c r="L3042">
        <v>2013</v>
      </c>
    </row>
    <row r="3043" spans="1:12" x14ac:dyDescent="0.25">
      <c r="A3043" t="s">
        <v>15</v>
      </c>
      <c r="B3043" t="s">
        <v>1817</v>
      </c>
      <c r="C3043" t="s">
        <v>3150</v>
      </c>
      <c r="D3043">
        <v>4.7</v>
      </c>
      <c r="E3043" t="str">
        <f t="shared" si="47"/>
        <v>Excellent</v>
      </c>
      <c r="F3043">
        <v>70</v>
      </c>
      <c r="G3043" t="s">
        <v>1816</v>
      </c>
      <c r="H3043">
        <v>35</v>
      </c>
      <c r="I3043" t="s">
        <v>19</v>
      </c>
      <c r="J3043">
        <v>200</v>
      </c>
      <c r="K3043" t="s">
        <v>14</v>
      </c>
      <c r="L3043">
        <v>2015</v>
      </c>
    </row>
    <row r="3044" spans="1:12" x14ac:dyDescent="0.25">
      <c r="A3044" t="s">
        <v>15</v>
      </c>
      <c r="B3044" t="s">
        <v>1817</v>
      </c>
      <c r="C3044" t="s">
        <v>3150</v>
      </c>
      <c r="D3044">
        <v>4.78</v>
      </c>
      <c r="E3044" t="str">
        <f t="shared" si="47"/>
        <v>Excellent</v>
      </c>
      <c r="F3044">
        <v>30</v>
      </c>
      <c r="G3044" t="s">
        <v>1816</v>
      </c>
      <c r="H3044">
        <v>35</v>
      </c>
      <c r="I3044" t="s">
        <v>198</v>
      </c>
      <c r="J3044" t="s">
        <v>1437</v>
      </c>
      <c r="K3044" t="s">
        <v>14</v>
      </c>
      <c r="L3044">
        <v>2014</v>
      </c>
    </row>
    <row r="3045" spans="1:12" x14ac:dyDescent="0.25">
      <c r="A3045" t="s">
        <v>15</v>
      </c>
      <c r="B3045" t="s">
        <v>1817</v>
      </c>
      <c r="C3045" t="s">
        <v>3150</v>
      </c>
      <c r="D3045">
        <v>4.97</v>
      </c>
      <c r="E3045" t="str">
        <f t="shared" si="47"/>
        <v>Excellent</v>
      </c>
      <c r="F3045">
        <v>47</v>
      </c>
      <c r="G3045" t="s">
        <v>1828</v>
      </c>
      <c r="H3045">
        <v>37</v>
      </c>
      <c r="I3045" t="s">
        <v>57</v>
      </c>
      <c r="J3045" t="s">
        <v>335</v>
      </c>
      <c r="K3045" t="s">
        <v>6</v>
      </c>
      <c r="L3045">
        <v>2012</v>
      </c>
    </row>
    <row r="3046" spans="1:12" x14ac:dyDescent="0.25">
      <c r="A3046" t="s">
        <v>15</v>
      </c>
      <c r="B3046" t="s">
        <v>1817</v>
      </c>
      <c r="C3046" t="s">
        <v>3150</v>
      </c>
      <c r="D3046">
        <v>5</v>
      </c>
      <c r="E3046" t="str">
        <f t="shared" si="47"/>
        <v>Excellent</v>
      </c>
      <c r="F3046">
        <v>3</v>
      </c>
      <c r="G3046" t="s">
        <v>1816</v>
      </c>
      <c r="H3046">
        <v>39</v>
      </c>
      <c r="I3046" t="s">
        <v>16</v>
      </c>
      <c r="J3046" t="s">
        <v>28</v>
      </c>
      <c r="K3046" t="s">
        <v>6</v>
      </c>
      <c r="L3046">
        <v>2018</v>
      </c>
    </row>
    <row r="3047" spans="1:12" x14ac:dyDescent="0.25">
      <c r="A3047" t="s">
        <v>15</v>
      </c>
      <c r="B3047" t="s">
        <v>1817</v>
      </c>
      <c r="C3047" t="s">
        <v>3150</v>
      </c>
      <c r="D3047">
        <v>4.96</v>
      </c>
      <c r="E3047" t="str">
        <f t="shared" si="47"/>
        <v>Excellent</v>
      </c>
      <c r="F3047">
        <v>38</v>
      </c>
      <c r="G3047" t="s">
        <v>1816</v>
      </c>
      <c r="H3047">
        <v>35</v>
      </c>
      <c r="I3047" t="s">
        <v>50</v>
      </c>
      <c r="J3047" t="s">
        <v>709</v>
      </c>
      <c r="K3047" t="s">
        <v>14</v>
      </c>
      <c r="L3047">
        <v>2014</v>
      </c>
    </row>
    <row r="3048" spans="1:12" x14ac:dyDescent="0.25">
      <c r="A3048" t="s">
        <v>15</v>
      </c>
      <c r="B3048" t="s">
        <v>1817</v>
      </c>
      <c r="C3048" t="s">
        <v>3150</v>
      </c>
      <c r="D3048">
        <v>0</v>
      </c>
      <c r="E3048" t="str">
        <f t="shared" si="47"/>
        <v>Worse</v>
      </c>
      <c r="F3048">
        <v>0</v>
      </c>
      <c r="G3048" t="s">
        <v>1818</v>
      </c>
      <c r="H3048">
        <v>143</v>
      </c>
      <c r="I3048" t="s">
        <v>16</v>
      </c>
      <c r="J3048" t="s">
        <v>418</v>
      </c>
      <c r="K3048" t="s">
        <v>419</v>
      </c>
      <c r="L3048">
        <v>2018</v>
      </c>
    </row>
    <row r="3049" spans="1:12" x14ac:dyDescent="0.25">
      <c r="A3049" t="s">
        <v>15</v>
      </c>
      <c r="B3049" t="s">
        <v>1817</v>
      </c>
      <c r="C3049" t="s">
        <v>3150</v>
      </c>
      <c r="D3049">
        <v>4.9000000000000004</v>
      </c>
      <c r="E3049" t="str">
        <f t="shared" si="47"/>
        <v>Excellent</v>
      </c>
      <c r="F3049">
        <v>50</v>
      </c>
      <c r="G3049" t="s">
        <v>1816</v>
      </c>
      <c r="H3049">
        <v>32</v>
      </c>
      <c r="I3049" t="s">
        <v>54</v>
      </c>
      <c r="J3049" t="s">
        <v>291</v>
      </c>
      <c r="K3049" t="s">
        <v>14</v>
      </c>
      <c r="L3049">
        <v>2013</v>
      </c>
    </row>
    <row r="3050" spans="1:12" x14ac:dyDescent="0.25">
      <c r="A3050" t="s">
        <v>15</v>
      </c>
      <c r="B3050" t="s">
        <v>1817</v>
      </c>
      <c r="C3050" t="s">
        <v>3150</v>
      </c>
      <c r="D3050">
        <v>4.97</v>
      </c>
      <c r="E3050" t="str">
        <f t="shared" si="47"/>
        <v>Excellent</v>
      </c>
      <c r="F3050">
        <v>34</v>
      </c>
      <c r="G3050" t="s">
        <v>1818</v>
      </c>
      <c r="H3050">
        <v>34</v>
      </c>
      <c r="I3050" t="s">
        <v>54</v>
      </c>
      <c r="J3050" t="s">
        <v>55</v>
      </c>
      <c r="K3050" t="s">
        <v>14</v>
      </c>
      <c r="L3050">
        <v>2011</v>
      </c>
    </row>
    <row r="3051" spans="1:12" x14ac:dyDescent="0.25">
      <c r="A3051" t="s">
        <v>15</v>
      </c>
      <c r="B3051" t="s">
        <v>1817</v>
      </c>
      <c r="C3051" t="s">
        <v>3150</v>
      </c>
      <c r="D3051">
        <v>4.8899999999999997</v>
      </c>
      <c r="E3051" t="str">
        <f t="shared" si="47"/>
        <v>Excellent</v>
      </c>
      <c r="F3051">
        <v>25</v>
      </c>
      <c r="G3051" t="s">
        <v>1816</v>
      </c>
      <c r="H3051">
        <v>38</v>
      </c>
      <c r="I3051" t="s">
        <v>31</v>
      </c>
      <c r="J3051" t="s">
        <v>53</v>
      </c>
      <c r="K3051" t="s">
        <v>14</v>
      </c>
      <c r="L3051">
        <v>2017</v>
      </c>
    </row>
    <row r="3052" spans="1:12" x14ac:dyDescent="0.25">
      <c r="A3052" t="s">
        <v>15</v>
      </c>
      <c r="B3052" t="s">
        <v>1817</v>
      </c>
      <c r="C3052" t="s">
        <v>3150</v>
      </c>
      <c r="D3052">
        <v>5</v>
      </c>
      <c r="E3052" t="str">
        <f t="shared" si="47"/>
        <v>Excellent</v>
      </c>
      <c r="F3052">
        <v>29</v>
      </c>
      <c r="G3052" t="s">
        <v>1816</v>
      </c>
      <c r="H3052">
        <v>38</v>
      </c>
      <c r="I3052" t="s">
        <v>16</v>
      </c>
      <c r="J3052" t="s">
        <v>257</v>
      </c>
      <c r="K3052" t="s">
        <v>6</v>
      </c>
      <c r="L3052">
        <v>2016</v>
      </c>
    </row>
    <row r="3053" spans="1:12" x14ac:dyDescent="0.25">
      <c r="A3053" t="s">
        <v>15</v>
      </c>
      <c r="B3053" t="s">
        <v>1817</v>
      </c>
      <c r="C3053" t="s">
        <v>3150</v>
      </c>
      <c r="D3053">
        <v>4.8600000000000003</v>
      </c>
      <c r="E3053" t="str">
        <f t="shared" si="47"/>
        <v>Excellent</v>
      </c>
      <c r="F3053">
        <v>33</v>
      </c>
      <c r="G3053" t="s">
        <v>1818</v>
      </c>
      <c r="H3053">
        <v>29</v>
      </c>
      <c r="I3053" t="s">
        <v>54</v>
      </c>
      <c r="J3053" t="s">
        <v>55</v>
      </c>
      <c r="K3053" t="s">
        <v>14</v>
      </c>
      <c r="L3053">
        <v>2010</v>
      </c>
    </row>
    <row r="3054" spans="1:12" x14ac:dyDescent="0.25">
      <c r="A3054" t="s">
        <v>15</v>
      </c>
      <c r="B3054" t="s">
        <v>1817</v>
      </c>
      <c r="C3054" t="s">
        <v>3150</v>
      </c>
      <c r="D3054">
        <v>5</v>
      </c>
      <c r="E3054" t="str">
        <f t="shared" si="47"/>
        <v>Excellent</v>
      </c>
      <c r="F3054">
        <v>23</v>
      </c>
      <c r="G3054" t="s">
        <v>1816</v>
      </c>
      <c r="H3054">
        <v>31</v>
      </c>
      <c r="I3054" t="s">
        <v>31</v>
      </c>
      <c r="J3054" t="s">
        <v>217</v>
      </c>
      <c r="K3054" t="s">
        <v>14</v>
      </c>
      <c r="L3054">
        <v>2013</v>
      </c>
    </row>
    <row r="3055" spans="1:12" x14ac:dyDescent="0.25">
      <c r="A3055" t="s">
        <v>15</v>
      </c>
      <c r="B3055" t="s">
        <v>1817</v>
      </c>
      <c r="C3055" t="s">
        <v>3150</v>
      </c>
      <c r="D3055">
        <v>5</v>
      </c>
      <c r="E3055" t="str">
        <f t="shared" si="47"/>
        <v>Excellent</v>
      </c>
      <c r="F3055">
        <v>1</v>
      </c>
      <c r="G3055" t="s">
        <v>1816</v>
      </c>
      <c r="H3055">
        <v>35</v>
      </c>
      <c r="I3055" t="s">
        <v>180</v>
      </c>
      <c r="J3055" t="s">
        <v>1830</v>
      </c>
      <c r="K3055" t="s">
        <v>14</v>
      </c>
      <c r="L3055">
        <v>2016</v>
      </c>
    </row>
    <row r="3056" spans="1:12" x14ac:dyDescent="0.25">
      <c r="A3056" t="s">
        <v>15</v>
      </c>
      <c r="B3056" t="s">
        <v>1817</v>
      </c>
      <c r="C3056" t="s">
        <v>3150</v>
      </c>
      <c r="D3056">
        <v>4.9400000000000004</v>
      </c>
      <c r="E3056" t="str">
        <f t="shared" si="47"/>
        <v>Excellent</v>
      </c>
      <c r="F3056">
        <v>58</v>
      </c>
      <c r="G3056" t="s">
        <v>1816</v>
      </c>
      <c r="H3056">
        <v>32</v>
      </c>
      <c r="I3056" t="s">
        <v>220</v>
      </c>
      <c r="J3056" t="s">
        <v>1202</v>
      </c>
      <c r="K3056" t="s">
        <v>14</v>
      </c>
      <c r="L3056">
        <v>2011</v>
      </c>
    </row>
    <row r="3057" spans="1:12" x14ac:dyDescent="0.25">
      <c r="A3057" t="s">
        <v>15</v>
      </c>
      <c r="B3057" t="s">
        <v>1817</v>
      </c>
      <c r="C3057" t="s">
        <v>3150</v>
      </c>
      <c r="D3057">
        <v>4.9800000000000004</v>
      </c>
      <c r="E3057" t="str">
        <f t="shared" si="47"/>
        <v>Excellent</v>
      </c>
      <c r="F3057">
        <v>65</v>
      </c>
      <c r="G3057" t="s">
        <v>1818</v>
      </c>
      <c r="H3057">
        <v>20</v>
      </c>
      <c r="I3057" t="s">
        <v>46</v>
      </c>
      <c r="J3057" t="s">
        <v>113</v>
      </c>
      <c r="K3057" t="s">
        <v>14</v>
      </c>
      <c r="L3057">
        <v>2009</v>
      </c>
    </row>
    <row r="3058" spans="1:12" x14ac:dyDescent="0.25">
      <c r="A3058" t="s">
        <v>0</v>
      </c>
      <c r="B3058" t="s">
        <v>1832</v>
      </c>
      <c r="C3058" t="s">
        <v>3151</v>
      </c>
      <c r="D3058">
        <v>4.97</v>
      </c>
      <c r="E3058" t="str">
        <f t="shared" si="47"/>
        <v>Excellent</v>
      </c>
      <c r="F3058">
        <v>34</v>
      </c>
      <c r="G3058" t="s">
        <v>1831</v>
      </c>
      <c r="H3058">
        <v>159</v>
      </c>
      <c r="I3058" t="s">
        <v>4</v>
      </c>
      <c r="J3058" t="s">
        <v>90</v>
      </c>
      <c r="K3058" t="s">
        <v>14</v>
      </c>
      <c r="L3058">
        <v>2019</v>
      </c>
    </row>
    <row r="3059" spans="1:12" x14ac:dyDescent="0.25">
      <c r="A3059" t="s">
        <v>15</v>
      </c>
      <c r="B3059" t="s">
        <v>1832</v>
      </c>
      <c r="C3059" t="s">
        <v>3151</v>
      </c>
      <c r="D3059">
        <v>5</v>
      </c>
      <c r="E3059" t="str">
        <f t="shared" si="47"/>
        <v>Excellent</v>
      </c>
      <c r="F3059">
        <v>29</v>
      </c>
      <c r="G3059" t="s">
        <v>1833</v>
      </c>
      <c r="H3059">
        <v>49</v>
      </c>
      <c r="I3059" t="s">
        <v>16</v>
      </c>
      <c r="J3059" t="s">
        <v>462</v>
      </c>
      <c r="K3059" t="s">
        <v>14</v>
      </c>
      <c r="L3059">
        <v>2017</v>
      </c>
    </row>
    <row r="3060" spans="1:12" x14ac:dyDescent="0.25">
      <c r="A3060" t="s">
        <v>15</v>
      </c>
      <c r="B3060" t="s">
        <v>1832</v>
      </c>
      <c r="C3060" t="s">
        <v>3151</v>
      </c>
      <c r="D3060">
        <v>4.75</v>
      </c>
      <c r="E3060" t="str">
        <f t="shared" si="47"/>
        <v>Excellent</v>
      </c>
      <c r="F3060">
        <v>4</v>
      </c>
      <c r="G3060" t="s">
        <v>1833</v>
      </c>
      <c r="H3060">
        <v>75</v>
      </c>
      <c r="I3060" t="s">
        <v>94</v>
      </c>
      <c r="J3060" t="s">
        <v>156</v>
      </c>
      <c r="K3060" t="s">
        <v>14</v>
      </c>
      <c r="L3060">
        <v>2015</v>
      </c>
    </row>
    <row r="3061" spans="1:12" x14ac:dyDescent="0.25">
      <c r="A3061" t="s">
        <v>135</v>
      </c>
      <c r="B3061" t="s">
        <v>1832</v>
      </c>
      <c r="C3061" t="s">
        <v>3151</v>
      </c>
      <c r="D3061">
        <v>5</v>
      </c>
      <c r="E3061" t="str">
        <f t="shared" si="47"/>
        <v>Excellent</v>
      </c>
      <c r="F3061">
        <v>16</v>
      </c>
      <c r="G3061" t="s">
        <v>1833</v>
      </c>
      <c r="H3061">
        <v>37</v>
      </c>
      <c r="I3061" t="s">
        <v>31</v>
      </c>
      <c r="J3061" t="s">
        <v>217</v>
      </c>
      <c r="K3061" t="s">
        <v>14</v>
      </c>
      <c r="L3061">
        <v>2013</v>
      </c>
    </row>
    <row r="3062" spans="1:12" x14ac:dyDescent="0.25">
      <c r="A3062" t="s">
        <v>15</v>
      </c>
      <c r="B3062" t="s">
        <v>1832</v>
      </c>
      <c r="C3062" t="s">
        <v>3151</v>
      </c>
      <c r="D3062">
        <v>4.57</v>
      </c>
      <c r="E3062" t="str">
        <f t="shared" si="47"/>
        <v>Excellent</v>
      </c>
      <c r="F3062">
        <v>34</v>
      </c>
      <c r="G3062" t="s">
        <v>1834</v>
      </c>
      <c r="H3062">
        <v>43</v>
      </c>
      <c r="I3062" t="s">
        <v>37</v>
      </c>
      <c r="J3062" t="s">
        <v>38</v>
      </c>
      <c r="K3062" t="s">
        <v>6</v>
      </c>
      <c r="L3062">
        <v>2017</v>
      </c>
    </row>
    <row r="3063" spans="1:12" x14ac:dyDescent="0.25">
      <c r="A3063" t="s">
        <v>15</v>
      </c>
      <c r="B3063" t="s">
        <v>1832</v>
      </c>
      <c r="C3063" t="s">
        <v>3151</v>
      </c>
      <c r="D3063">
        <v>4.96</v>
      </c>
      <c r="E3063" t="str">
        <f t="shared" si="47"/>
        <v>Excellent</v>
      </c>
      <c r="F3063">
        <v>60</v>
      </c>
      <c r="G3063" t="s">
        <v>1834</v>
      </c>
      <c r="H3063">
        <v>33</v>
      </c>
      <c r="I3063" t="s">
        <v>54</v>
      </c>
      <c r="J3063" t="s">
        <v>218</v>
      </c>
      <c r="K3063" t="s">
        <v>14</v>
      </c>
      <c r="L3063">
        <v>2014</v>
      </c>
    </row>
    <row r="3064" spans="1:12" x14ac:dyDescent="0.25">
      <c r="A3064" t="s">
        <v>135</v>
      </c>
      <c r="B3064" t="s">
        <v>1832</v>
      </c>
      <c r="C3064" t="s">
        <v>3151</v>
      </c>
      <c r="D3064">
        <v>5</v>
      </c>
      <c r="E3064" t="str">
        <f t="shared" si="47"/>
        <v>Excellent</v>
      </c>
      <c r="F3064">
        <v>18</v>
      </c>
      <c r="G3064" t="s">
        <v>1833</v>
      </c>
      <c r="H3064">
        <v>42</v>
      </c>
      <c r="I3064" t="s">
        <v>31</v>
      </c>
      <c r="J3064" t="s">
        <v>569</v>
      </c>
      <c r="K3064" t="s">
        <v>14</v>
      </c>
      <c r="L3064">
        <v>2013</v>
      </c>
    </row>
    <row r="3065" spans="1:12" x14ac:dyDescent="0.25">
      <c r="A3065" t="s">
        <v>15</v>
      </c>
      <c r="B3065" t="s">
        <v>1832</v>
      </c>
      <c r="C3065" t="s">
        <v>3151</v>
      </c>
      <c r="D3065">
        <v>4.91</v>
      </c>
      <c r="E3065" t="str">
        <f t="shared" si="47"/>
        <v>Excellent</v>
      </c>
      <c r="F3065">
        <v>62</v>
      </c>
      <c r="G3065" t="s">
        <v>1834</v>
      </c>
      <c r="H3065">
        <v>40</v>
      </c>
      <c r="I3065" t="s">
        <v>37</v>
      </c>
      <c r="J3065" t="s">
        <v>1835</v>
      </c>
      <c r="K3065" t="s">
        <v>6</v>
      </c>
      <c r="L3065">
        <v>2010</v>
      </c>
    </row>
    <row r="3066" spans="1:12" x14ac:dyDescent="0.25">
      <c r="A3066" t="s">
        <v>15</v>
      </c>
      <c r="B3066" t="s">
        <v>1832</v>
      </c>
      <c r="C3066" t="s">
        <v>3151</v>
      </c>
      <c r="D3066">
        <v>0</v>
      </c>
      <c r="E3066" t="str">
        <f t="shared" si="47"/>
        <v>Worse</v>
      </c>
      <c r="F3066">
        <v>0</v>
      </c>
      <c r="G3066" t="s">
        <v>1836</v>
      </c>
      <c r="H3066">
        <v>125</v>
      </c>
      <c r="I3066" t="s">
        <v>12</v>
      </c>
      <c r="J3066" t="s">
        <v>370</v>
      </c>
      <c r="K3066" t="s">
        <v>30</v>
      </c>
      <c r="L3066">
        <v>2019</v>
      </c>
    </row>
    <row r="3067" spans="1:12" x14ac:dyDescent="0.25">
      <c r="A3067" t="s">
        <v>15</v>
      </c>
      <c r="B3067" t="s">
        <v>1832</v>
      </c>
      <c r="C3067" t="s">
        <v>3151</v>
      </c>
      <c r="D3067">
        <v>0</v>
      </c>
      <c r="E3067" t="str">
        <f t="shared" si="47"/>
        <v>Worse</v>
      </c>
      <c r="F3067">
        <v>0</v>
      </c>
      <c r="G3067" t="s">
        <v>332</v>
      </c>
      <c r="H3067">
        <v>194</v>
      </c>
      <c r="I3067" t="s">
        <v>87</v>
      </c>
      <c r="J3067" t="s">
        <v>88</v>
      </c>
      <c r="K3067" t="s">
        <v>6</v>
      </c>
      <c r="L3067">
        <v>2015</v>
      </c>
    </row>
    <row r="3068" spans="1:12" x14ac:dyDescent="0.25">
      <c r="A3068" t="s">
        <v>11</v>
      </c>
      <c r="B3068" t="s">
        <v>1832</v>
      </c>
      <c r="C3068" t="s">
        <v>3151</v>
      </c>
      <c r="D3068">
        <v>4.96</v>
      </c>
      <c r="E3068" t="str">
        <f t="shared" si="47"/>
        <v>Excellent</v>
      </c>
      <c r="F3068">
        <v>25</v>
      </c>
      <c r="G3068" t="s">
        <v>1833</v>
      </c>
      <c r="H3068">
        <v>49</v>
      </c>
      <c r="I3068" t="s">
        <v>12</v>
      </c>
      <c r="J3068" t="s">
        <v>1837</v>
      </c>
      <c r="K3068" t="s">
        <v>6</v>
      </c>
      <c r="L3068">
        <v>2019</v>
      </c>
    </row>
    <row r="3069" spans="1:12" x14ac:dyDescent="0.25">
      <c r="A3069" t="s">
        <v>15</v>
      </c>
      <c r="B3069" t="s">
        <v>1832</v>
      </c>
      <c r="C3069" t="s">
        <v>3151</v>
      </c>
      <c r="D3069">
        <v>5</v>
      </c>
      <c r="E3069" t="str">
        <f t="shared" si="47"/>
        <v>Excellent</v>
      </c>
      <c r="F3069">
        <v>25</v>
      </c>
      <c r="G3069" t="s">
        <v>1833</v>
      </c>
      <c r="H3069">
        <v>39</v>
      </c>
      <c r="I3069" t="s">
        <v>54</v>
      </c>
      <c r="J3069" t="s">
        <v>55</v>
      </c>
      <c r="K3069" t="s">
        <v>14</v>
      </c>
      <c r="L3069">
        <v>2018</v>
      </c>
    </row>
    <row r="3070" spans="1:12" x14ac:dyDescent="0.25">
      <c r="A3070" t="s">
        <v>15</v>
      </c>
      <c r="B3070" t="s">
        <v>1832</v>
      </c>
      <c r="C3070" t="s">
        <v>3151</v>
      </c>
      <c r="D3070">
        <v>4.8</v>
      </c>
      <c r="E3070" t="str">
        <f t="shared" si="47"/>
        <v>Excellent</v>
      </c>
      <c r="F3070">
        <v>53</v>
      </c>
      <c r="G3070" t="s">
        <v>1838</v>
      </c>
      <c r="H3070">
        <v>46</v>
      </c>
      <c r="I3070" t="s">
        <v>16</v>
      </c>
      <c r="J3070" t="s">
        <v>462</v>
      </c>
      <c r="K3070" t="s">
        <v>14</v>
      </c>
      <c r="L3070">
        <v>2016</v>
      </c>
    </row>
    <row r="3071" spans="1:12" x14ac:dyDescent="0.25">
      <c r="A3071" t="s">
        <v>15</v>
      </c>
      <c r="B3071" t="s">
        <v>1832</v>
      </c>
      <c r="C3071" t="s">
        <v>3151</v>
      </c>
      <c r="D3071">
        <v>0</v>
      </c>
      <c r="E3071" t="str">
        <f t="shared" si="47"/>
        <v>Worse</v>
      </c>
      <c r="F3071">
        <v>0</v>
      </c>
      <c r="G3071" t="s">
        <v>1839</v>
      </c>
      <c r="H3071">
        <v>35</v>
      </c>
      <c r="I3071" t="s">
        <v>283</v>
      </c>
      <c r="J3071" t="s">
        <v>410</v>
      </c>
      <c r="K3071" t="s">
        <v>14</v>
      </c>
      <c r="L3071">
        <v>2015</v>
      </c>
    </row>
    <row r="3072" spans="1:12" x14ac:dyDescent="0.25">
      <c r="A3072" t="s">
        <v>15</v>
      </c>
      <c r="B3072" t="s">
        <v>1832</v>
      </c>
      <c r="C3072" t="s">
        <v>3151</v>
      </c>
      <c r="D3072">
        <v>5</v>
      </c>
      <c r="E3072" t="str">
        <f t="shared" si="47"/>
        <v>Excellent</v>
      </c>
      <c r="F3072">
        <v>17</v>
      </c>
      <c r="G3072" t="s">
        <v>1833</v>
      </c>
      <c r="H3072">
        <v>35</v>
      </c>
      <c r="I3072" t="s">
        <v>46</v>
      </c>
      <c r="J3072" t="s">
        <v>47</v>
      </c>
      <c r="K3072" t="s">
        <v>6</v>
      </c>
      <c r="L3072">
        <v>2016</v>
      </c>
    </row>
    <row r="3073" spans="1:12" x14ac:dyDescent="0.25">
      <c r="A3073" t="s">
        <v>15</v>
      </c>
      <c r="B3073" t="s">
        <v>1832</v>
      </c>
      <c r="C3073" t="s">
        <v>3151</v>
      </c>
      <c r="D3073">
        <v>4.8600000000000003</v>
      </c>
      <c r="E3073" t="str">
        <f t="shared" si="47"/>
        <v>Excellent</v>
      </c>
      <c r="F3073">
        <v>53</v>
      </c>
      <c r="G3073" t="s">
        <v>1833</v>
      </c>
      <c r="H3073">
        <v>36</v>
      </c>
      <c r="I3073" t="s">
        <v>12</v>
      </c>
      <c r="J3073" t="s">
        <v>301</v>
      </c>
      <c r="K3073" t="s">
        <v>14</v>
      </c>
      <c r="L3073">
        <v>2007</v>
      </c>
    </row>
    <row r="3074" spans="1:12" x14ac:dyDescent="0.25">
      <c r="A3074" t="s">
        <v>15</v>
      </c>
      <c r="B3074" t="s">
        <v>1832</v>
      </c>
      <c r="C3074" t="s">
        <v>3151</v>
      </c>
      <c r="D3074">
        <v>4.97</v>
      </c>
      <c r="E3074" t="str">
        <f t="shared" si="47"/>
        <v>Excellent</v>
      </c>
      <c r="F3074">
        <v>93</v>
      </c>
      <c r="G3074" t="s">
        <v>1833</v>
      </c>
      <c r="H3074">
        <v>24</v>
      </c>
      <c r="I3074" t="s">
        <v>12</v>
      </c>
      <c r="J3074" t="s">
        <v>301</v>
      </c>
      <c r="K3074" t="s">
        <v>14</v>
      </c>
      <c r="L3074">
        <v>2007</v>
      </c>
    </row>
    <row r="3075" spans="1:12" x14ac:dyDescent="0.25">
      <c r="A3075" t="s">
        <v>11</v>
      </c>
      <c r="B3075" t="s">
        <v>1420</v>
      </c>
      <c r="C3075" t="s">
        <v>1142</v>
      </c>
      <c r="D3075">
        <v>5</v>
      </c>
      <c r="E3075" t="str">
        <f t="shared" ref="E3075:E3138" si="48">IF(D3075&gt;=4.5, "Excellent", IF(D3075&gt;=4, "Good", IF(D3075&gt;=2.5, "Okay", IF(D3075&gt;=2, "Bad", "Worse"))))</f>
        <v>Excellent</v>
      </c>
      <c r="F3075">
        <v>1</v>
      </c>
      <c r="G3075" t="s">
        <v>1578</v>
      </c>
      <c r="H3075">
        <v>50</v>
      </c>
      <c r="I3075" t="s">
        <v>12</v>
      </c>
      <c r="J3075" t="s">
        <v>1842</v>
      </c>
      <c r="K3075" t="s">
        <v>14</v>
      </c>
      <c r="L3075">
        <v>2017</v>
      </c>
    </row>
    <row r="3076" spans="1:12" x14ac:dyDescent="0.25">
      <c r="A3076" t="s">
        <v>15</v>
      </c>
      <c r="B3076" t="s">
        <v>1420</v>
      </c>
      <c r="C3076" t="s">
        <v>1142</v>
      </c>
      <c r="D3076">
        <v>4.97</v>
      </c>
      <c r="E3076" t="str">
        <f t="shared" si="48"/>
        <v>Excellent</v>
      </c>
      <c r="F3076">
        <v>34</v>
      </c>
      <c r="G3076" t="s">
        <v>1844</v>
      </c>
      <c r="H3076">
        <v>57</v>
      </c>
      <c r="I3076" t="s">
        <v>94</v>
      </c>
      <c r="J3076" t="s">
        <v>240</v>
      </c>
      <c r="K3076" t="s">
        <v>14</v>
      </c>
      <c r="L3076">
        <v>2017</v>
      </c>
    </row>
    <row r="3077" spans="1:12" x14ac:dyDescent="0.25">
      <c r="A3077" t="s">
        <v>15</v>
      </c>
      <c r="B3077" t="s">
        <v>1420</v>
      </c>
      <c r="C3077" t="s">
        <v>1142</v>
      </c>
      <c r="D3077">
        <v>4.88</v>
      </c>
      <c r="E3077" t="str">
        <f t="shared" si="48"/>
        <v>Excellent</v>
      </c>
      <c r="F3077">
        <v>40</v>
      </c>
      <c r="G3077" t="s">
        <v>1844</v>
      </c>
      <c r="H3077">
        <v>57</v>
      </c>
      <c r="I3077" t="s">
        <v>94</v>
      </c>
      <c r="J3077" t="s">
        <v>240</v>
      </c>
      <c r="K3077" t="s">
        <v>14</v>
      </c>
      <c r="L3077">
        <v>2015</v>
      </c>
    </row>
    <row r="3078" spans="1:12" x14ac:dyDescent="0.25">
      <c r="A3078" t="s">
        <v>0</v>
      </c>
      <c r="B3078" t="s">
        <v>1420</v>
      </c>
      <c r="C3078" t="s">
        <v>1142</v>
      </c>
      <c r="D3078">
        <v>5</v>
      </c>
      <c r="E3078" t="str">
        <f t="shared" si="48"/>
        <v>Excellent</v>
      </c>
      <c r="F3078">
        <v>10</v>
      </c>
      <c r="G3078" t="s">
        <v>1846</v>
      </c>
      <c r="H3078">
        <v>120</v>
      </c>
      <c r="I3078" t="s">
        <v>4</v>
      </c>
      <c r="J3078" t="s">
        <v>49</v>
      </c>
      <c r="K3078" t="s">
        <v>14</v>
      </c>
      <c r="L3078">
        <v>2016</v>
      </c>
    </row>
    <row r="3079" spans="1:12" x14ac:dyDescent="0.25">
      <c r="A3079" t="s">
        <v>15</v>
      </c>
      <c r="B3079" t="s">
        <v>1420</v>
      </c>
      <c r="C3079" t="s">
        <v>1142</v>
      </c>
      <c r="D3079">
        <v>5</v>
      </c>
      <c r="E3079" t="str">
        <f t="shared" si="48"/>
        <v>Excellent</v>
      </c>
      <c r="F3079">
        <v>4</v>
      </c>
      <c r="G3079" t="s">
        <v>1578</v>
      </c>
      <c r="H3079">
        <v>55</v>
      </c>
      <c r="I3079" t="s">
        <v>37</v>
      </c>
      <c r="J3079" t="s">
        <v>210</v>
      </c>
      <c r="K3079" t="s">
        <v>6</v>
      </c>
      <c r="L3079">
        <v>2015</v>
      </c>
    </row>
    <row r="3080" spans="1:12" x14ac:dyDescent="0.25">
      <c r="A3080" t="s">
        <v>15</v>
      </c>
      <c r="B3080" t="s">
        <v>1420</v>
      </c>
      <c r="C3080" t="s">
        <v>1142</v>
      </c>
      <c r="D3080">
        <v>5</v>
      </c>
      <c r="E3080" t="str">
        <f t="shared" si="48"/>
        <v>Excellent</v>
      </c>
      <c r="F3080">
        <v>3</v>
      </c>
      <c r="G3080" t="s">
        <v>1578</v>
      </c>
      <c r="H3080">
        <v>70</v>
      </c>
      <c r="I3080" t="s">
        <v>94</v>
      </c>
      <c r="J3080" t="s">
        <v>261</v>
      </c>
      <c r="K3080" t="s">
        <v>14</v>
      </c>
      <c r="L3080">
        <v>2015</v>
      </c>
    </row>
    <row r="3081" spans="1:12" x14ac:dyDescent="0.25">
      <c r="A3081" t="s">
        <v>15</v>
      </c>
      <c r="B3081" t="s">
        <v>1420</v>
      </c>
      <c r="C3081" t="s">
        <v>1142</v>
      </c>
      <c r="D3081">
        <v>0</v>
      </c>
      <c r="E3081" t="str">
        <f t="shared" si="48"/>
        <v>Worse</v>
      </c>
      <c r="F3081">
        <v>0</v>
      </c>
      <c r="G3081" t="s">
        <v>1843</v>
      </c>
      <c r="H3081">
        <v>31</v>
      </c>
      <c r="I3081" t="s">
        <v>46</v>
      </c>
      <c r="J3081" t="s">
        <v>238</v>
      </c>
      <c r="K3081" t="s">
        <v>14</v>
      </c>
      <c r="L3081">
        <v>2014</v>
      </c>
    </row>
    <row r="3082" spans="1:12" x14ac:dyDescent="0.25">
      <c r="A3082" t="s">
        <v>0</v>
      </c>
      <c r="B3082" t="s">
        <v>1420</v>
      </c>
      <c r="C3082" t="s">
        <v>1142</v>
      </c>
      <c r="D3082">
        <v>4.95</v>
      </c>
      <c r="E3082" t="str">
        <f t="shared" si="48"/>
        <v>Excellent</v>
      </c>
      <c r="F3082">
        <v>72</v>
      </c>
      <c r="G3082" t="s">
        <v>1110</v>
      </c>
      <c r="H3082">
        <v>78</v>
      </c>
      <c r="I3082" t="s">
        <v>4</v>
      </c>
      <c r="J3082" t="s">
        <v>90</v>
      </c>
      <c r="K3082" t="s">
        <v>14</v>
      </c>
      <c r="L3082">
        <v>2018</v>
      </c>
    </row>
    <row r="3083" spans="1:12" x14ac:dyDescent="0.25">
      <c r="A3083" t="s">
        <v>0</v>
      </c>
      <c r="B3083" t="s">
        <v>1420</v>
      </c>
      <c r="C3083" t="s">
        <v>1142</v>
      </c>
      <c r="D3083">
        <v>5</v>
      </c>
      <c r="E3083" t="str">
        <f t="shared" si="48"/>
        <v>Excellent</v>
      </c>
      <c r="F3083">
        <v>11</v>
      </c>
      <c r="G3083" t="s">
        <v>1849</v>
      </c>
      <c r="H3083">
        <v>101</v>
      </c>
      <c r="I3083" t="s">
        <v>4</v>
      </c>
      <c r="J3083" t="s">
        <v>49</v>
      </c>
      <c r="K3083" t="s">
        <v>14</v>
      </c>
      <c r="L3083">
        <v>2015</v>
      </c>
    </row>
    <row r="3084" spans="1:12" x14ac:dyDescent="0.25">
      <c r="A3084" t="s">
        <v>0</v>
      </c>
      <c r="B3084" t="s">
        <v>1420</v>
      </c>
      <c r="C3084" t="s">
        <v>1142</v>
      </c>
      <c r="D3084">
        <v>5</v>
      </c>
      <c r="E3084" t="str">
        <f t="shared" si="48"/>
        <v>Excellent</v>
      </c>
      <c r="F3084">
        <v>21</v>
      </c>
      <c r="G3084" t="s">
        <v>1850</v>
      </c>
      <c r="H3084">
        <v>49</v>
      </c>
      <c r="I3084" t="s">
        <v>57</v>
      </c>
      <c r="J3084" t="s">
        <v>553</v>
      </c>
      <c r="K3084" t="s">
        <v>14</v>
      </c>
      <c r="L3084">
        <v>2019</v>
      </c>
    </row>
    <row r="3085" spans="1:12" x14ac:dyDescent="0.25">
      <c r="A3085" t="s">
        <v>15</v>
      </c>
      <c r="B3085" t="s">
        <v>1420</v>
      </c>
      <c r="C3085" t="s">
        <v>1142</v>
      </c>
      <c r="D3085">
        <v>4.57</v>
      </c>
      <c r="E3085" t="str">
        <f t="shared" si="48"/>
        <v>Excellent</v>
      </c>
      <c r="F3085">
        <v>11</v>
      </c>
      <c r="G3085" t="s">
        <v>1851</v>
      </c>
      <c r="H3085">
        <v>26</v>
      </c>
      <c r="I3085" t="s">
        <v>16</v>
      </c>
      <c r="J3085" t="s">
        <v>61</v>
      </c>
      <c r="K3085" t="s">
        <v>14</v>
      </c>
      <c r="L3085">
        <v>2011</v>
      </c>
    </row>
    <row r="3086" spans="1:12" x14ac:dyDescent="0.25">
      <c r="A3086" t="s">
        <v>3161</v>
      </c>
      <c r="B3086" t="s">
        <v>1420</v>
      </c>
      <c r="C3086" t="s">
        <v>1142</v>
      </c>
      <c r="D3086">
        <v>4.97</v>
      </c>
      <c r="E3086" t="str">
        <f t="shared" si="48"/>
        <v>Excellent</v>
      </c>
      <c r="F3086">
        <v>36</v>
      </c>
      <c r="G3086" t="s">
        <v>1852</v>
      </c>
      <c r="H3086">
        <v>39</v>
      </c>
      <c r="I3086" t="s">
        <v>54</v>
      </c>
      <c r="J3086" t="s">
        <v>218</v>
      </c>
      <c r="K3086" t="s">
        <v>14</v>
      </c>
      <c r="L3086">
        <v>2020</v>
      </c>
    </row>
    <row r="3087" spans="1:12" x14ac:dyDescent="0.25">
      <c r="A3087" t="s">
        <v>0</v>
      </c>
      <c r="B3087" t="s">
        <v>1420</v>
      </c>
      <c r="C3087" t="s">
        <v>1142</v>
      </c>
      <c r="D3087">
        <v>5</v>
      </c>
      <c r="E3087" t="str">
        <f t="shared" si="48"/>
        <v>Excellent</v>
      </c>
      <c r="F3087">
        <v>10</v>
      </c>
      <c r="G3087" t="s">
        <v>1578</v>
      </c>
      <c r="H3087">
        <v>166</v>
      </c>
      <c r="I3087" t="s">
        <v>4</v>
      </c>
      <c r="J3087" t="s">
        <v>90</v>
      </c>
      <c r="K3087" t="s">
        <v>14</v>
      </c>
      <c r="L3087">
        <v>2018</v>
      </c>
    </row>
    <row r="3088" spans="1:12" x14ac:dyDescent="0.25">
      <c r="A3088" t="s">
        <v>15</v>
      </c>
      <c r="B3088" t="s">
        <v>1420</v>
      </c>
      <c r="C3088" t="s">
        <v>1142</v>
      </c>
      <c r="D3088">
        <v>5</v>
      </c>
      <c r="E3088" t="str">
        <f t="shared" si="48"/>
        <v>Excellent</v>
      </c>
      <c r="F3088">
        <v>2</v>
      </c>
      <c r="G3088" t="s">
        <v>1578</v>
      </c>
      <c r="H3088">
        <v>119</v>
      </c>
      <c r="I3088" t="s">
        <v>50</v>
      </c>
      <c r="J3088" t="s">
        <v>191</v>
      </c>
      <c r="K3088" t="s">
        <v>14</v>
      </c>
      <c r="L3088">
        <v>2020</v>
      </c>
    </row>
    <row r="3089" spans="1:12" x14ac:dyDescent="0.25">
      <c r="A3089" t="s">
        <v>15</v>
      </c>
      <c r="B3089" t="s">
        <v>1420</v>
      </c>
      <c r="C3089" t="s">
        <v>1142</v>
      </c>
      <c r="D3089">
        <v>0</v>
      </c>
      <c r="E3089" t="str">
        <f t="shared" si="48"/>
        <v>Worse</v>
      </c>
      <c r="F3089">
        <v>0</v>
      </c>
      <c r="G3089" t="s">
        <v>1854</v>
      </c>
      <c r="H3089">
        <v>193</v>
      </c>
      <c r="I3089" t="s">
        <v>94</v>
      </c>
      <c r="J3089" t="s">
        <v>95</v>
      </c>
      <c r="K3089" t="s">
        <v>14</v>
      </c>
      <c r="L3089">
        <v>2016</v>
      </c>
    </row>
    <row r="3090" spans="1:12" x14ac:dyDescent="0.25">
      <c r="A3090" t="s">
        <v>15</v>
      </c>
      <c r="B3090" t="s">
        <v>1420</v>
      </c>
      <c r="C3090" t="s">
        <v>1142</v>
      </c>
      <c r="D3090">
        <v>5</v>
      </c>
      <c r="E3090" t="str">
        <f t="shared" si="48"/>
        <v>Excellent</v>
      </c>
      <c r="F3090">
        <v>3</v>
      </c>
      <c r="G3090" t="s">
        <v>1455</v>
      </c>
      <c r="H3090">
        <v>49</v>
      </c>
      <c r="I3090" t="s">
        <v>382</v>
      </c>
      <c r="J3090" t="s">
        <v>703</v>
      </c>
      <c r="K3090" t="s">
        <v>6</v>
      </c>
      <c r="L3090">
        <v>2018</v>
      </c>
    </row>
    <row r="3091" spans="1:12" x14ac:dyDescent="0.25">
      <c r="A3091" t="s">
        <v>15</v>
      </c>
      <c r="B3091" t="s">
        <v>1420</v>
      </c>
      <c r="C3091" t="s">
        <v>1142</v>
      </c>
      <c r="D3091">
        <v>5</v>
      </c>
      <c r="E3091" t="str">
        <f t="shared" si="48"/>
        <v>Excellent</v>
      </c>
      <c r="F3091">
        <v>70</v>
      </c>
      <c r="G3091" t="s">
        <v>1852</v>
      </c>
      <c r="H3091">
        <v>49</v>
      </c>
      <c r="I3091" t="s">
        <v>283</v>
      </c>
      <c r="J3091" t="s">
        <v>284</v>
      </c>
      <c r="K3091" t="s">
        <v>14</v>
      </c>
      <c r="L3091">
        <v>2012</v>
      </c>
    </row>
    <row r="3092" spans="1:12" x14ac:dyDescent="0.25">
      <c r="A3092" t="s">
        <v>11</v>
      </c>
      <c r="B3092" t="s">
        <v>1420</v>
      </c>
      <c r="C3092" t="s">
        <v>1142</v>
      </c>
      <c r="D3092">
        <v>5</v>
      </c>
      <c r="E3092" t="str">
        <f t="shared" si="48"/>
        <v>Excellent</v>
      </c>
      <c r="F3092">
        <v>5</v>
      </c>
      <c r="G3092" t="s">
        <v>1844</v>
      </c>
      <c r="H3092">
        <v>35</v>
      </c>
      <c r="I3092" t="s">
        <v>12</v>
      </c>
      <c r="J3092" t="s">
        <v>13</v>
      </c>
      <c r="K3092" t="s">
        <v>14</v>
      </c>
      <c r="L3092">
        <v>2014</v>
      </c>
    </row>
    <row r="3093" spans="1:12" x14ac:dyDescent="0.25">
      <c r="A3093" t="s">
        <v>15</v>
      </c>
      <c r="B3093" t="s">
        <v>1420</v>
      </c>
      <c r="C3093" t="s">
        <v>1142</v>
      </c>
      <c r="D3093">
        <v>5</v>
      </c>
      <c r="E3093" t="str">
        <f t="shared" si="48"/>
        <v>Excellent</v>
      </c>
      <c r="F3093">
        <v>5</v>
      </c>
      <c r="G3093" t="s">
        <v>1843</v>
      </c>
      <c r="H3093">
        <v>98</v>
      </c>
      <c r="I3093" t="s">
        <v>110</v>
      </c>
      <c r="J3093" t="s">
        <v>1802</v>
      </c>
      <c r="K3093" t="s">
        <v>6</v>
      </c>
      <c r="L3093">
        <v>2018</v>
      </c>
    </row>
    <row r="3094" spans="1:12" x14ac:dyDescent="0.25">
      <c r="A3094" t="s">
        <v>15</v>
      </c>
      <c r="B3094" t="s">
        <v>1420</v>
      </c>
      <c r="C3094" t="s">
        <v>1142</v>
      </c>
      <c r="D3094">
        <v>5</v>
      </c>
      <c r="E3094" t="str">
        <f t="shared" si="48"/>
        <v>Excellent</v>
      </c>
      <c r="F3094">
        <v>8</v>
      </c>
      <c r="G3094" t="s">
        <v>1858</v>
      </c>
      <c r="H3094">
        <v>49</v>
      </c>
      <c r="I3094" t="s">
        <v>12</v>
      </c>
      <c r="J3094" t="s">
        <v>178</v>
      </c>
      <c r="K3094" t="s">
        <v>14</v>
      </c>
      <c r="L3094">
        <v>2016</v>
      </c>
    </row>
    <row r="3095" spans="1:12" x14ac:dyDescent="0.25">
      <c r="A3095" t="s">
        <v>0</v>
      </c>
      <c r="B3095" t="s">
        <v>1420</v>
      </c>
      <c r="C3095" t="s">
        <v>1142</v>
      </c>
      <c r="D3095">
        <v>5</v>
      </c>
      <c r="E3095" t="str">
        <f t="shared" si="48"/>
        <v>Excellent</v>
      </c>
      <c r="F3095">
        <v>1</v>
      </c>
      <c r="G3095" t="s">
        <v>1859</v>
      </c>
      <c r="H3095">
        <v>152</v>
      </c>
      <c r="I3095" t="s">
        <v>4</v>
      </c>
      <c r="J3095" t="s">
        <v>326</v>
      </c>
      <c r="K3095" t="s">
        <v>6</v>
      </c>
      <c r="L3095">
        <v>2020</v>
      </c>
    </row>
    <row r="3096" spans="1:12" x14ac:dyDescent="0.25">
      <c r="A3096" t="s">
        <v>15</v>
      </c>
      <c r="B3096" t="s">
        <v>1420</v>
      </c>
      <c r="C3096" t="s">
        <v>1142</v>
      </c>
      <c r="D3096">
        <v>5</v>
      </c>
      <c r="E3096" t="str">
        <f t="shared" si="48"/>
        <v>Excellent</v>
      </c>
      <c r="F3096">
        <v>2</v>
      </c>
      <c r="G3096" t="s">
        <v>1861</v>
      </c>
      <c r="H3096">
        <v>83</v>
      </c>
      <c r="I3096" t="s">
        <v>94</v>
      </c>
      <c r="J3096" t="s">
        <v>156</v>
      </c>
      <c r="K3096" t="s">
        <v>14</v>
      </c>
      <c r="L3096">
        <v>2018</v>
      </c>
    </row>
    <row r="3097" spans="1:12" x14ac:dyDescent="0.25">
      <c r="A3097" t="s">
        <v>15</v>
      </c>
      <c r="B3097" t="s">
        <v>1420</v>
      </c>
      <c r="C3097" t="s">
        <v>1142</v>
      </c>
      <c r="D3097">
        <v>4.83</v>
      </c>
      <c r="E3097" t="str">
        <f t="shared" si="48"/>
        <v>Excellent</v>
      </c>
      <c r="F3097">
        <v>6</v>
      </c>
      <c r="G3097" t="s">
        <v>1578</v>
      </c>
      <c r="H3097">
        <v>80</v>
      </c>
      <c r="I3097" t="s">
        <v>16</v>
      </c>
      <c r="J3097" t="s">
        <v>17</v>
      </c>
      <c r="K3097" t="s">
        <v>14</v>
      </c>
      <c r="L3097">
        <v>2019</v>
      </c>
    </row>
    <row r="3098" spans="1:12" x14ac:dyDescent="0.25">
      <c r="A3098" t="s">
        <v>15</v>
      </c>
      <c r="B3098" t="s">
        <v>1420</v>
      </c>
      <c r="C3098" t="s">
        <v>1142</v>
      </c>
      <c r="D3098">
        <v>5</v>
      </c>
      <c r="E3098" t="str">
        <f t="shared" si="48"/>
        <v>Excellent</v>
      </c>
      <c r="F3098">
        <v>8</v>
      </c>
      <c r="G3098" t="s">
        <v>1858</v>
      </c>
      <c r="H3098">
        <v>128</v>
      </c>
      <c r="I3098" t="s">
        <v>96</v>
      </c>
      <c r="J3098" t="s">
        <v>554</v>
      </c>
      <c r="K3098" t="s">
        <v>419</v>
      </c>
      <c r="L3098">
        <v>2019</v>
      </c>
    </row>
    <row r="3099" spans="1:12" x14ac:dyDescent="0.25">
      <c r="A3099" t="s">
        <v>15</v>
      </c>
      <c r="B3099" t="s">
        <v>1420</v>
      </c>
      <c r="C3099" t="s">
        <v>1142</v>
      </c>
      <c r="D3099">
        <v>5</v>
      </c>
      <c r="E3099" t="str">
        <f t="shared" si="48"/>
        <v>Excellent</v>
      </c>
      <c r="F3099">
        <v>41</v>
      </c>
      <c r="G3099" t="s">
        <v>1863</v>
      </c>
      <c r="H3099">
        <v>69</v>
      </c>
      <c r="I3099" t="s">
        <v>94</v>
      </c>
      <c r="J3099" t="s">
        <v>101</v>
      </c>
      <c r="K3099" t="s">
        <v>14</v>
      </c>
      <c r="L3099">
        <v>2018</v>
      </c>
    </row>
    <row r="3100" spans="1:12" x14ac:dyDescent="0.25">
      <c r="A3100" t="s">
        <v>15</v>
      </c>
      <c r="B3100" t="s">
        <v>1420</v>
      </c>
      <c r="C3100" t="s">
        <v>1142</v>
      </c>
      <c r="D3100">
        <v>5</v>
      </c>
      <c r="E3100" t="str">
        <f t="shared" si="48"/>
        <v>Excellent</v>
      </c>
      <c r="F3100">
        <v>2</v>
      </c>
      <c r="G3100" t="s">
        <v>1851</v>
      </c>
      <c r="H3100">
        <v>28</v>
      </c>
      <c r="I3100" t="s">
        <v>54</v>
      </c>
      <c r="J3100" t="s">
        <v>491</v>
      </c>
      <c r="K3100" t="s">
        <v>6</v>
      </c>
      <c r="L3100">
        <v>2009</v>
      </c>
    </row>
    <row r="3101" spans="1:12" x14ac:dyDescent="0.25">
      <c r="A3101" t="s">
        <v>15</v>
      </c>
      <c r="B3101" t="s">
        <v>1420</v>
      </c>
      <c r="C3101" t="s">
        <v>1142</v>
      </c>
      <c r="D3101">
        <v>0</v>
      </c>
      <c r="E3101" t="str">
        <f t="shared" si="48"/>
        <v>Worse</v>
      </c>
      <c r="F3101">
        <v>1</v>
      </c>
      <c r="G3101" t="s">
        <v>1851</v>
      </c>
      <c r="H3101">
        <v>37</v>
      </c>
      <c r="I3101" t="s">
        <v>54</v>
      </c>
      <c r="J3101" t="s">
        <v>237</v>
      </c>
      <c r="K3101" t="s">
        <v>14</v>
      </c>
      <c r="L3101">
        <v>2012</v>
      </c>
    </row>
    <row r="3102" spans="1:12" x14ac:dyDescent="0.25">
      <c r="A3102" t="s">
        <v>15</v>
      </c>
      <c r="B3102" t="s">
        <v>1420</v>
      </c>
      <c r="C3102" t="s">
        <v>1142</v>
      </c>
      <c r="D3102">
        <v>5</v>
      </c>
      <c r="E3102" t="str">
        <f t="shared" si="48"/>
        <v>Excellent</v>
      </c>
      <c r="F3102">
        <v>6</v>
      </c>
      <c r="G3102" t="s">
        <v>1846</v>
      </c>
      <c r="H3102">
        <v>200</v>
      </c>
      <c r="I3102" t="s">
        <v>75</v>
      </c>
      <c r="J3102" t="s">
        <v>880</v>
      </c>
      <c r="K3102" t="s">
        <v>6</v>
      </c>
      <c r="L3102">
        <v>2016</v>
      </c>
    </row>
    <row r="3103" spans="1:12" x14ac:dyDescent="0.25">
      <c r="A3103" t="s">
        <v>15</v>
      </c>
      <c r="B3103" t="s">
        <v>1420</v>
      </c>
      <c r="C3103" t="s">
        <v>1142</v>
      </c>
      <c r="D3103">
        <v>0</v>
      </c>
      <c r="E3103" t="str">
        <f t="shared" si="48"/>
        <v>Worse</v>
      </c>
      <c r="F3103">
        <v>0</v>
      </c>
      <c r="G3103" t="s">
        <v>1864</v>
      </c>
      <c r="H3103">
        <v>75</v>
      </c>
      <c r="I3103" t="s">
        <v>37</v>
      </c>
      <c r="J3103" t="s">
        <v>667</v>
      </c>
      <c r="K3103" t="s">
        <v>30</v>
      </c>
      <c r="L3103">
        <v>2020</v>
      </c>
    </row>
    <row r="3104" spans="1:12" x14ac:dyDescent="0.25">
      <c r="A3104" t="s">
        <v>15</v>
      </c>
      <c r="B3104" t="s">
        <v>1420</v>
      </c>
      <c r="C3104" t="s">
        <v>1142</v>
      </c>
      <c r="D3104">
        <v>5</v>
      </c>
      <c r="E3104" t="str">
        <f t="shared" si="48"/>
        <v>Excellent</v>
      </c>
      <c r="F3104">
        <v>4</v>
      </c>
      <c r="G3104" t="s">
        <v>1865</v>
      </c>
      <c r="H3104">
        <v>37</v>
      </c>
      <c r="I3104" t="s">
        <v>57</v>
      </c>
      <c r="J3104" t="s">
        <v>304</v>
      </c>
      <c r="K3104" t="s">
        <v>6</v>
      </c>
      <c r="L3104">
        <v>2019</v>
      </c>
    </row>
    <row r="3105" spans="1:12" x14ac:dyDescent="0.25">
      <c r="A3105" t="s">
        <v>15</v>
      </c>
      <c r="B3105" t="s">
        <v>1420</v>
      </c>
      <c r="C3105" t="s">
        <v>1142</v>
      </c>
      <c r="D3105">
        <v>5</v>
      </c>
      <c r="E3105" t="str">
        <f t="shared" si="48"/>
        <v>Excellent</v>
      </c>
      <c r="F3105">
        <v>8</v>
      </c>
      <c r="G3105" t="s">
        <v>1866</v>
      </c>
      <c r="H3105">
        <v>35</v>
      </c>
      <c r="I3105" t="s">
        <v>46</v>
      </c>
      <c r="J3105" t="s">
        <v>1643</v>
      </c>
      <c r="K3105" t="s">
        <v>6</v>
      </c>
      <c r="L3105">
        <v>2019</v>
      </c>
    </row>
    <row r="3106" spans="1:12" x14ac:dyDescent="0.25">
      <c r="A3106" t="s">
        <v>15</v>
      </c>
      <c r="B3106" t="s">
        <v>1420</v>
      </c>
      <c r="C3106" t="s">
        <v>1142</v>
      </c>
      <c r="D3106">
        <v>5</v>
      </c>
      <c r="E3106" t="str">
        <f t="shared" si="48"/>
        <v>Excellent</v>
      </c>
      <c r="F3106">
        <v>21</v>
      </c>
      <c r="G3106" t="s">
        <v>1867</v>
      </c>
      <c r="H3106">
        <v>69</v>
      </c>
      <c r="I3106" t="s">
        <v>57</v>
      </c>
      <c r="J3106" t="s">
        <v>974</v>
      </c>
      <c r="K3106" t="s">
        <v>6</v>
      </c>
      <c r="L3106">
        <v>2019</v>
      </c>
    </row>
    <row r="3107" spans="1:12" x14ac:dyDescent="0.25">
      <c r="A3107" t="s">
        <v>15</v>
      </c>
      <c r="B3107" t="s">
        <v>1420</v>
      </c>
      <c r="C3107" t="s">
        <v>1142</v>
      </c>
      <c r="D3107">
        <v>5</v>
      </c>
      <c r="E3107" t="str">
        <f t="shared" si="48"/>
        <v>Excellent</v>
      </c>
      <c r="F3107">
        <v>7</v>
      </c>
      <c r="G3107" t="s">
        <v>1424</v>
      </c>
      <c r="H3107">
        <v>30</v>
      </c>
      <c r="I3107" t="s">
        <v>12</v>
      </c>
      <c r="J3107" t="s">
        <v>1014</v>
      </c>
      <c r="K3107" t="s">
        <v>14</v>
      </c>
      <c r="L3107">
        <v>2013</v>
      </c>
    </row>
    <row r="3108" spans="1:12" x14ac:dyDescent="0.25">
      <c r="A3108" t="s">
        <v>15</v>
      </c>
      <c r="B3108" t="s">
        <v>1420</v>
      </c>
      <c r="C3108" t="s">
        <v>1142</v>
      </c>
      <c r="D3108">
        <v>5</v>
      </c>
      <c r="E3108" t="str">
        <f t="shared" si="48"/>
        <v>Excellent</v>
      </c>
      <c r="F3108">
        <v>34</v>
      </c>
      <c r="G3108" t="s">
        <v>1869</v>
      </c>
      <c r="H3108">
        <v>300</v>
      </c>
      <c r="I3108" t="s">
        <v>546</v>
      </c>
      <c r="J3108" t="s">
        <v>1020</v>
      </c>
      <c r="K3108" t="s">
        <v>14</v>
      </c>
      <c r="L3108">
        <v>2015</v>
      </c>
    </row>
    <row r="3109" spans="1:12" x14ac:dyDescent="0.25">
      <c r="A3109" t="s">
        <v>0</v>
      </c>
      <c r="B3109" t="s">
        <v>1420</v>
      </c>
      <c r="C3109" t="s">
        <v>1142</v>
      </c>
      <c r="D3109">
        <v>5</v>
      </c>
      <c r="E3109" t="str">
        <f t="shared" si="48"/>
        <v>Excellent</v>
      </c>
      <c r="F3109">
        <v>20</v>
      </c>
      <c r="G3109" t="s">
        <v>1844</v>
      </c>
      <c r="H3109">
        <v>99</v>
      </c>
      <c r="I3109" t="s">
        <v>4</v>
      </c>
      <c r="J3109" t="s">
        <v>90</v>
      </c>
      <c r="K3109" t="s">
        <v>14</v>
      </c>
      <c r="L3109">
        <v>2018</v>
      </c>
    </row>
    <row r="3110" spans="1:12" x14ac:dyDescent="0.25">
      <c r="A3110" t="s">
        <v>15</v>
      </c>
      <c r="B3110" t="s">
        <v>1420</v>
      </c>
      <c r="C3110" t="s">
        <v>1142</v>
      </c>
      <c r="D3110">
        <v>4.9000000000000004</v>
      </c>
      <c r="E3110" t="str">
        <f t="shared" si="48"/>
        <v>Excellent</v>
      </c>
      <c r="F3110">
        <v>76</v>
      </c>
      <c r="G3110" t="s">
        <v>1870</v>
      </c>
      <c r="H3110">
        <v>38</v>
      </c>
      <c r="I3110" t="s">
        <v>12</v>
      </c>
      <c r="J3110" t="s">
        <v>239</v>
      </c>
      <c r="K3110" t="s">
        <v>14</v>
      </c>
      <c r="L3110">
        <v>2018</v>
      </c>
    </row>
    <row r="3111" spans="1:12" x14ac:dyDescent="0.25">
      <c r="A3111" t="s">
        <v>15</v>
      </c>
      <c r="B3111" t="s">
        <v>1420</v>
      </c>
      <c r="C3111" t="s">
        <v>1142</v>
      </c>
      <c r="D3111">
        <v>5</v>
      </c>
      <c r="E3111" t="str">
        <f t="shared" si="48"/>
        <v>Excellent</v>
      </c>
      <c r="F3111">
        <v>5</v>
      </c>
      <c r="G3111" t="s">
        <v>1863</v>
      </c>
      <c r="H3111">
        <v>88</v>
      </c>
      <c r="I3111" t="s">
        <v>139</v>
      </c>
      <c r="J3111" t="s">
        <v>930</v>
      </c>
      <c r="K3111" t="s">
        <v>6</v>
      </c>
      <c r="L3111">
        <v>2016</v>
      </c>
    </row>
    <row r="3112" spans="1:12" x14ac:dyDescent="0.25">
      <c r="A3112" t="s">
        <v>11</v>
      </c>
      <c r="B3112" t="s">
        <v>1420</v>
      </c>
      <c r="C3112" t="s">
        <v>1142</v>
      </c>
      <c r="D3112">
        <v>0</v>
      </c>
      <c r="E3112" t="str">
        <f t="shared" si="48"/>
        <v>Worse</v>
      </c>
      <c r="F3112">
        <v>0</v>
      </c>
      <c r="G3112" t="s">
        <v>1870</v>
      </c>
      <c r="H3112">
        <v>42</v>
      </c>
      <c r="I3112" t="s">
        <v>12</v>
      </c>
      <c r="J3112" t="s">
        <v>239</v>
      </c>
      <c r="K3112" t="s">
        <v>14</v>
      </c>
      <c r="L3112">
        <v>2020</v>
      </c>
    </row>
    <row r="3113" spans="1:12" x14ac:dyDescent="0.25">
      <c r="A3113" t="s">
        <v>15</v>
      </c>
      <c r="B3113" t="s">
        <v>1420</v>
      </c>
      <c r="C3113" t="s">
        <v>1142</v>
      </c>
      <c r="D3113">
        <v>5</v>
      </c>
      <c r="E3113" t="str">
        <f t="shared" si="48"/>
        <v>Excellent</v>
      </c>
      <c r="F3113">
        <v>6</v>
      </c>
      <c r="G3113" t="s">
        <v>1869</v>
      </c>
      <c r="H3113">
        <v>110</v>
      </c>
      <c r="I3113" t="s">
        <v>96</v>
      </c>
      <c r="J3113" t="s">
        <v>97</v>
      </c>
      <c r="K3113" t="s">
        <v>14</v>
      </c>
      <c r="L3113">
        <v>2019</v>
      </c>
    </row>
    <row r="3114" spans="1:12" x14ac:dyDescent="0.25">
      <c r="A3114" t="s">
        <v>11</v>
      </c>
      <c r="B3114" t="s">
        <v>1420</v>
      </c>
      <c r="C3114" t="s">
        <v>1142</v>
      </c>
      <c r="D3114">
        <v>4.79</v>
      </c>
      <c r="E3114" t="str">
        <f t="shared" si="48"/>
        <v>Excellent</v>
      </c>
      <c r="F3114">
        <v>176</v>
      </c>
      <c r="G3114" t="s">
        <v>1457</v>
      </c>
      <c r="H3114">
        <v>239</v>
      </c>
      <c r="I3114" t="s">
        <v>94</v>
      </c>
      <c r="J3114" t="s">
        <v>158</v>
      </c>
      <c r="K3114" t="s">
        <v>14</v>
      </c>
      <c r="L3114">
        <v>2015</v>
      </c>
    </row>
    <row r="3115" spans="1:12" x14ac:dyDescent="0.25">
      <c r="A3115" t="s">
        <v>11</v>
      </c>
      <c r="B3115" t="s">
        <v>1420</v>
      </c>
      <c r="C3115" t="s">
        <v>1142</v>
      </c>
      <c r="D3115">
        <v>5</v>
      </c>
      <c r="E3115" t="str">
        <f t="shared" si="48"/>
        <v>Excellent</v>
      </c>
      <c r="F3115">
        <v>52</v>
      </c>
      <c r="G3115" t="s">
        <v>1870</v>
      </c>
      <c r="H3115">
        <v>35</v>
      </c>
      <c r="I3115" t="s">
        <v>54</v>
      </c>
      <c r="J3115" t="s">
        <v>1871</v>
      </c>
      <c r="K3115" t="s">
        <v>14</v>
      </c>
      <c r="L3115">
        <v>2019</v>
      </c>
    </row>
    <row r="3116" spans="1:12" x14ac:dyDescent="0.25">
      <c r="A3116" t="s">
        <v>15</v>
      </c>
      <c r="B3116" t="s">
        <v>1420</v>
      </c>
      <c r="C3116" t="s">
        <v>1142</v>
      </c>
      <c r="D3116">
        <v>4.97</v>
      </c>
      <c r="E3116" t="str">
        <f t="shared" si="48"/>
        <v>Excellent</v>
      </c>
      <c r="F3116">
        <v>42</v>
      </c>
      <c r="G3116" t="s">
        <v>1870</v>
      </c>
      <c r="H3116">
        <v>35</v>
      </c>
      <c r="I3116" t="s">
        <v>12</v>
      </c>
      <c r="J3116" t="s">
        <v>241</v>
      </c>
      <c r="K3116" t="s">
        <v>6</v>
      </c>
      <c r="L3116">
        <v>2018</v>
      </c>
    </row>
    <row r="3117" spans="1:12" x14ac:dyDescent="0.25">
      <c r="A3117" t="s">
        <v>15</v>
      </c>
      <c r="B3117" t="s">
        <v>1420</v>
      </c>
      <c r="C3117" t="s">
        <v>1142</v>
      </c>
      <c r="D3117">
        <v>5</v>
      </c>
      <c r="E3117" t="str">
        <f t="shared" si="48"/>
        <v>Excellent</v>
      </c>
      <c r="F3117">
        <v>37</v>
      </c>
      <c r="G3117" t="s">
        <v>1872</v>
      </c>
      <c r="H3117">
        <v>128</v>
      </c>
      <c r="I3117" t="s">
        <v>94</v>
      </c>
      <c r="J3117" t="s">
        <v>1035</v>
      </c>
      <c r="K3117" t="s">
        <v>14</v>
      </c>
      <c r="L3117">
        <v>2019</v>
      </c>
    </row>
    <row r="3118" spans="1:12" x14ac:dyDescent="0.25">
      <c r="A3118" t="s">
        <v>15</v>
      </c>
      <c r="B3118" t="s">
        <v>1420</v>
      </c>
      <c r="C3118" t="s">
        <v>1142</v>
      </c>
      <c r="D3118">
        <v>5</v>
      </c>
      <c r="E3118" t="str">
        <f t="shared" si="48"/>
        <v>Excellent</v>
      </c>
      <c r="F3118">
        <v>1</v>
      </c>
      <c r="G3118" t="s">
        <v>1870</v>
      </c>
      <c r="H3118">
        <v>52</v>
      </c>
      <c r="I3118" t="s">
        <v>12</v>
      </c>
      <c r="J3118" t="s">
        <v>342</v>
      </c>
      <c r="K3118" t="s">
        <v>6</v>
      </c>
      <c r="L3118">
        <v>2019</v>
      </c>
    </row>
    <row r="3119" spans="1:12" x14ac:dyDescent="0.25">
      <c r="A3119" t="s">
        <v>0</v>
      </c>
      <c r="B3119" t="s">
        <v>1420</v>
      </c>
      <c r="C3119" t="s">
        <v>1142</v>
      </c>
      <c r="D3119">
        <v>0</v>
      </c>
      <c r="E3119" t="str">
        <f t="shared" si="48"/>
        <v>Worse</v>
      </c>
      <c r="F3119">
        <v>0</v>
      </c>
      <c r="G3119" t="s">
        <v>1873</v>
      </c>
      <c r="H3119">
        <v>99</v>
      </c>
      <c r="I3119" t="s">
        <v>4</v>
      </c>
      <c r="J3119" t="s">
        <v>90</v>
      </c>
      <c r="K3119" t="s">
        <v>14</v>
      </c>
      <c r="L3119">
        <v>2020</v>
      </c>
    </row>
    <row r="3120" spans="1:12" x14ac:dyDescent="0.25">
      <c r="A3120" t="s">
        <v>15</v>
      </c>
      <c r="B3120" t="s">
        <v>1420</v>
      </c>
      <c r="C3120" t="s">
        <v>1142</v>
      </c>
      <c r="D3120">
        <v>4.99</v>
      </c>
      <c r="E3120" t="str">
        <f t="shared" si="48"/>
        <v>Excellent</v>
      </c>
      <c r="F3120">
        <v>109</v>
      </c>
      <c r="G3120" t="s">
        <v>1578</v>
      </c>
      <c r="H3120">
        <v>99</v>
      </c>
      <c r="I3120" t="s">
        <v>126</v>
      </c>
      <c r="J3120" t="s">
        <v>154</v>
      </c>
      <c r="K3120" t="s">
        <v>14</v>
      </c>
      <c r="L3120">
        <v>2015</v>
      </c>
    </row>
    <row r="3121" spans="1:12" x14ac:dyDescent="0.25">
      <c r="A3121" t="s">
        <v>15</v>
      </c>
      <c r="B3121" t="s">
        <v>1420</v>
      </c>
      <c r="C3121" t="s">
        <v>1142</v>
      </c>
      <c r="D3121">
        <v>4.96</v>
      </c>
      <c r="E3121" t="str">
        <f t="shared" si="48"/>
        <v>Excellent</v>
      </c>
      <c r="F3121">
        <v>33</v>
      </c>
      <c r="G3121" t="s">
        <v>1872</v>
      </c>
      <c r="H3121">
        <v>165</v>
      </c>
      <c r="I3121" t="s">
        <v>40</v>
      </c>
      <c r="J3121">
        <v>911</v>
      </c>
      <c r="K3121" t="s">
        <v>14</v>
      </c>
      <c r="L3121">
        <v>2012</v>
      </c>
    </row>
    <row r="3122" spans="1:12" x14ac:dyDescent="0.25">
      <c r="A3122" t="s">
        <v>15</v>
      </c>
      <c r="B3122" t="s">
        <v>1420</v>
      </c>
      <c r="C3122" t="s">
        <v>1142</v>
      </c>
      <c r="D3122">
        <v>5</v>
      </c>
      <c r="E3122" t="str">
        <f t="shared" si="48"/>
        <v>Excellent</v>
      </c>
      <c r="F3122">
        <v>4</v>
      </c>
      <c r="G3122" t="s">
        <v>1874</v>
      </c>
      <c r="H3122">
        <v>220</v>
      </c>
      <c r="I3122" t="s">
        <v>119</v>
      </c>
      <c r="J3122" t="s">
        <v>174</v>
      </c>
      <c r="K3122" t="s">
        <v>14</v>
      </c>
      <c r="L3122">
        <v>2017</v>
      </c>
    </row>
    <row r="3123" spans="1:12" x14ac:dyDescent="0.25">
      <c r="A3123" t="s">
        <v>15</v>
      </c>
      <c r="B3123" t="s">
        <v>1420</v>
      </c>
      <c r="C3123" t="s">
        <v>1142</v>
      </c>
      <c r="D3123">
        <v>5</v>
      </c>
      <c r="E3123" t="str">
        <f t="shared" si="48"/>
        <v>Excellent</v>
      </c>
      <c r="F3123">
        <v>29</v>
      </c>
      <c r="G3123" t="s">
        <v>1867</v>
      </c>
      <c r="H3123">
        <v>38</v>
      </c>
      <c r="I3123" t="s">
        <v>57</v>
      </c>
      <c r="J3123" t="s">
        <v>335</v>
      </c>
      <c r="K3123" t="s">
        <v>6</v>
      </c>
      <c r="L3123">
        <v>2019</v>
      </c>
    </row>
    <row r="3124" spans="1:12" x14ac:dyDescent="0.25">
      <c r="A3124" t="s">
        <v>15</v>
      </c>
      <c r="B3124" t="s">
        <v>1420</v>
      </c>
      <c r="C3124" t="s">
        <v>1142</v>
      </c>
      <c r="D3124">
        <v>4.79</v>
      </c>
      <c r="E3124" t="str">
        <f t="shared" si="48"/>
        <v>Excellent</v>
      </c>
      <c r="F3124">
        <v>209</v>
      </c>
      <c r="G3124" t="s">
        <v>1457</v>
      </c>
      <c r="H3124">
        <v>155</v>
      </c>
      <c r="I3124" t="s">
        <v>57</v>
      </c>
      <c r="J3124" t="s">
        <v>123</v>
      </c>
      <c r="K3124" t="s">
        <v>14</v>
      </c>
      <c r="L3124">
        <v>2017</v>
      </c>
    </row>
    <row r="3125" spans="1:12" x14ac:dyDescent="0.25">
      <c r="A3125" t="s">
        <v>15</v>
      </c>
      <c r="B3125" t="s">
        <v>1420</v>
      </c>
      <c r="C3125" t="s">
        <v>1142</v>
      </c>
      <c r="D3125">
        <v>4.5599999999999996</v>
      </c>
      <c r="E3125" t="str">
        <f t="shared" si="48"/>
        <v>Excellent</v>
      </c>
      <c r="F3125">
        <v>12</v>
      </c>
      <c r="G3125" t="s">
        <v>1709</v>
      </c>
      <c r="H3125">
        <v>39</v>
      </c>
      <c r="I3125" t="s">
        <v>31</v>
      </c>
      <c r="J3125" t="s">
        <v>1311</v>
      </c>
      <c r="K3125" t="s">
        <v>14</v>
      </c>
      <c r="L3125">
        <v>2009</v>
      </c>
    </row>
    <row r="3126" spans="1:12" x14ac:dyDescent="0.25">
      <c r="A3126" t="s">
        <v>15</v>
      </c>
      <c r="B3126" t="s">
        <v>1420</v>
      </c>
      <c r="C3126" t="s">
        <v>1142</v>
      </c>
      <c r="D3126">
        <v>4.9000000000000004</v>
      </c>
      <c r="E3126" t="str">
        <f t="shared" si="48"/>
        <v>Excellent</v>
      </c>
      <c r="F3126">
        <v>41</v>
      </c>
      <c r="G3126" t="s">
        <v>1869</v>
      </c>
      <c r="H3126">
        <v>300</v>
      </c>
      <c r="I3126" t="s">
        <v>57</v>
      </c>
      <c r="J3126" t="s">
        <v>109</v>
      </c>
      <c r="K3126" t="s">
        <v>14</v>
      </c>
      <c r="L3126">
        <v>2014</v>
      </c>
    </row>
    <row r="3127" spans="1:12" x14ac:dyDescent="0.25">
      <c r="A3127" t="s">
        <v>15</v>
      </c>
      <c r="B3127" t="s">
        <v>1420</v>
      </c>
      <c r="C3127" t="s">
        <v>1142</v>
      </c>
      <c r="D3127">
        <v>0</v>
      </c>
      <c r="E3127" t="str">
        <f t="shared" si="48"/>
        <v>Worse</v>
      </c>
      <c r="F3127">
        <v>0</v>
      </c>
      <c r="G3127" t="s">
        <v>1418</v>
      </c>
      <c r="H3127">
        <v>98</v>
      </c>
      <c r="I3127" t="s">
        <v>21</v>
      </c>
      <c r="J3127" t="s">
        <v>93</v>
      </c>
      <c r="K3127" t="s">
        <v>14</v>
      </c>
      <c r="L3127">
        <v>2016</v>
      </c>
    </row>
    <row r="3128" spans="1:12" x14ac:dyDescent="0.25">
      <c r="A3128" t="s">
        <v>15</v>
      </c>
      <c r="B3128" t="s">
        <v>1420</v>
      </c>
      <c r="C3128" t="s">
        <v>1142</v>
      </c>
      <c r="D3128">
        <v>4.87</v>
      </c>
      <c r="E3128" t="str">
        <f t="shared" si="48"/>
        <v>Excellent</v>
      </c>
      <c r="F3128">
        <v>17</v>
      </c>
      <c r="G3128" t="s">
        <v>1418</v>
      </c>
      <c r="H3128">
        <v>108</v>
      </c>
      <c r="I3128" t="s">
        <v>40</v>
      </c>
      <c r="J3128" t="s">
        <v>91</v>
      </c>
      <c r="K3128" t="s">
        <v>14</v>
      </c>
      <c r="L3128">
        <v>2018</v>
      </c>
    </row>
    <row r="3129" spans="1:12" x14ac:dyDescent="0.25">
      <c r="A3129" t="s">
        <v>15</v>
      </c>
      <c r="B3129" t="s">
        <v>1420</v>
      </c>
      <c r="C3129" t="s">
        <v>1142</v>
      </c>
      <c r="D3129">
        <v>5</v>
      </c>
      <c r="E3129" t="str">
        <f t="shared" si="48"/>
        <v>Excellent</v>
      </c>
      <c r="F3129">
        <v>19</v>
      </c>
      <c r="G3129" t="s">
        <v>1418</v>
      </c>
      <c r="H3129">
        <v>899</v>
      </c>
      <c r="I3129" t="s">
        <v>1141</v>
      </c>
      <c r="J3129" t="s">
        <v>1877</v>
      </c>
      <c r="K3129" t="s">
        <v>14</v>
      </c>
      <c r="L3129">
        <v>2019</v>
      </c>
    </row>
    <row r="3130" spans="1:12" x14ac:dyDescent="0.25">
      <c r="A3130" t="s">
        <v>0</v>
      </c>
      <c r="B3130" t="s">
        <v>1420</v>
      </c>
      <c r="C3130" t="s">
        <v>1142</v>
      </c>
      <c r="D3130">
        <v>5</v>
      </c>
      <c r="E3130" t="str">
        <f t="shared" si="48"/>
        <v>Excellent</v>
      </c>
      <c r="F3130">
        <v>20</v>
      </c>
      <c r="G3130" t="s">
        <v>1878</v>
      </c>
      <c r="H3130">
        <v>165</v>
      </c>
      <c r="I3130" t="s">
        <v>4</v>
      </c>
      <c r="J3130" t="s">
        <v>49</v>
      </c>
      <c r="K3130" t="s">
        <v>14</v>
      </c>
      <c r="L3130">
        <v>2018</v>
      </c>
    </row>
    <row r="3131" spans="1:12" x14ac:dyDescent="0.25">
      <c r="A3131" t="s">
        <v>0</v>
      </c>
      <c r="B3131" t="s">
        <v>1420</v>
      </c>
      <c r="C3131" t="s">
        <v>1142</v>
      </c>
      <c r="D3131">
        <v>5</v>
      </c>
      <c r="E3131" t="str">
        <f t="shared" si="48"/>
        <v>Excellent</v>
      </c>
      <c r="F3131">
        <v>1</v>
      </c>
      <c r="G3131" t="s">
        <v>1879</v>
      </c>
      <c r="H3131">
        <v>350</v>
      </c>
      <c r="I3131" t="s">
        <v>4</v>
      </c>
      <c r="J3131" t="s">
        <v>5</v>
      </c>
      <c r="K3131" t="s">
        <v>6</v>
      </c>
      <c r="L3131">
        <v>2019</v>
      </c>
    </row>
    <row r="3132" spans="1:12" x14ac:dyDescent="0.25">
      <c r="A3132" t="s">
        <v>15</v>
      </c>
      <c r="B3132" t="s">
        <v>1420</v>
      </c>
      <c r="C3132" t="s">
        <v>1142</v>
      </c>
      <c r="D3132">
        <v>4.99</v>
      </c>
      <c r="E3132" t="str">
        <f t="shared" si="48"/>
        <v>Excellent</v>
      </c>
      <c r="F3132">
        <v>96</v>
      </c>
      <c r="G3132" t="s">
        <v>1872</v>
      </c>
      <c r="H3132">
        <v>123</v>
      </c>
      <c r="I3132" t="s">
        <v>57</v>
      </c>
      <c r="J3132" t="s">
        <v>123</v>
      </c>
      <c r="K3132" t="s">
        <v>14</v>
      </c>
      <c r="L3132">
        <v>2019</v>
      </c>
    </row>
    <row r="3133" spans="1:12" x14ac:dyDescent="0.25">
      <c r="A3133" t="s">
        <v>15</v>
      </c>
      <c r="B3133" t="s">
        <v>1420</v>
      </c>
      <c r="C3133" t="s">
        <v>1142</v>
      </c>
      <c r="D3133">
        <v>5</v>
      </c>
      <c r="E3133" t="str">
        <f t="shared" si="48"/>
        <v>Excellent</v>
      </c>
      <c r="F3133">
        <v>17</v>
      </c>
      <c r="G3133" t="s">
        <v>1851</v>
      </c>
      <c r="H3133">
        <v>32</v>
      </c>
      <c r="I3133" t="s">
        <v>198</v>
      </c>
      <c r="J3133" t="s">
        <v>216</v>
      </c>
      <c r="K3133" t="s">
        <v>14</v>
      </c>
      <c r="L3133">
        <v>2014</v>
      </c>
    </row>
    <row r="3134" spans="1:12" x14ac:dyDescent="0.25">
      <c r="A3134" t="s">
        <v>15</v>
      </c>
      <c r="B3134" t="s">
        <v>1420</v>
      </c>
      <c r="C3134" t="s">
        <v>1142</v>
      </c>
      <c r="D3134">
        <v>4.91</v>
      </c>
      <c r="E3134" t="str">
        <f t="shared" si="48"/>
        <v>Excellent</v>
      </c>
      <c r="F3134">
        <v>77</v>
      </c>
      <c r="G3134" t="s">
        <v>1850</v>
      </c>
      <c r="H3134">
        <v>65</v>
      </c>
      <c r="I3134" t="s">
        <v>57</v>
      </c>
      <c r="J3134" t="s">
        <v>124</v>
      </c>
      <c r="K3134" t="s">
        <v>14</v>
      </c>
      <c r="L3134">
        <v>2011</v>
      </c>
    </row>
    <row r="3135" spans="1:12" x14ac:dyDescent="0.25">
      <c r="A3135" t="s">
        <v>15</v>
      </c>
      <c r="B3135" t="s">
        <v>1420</v>
      </c>
      <c r="C3135" t="s">
        <v>1142</v>
      </c>
      <c r="D3135">
        <v>5</v>
      </c>
      <c r="E3135" t="str">
        <f t="shared" si="48"/>
        <v>Excellent</v>
      </c>
      <c r="F3135">
        <v>74</v>
      </c>
      <c r="G3135" t="s">
        <v>1578</v>
      </c>
      <c r="H3135">
        <v>130</v>
      </c>
      <c r="I3135" t="s">
        <v>126</v>
      </c>
      <c r="J3135" t="s">
        <v>154</v>
      </c>
      <c r="K3135" t="s">
        <v>14</v>
      </c>
      <c r="L3135">
        <v>2015</v>
      </c>
    </row>
    <row r="3136" spans="1:12" x14ac:dyDescent="0.25">
      <c r="A3136" t="s">
        <v>15</v>
      </c>
      <c r="B3136" t="s">
        <v>1420</v>
      </c>
      <c r="C3136" t="s">
        <v>1142</v>
      </c>
      <c r="D3136">
        <v>4.8600000000000003</v>
      </c>
      <c r="E3136" t="str">
        <f t="shared" si="48"/>
        <v>Excellent</v>
      </c>
      <c r="F3136">
        <v>39</v>
      </c>
      <c r="G3136" t="s">
        <v>1866</v>
      </c>
      <c r="H3136">
        <v>33</v>
      </c>
      <c r="I3136" t="s">
        <v>198</v>
      </c>
      <c r="J3136" t="s">
        <v>205</v>
      </c>
      <c r="K3136" t="s">
        <v>14</v>
      </c>
      <c r="L3136">
        <v>2019</v>
      </c>
    </row>
    <row r="3137" spans="1:12" x14ac:dyDescent="0.25">
      <c r="A3137" t="s">
        <v>15</v>
      </c>
      <c r="B3137" t="s">
        <v>1420</v>
      </c>
      <c r="C3137" t="s">
        <v>1142</v>
      </c>
      <c r="D3137">
        <v>4.62</v>
      </c>
      <c r="E3137" t="str">
        <f t="shared" si="48"/>
        <v>Excellent</v>
      </c>
      <c r="F3137">
        <v>126</v>
      </c>
      <c r="G3137" t="s">
        <v>1418</v>
      </c>
      <c r="H3137">
        <v>175</v>
      </c>
      <c r="I3137" t="s">
        <v>40</v>
      </c>
      <c r="J3137" t="s">
        <v>41</v>
      </c>
      <c r="K3137" t="s">
        <v>14</v>
      </c>
      <c r="L3137">
        <v>2015</v>
      </c>
    </row>
    <row r="3138" spans="1:12" x14ac:dyDescent="0.25">
      <c r="A3138" t="s">
        <v>15</v>
      </c>
      <c r="B3138" t="s">
        <v>1420</v>
      </c>
      <c r="C3138" t="s">
        <v>1142</v>
      </c>
      <c r="D3138">
        <v>0</v>
      </c>
      <c r="E3138" t="str">
        <f t="shared" si="48"/>
        <v>Worse</v>
      </c>
      <c r="F3138">
        <v>0</v>
      </c>
      <c r="G3138" t="s">
        <v>1870</v>
      </c>
      <c r="H3138">
        <v>42</v>
      </c>
      <c r="I3138" t="s">
        <v>46</v>
      </c>
      <c r="J3138" t="s">
        <v>113</v>
      </c>
      <c r="K3138" t="s">
        <v>14</v>
      </c>
      <c r="L3138">
        <v>2020</v>
      </c>
    </row>
    <row r="3139" spans="1:12" x14ac:dyDescent="0.25">
      <c r="A3139" t="s">
        <v>15</v>
      </c>
      <c r="B3139" t="s">
        <v>1420</v>
      </c>
      <c r="C3139" t="s">
        <v>1142</v>
      </c>
      <c r="D3139">
        <v>4.87</v>
      </c>
      <c r="E3139" t="str">
        <f t="shared" ref="E3139:E3202" si="49">IF(D3139&gt;=4.5, "Excellent", IF(D3139&gt;=4, "Good", IF(D3139&gt;=2.5, "Okay", IF(D3139&gt;=2, "Bad", "Worse"))))</f>
        <v>Excellent</v>
      </c>
      <c r="F3139">
        <v>60</v>
      </c>
      <c r="G3139" t="s">
        <v>1881</v>
      </c>
      <c r="H3139">
        <v>59</v>
      </c>
      <c r="I3139" t="s">
        <v>57</v>
      </c>
      <c r="J3139" t="s">
        <v>124</v>
      </c>
      <c r="K3139" t="s">
        <v>14</v>
      </c>
      <c r="L3139">
        <v>2011</v>
      </c>
    </row>
    <row r="3140" spans="1:12" x14ac:dyDescent="0.25">
      <c r="A3140" t="s">
        <v>15</v>
      </c>
      <c r="B3140" t="s">
        <v>1420</v>
      </c>
      <c r="C3140" t="s">
        <v>1142</v>
      </c>
      <c r="D3140">
        <v>5</v>
      </c>
      <c r="E3140" t="str">
        <f t="shared" si="49"/>
        <v>Excellent</v>
      </c>
      <c r="F3140">
        <v>4</v>
      </c>
      <c r="G3140" t="s">
        <v>1872</v>
      </c>
      <c r="H3140">
        <v>123</v>
      </c>
      <c r="I3140" t="s">
        <v>57</v>
      </c>
      <c r="J3140" t="s">
        <v>123</v>
      </c>
      <c r="K3140" t="s">
        <v>14</v>
      </c>
      <c r="L3140">
        <v>2019</v>
      </c>
    </row>
    <row r="3141" spans="1:12" x14ac:dyDescent="0.25">
      <c r="A3141" t="s">
        <v>15</v>
      </c>
      <c r="B3141" t="s">
        <v>1420</v>
      </c>
      <c r="C3141" t="s">
        <v>1142</v>
      </c>
      <c r="D3141">
        <v>0</v>
      </c>
      <c r="E3141" t="str">
        <f t="shared" si="49"/>
        <v>Worse</v>
      </c>
      <c r="F3141">
        <v>0</v>
      </c>
      <c r="G3141" t="s">
        <v>1882</v>
      </c>
      <c r="H3141">
        <v>59</v>
      </c>
      <c r="I3141" t="s">
        <v>16</v>
      </c>
      <c r="J3141" t="s">
        <v>17</v>
      </c>
      <c r="K3141" t="s">
        <v>14</v>
      </c>
      <c r="L3141">
        <v>2017</v>
      </c>
    </row>
    <row r="3142" spans="1:12" x14ac:dyDescent="0.25">
      <c r="A3142" t="s">
        <v>15</v>
      </c>
      <c r="B3142" t="s">
        <v>1420</v>
      </c>
      <c r="C3142" t="s">
        <v>1142</v>
      </c>
      <c r="D3142">
        <v>0</v>
      </c>
      <c r="E3142" t="str">
        <f t="shared" si="49"/>
        <v>Worse</v>
      </c>
      <c r="F3142">
        <v>0</v>
      </c>
      <c r="G3142" t="s">
        <v>1578</v>
      </c>
      <c r="H3142">
        <v>650</v>
      </c>
      <c r="I3142" t="s">
        <v>443</v>
      </c>
      <c r="J3142" t="s">
        <v>1884</v>
      </c>
      <c r="K3142" t="s">
        <v>6</v>
      </c>
      <c r="L3142">
        <v>2019</v>
      </c>
    </row>
    <row r="3143" spans="1:12" x14ac:dyDescent="0.25">
      <c r="A3143" t="s">
        <v>135</v>
      </c>
      <c r="B3143" t="s">
        <v>1420</v>
      </c>
      <c r="C3143" t="s">
        <v>1142</v>
      </c>
      <c r="D3143">
        <v>5</v>
      </c>
      <c r="E3143" t="str">
        <f t="shared" si="49"/>
        <v>Excellent</v>
      </c>
      <c r="F3143">
        <v>5</v>
      </c>
      <c r="G3143" t="s">
        <v>1885</v>
      </c>
      <c r="H3143">
        <v>86</v>
      </c>
      <c r="I3143" t="s">
        <v>40</v>
      </c>
      <c r="J3143" t="s">
        <v>136</v>
      </c>
      <c r="K3143" t="s">
        <v>6</v>
      </c>
      <c r="L3143">
        <v>2015</v>
      </c>
    </row>
    <row r="3144" spans="1:12" x14ac:dyDescent="0.25">
      <c r="A3144" t="s">
        <v>15</v>
      </c>
      <c r="B3144" t="s">
        <v>1420</v>
      </c>
      <c r="C3144" t="s">
        <v>1142</v>
      </c>
      <c r="D3144">
        <v>5</v>
      </c>
      <c r="E3144" t="str">
        <f t="shared" si="49"/>
        <v>Excellent</v>
      </c>
      <c r="F3144">
        <v>42</v>
      </c>
      <c r="G3144" t="s">
        <v>1886</v>
      </c>
      <c r="H3144">
        <v>165</v>
      </c>
      <c r="I3144" t="s">
        <v>72</v>
      </c>
      <c r="J3144" t="s">
        <v>741</v>
      </c>
      <c r="K3144" t="s">
        <v>14</v>
      </c>
      <c r="L3144">
        <v>2018</v>
      </c>
    </row>
    <row r="3145" spans="1:12" x14ac:dyDescent="0.25">
      <c r="A3145" t="s">
        <v>15</v>
      </c>
      <c r="B3145" t="s">
        <v>1420</v>
      </c>
      <c r="C3145" t="s">
        <v>1142</v>
      </c>
      <c r="D3145">
        <v>5</v>
      </c>
      <c r="E3145" t="str">
        <f t="shared" si="49"/>
        <v>Excellent</v>
      </c>
      <c r="F3145">
        <v>45</v>
      </c>
      <c r="G3145" t="s">
        <v>1844</v>
      </c>
      <c r="H3145">
        <v>95</v>
      </c>
      <c r="I3145" t="s">
        <v>37</v>
      </c>
      <c r="J3145" t="s">
        <v>233</v>
      </c>
      <c r="K3145" t="s">
        <v>6</v>
      </c>
      <c r="L3145">
        <v>2019</v>
      </c>
    </row>
    <row r="3146" spans="1:12" x14ac:dyDescent="0.25">
      <c r="A3146" t="s">
        <v>11</v>
      </c>
      <c r="B3146" t="s">
        <v>1420</v>
      </c>
      <c r="C3146" t="s">
        <v>1142</v>
      </c>
      <c r="D3146">
        <v>0</v>
      </c>
      <c r="E3146" t="str">
        <f t="shared" si="49"/>
        <v>Worse</v>
      </c>
      <c r="F3146">
        <v>0</v>
      </c>
      <c r="G3146" t="s">
        <v>1418</v>
      </c>
      <c r="H3146">
        <v>66</v>
      </c>
      <c r="I3146" t="s">
        <v>94</v>
      </c>
      <c r="J3146" t="s">
        <v>228</v>
      </c>
      <c r="K3146" t="s">
        <v>6</v>
      </c>
      <c r="L3146">
        <v>2018</v>
      </c>
    </row>
    <row r="3147" spans="1:12" x14ac:dyDescent="0.25">
      <c r="A3147" t="s">
        <v>15</v>
      </c>
      <c r="B3147" t="s">
        <v>1420</v>
      </c>
      <c r="C3147" t="s">
        <v>1142</v>
      </c>
      <c r="D3147">
        <v>4.97</v>
      </c>
      <c r="E3147" t="str">
        <f t="shared" si="49"/>
        <v>Excellent</v>
      </c>
      <c r="F3147">
        <v>34</v>
      </c>
      <c r="G3147" t="s">
        <v>1578</v>
      </c>
      <c r="H3147">
        <v>80</v>
      </c>
      <c r="I3147" t="s">
        <v>57</v>
      </c>
      <c r="J3147" t="s">
        <v>203</v>
      </c>
      <c r="K3147" t="s">
        <v>30</v>
      </c>
      <c r="L3147">
        <v>2018</v>
      </c>
    </row>
    <row r="3148" spans="1:12" x14ac:dyDescent="0.25">
      <c r="A3148" t="s">
        <v>15</v>
      </c>
      <c r="B3148" t="s">
        <v>1420</v>
      </c>
      <c r="C3148" t="s">
        <v>1142</v>
      </c>
      <c r="D3148">
        <v>5</v>
      </c>
      <c r="E3148" t="str">
        <f t="shared" si="49"/>
        <v>Excellent</v>
      </c>
      <c r="F3148">
        <v>1</v>
      </c>
      <c r="G3148" t="s">
        <v>1867</v>
      </c>
      <c r="H3148">
        <v>37</v>
      </c>
      <c r="I3148" t="s">
        <v>57</v>
      </c>
      <c r="J3148" t="s">
        <v>304</v>
      </c>
      <c r="K3148" t="s">
        <v>6</v>
      </c>
      <c r="L3148">
        <v>2020</v>
      </c>
    </row>
    <row r="3149" spans="1:12" x14ac:dyDescent="0.25">
      <c r="A3149" t="s">
        <v>0</v>
      </c>
      <c r="B3149" t="s">
        <v>1420</v>
      </c>
      <c r="C3149" t="s">
        <v>1142</v>
      </c>
      <c r="D3149">
        <v>4.97</v>
      </c>
      <c r="E3149" t="str">
        <f t="shared" si="49"/>
        <v>Excellent</v>
      </c>
      <c r="F3149">
        <v>159</v>
      </c>
      <c r="G3149" t="s">
        <v>1418</v>
      </c>
      <c r="H3149">
        <v>220</v>
      </c>
      <c r="I3149" t="s">
        <v>4</v>
      </c>
      <c r="J3149" t="s">
        <v>90</v>
      </c>
      <c r="K3149" t="s">
        <v>14</v>
      </c>
      <c r="L3149">
        <v>2018</v>
      </c>
    </row>
    <row r="3150" spans="1:12" x14ac:dyDescent="0.25">
      <c r="A3150" t="s">
        <v>15</v>
      </c>
      <c r="B3150" t="s">
        <v>1420</v>
      </c>
      <c r="C3150" t="s">
        <v>1142</v>
      </c>
      <c r="D3150">
        <v>4.96</v>
      </c>
      <c r="E3150" t="str">
        <f t="shared" si="49"/>
        <v>Excellent</v>
      </c>
      <c r="F3150">
        <v>56</v>
      </c>
      <c r="G3150" t="s">
        <v>1870</v>
      </c>
      <c r="H3150">
        <v>38</v>
      </c>
      <c r="I3150" t="s">
        <v>54</v>
      </c>
      <c r="J3150" t="s">
        <v>55</v>
      </c>
      <c r="K3150" t="s">
        <v>14</v>
      </c>
      <c r="L3150">
        <v>2019</v>
      </c>
    </row>
    <row r="3151" spans="1:12" x14ac:dyDescent="0.25">
      <c r="A3151" t="s">
        <v>3161</v>
      </c>
      <c r="B3151" t="s">
        <v>1420</v>
      </c>
      <c r="C3151" t="s">
        <v>1142</v>
      </c>
      <c r="D3151">
        <v>0</v>
      </c>
      <c r="E3151" t="str">
        <f t="shared" si="49"/>
        <v>Worse</v>
      </c>
      <c r="F3151">
        <v>1</v>
      </c>
      <c r="G3151" t="s">
        <v>1418</v>
      </c>
      <c r="H3151">
        <v>999</v>
      </c>
      <c r="I3151" t="s">
        <v>443</v>
      </c>
      <c r="J3151" t="s">
        <v>1153</v>
      </c>
      <c r="K3151" t="s">
        <v>14</v>
      </c>
      <c r="L3151">
        <v>2018</v>
      </c>
    </row>
    <row r="3152" spans="1:12" x14ac:dyDescent="0.25">
      <c r="A3152" t="s">
        <v>15</v>
      </c>
      <c r="B3152" t="s">
        <v>1420</v>
      </c>
      <c r="C3152" t="s">
        <v>1142</v>
      </c>
      <c r="D3152">
        <v>5</v>
      </c>
      <c r="E3152" t="str">
        <f t="shared" si="49"/>
        <v>Excellent</v>
      </c>
      <c r="F3152">
        <v>6</v>
      </c>
      <c r="G3152" t="s">
        <v>1866</v>
      </c>
      <c r="H3152">
        <v>25</v>
      </c>
      <c r="I3152" t="s">
        <v>57</v>
      </c>
      <c r="J3152" t="s">
        <v>529</v>
      </c>
      <c r="K3152" t="s">
        <v>14</v>
      </c>
      <c r="L3152">
        <v>2020</v>
      </c>
    </row>
    <row r="3153" spans="1:12" x14ac:dyDescent="0.25">
      <c r="A3153" t="s">
        <v>15</v>
      </c>
      <c r="B3153" t="s">
        <v>1420</v>
      </c>
      <c r="C3153" t="s">
        <v>1142</v>
      </c>
      <c r="D3153">
        <v>5</v>
      </c>
      <c r="E3153" t="str">
        <f t="shared" si="49"/>
        <v>Excellent</v>
      </c>
      <c r="F3153">
        <v>43</v>
      </c>
      <c r="G3153" t="s">
        <v>1440</v>
      </c>
      <c r="H3153">
        <v>82</v>
      </c>
      <c r="I3153" t="s">
        <v>94</v>
      </c>
      <c r="J3153" t="s">
        <v>228</v>
      </c>
      <c r="K3153" t="s">
        <v>6</v>
      </c>
      <c r="L3153">
        <v>2018</v>
      </c>
    </row>
    <row r="3154" spans="1:12" x14ac:dyDescent="0.25">
      <c r="A3154" t="s">
        <v>0</v>
      </c>
      <c r="B3154" t="s">
        <v>1420</v>
      </c>
      <c r="C3154" t="s">
        <v>1142</v>
      </c>
      <c r="D3154">
        <v>0</v>
      </c>
      <c r="E3154" t="str">
        <f t="shared" si="49"/>
        <v>Worse</v>
      </c>
      <c r="F3154">
        <v>0</v>
      </c>
      <c r="G3154" t="s">
        <v>1418</v>
      </c>
      <c r="H3154">
        <v>200</v>
      </c>
      <c r="I3154" t="s">
        <v>4</v>
      </c>
      <c r="J3154" t="s">
        <v>49</v>
      </c>
      <c r="K3154" t="s">
        <v>14</v>
      </c>
      <c r="L3154">
        <v>2017</v>
      </c>
    </row>
    <row r="3155" spans="1:12" x14ac:dyDescent="0.25">
      <c r="A3155" t="s">
        <v>15</v>
      </c>
      <c r="B3155" t="s">
        <v>1420</v>
      </c>
      <c r="C3155" t="s">
        <v>1142</v>
      </c>
      <c r="D3155">
        <v>5</v>
      </c>
      <c r="E3155" t="str">
        <f t="shared" si="49"/>
        <v>Excellent</v>
      </c>
      <c r="F3155">
        <v>8</v>
      </c>
      <c r="G3155" t="s">
        <v>1888</v>
      </c>
      <c r="H3155">
        <v>169</v>
      </c>
      <c r="I3155" t="s">
        <v>87</v>
      </c>
      <c r="J3155" t="s">
        <v>125</v>
      </c>
      <c r="K3155" t="s">
        <v>6</v>
      </c>
      <c r="L3155">
        <v>2019</v>
      </c>
    </row>
    <row r="3156" spans="1:12" x14ac:dyDescent="0.25">
      <c r="A3156" t="s">
        <v>15</v>
      </c>
      <c r="B3156" t="s">
        <v>1420</v>
      </c>
      <c r="C3156" t="s">
        <v>1142</v>
      </c>
      <c r="D3156">
        <v>5</v>
      </c>
      <c r="E3156" t="str">
        <f t="shared" si="49"/>
        <v>Excellent</v>
      </c>
      <c r="F3156">
        <v>13</v>
      </c>
      <c r="G3156" t="s">
        <v>1846</v>
      </c>
      <c r="H3156">
        <v>86</v>
      </c>
      <c r="I3156" t="s">
        <v>37</v>
      </c>
      <c r="J3156" t="s">
        <v>233</v>
      </c>
      <c r="K3156" t="s">
        <v>6</v>
      </c>
      <c r="L3156">
        <v>2019</v>
      </c>
    </row>
    <row r="3157" spans="1:12" x14ac:dyDescent="0.25">
      <c r="A3157" t="s">
        <v>15</v>
      </c>
      <c r="B3157" t="s">
        <v>1420</v>
      </c>
      <c r="C3157" t="s">
        <v>1142</v>
      </c>
      <c r="D3157">
        <v>0</v>
      </c>
      <c r="E3157" t="str">
        <f t="shared" si="49"/>
        <v>Worse</v>
      </c>
      <c r="F3157">
        <v>0</v>
      </c>
      <c r="G3157" t="s">
        <v>1418</v>
      </c>
      <c r="H3157">
        <v>299</v>
      </c>
      <c r="I3157" t="s">
        <v>21</v>
      </c>
      <c r="J3157" t="s">
        <v>93</v>
      </c>
      <c r="K3157" t="s">
        <v>14</v>
      </c>
      <c r="L3157">
        <v>2018</v>
      </c>
    </row>
    <row r="3158" spans="1:12" x14ac:dyDescent="0.25">
      <c r="A3158" t="s">
        <v>11</v>
      </c>
      <c r="B3158" t="s">
        <v>1420</v>
      </c>
      <c r="C3158" t="s">
        <v>1142</v>
      </c>
      <c r="D3158">
        <v>5</v>
      </c>
      <c r="E3158" t="str">
        <f t="shared" si="49"/>
        <v>Excellent</v>
      </c>
      <c r="F3158">
        <v>10</v>
      </c>
      <c r="G3158" t="s">
        <v>1418</v>
      </c>
      <c r="H3158">
        <v>275</v>
      </c>
      <c r="I3158" t="s">
        <v>21</v>
      </c>
      <c r="J3158" t="s">
        <v>93</v>
      </c>
      <c r="K3158" t="s">
        <v>14</v>
      </c>
      <c r="L3158">
        <v>2017</v>
      </c>
    </row>
    <row r="3159" spans="1:12" x14ac:dyDescent="0.25">
      <c r="A3159" t="s">
        <v>15</v>
      </c>
      <c r="B3159" t="s">
        <v>1420</v>
      </c>
      <c r="C3159" t="s">
        <v>1142</v>
      </c>
      <c r="D3159">
        <v>4.99</v>
      </c>
      <c r="E3159" t="str">
        <f t="shared" si="49"/>
        <v>Excellent</v>
      </c>
      <c r="F3159">
        <v>109</v>
      </c>
      <c r="G3159" t="s">
        <v>1578</v>
      </c>
      <c r="H3159">
        <v>89</v>
      </c>
      <c r="I3159" t="s">
        <v>57</v>
      </c>
      <c r="J3159" t="s">
        <v>123</v>
      </c>
      <c r="K3159" t="s">
        <v>14</v>
      </c>
      <c r="L3159">
        <v>2015</v>
      </c>
    </row>
    <row r="3160" spans="1:12" x14ac:dyDescent="0.25">
      <c r="A3160" t="s">
        <v>15</v>
      </c>
      <c r="B3160" t="s">
        <v>1420</v>
      </c>
      <c r="C3160" t="s">
        <v>1142</v>
      </c>
      <c r="D3160">
        <v>5</v>
      </c>
      <c r="E3160" t="str">
        <f t="shared" si="49"/>
        <v>Excellent</v>
      </c>
      <c r="F3160">
        <v>1</v>
      </c>
      <c r="G3160" t="s">
        <v>1889</v>
      </c>
      <c r="H3160">
        <v>153</v>
      </c>
      <c r="I3160" t="s">
        <v>126</v>
      </c>
      <c r="J3160" t="s">
        <v>154</v>
      </c>
      <c r="K3160" t="s">
        <v>14</v>
      </c>
      <c r="L3160">
        <v>2016</v>
      </c>
    </row>
    <row r="3161" spans="1:12" x14ac:dyDescent="0.25">
      <c r="A3161" t="s">
        <v>15</v>
      </c>
      <c r="B3161" t="s">
        <v>1420</v>
      </c>
      <c r="C3161" t="s">
        <v>1142</v>
      </c>
      <c r="D3161">
        <v>4.9800000000000004</v>
      </c>
      <c r="E3161" t="str">
        <f t="shared" si="49"/>
        <v>Excellent</v>
      </c>
      <c r="F3161">
        <v>65</v>
      </c>
      <c r="G3161" t="s">
        <v>1870</v>
      </c>
      <c r="H3161">
        <v>33</v>
      </c>
      <c r="I3161" t="s">
        <v>54</v>
      </c>
      <c r="J3161" t="s">
        <v>218</v>
      </c>
      <c r="K3161" t="s">
        <v>14</v>
      </c>
      <c r="L3161">
        <v>2020</v>
      </c>
    </row>
    <row r="3162" spans="1:12" x14ac:dyDescent="0.25">
      <c r="A3162" t="s">
        <v>0</v>
      </c>
      <c r="B3162" t="s">
        <v>1420</v>
      </c>
      <c r="C3162" t="s">
        <v>1142</v>
      </c>
      <c r="D3162">
        <v>5</v>
      </c>
      <c r="E3162" t="str">
        <f t="shared" si="49"/>
        <v>Excellent</v>
      </c>
      <c r="F3162">
        <v>32</v>
      </c>
      <c r="G3162" t="s">
        <v>1885</v>
      </c>
      <c r="H3162">
        <v>99</v>
      </c>
      <c r="I3162" t="s">
        <v>4</v>
      </c>
      <c r="J3162" t="s">
        <v>90</v>
      </c>
      <c r="K3162" t="s">
        <v>14</v>
      </c>
      <c r="L3162">
        <v>2018</v>
      </c>
    </row>
    <row r="3163" spans="1:12" x14ac:dyDescent="0.25">
      <c r="A3163" t="s">
        <v>15</v>
      </c>
      <c r="B3163" t="s">
        <v>1420</v>
      </c>
      <c r="C3163" t="s">
        <v>1142</v>
      </c>
      <c r="D3163">
        <v>0</v>
      </c>
      <c r="E3163" t="str">
        <f t="shared" si="49"/>
        <v>Worse</v>
      </c>
      <c r="F3163">
        <v>0</v>
      </c>
      <c r="G3163" t="s">
        <v>1891</v>
      </c>
      <c r="H3163">
        <v>99</v>
      </c>
      <c r="I3163" t="s">
        <v>12</v>
      </c>
      <c r="J3163" t="s">
        <v>366</v>
      </c>
      <c r="K3163" t="s">
        <v>14</v>
      </c>
      <c r="L3163">
        <v>2020</v>
      </c>
    </row>
    <row r="3164" spans="1:12" x14ac:dyDescent="0.25">
      <c r="A3164" t="s">
        <v>15</v>
      </c>
      <c r="B3164" t="s">
        <v>1420</v>
      </c>
      <c r="C3164" t="s">
        <v>1142</v>
      </c>
      <c r="D3164">
        <v>0</v>
      </c>
      <c r="E3164" t="str">
        <f t="shared" si="49"/>
        <v>Worse</v>
      </c>
      <c r="F3164">
        <v>0</v>
      </c>
      <c r="G3164" t="s">
        <v>1418</v>
      </c>
      <c r="H3164">
        <v>535</v>
      </c>
      <c r="I3164" t="s">
        <v>1141</v>
      </c>
      <c r="J3164" t="s">
        <v>1892</v>
      </c>
      <c r="K3164" t="s">
        <v>14</v>
      </c>
      <c r="L3164">
        <v>1995</v>
      </c>
    </row>
    <row r="3165" spans="1:12" x14ac:dyDescent="0.25">
      <c r="A3165" t="s">
        <v>15</v>
      </c>
      <c r="B3165" t="s">
        <v>1420</v>
      </c>
      <c r="C3165" t="s">
        <v>1142</v>
      </c>
      <c r="D3165">
        <v>4.82</v>
      </c>
      <c r="E3165" t="str">
        <f t="shared" si="49"/>
        <v>Excellent</v>
      </c>
      <c r="F3165">
        <v>56</v>
      </c>
      <c r="G3165" t="s">
        <v>1881</v>
      </c>
      <c r="H3165">
        <v>98</v>
      </c>
      <c r="I3165" t="s">
        <v>57</v>
      </c>
      <c r="J3165" t="s">
        <v>123</v>
      </c>
      <c r="K3165" t="s">
        <v>14</v>
      </c>
      <c r="L3165">
        <v>2018</v>
      </c>
    </row>
    <row r="3166" spans="1:12" x14ac:dyDescent="0.25">
      <c r="A3166" t="s">
        <v>11</v>
      </c>
      <c r="B3166" t="s">
        <v>1420</v>
      </c>
      <c r="C3166" t="s">
        <v>1142</v>
      </c>
      <c r="D3166">
        <v>5</v>
      </c>
      <c r="E3166" t="str">
        <f t="shared" si="49"/>
        <v>Excellent</v>
      </c>
      <c r="F3166">
        <v>6</v>
      </c>
      <c r="G3166" t="s">
        <v>1843</v>
      </c>
      <c r="H3166">
        <v>36</v>
      </c>
      <c r="I3166" t="s">
        <v>12</v>
      </c>
      <c r="J3166" t="s">
        <v>293</v>
      </c>
      <c r="K3166" t="s">
        <v>14</v>
      </c>
      <c r="L3166">
        <v>2016</v>
      </c>
    </row>
    <row r="3167" spans="1:12" x14ac:dyDescent="0.25">
      <c r="A3167" t="s">
        <v>15</v>
      </c>
      <c r="B3167" t="s">
        <v>1420</v>
      </c>
      <c r="C3167" t="s">
        <v>1142</v>
      </c>
      <c r="D3167">
        <v>5</v>
      </c>
      <c r="E3167" t="str">
        <f t="shared" si="49"/>
        <v>Excellent</v>
      </c>
      <c r="F3167">
        <v>14</v>
      </c>
      <c r="G3167" t="s">
        <v>570</v>
      </c>
      <c r="H3167">
        <v>75</v>
      </c>
      <c r="I3167" t="s">
        <v>50</v>
      </c>
      <c r="J3167" t="s">
        <v>191</v>
      </c>
      <c r="K3167" t="s">
        <v>14</v>
      </c>
      <c r="L3167">
        <v>2018</v>
      </c>
    </row>
    <row r="3168" spans="1:12" x14ac:dyDescent="0.25">
      <c r="A3168" t="s">
        <v>15</v>
      </c>
      <c r="B3168" t="s">
        <v>1420</v>
      </c>
      <c r="C3168" t="s">
        <v>1142</v>
      </c>
      <c r="D3168">
        <v>4.79</v>
      </c>
      <c r="E3168" t="str">
        <f t="shared" si="49"/>
        <v>Excellent</v>
      </c>
      <c r="F3168">
        <v>15</v>
      </c>
      <c r="G3168" t="s">
        <v>1866</v>
      </c>
      <c r="H3168">
        <v>45</v>
      </c>
      <c r="I3168" t="s">
        <v>57</v>
      </c>
      <c r="J3168" t="s">
        <v>58</v>
      </c>
      <c r="K3168" t="s">
        <v>14</v>
      </c>
      <c r="L3168">
        <v>2019</v>
      </c>
    </row>
    <row r="3169" spans="1:12" x14ac:dyDescent="0.25">
      <c r="A3169" t="s">
        <v>15</v>
      </c>
      <c r="B3169" t="s">
        <v>1420</v>
      </c>
      <c r="C3169" t="s">
        <v>1142</v>
      </c>
      <c r="D3169">
        <v>5</v>
      </c>
      <c r="E3169" t="str">
        <f t="shared" si="49"/>
        <v>Excellent</v>
      </c>
      <c r="F3169">
        <v>14</v>
      </c>
      <c r="G3169" t="s">
        <v>1424</v>
      </c>
      <c r="H3169">
        <v>26</v>
      </c>
      <c r="I3169" t="s">
        <v>107</v>
      </c>
      <c r="J3169" t="s">
        <v>268</v>
      </c>
      <c r="K3169" t="s">
        <v>14</v>
      </c>
      <c r="L3169">
        <v>2012</v>
      </c>
    </row>
    <row r="3170" spans="1:12" x14ac:dyDescent="0.25">
      <c r="A3170" t="s">
        <v>15</v>
      </c>
      <c r="B3170" t="s">
        <v>1420</v>
      </c>
      <c r="C3170" t="s">
        <v>1142</v>
      </c>
      <c r="D3170">
        <v>4.97</v>
      </c>
      <c r="E3170" t="str">
        <f t="shared" si="49"/>
        <v>Excellent</v>
      </c>
      <c r="F3170">
        <v>46</v>
      </c>
      <c r="G3170" t="s">
        <v>1886</v>
      </c>
      <c r="H3170">
        <v>299</v>
      </c>
      <c r="I3170" t="s">
        <v>40</v>
      </c>
      <c r="J3170" t="s">
        <v>103</v>
      </c>
      <c r="K3170" t="s">
        <v>14</v>
      </c>
      <c r="L3170">
        <v>2015</v>
      </c>
    </row>
    <row r="3171" spans="1:12" x14ac:dyDescent="0.25">
      <c r="A3171" t="s">
        <v>15</v>
      </c>
      <c r="B3171" t="s">
        <v>1420</v>
      </c>
      <c r="C3171" t="s">
        <v>1142</v>
      </c>
      <c r="D3171">
        <v>5</v>
      </c>
      <c r="E3171" t="str">
        <f t="shared" si="49"/>
        <v>Excellent</v>
      </c>
      <c r="F3171">
        <v>2</v>
      </c>
      <c r="G3171" t="s">
        <v>1894</v>
      </c>
      <c r="H3171">
        <v>109</v>
      </c>
      <c r="I3171" t="s">
        <v>40</v>
      </c>
      <c r="J3171" t="s">
        <v>136</v>
      </c>
      <c r="K3171" t="s">
        <v>6</v>
      </c>
      <c r="L3171">
        <v>2017</v>
      </c>
    </row>
    <row r="3172" spans="1:12" x14ac:dyDescent="0.25">
      <c r="A3172" t="s">
        <v>0</v>
      </c>
      <c r="B3172" t="s">
        <v>1420</v>
      </c>
      <c r="C3172" t="s">
        <v>1142</v>
      </c>
      <c r="D3172">
        <v>4.88</v>
      </c>
      <c r="E3172" t="str">
        <f t="shared" si="49"/>
        <v>Excellent</v>
      </c>
      <c r="F3172">
        <v>25</v>
      </c>
      <c r="G3172" t="s">
        <v>1895</v>
      </c>
      <c r="H3172">
        <v>135</v>
      </c>
      <c r="I3172" t="s">
        <v>4</v>
      </c>
      <c r="J3172" t="s">
        <v>5</v>
      </c>
      <c r="K3172" t="s">
        <v>6</v>
      </c>
      <c r="L3172">
        <v>2016</v>
      </c>
    </row>
    <row r="3173" spans="1:12" x14ac:dyDescent="0.25">
      <c r="A3173" t="s">
        <v>15</v>
      </c>
      <c r="B3173" t="s">
        <v>1420</v>
      </c>
      <c r="C3173" t="s">
        <v>1142</v>
      </c>
      <c r="D3173">
        <v>0</v>
      </c>
      <c r="E3173" t="str">
        <f t="shared" si="49"/>
        <v>Worse</v>
      </c>
      <c r="F3173">
        <v>0</v>
      </c>
      <c r="G3173" t="s">
        <v>1861</v>
      </c>
      <c r="H3173">
        <v>106</v>
      </c>
      <c r="I3173" t="s">
        <v>96</v>
      </c>
      <c r="J3173" t="s">
        <v>141</v>
      </c>
      <c r="K3173" t="s">
        <v>14</v>
      </c>
      <c r="L3173">
        <v>2019</v>
      </c>
    </row>
    <row r="3174" spans="1:12" x14ac:dyDescent="0.25">
      <c r="A3174" t="s">
        <v>3161</v>
      </c>
      <c r="B3174" t="s">
        <v>1420</v>
      </c>
      <c r="C3174" t="s">
        <v>1142</v>
      </c>
      <c r="D3174">
        <v>5</v>
      </c>
      <c r="E3174" t="str">
        <f t="shared" si="49"/>
        <v>Excellent</v>
      </c>
      <c r="F3174">
        <v>38</v>
      </c>
      <c r="G3174" t="s">
        <v>1470</v>
      </c>
      <c r="H3174">
        <v>999</v>
      </c>
      <c r="I3174" t="s">
        <v>1141</v>
      </c>
      <c r="J3174" t="s">
        <v>1897</v>
      </c>
      <c r="K3174" t="s">
        <v>14</v>
      </c>
      <c r="L3174">
        <v>2019</v>
      </c>
    </row>
    <row r="3175" spans="1:12" x14ac:dyDescent="0.25">
      <c r="A3175" t="s">
        <v>0</v>
      </c>
      <c r="B3175" t="s">
        <v>1420</v>
      </c>
      <c r="C3175" t="s">
        <v>1142</v>
      </c>
      <c r="D3175">
        <v>4.99</v>
      </c>
      <c r="E3175" t="str">
        <f t="shared" si="49"/>
        <v>Excellent</v>
      </c>
      <c r="F3175">
        <v>99</v>
      </c>
      <c r="G3175" t="s">
        <v>1867</v>
      </c>
      <c r="H3175">
        <v>75</v>
      </c>
      <c r="I3175" t="s">
        <v>4</v>
      </c>
      <c r="J3175" t="s">
        <v>49</v>
      </c>
      <c r="K3175" t="s">
        <v>14</v>
      </c>
      <c r="L3175">
        <v>2015</v>
      </c>
    </row>
    <row r="3176" spans="1:12" x14ac:dyDescent="0.25">
      <c r="A3176" t="s">
        <v>0</v>
      </c>
      <c r="B3176" t="s">
        <v>1420</v>
      </c>
      <c r="C3176" t="s">
        <v>1142</v>
      </c>
      <c r="D3176">
        <v>4.3600000000000003</v>
      </c>
      <c r="E3176" t="str">
        <f t="shared" si="49"/>
        <v>Good</v>
      </c>
      <c r="F3176">
        <v>11</v>
      </c>
      <c r="G3176" t="s">
        <v>1898</v>
      </c>
      <c r="H3176">
        <v>102</v>
      </c>
      <c r="I3176" t="s">
        <v>4</v>
      </c>
      <c r="J3176" t="s">
        <v>49</v>
      </c>
      <c r="K3176" t="s">
        <v>14</v>
      </c>
      <c r="L3176">
        <v>2013</v>
      </c>
    </row>
    <row r="3177" spans="1:12" x14ac:dyDescent="0.25">
      <c r="A3177" t="s">
        <v>0</v>
      </c>
      <c r="B3177" t="s">
        <v>1420</v>
      </c>
      <c r="C3177" t="s">
        <v>1142</v>
      </c>
      <c r="D3177">
        <v>4.5999999999999996</v>
      </c>
      <c r="E3177" t="str">
        <f t="shared" si="49"/>
        <v>Excellent</v>
      </c>
      <c r="F3177">
        <v>17</v>
      </c>
      <c r="G3177" t="s">
        <v>1418</v>
      </c>
      <c r="H3177">
        <v>149</v>
      </c>
      <c r="I3177" t="s">
        <v>4</v>
      </c>
      <c r="J3177" t="s">
        <v>49</v>
      </c>
      <c r="K3177" t="s">
        <v>14</v>
      </c>
      <c r="L3177">
        <v>2016</v>
      </c>
    </row>
    <row r="3178" spans="1:12" x14ac:dyDescent="0.25">
      <c r="A3178" t="s">
        <v>15</v>
      </c>
      <c r="B3178" t="s">
        <v>1420</v>
      </c>
      <c r="C3178" t="s">
        <v>1142</v>
      </c>
      <c r="D3178">
        <v>0</v>
      </c>
      <c r="E3178" t="str">
        <f t="shared" si="49"/>
        <v>Worse</v>
      </c>
      <c r="F3178">
        <v>0</v>
      </c>
      <c r="G3178" t="s">
        <v>1418</v>
      </c>
      <c r="H3178">
        <v>55</v>
      </c>
      <c r="I3178" t="s">
        <v>37</v>
      </c>
      <c r="J3178" t="s">
        <v>38</v>
      </c>
      <c r="K3178" t="s">
        <v>6</v>
      </c>
      <c r="L3178">
        <v>2016</v>
      </c>
    </row>
    <row r="3179" spans="1:12" x14ac:dyDescent="0.25">
      <c r="A3179" t="s">
        <v>15</v>
      </c>
      <c r="B3179" t="s">
        <v>1420</v>
      </c>
      <c r="C3179" t="s">
        <v>1142</v>
      </c>
      <c r="D3179">
        <v>0</v>
      </c>
      <c r="E3179" t="str">
        <f t="shared" si="49"/>
        <v>Worse</v>
      </c>
      <c r="F3179">
        <v>0</v>
      </c>
      <c r="G3179" t="s">
        <v>1882</v>
      </c>
      <c r="H3179">
        <v>138</v>
      </c>
      <c r="I3179" t="s">
        <v>21</v>
      </c>
      <c r="J3179" t="s">
        <v>69</v>
      </c>
      <c r="K3179" t="s">
        <v>6</v>
      </c>
      <c r="L3179">
        <v>2016</v>
      </c>
    </row>
    <row r="3180" spans="1:12" x14ac:dyDescent="0.25">
      <c r="A3180" t="s">
        <v>15</v>
      </c>
      <c r="B3180" t="s">
        <v>1420</v>
      </c>
      <c r="C3180" t="s">
        <v>1142</v>
      </c>
      <c r="D3180">
        <v>4.9000000000000004</v>
      </c>
      <c r="E3180" t="str">
        <f t="shared" si="49"/>
        <v>Excellent</v>
      </c>
      <c r="F3180">
        <v>22</v>
      </c>
      <c r="G3180" t="s">
        <v>1844</v>
      </c>
      <c r="H3180">
        <v>128</v>
      </c>
      <c r="I3180" t="s">
        <v>94</v>
      </c>
      <c r="J3180" t="s">
        <v>623</v>
      </c>
      <c r="K3180" t="s">
        <v>14</v>
      </c>
      <c r="L3180">
        <v>2017</v>
      </c>
    </row>
    <row r="3181" spans="1:12" x14ac:dyDescent="0.25">
      <c r="A3181" t="s">
        <v>15</v>
      </c>
      <c r="B3181" t="s">
        <v>1420</v>
      </c>
      <c r="C3181" t="s">
        <v>1142</v>
      </c>
      <c r="D3181">
        <v>5</v>
      </c>
      <c r="E3181" t="str">
        <f t="shared" si="49"/>
        <v>Excellent</v>
      </c>
      <c r="F3181">
        <v>6</v>
      </c>
      <c r="G3181" t="s">
        <v>1888</v>
      </c>
      <c r="H3181">
        <v>127</v>
      </c>
      <c r="I3181" t="s">
        <v>94</v>
      </c>
      <c r="J3181" t="s">
        <v>228</v>
      </c>
      <c r="K3181" t="s">
        <v>6</v>
      </c>
      <c r="L3181">
        <v>2019</v>
      </c>
    </row>
    <row r="3182" spans="1:12" x14ac:dyDescent="0.25">
      <c r="A3182" t="s">
        <v>15</v>
      </c>
      <c r="B3182" t="s">
        <v>1420</v>
      </c>
      <c r="C3182" t="s">
        <v>1142</v>
      </c>
      <c r="D3182">
        <v>5</v>
      </c>
      <c r="E3182" t="str">
        <f t="shared" si="49"/>
        <v>Excellent</v>
      </c>
      <c r="F3182">
        <v>7</v>
      </c>
      <c r="G3182" t="s">
        <v>1885</v>
      </c>
      <c r="H3182">
        <v>149</v>
      </c>
      <c r="I3182" t="s">
        <v>96</v>
      </c>
      <c r="J3182" t="s">
        <v>682</v>
      </c>
      <c r="K3182" t="s">
        <v>6</v>
      </c>
      <c r="L3182">
        <v>2020</v>
      </c>
    </row>
    <row r="3183" spans="1:12" x14ac:dyDescent="0.25">
      <c r="A3183" t="s">
        <v>15</v>
      </c>
      <c r="B3183" t="s">
        <v>1420</v>
      </c>
      <c r="C3183" t="s">
        <v>1142</v>
      </c>
      <c r="D3183">
        <v>5</v>
      </c>
      <c r="E3183" t="str">
        <f t="shared" si="49"/>
        <v>Excellent</v>
      </c>
      <c r="F3183">
        <v>6</v>
      </c>
      <c r="G3183" t="s">
        <v>1870</v>
      </c>
      <c r="H3183">
        <v>40</v>
      </c>
      <c r="I3183" t="s">
        <v>283</v>
      </c>
      <c r="J3183" t="s">
        <v>362</v>
      </c>
      <c r="K3183" t="s">
        <v>36</v>
      </c>
      <c r="L3183">
        <v>2016</v>
      </c>
    </row>
    <row r="3184" spans="1:12" x14ac:dyDescent="0.25">
      <c r="A3184" t="s">
        <v>15</v>
      </c>
      <c r="B3184" t="s">
        <v>1420</v>
      </c>
      <c r="C3184" t="s">
        <v>1142</v>
      </c>
      <c r="D3184">
        <v>0</v>
      </c>
      <c r="E3184" t="str">
        <f t="shared" si="49"/>
        <v>Worse</v>
      </c>
      <c r="F3184">
        <v>0</v>
      </c>
      <c r="G3184" t="s">
        <v>1901</v>
      </c>
      <c r="H3184">
        <v>50</v>
      </c>
      <c r="I3184" t="s">
        <v>198</v>
      </c>
      <c r="J3184" t="s">
        <v>208</v>
      </c>
      <c r="K3184" t="s">
        <v>6</v>
      </c>
      <c r="L3184">
        <v>2018</v>
      </c>
    </row>
    <row r="3185" spans="1:12" x14ac:dyDescent="0.25">
      <c r="A3185" t="s">
        <v>0</v>
      </c>
      <c r="B3185" t="s">
        <v>1420</v>
      </c>
      <c r="C3185" t="s">
        <v>1142</v>
      </c>
      <c r="D3185">
        <v>5</v>
      </c>
      <c r="E3185" t="str">
        <f t="shared" si="49"/>
        <v>Excellent</v>
      </c>
      <c r="F3185">
        <v>19</v>
      </c>
      <c r="G3185" t="s">
        <v>1872</v>
      </c>
      <c r="H3185">
        <v>110</v>
      </c>
      <c r="I3185" t="s">
        <v>4</v>
      </c>
      <c r="J3185" t="s">
        <v>49</v>
      </c>
      <c r="K3185" t="s">
        <v>14</v>
      </c>
      <c r="L3185">
        <v>2016</v>
      </c>
    </row>
    <row r="3186" spans="1:12" x14ac:dyDescent="0.25">
      <c r="A3186" t="s">
        <v>0</v>
      </c>
      <c r="B3186" t="s">
        <v>1420</v>
      </c>
      <c r="C3186" t="s">
        <v>1142</v>
      </c>
      <c r="D3186">
        <v>4.78</v>
      </c>
      <c r="E3186" t="str">
        <f t="shared" si="49"/>
        <v>Excellent</v>
      </c>
      <c r="F3186">
        <v>202</v>
      </c>
      <c r="G3186" t="s">
        <v>1418</v>
      </c>
      <c r="H3186">
        <v>138</v>
      </c>
      <c r="I3186" t="s">
        <v>4</v>
      </c>
      <c r="J3186" t="s">
        <v>49</v>
      </c>
      <c r="K3186" t="s">
        <v>14</v>
      </c>
      <c r="L3186">
        <v>2017</v>
      </c>
    </row>
    <row r="3187" spans="1:12" x14ac:dyDescent="0.25">
      <c r="A3187" t="s">
        <v>15</v>
      </c>
      <c r="B3187" t="s">
        <v>1420</v>
      </c>
      <c r="C3187" t="s">
        <v>1142</v>
      </c>
      <c r="D3187">
        <v>4.7699999999999996</v>
      </c>
      <c r="E3187" t="str">
        <f t="shared" si="49"/>
        <v>Excellent</v>
      </c>
      <c r="F3187">
        <v>80</v>
      </c>
      <c r="G3187" t="s">
        <v>1457</v>
      </c>
      <c r="H3187">
        <v>99</v>
      </c>
      <c r="I3187" t="s">
        <v>21</v>
      </c>
      <c r="J3187" t="s">
        <v>141</v>
      </c>
      <c r="K3187" t="s">
        <v>14</v>
      </c>
      <c r="L3187">
        <v>2018</v>
      </c>
    </row>
    <row r="3188" spans="1:12" x14ac:dyDescent="0.25">
      <c r="A3188" t="s">
        <v>0</v>
      </c>
      <c r="B3188" t="s">
        <v>1420</v>
      </c>
      <c r="C3188" t="s">
        <v>1142</v>
      </c>
      <c r="D3188">
        <v>5</v>
      </c>
      <c r="E3188" t="str">
        <f t="shared" si="49"/>
        <v>Excellent</v>
      </c>
      <c r="F3188">
        <v>8</v>
      </c>
      <c r="G3188" t="s">
        <v>1861</v>
      </c>
      <c r="H3188">
        <v>105</v>
      </c>
      <c r="I3188" t="s">
        <v>4</v>
      </c>
      <c r="J3188" t="s">
        <v>49</v>
      </c>
      <c r="K3188" t="s">
        <v>14</v>
      </c>
      <c r="L3188">
        <v>2017</v>
      </c>
    </row>
    <row r="3189" spans="1:12" x14ac:dyDescent="0.25">
      <c r="A3189" t="s">
        <v>15</v>
      </c>
      <c r="B3189" t="s">
        <v>1420</v>
      </c>
      <c r="C3189" t="s">
        <v>1142</v>
      </c>
      <c r="D3189">
        <v>5</v>
      </c>
      <c r="E3189" t="str">
        <f t="shared" si="49"/>
        <v>Excellent</v>
      </c>
      <c r="F3189">
        <v>3</v>
      </c>
      <c r="G3189" t="s">
        <v>1904</v>
      </c>
      <c r="H3189">
        <v>47</v>
      </c>
      <c r="I3189" t="s">
        <v>487</v>
      </c>
      <c r="J3189" t="s">
        <v>488</v>
      </c>
      <c r="K3189" t="s">
        <v>14</v>
      </c>
      <c r="L3189">
        <v>2007</v>
      </c>
    </row>
    <row r="3190" spans="1:12" x14ac:dyDescent="0.25">
      <c r="A3190" t="s">
        <v>15</v>
      </c>
      <c r="B3190" t="s">
        <v>1420</v>
      </c>
      <c r="C3190" t="s">
        <v>1142</v>
      </c>
      <c r="D3190">
        <v>4.5</v>
      </c>
      <c r="E3190" t="str">
        <f t="shared" si="49"/>
        <v>Excellent</v>
      </c>
      <c r="F3190">
        <v>5</v>
      </c>
      <c r="G3190" t="s">
        <v>1866</v>
      </c>
      <c r="H3190">
        <v>56</v>
      </c>
      <c r="I3190" t="s">
        <v>46</v>
      </c>
      <c r="J3190" t="s">
        <v>47</v>
      </c>
      <c r="K3190" t="s">
        <v>6</v>
      </c>
      <c r="L3190">
        <v>2020</v>
      </c>
    </row>
    <row r="3191" spans="1:12" x14ac:dyDescent="0.25">
      <c r="A3191" t="s">
        <v>15</v>
      </c>
      <c r="B3191" t="s">
        <v>1420</v>
      </c>
      <c r="C3191" t="s">
        <v>1142</v>
      </c>
      <c r="D3191">
        <v>5</v>
      </c>
      <c r="E3191" t="str">
        <f t="shared" si="49"/>
        <v>Excellent</v>
      </c>
      <c r="F3191">
        <v>2</v>
      </c>
      <c r="G3191" t="s">
        <v>1894</v>
      </c>
      <c r="H3191">
        <v>150</v>
      </c>
      <c r="I3191" t="s">
        <v>94</v>
      </c>
      <c r="J3191" t="s">
        <v>151</v>
      </c>
      <c r="K3191" t="s">
        <v>14</v>
      </c>
      <c r="L3191">
        <v>2017</v>
      </c>
    </row>
    <row r="3192" spans="1:12" x14ac:dyDescent="0.25">
      <c r="A3192" t="s">
        <v>11</v>
      </c>
      <c r="B3192" t="s">
        <v>1420</v>
      </c>
      <c r="C3192" t="s">
        <v>1142</v>
      </c>
      <c r="D3192">
        <v>5</v>
      </c>
      <c r="E3192" t="str">
        <f t="shared" si="49"/>
        <v>Excellent</v>
      </c>
      <c r="F3192">
        <v>6</v>
      </c>
      <c r="G3192" t="s">
        <v>1578</v>
      </c>
      <c r="H3192">
        <v>67</v>
      </c>
      <c r="I3192" t="s">
        <v>94</v>
      </c>
      <c r="J3192" t="s">
        <v>523</v>
      </c>
      <c r="K3192" t="s">
        <v>14</v>
      </c>
      <c r="L3192">
        <v>2016</v>
      </c>
    </row>
    <row r="3193" spans="1:12" x14ac:dyDescent="0.25">
      <c r="A3193" t="s">
        <v>15</v>
      </c>
      <c r="B3193" t="s">
        <v>1420</v>
      </c>
      <c r="C3193" t="s">
        <v>1142</v>
      </c>
      <c r="D3193">
        <v>4.99</v>
      </c>
      <c r="E3193" t="str">
        <f t="shared" si="49"/>
        <v>Excellent</v>
      </c>
      <c r="F3193">
        <v>172</v>
      </c>
      <c r="G3193" t="s">
        <v>1851</v>
      </c>
      <c r="H3193">
        <v>29</v>
      </c>
      <c r="I3193" t="s">
        <v>283</v>
      </c>
      <c r="J3193" t="s">
        <v>396</v>
      </c>
      <c r="K3193" t="s">
        <v>14</v>
      </c>
      <c r="L3193">
        <v>2011</v>
      </c>
    </row>
    <row r="3194" spans="1:12" x14ac:dyDescent="0.25">
      <c r="A3194" t="s">
        <v>15</v>
      </c>
      <c r="B3194" t="s">
        <v>1420</v>
      </c>
      <c r="C3194" t="s">
        <v>1142</v>
      </c>
      <c r="D3194">
        <v>5</v>
      </c>
      <c r="E3194" t="str">
        <f t="shared" si="49"/>
        <v>Excellent</v>
      </c>
      <c r="F3194">
        <v>69</v>
      </c>
      <c r="G3194" t="s">
        <v>1906</v>
      </c>
      <c r="H3194">
        <v>105</v>
      </c>
      <c r="I3194" t="s">
        <v>230</v>
      </c>
      <c r="J3194" t="s">
        <v>231</v>
      </c>
      <c r="K3194" t="s">
        <v>14</v>
      </c>
      <c r="L3194">
        <v>2017</v>
      </c>
    </row>
    <row r="3195" spans="1:12" x14ac:dyDescent="0.25">
      <c r="A3195" t="s">
        <v>15</v>
      </c>
      <c r="B3195" t="s">
        <v>1420</v>
      </c>
      <c r="C3195" t="s">
        <v>1142</v>
      </c>
      <c r="D3195">
        <v>4.63</v>
      </c>
      <c r="E3195" t="str">
        <f t="shared" si="49"/>
        <v>Excellent</v>
      </c>
      <c r="F3195">
        <v>117</v>
      </c>
      <c r="G3195" t="s">
        <v>1457</v>
      </c>
      <c r="H3195">
        <v>89</v>
      </c>
      <c r="I3195" t="s">
        <v>94</v>
      </c>
      <c r="J3195" t="s">
        <v>101</v>
      </c>
      <c r="K3195" t="s">
        <v>14</v>
      </c>
      <c r="L3195">
        <v>2018</v>
      </c>
    </row>
    <row r="3196" spans="1:12" x14ac:dyDescent="0.25">
      <c r="A3196" t="s">
        <v>15</v>
      </c>
      <c r="B3196" t="s">
        <v>1420</v>
      </c>
      <c r="C3196" t="s">
        <v>1142</v>
      </c>
      <c r="D3196">
        <v>4.9800000000000004</v>
      </c>
      <c r="E3196" t="str">
        <f t="shared" si="49"/>
        <v>Excellent</v>
      </c>
      <c r="F3196">
        <v>70</v>
      </c>
      <c r="G3196" t="s">
        <v>1418</v>
      </c>
      <c r="H3196">
        <v>74</v>
      </c>
      <c r="I3196" t="s">
        <v>280</v>
      </c>
      <c r="J3196" t="s">
        <v>669</v>
      </c>
      <c r="K3196" t="s">
        <v>14</v>
      </c>
      <c r="L3196">
        <v>2018</v>
      </c>
    </row>
    <row r="3197" spans="1:12" x14ac:dyDescent="0.25">
      <c r="A3197" t="s">
        <v>15</v>
      </c>
      <c r="B3197" t="s">
        <v>1420</v>
      </c>
      <c r="C3197" t="s">
        <v>1142</v>
      </c>
      <c r="D3197">
        <v>5</v>
      </c>
      <c r="E3197" t="str">
        <f t="shared" si="49"/>
        <v>Excellent</v>
      </c>
      <c r="F3197">
        <v>14</v>
      </c>
      <c r="G3197" t="s">
        <v>1908</v>
      </c>
      <c r="H3197">
        <v>95</v>
      </c>
      <c r="I3197" t="s">
        <v>94</v>
      </c>
      <c r="J3197" t="s">
        <v>228</v>
      </c>
      <c r="K3197" t="s">
        <v>6</v>
      </c>
      <c r="L3197">
        <v>2019</v>
      </c>
    </row>
    <row r="3198" spans="1:12" x14ac:dyDescent="0.25">
      <c r="A3198" t="s">
        <v>15</v>
      </c>
      <c r="B3198" t="s">
        <v>1420</v>
      </c>
      <c r="C3198" t="s">
        <v>1142</v>
      </c>
      <c r="D3198">
        <v>4.8</v>
      </c>
      <c r="E3198" t="str">
        <f t="shared" si="49"/>
        <v>Excellent</v>
      </c>
      <c r="F3198">
        <v>86</v>
      </c>
      <c r="G3198" t="s">
        <v>1457</v>
      </c>
      <c r="H3198">
        <v>90</v>
      </c>
      <c r="I3198" t="s">
        <v>110</v>
      </c>
      <c r="J3198" t="s">
        <v>376</v>
      </c>
      <c r="K3198" t="s">
        <v>14</v>
      </c>
      <c r="L3198">
        <v>2018</v>
      </c>
    </row>
    <row r="3199" spans="1:12" x14ac:dyDescent="0.25">
      <c r="A3199" t="s">
        <v>3161</v>
      </c>
      <c r="B3199" t="s">
        <v>1420</v>
      </c>
      <c r="C3199" t="s">
        <v>1142</v>
      </c>
      <c r="D3199">
        <v>5</v>
      </c>
      <c r="E3199" t="str">
        <f t="shared" si="49"/>
        <v>Excellent</v>
      </c>
      <c r="F3199">
        <v>11</v>
      </c>
      <c r="G3199" t="s">
        <v>1418</v>
      </c>
      <c r="H3199">
        <v>229</v>
      </c>
      <c r="I3199" t="s">
        <v>21</v>
      </c>
      <c r="J3199" t="s">
        <v>618</v>
      </c>
      <c r="K3199" t="s">
        <v>6</v>
      </c>
      <c r="L3199">
        <v>2013</v>
      </c>
    </row>
    <row r="3200" spans="1:12" x14ac:dyDescent="0.25">
      <c r="A3200" t="s">
        <v>15</v>
      </c>
      <c r="B3200" t="s">
        <v>1420</v>
      </c>
      <c r="C3200" t="s">
        <v>1142</v>
      </c>
      <c r="D3200">
        <v>4.67</v>
      </c>
      <c r="E3200" t="str">
        <f t="shared" si="49"/>
        <v>Excellent</v>
      </c>
      <c r="F3200">
        <v>19</v>
      </c>
      <c r="G3200" t="s">
        <v>1578</v>
      </c>
      <c r="H3200">
        <v>70</v>
      </c>
      <c r="I3200" t="s">
        <v>16</v>
      </c>
      <c r="J3200" t="s">
        <v>17</v>
      </c>
      <c r="K3200" t="s">
        <v>14</v>
      </c>
      <c r="L3200">
        <v>2018</v>
      </c>
    </row>
    <row r="3201" spans="1:12" x14ac:dyDescent="0.25">
      <c r="A3201" t="s">
        <v>15</v>
      </c>
      <c r="B3201" t="s">
        <v>1420</v>
      </c>
      <c r="C3201" t="s">
        <v>1142</v>
      </c>
      <c r="D3201">
        <v>4.92</v>
      </c>
      <c r="E3201" t="str">
        <f t="shared" si="49"/>
        <v>Excellent</v>
      </c>
      <c r="F3201">
        <v>85</v>
      </c>
      <c r="G3201" t="s">
        <v>1418</v>
      </c>
      <c r="H3201">
        <v>229</v>
      </c>
      <c r="I3201" t="s">
        <v>21</v>
      </c>
      <c r="J3201" t="s">
        <v>618</v>
      </c>
      <c r="K3201" t="s">
        <v>6</v>
      </c>
      <c r="L3201">
        <v>2013</v>
      </c>
    </row>
    <row r="3202" spans="1:12" x14ac:dyDescent="0.25">
      <c r="A3202" t="s">
        <v>15</v>
      </c>
      <c r="B3202" t="s">
        <v>1420</v>
      </c>
      <c r="C3202" t="s">
        <v>1142</v>
      </c>
      <c r="D3202">
        <v>5</v>
      </c>
      <c r="E3202" t="str">
        <f t="shared" si="49"/>
        <v>Excellent</v>
      </c>
      <c r="F3202">
        <v>1</v>
      </c>
      <c r="G3202" t="s">
        <v>1911</v>
      </c>
      <c r="H3202">
        <v>65</v>
      </c>
      <c r="I3202" t="s">
        <v>37</v>
      </c>
      <c r="J3202" t="s">
        <v>219</v>
      </c>
      <c r="K3202" t="s">
        <v>6</v>
      </c>
      <c r="L3202">
        <v>2018</v>
      </c>
    </row>
    <row r="3203" spans="1:12" x14ac:dyDescent="0.25">
      <c r="A3203" t="s">
        <v>15</v>
      </c>
      <c r="B3203" t="s">
        <v>1420</v>
      </c>
      <c r="C3203" t="s">
        <v>1142</v>
      </c>
      <c r="D3203">
        <v>0</v>
      </c>
      <c r="E3203" t="str">
        <f t="shared" ref="E3203:E3266" si="50">IF(D3203&gt;=4.5, "Excellent", IF(D3203&gt;=4, "Good", IF(D3203&gt;=2.5, "Okay", IF(D3203&gt;=2, "Bad", "Worse"))))</f>
        <v>Worse</v>
      </c>
      <c r="F3203">
        <v>1</v>
      </c>
      <c r="G3203" t="s">
        <v>1894</v>
      </c>
      <c r="H3203">
        <v>89</v>
      </c>
      <c r="I3203" t="s">
        <v>16</v>
      </c>
      <c r="J3203" t="s">
        <v>17</v>
      </c>
      <c r="K3203" t="s">
        <v>14</v>
      </c>
      <c r="L3203">
        <v>2019</v>
      </c>
    </row>
    <row r="3204" spans="1:12" x14ac:dyDescent="0.25">
      <c r="A3204" t="s">
        <v>15</v>
      </c>
      <c r="B3204" t="s">
        <v>1420</v>
      </c>
      <c r="C3204" t="s">
        <v>1142</v>
      </c>
      <c r="D3204">
        <v>5</v>
      </c>
      <c r="E3204" t="str">
        <f t="shared" si="50"/>
        <v>Excellent</v>
      </c>
      <c r="F3204">
        <v>9</v>
      </c>
      <c r="G3204" t="s">
        <v>1913</v>
      </c>
      <c r="H3204">
        <v>108</v>
      </c>
      <c r="I3204" t="s">
        <v>12</v>
      </c>
      <c r="J3204" t="s">
        <v>366</v>
      </c>
      <c r="K3204" t="s">
        <v>14</v>
      </c>
      <c r="L3204">
        <v>2020</v>
      </c>
    </row>
    <row r="3205" spans="1:12" x14ac:dyDescent="0.25">
      <c r="A3205" t="s">
        <v>11</v>
      </c>
      <c r="B3205" t="s">
        <v>1420</v>
      </c>
      <c r="C3205" t="s">
        <v>1142</v>
      </c>
      <c r="D3205">
        <v>4.9400000000000004</v>
      </c>
      <c r="E3205" t="str">
        <f t="shared" si="50"/>
        <v>Excellent</v>
      </c>
      <c r="F3205">
        <v>19</v>
      </c>
      <c r="G3205" t="s">
        <v>1894</v>
      </c>
      <c r="H3205">
        <v>269</v>
      </c>
      <c r="I3205" t="s">
        <v>94</v>
      </c>
      <c r="J3205" t="s">
        <v>479</v>
      </c>
      <c r="K3205" t="s">
        <v>14</v>
      </c>
      <c r="L3205">
        <v>2019</v>
      </c>
    </row>
    <row r="3206" spans="1:12" x14ac:dyDescent="0.25">
      <c r="A3206" t="s">
        <v>15</v>
      </c>
      <c r="B3206" t="s">
        <v>1420</v>
      </c>
      <c r="C3206" t="s">
        <v>1142</v>
      </c>
      <c r="D3206">
        <v>4.8600000000000003</v>
      </c>
      <c r="E3206" t="str">
        <f t="shared" si="50"/>
        <v>Excellent</v>
      </c>
      <c r="F3206">
        <v>9</v>
      </c>
      <c r="G3206" t="s">
        <v>1908</v>
      </c>
      <c r="H3206">
        <v>58</v>
      </c>
      <c r="I3206" t="s">
        <v>16</v>
      </c>
      <c r="J3206" t="s">
        <v>17</v>
      </c>
      <c r="K3206" t="s">
        <v>14</v>
      </c>
      <c r="L3206">
        <v>2018</v>
      </c>
    </row>
    <row r="3207" spans="1:12" x14ac:dyDescent="0.25">
      <c r="A3207" t="s">
        <v>15</v>
      </c>
      <c r="B3207" t="s">
        <v>1420</v>
      </c>
      <c r="C3207" t="s">
        <v>1142</v>
      </c>
      <c r="D3207">
        <v>4.6100000000000003</v>
      </c>
      <c r="E3207" t="str">
        <f t="shared" si="50"/>
        <v>Excellent</v>
      </c>
      <c r="F3207">
        <v>101</v>
      </c>
      <c r="G3207" t="s">
        <v>1457</v>
      </c>
      <c r="H3207">
        <v>97</v>
      </c>
      <c r="I3207" t="s">
        <v>40</v>
      </c>
      <c r="J3207" t="s">
        <v>133</v>
      </c>
      <c r="K3207" t="s">
        <v>14</v>
      </c>
      <c r="L3207">
        <v>2007</v>
      </c>
    </row>
    <row r="3208" spans="1:12" x14ac:dyDescent="0.25">
      <c r="A3208" t="s">
        <v>15</v>
      </c>
      <c r="B3208" t="s">
        <v>1420</v>
      </c>
      <c r="C3208" t="s">
        <v>1142</v>
      </c>
      <c r="D3208">
        <v>4.63</v>
      </c>
      <c r="E3208" t="str">
        <f t="shared" si="50"/>
        <v>Excellent</v>
      </c>
      <c r="F3208">
        <v>9</v>
      </c>
      <c r="G3208" t="s">
        <v>1850</v>
      </c>
      <c r="H3208">
        <v>65</v>
      </c>
      <c r="I3208" t="s">
        <v>19</v>
      </c>
      <c r="J3208" t="s">
        <v>793</v>
      </c>
      <c r="K3208" t="s">
        <v>36</v>
      </c>
      <c r="L3208">
        <v>2018</v>
      </c>
    </row>
    <row r="3209" spans="1:12" x14ac:dyDescent="0.25">
      <c r="A3209" t="s">
        <v>3161</v>
      </c>
      <c r="B3209" t="s">
        <v>1420</v>
      </c>
      <c r="C3209" t="s">
        <v>1142</v>
      </c>
      <c r="D3209">
        <v>5</v>
      </c>
      <c r="E3209" t="str">
        <f t="shared" si="50"/>
        <v>Excellent</v>
      </c>
      <c r="F3209">
        <v>6</v>
      </c>
      <c r="G3209" t="s">
        <v>1914</v>
      </c>
      <c r="H3209">
        <v>108</v>
      </c>
      <c r="I3209" t="s">
        <v>230</v>
      </c>
      <c r="J3209" t="s">
        <v>231</v>
      </c>
      <c r="K3209" t="s">
        <v>14</v>
      </c>
      <c r="L3209">
        <v>2015</v>
      </c>
    </row>
    <row r="3210" spans="1:12" x14ac:dyDescent="0.25">
      <c r="A3210" t="s">
        <v>15</v>
      </c>
      <c r="B3210" t="s">
        <v>1576</v>
      </c>
      <c r="C3210" t="s">
        <v>3146</v>
      </c>
      <c r="D3210">
        <v>4.9400000000000004</v>
      </c>
      <c r="E3210" t="str">
        <f t="shared" si="50"/>
        <v>Excellent</v>
      </c>
      <c r="F3210">
        <v>92</v>
      </c>
      <c r="G3210" t="s">
        <v>1915</v>
      </c>
      <c r="H3210">
        <v>40</v>
      </c>
      <c r="I3210" t="s">
        <v>16</v>
      </c>
      <c r="J3210" t="s">
        <v>70</v>
      </c>
      <c r="K3210" t="s">
        <v>14</v>
      </c>
      <c r="L3210">
        <v>2017</v>
      </c>
    </row>
    <row r="3211" spans="1:12" x14ac:dyDescent="0.25">
      <c r="A3211" t="s">
        <v>15</v>
      </c>
      <c r="B3211" t="s">
        <v>1576</v>
      </c>
      <c r="C3211" t="s">
        <v>3146</v>
      </c>
      <c r="D3211">
        <v>4.9800000000000004</v>
      </c>
      <c r="E3211" t="str">
        <f t="shared" si="50"/>
        <v>Excellent</v>
      </c>
      <c r="F3211">
        <v>50</v>
      </c>
      <c r="G3211" t="s">
        <v>1915</v>
      </c>
      <c r="H3211">
        <v>40</v>
      </c>
      <c r="I3211" t="s">
        <v>16</v>
      </c>
      <c r="J3211" t="s">
        <v>61</v>
      </c>
      <c r="K3211" t="s">
        <v>14</v>
      </c>
      <c r="L3211">
        <v>2018</v>
      </c>
    </row>
    <row r="3212" spans="1:12" x14ac:dyDescent="0.25">
      <c r="A3212" t="s">
        <v>15</v>
      </c>
      <c r="B3212" t="s">
        <v>1576</v>
      </c>
      <c r="C3212" t="s">
        <v>3146</v>
      </c>
      <c r="D3212">
        <v>4.96</v>
      </c>
      <c r="E3212" t="str">
        <f t="shared" si="50"/>
        <v>Excellent</v>
      </c>
      <c r="F3212">
        <v>79</v>
      </c>
      <c r="G3212" t="s">
        <v>1916</v>
      </c>
      <c r="H3212">
        <v>35</v>
      </c>
      <c r="I3212" t="s">
        <v>142</v>
      </c>
      <c r="J3212" t="s">
        <v>1158</v>
      </c>
      <c r="K3212" t="s">
        <v>14</v>
      </c>
      <c r="L3212">
        <v>2012</v>
      </c>
    </row>
    <row r="3213" spans="1:12" x14ac:dyDescent="0.25">
      <c r="A3213" t="s">
        <v>15</v>
      </c>
      <c r="B3213" t="s">
        <v>1576</v>
      </c>
      <c r="C3213" t="s">
        <v>3146</v>
      </c>
      <c r="D3213">
        <v>5</v>
      </c>
      <c r="E3213" t="str">
        <f t="shared" si="50"/>
        <v>Excellent</v>
      </c>
      <c r="F3213">
        <v>41</v>
      </c>
      <c r="G3213" t="s">
        <v>1915</v>
      </c>
      <c r="H3213">
        <v>40</v>
      </c>
      <c r="I3213" t="s">
        <v>16</v>
      </c>
      <c r="J3213" t="s">
        <v>61</v>
      </c>
      <c r="K3213" t="s">
        <v>14</v>
      </c>
      <c r="L3213">
        <v>2018</v>
      </c>
    </row>
    <row r="3214" spans="1:12" x14ac:dyDescent="0.25">
      <c r="A3214" t="s">
        <v>0</v>
      </c>
      <c r="B3214" t="s">
        <v>1576</v>
      </c>
      <c r="C3214" t="s">
        <v>3146</v>
      </c>
      <c r="D3214">
        <v>4.96</v>
      </c>
      <c r="E3214" t="str">
        <f t="shared" si="50"/>
        <v>Excellent</v>
      </c>
      <c r="F3214">
        <v>145</v>
      </c>
      <c r="G3214" t="s">
        <v>1915</v>
      </c>
      <c r="H3214">
        <v>129</v>
      </c>
      <c r="I3214" t="s">
        <v>4</v>
      </c>
      <c r="J3214" t="s">
        <v>90</v>
      </c>
      <c r="K3214" t="s">
        <v>14</v>
      </c>
      <c r="L3214">
        <v>2018</v>
      </c>
    </row>
    <row r="3215" spans="1:12" x14ac:dyDescent="0.25">
      <c r="A3215" t="s">
        <v>15</v>
      </c>
      <c r="B3215" t="s">
        <v>1576</v>
      </c>
      <c r="C3215" t="s">
        <v>3146</v>
      </c>
      <c r="D3215">
        <v>0</v>
      </c>
      <c r="E3215" t="str">
        <f t="shared" si="50"/>
        <v>Worse</v>
      </c>
      <c r="F3215">
        <v>0</v>
      </c>
      <c r="G3215" t="s">
        <v>1916</v>
      </c>
      <c r="H3215">
        <v>25</v>
      </c>
      <c r="I3215" t="s">
        <v>50</v>
      </c>
      <c r="J3215" t="s">
        <v>962</v>
      </c>
      <c r="K3215" t="s">
        <v>14</v>
      </c>
      <c r="L3215">
        <v>2010</v>
      </c>
    </row>
    <row r="3216" spans="1:12" x14ac:dyDescent="0.25">
      <c r="A3216" t="s">
        <v>11</v>
      </c>
      <c r="B3216" t="s">
        <v>1576</v>
      </c>
      <c r="C3216" t="s">
        <v>3146</v>
      </c>
      <c r="D3216">
        <v>4.9800000000000004</v>
      </c>
      <c r="E3216" t="str">
        <f t="shared" si="50"/>
        <v>Excellent</v>
      </c>
      <c r="F3216">
        <v>52</v>
      </c>
      <c r="G3216" t="s">
        <v>1918</v>
      </c>
      <c r="H3216">
        <v>249</v>
      </c>
      <c r="I3216" t="s">
        <v>94</v>
      </c>
      <c r="J3216" t="s">
        <v>158</v>
      </c>
      <c r="K3216" t="s">
        <v>14</v>
      </c>
      <c r="L3216">
        <v>2015</v>
      </c>
    </row>
    <row r="3217" spans="1:12" x14ac:dyDescent="0.25">
      <c r="A3217" t="s">
        <v>15</v>
      </c>
      <c r="B3217" t="s">
        <v>1576</v>
      </c>
      <c r="C3217" t="s">
        <v>3146</v>
      </c>
      <c r="D3217">
        <v>4.75</v>
      </c>
      <c r="E3217" t="str">
        <f t="shared" si="50"/>
        <v>Excellent</v>
      </c>
      <c r="F3217">
        <v>11</v>
      </c>
      <c r="G3217" t="s">
        <v>1919</v>
      </c>
      <c r="H3217">
        <v>50</v>
      </c>
      <c r="I3217" t="s">
        <v>283</v>
      </c>
      <c r="J3217" t="s">
        <v>284</v>
      </c>
      <c r="K3217" t="s">
        <v>14</v>
      </c>
      <c r="L3217">
        <v>2013</v>
      </c>
    </row>
    <row r="3218" spans="1:12" x14ac:dyDescent="0.25">
      <c r="A3218" t="s">
        <v>15</v>
      </c>
      <c r="B3218" t="s">
        <v>1576</v>
      </c>
      <c r="C3218" t="s">
        <v>3146</v>
      </c>
      <c r="D3218">
        <v>4.96</v>
      </c>
      <c r="E3218" t="str">
        <f t="shared" si="50"/>
        <v>Excellent</v>
      </c>
      <c r="F3218">
        <v>91</v>
      </c>
      <c r="G3218" t="s">
        <v>1916</v>
      </c>
      <c r="H3218">
        <v>30</v>
      </c>
      <c r="I3218" t="s">
        <v>57</v>
      </c>
      <c r="J3218" t="s">
        <v>529</v>
      </c>
      <c r="K3218" t="s">
        <v>14</v>
      </c>
      <c r="L3218">
        <v>2014</v>
      </c>
    </row>
    <row r="3219" spans="1:12" x14ac:dyDescent="0.25">
      <c r="A3219" t="s">
        <v>0</v>
      </c>
      <c r="B3219" t="s">
        <v>1576</v>
      </c>
      <c r="C3219" t="s">
        <v>3146</v>
      </c>
      <c r="D3219">
        <v>4.96</v>
      </c>
      <c r="E3219" t="str">
        <f t="shared" si="50"/>
        <v>Excellent</v>
      </c>
      <c r="F3219">
        <v>28</v>
      </c>
      <c r="G3219" t="s">
        <v>1921</v>
      </c>
      <c r="H3219">
        <v>97</v>
      </c>
      <c r="I3219" t="s">
        <v>4</v>
      </c>
      <c r="J3219" t="s">
        <v>49</v>
      </c>
      <c r="K3219" t="s">
        <v>14</v>
      </c>
      <c r="L3219">
        <v>2013</v>
      </c>
    </row>
    <row r="3220" spans="1:12" x14ac:dyDescent="0.25">
      <c r="A3220" t="s">
        <v>0</v>
      </c>
      <c r="B3220" t="s">
        <v>1576</v>
      </c>
      <c r="C3220" t="s">
        <v>3146</v>
      </c>
      <c r="D3220">
        <v>4.96</v>
      </c>
      <c r="E3220" t="str">
        <f t="shared" si="50"/>
        <v>Excellent</v>
      </c>
      <c r="F3220">
        <v>25</v>
      </c>
      <c r="G3220" t="s">
        <v>1577</v>
      </c>
      <c r="H3220">
        <v>102</v>
      </c>
      <c r="I3220" t="s">
        <v>4</v>
      </c>
      <c r="J3220" t="s">
        <v>49</v>
      </c>
      <c r="K3220" t="s">
        <v>14</v>
      </c>
      <c r="L3220">
        <v>2016</v>
      </c>
    </row>
    <row r="3221" spans="1:12" x14ac:dyDescent="0.25">
      <c r="A3221" t="s">
        <v>15</v>
      </c>
      <c r="B3221" t="s">
        <v>1576</v>
      </c>
      <c r="C3221" t="s">
        <v>3146</v>
      </c>
      <c r="D3221">
        <v>4.79</v>
      </c>
      <c r="E3221" t="str">
        <f t="shared" si="50"/>
        <v>Excellent</v>
      </c>
      <c r="F3221">
        <v>27</v>
      </c>
      <c r="G3221" t="s">
        <v>1918</v>
      </c>
      <c r="H3221">
        <v>169</v>
      </c>
      <c r="I3221" t="s">
        <v>57</v>
      </c>
      <c r="J3221" t="s">
        <v>123</v>
      </c>
      <c r="K3221" t="s">
        <v>14</v>
      </c>
      <c r="L3221">
        <v>2015</v>
      </c>
    </row>
    <row r="3222" spans="1:12" x14ac:dyDescent="0.25">
      <c r="A3222" t="s">
        <v>0</v>
      </c>
      <c r="B3222" t="s">
        <v>1576</v>
      </c>
      <c r="C3222" t="s">
        <v>3146</v>
      </c>
      <c r="D3222">
        <v>5</v>
      </c>
      <c r="E3222" t="str">
        <f t="shared" si="50"/>
        <v>Excellent</v>
      </c>
      <c r="F3222">
        <v>4</v>
      </c>
      <c r="G3222" t="s">
        <v>251</v>
      </c>
      <c r="H3222">
        <v>269</v>
      </c>
      <c r="I3222" t="s">
        <v>4</v>
      </c>
      <c r="J3222" t="s">
        <v>5</v>
      </c>
      <c r="K3222" t="s">
        <v>6</v>
      </c>
      <c r="L3222">
        <v>2016</v>
      </c>
    </row>
    <row r="3223" spans="1:12" x14ac:dyDescent="0.25">
      <c r="A3223" t="s">
        <v>15</v>
      </c>
      <c r="B3223" t="s">
        <v>1576</v>
      </c>
      <c r="C3223" t="s">
        <v>3146</v>
      </c>
      <c r="D3223">
        <v>5</v>
      </c>
      <c r="E3223" t="str">
        <f t="shared" si="50"/>
        <v>Excellent</v>
      </c>
      <c r="F3223">
        <v>2</v>
      </c>
      <c r="G3223" t="s">
        <v>1577</v>
      </c>
      <c r="H3223">
        <v>49</v>
      </c>
      <c r="I3223" t="s">
        <v>110</v>
      </c>
      <c r="J3223" t="s">
        <v>250</v>
      </c>
      <c r="K3223" t="s">
        <v>14</v>
      </c>
      <c r="L3223">
        <v>2013</v>
      </c>
    </row>
    <row r="3224" spans="1:12" x14ac:dyDescent="0.25">
      <c r="A3224" t="s">
        <v>15</v>
      </c>
      <c r="B3224" t="s">
        <v>1576</v>
      </c>
      <c r="C3224" t="s">
        <v>3146</v>
      </c>
      <c r="D3224">
        <v>4.99</v>
      </c>
      <c r="E3224" t="str">
        <f t="shared" si="50"/>
        <v>Excellent</v>
      </c>
      <c r="F3224">
        <v>117</v>
      </c>
      <c r="G3224" t="s">
        <v>1915</v>
      </c>
      <c r="H3224">
        <v>40</v>
      </c>
      <c r="I3224" t="s">
        <v>16</v>
      </c>
      <c r="J3224" t="s">
        <v>70</v>
      </c>
      <c r="K3224" t="s">
        <v>14</v>
      </c>
      <c r="L3224">
        <v>2017</v>
      </c>
    </row>
    <row r="3225" spans="1:12" x14ac:dyDescent="0.25">
      <c r="A3225" t="s">
        <v>15</v>
      </c>
      <c r="B3225" t="s">
        <v>1576</v>
      </c>
      <c r="C3225" t="s">
        <v>3146</v>
      </c>
      <c r="D3225">
        <v>4.57</v>
      </c>
      <c r="E3225" t="str">
        <f t="shared" si="50"/>
        <v>Excellent</v>
      </c>
      <c r="F3225">
        <v>7</v>
      </c>
      <c r="G3225" t="s">
        <v>1923</v>
      </c>
      <c r="H3225">
        <v>139</v>
      </c>
      <c r="I3225" t="s">
        <v>57</v>
      </c>
      <c r="J3225" t="s">
        <v>123</v>
      </c>
      <c r="K3225" t="s">
        <v>14</v>
      </c>
      <c r="L3225">
        <v>2013</v>
      </c>
    </row>
    <row r="3226" spans="1:12" x14ac:dyDescent="0.25">
      <c r="A3226" t="s">
        <v>15</v>
      </c>
      <c r="B3226" t="s">
        <v>1576</v>
      </c>
      <c r="C3226" t="s">
        <v>3146</v>
      </c>
      <c r="D3226">
        <v>5</v>
      </c>
      <c r="E3226" t="str">
        <f t="shared" si="50"/>
        <v>Excellent</v>
      </c>
      <c r="F3226">
        <v>66</v>
      </c>
      <c r="G3226" t="s">
        <v>1925</v>
      </c>
      <c r="H3226">
        <v>129</v>
      </c>
      <c r="I3226" t="s">
        <v>40</v>
      </c>
      <c r="J3226" t="s">
        <v>103</v>
      </c>
      <c r="K3226" t="s">
        <v>14</v>
      </c>
      <c r="L3226">
        <v>2012</v>
      </c>
    </row>
    <row r="3227" spans="1:12" x14ac:dyDescent="0.25">
      <c r="A3227" t="s">
        <v>15</v>
      </c>
      <c r="B3227" t="s">
        <v>1576</v>
      </c>
      <c r="C3227" t="s">
        <v>3146</v>
      </c>
      <c r="D3227">
        <v>5</v>
      </c>
      <c r="E3227" t="str">
        <f t="shared" si="50"/>
        <v>Excellent</v>
      </c>
      <c r="F3227">
        <v>9</v>
      </c>
      <c r="G3227" t="s">
        <v>1577</v>
      </c>
      <c r="H3227">
        <v>112</v>
      </c>
      <c r="I3227" t="s">
        <v>142</v>
      </c>
      <c r="J3227" t="s">
        <v>526</v>
      </c>
      <c r="K3227" t="s">
        <v>14</v>
      </c>
      <c r="L3227">
        <v>2017</v>
      </c>
    </row>
    <row r="3228" spans="1:12" x14ac:dyDescent="0.25">
      <c r="A3228" t="s">
        <v>15</v>
      </c>
      <c r="B3228" t="s">
        <v>1576</v>
      </c>
      <c r="C3228" t="s">
        <v>3146</v>
      </c>
      <c r="D3228">
        <v>5</v>
      </c>
      <c r="E3228" t="str">
        <f t="shared" si="50"/>
        <v>Excellent</v>
      </c>
      <c r="F3228">
        <v>101</v>
      </c>
      <c r="G3228" t="s">
        <v>1915</v>
      </c>
      <c r="H3228">
        <v>40</v>
      </c>
      <c r="I3228" t="s">
        <v>16</v>
      </c>
      <c r="J3228" t="s">
        <v>70</v>
      </c>
      <c r="K3228" t="s">
        <v>14</v>
      </c>
      <c r="L3228">
        <v>2017</v>
      </c>
    </row>
    <row r="3229" spans="1:12" x14ac:dyDescent="0.25">
      <c r="A3229" t="s">
        <v>15</v>
      </c>
      <c r="B3229" t="s">
        <v>1576</v>
      </c>
      <c r="C3229" t="s">
        <v>3146</v>
      </c>
      <c r="D3229">
        <v>4.99</v>
      </c>
      <c r="E3229" t="str">
        <f t="shared" si="50"/>
        <v>Excellent</v>
      </c>
      <c r="F3229">
        <v>121</v>
      </c>
      <c r="G3229" t="s">
        <v>1915</v>
      </c>
      <c r="H3229">
        <v>40</v>
      </c>
      <c r="I3229" t="s">
        <v>16</v>
      </c>
      <c r="J3229" t="s">
        <v>70</v>
      </c>
      <c r="K3229" t="s">
        <v>14</v>
      </c>
      <c r="L3229">
        <v>2017</v>
      </c>
    </row>
    <row r="3230" spans="1:12" x14ac:dyDescent="0.25">
      <c r="A3230" t="s">
        <v>0</v>
      </c>
      <c r="B3230" t="s">
        <v>1576</v>
      </c>
      <c r="C3230" t="s">
        <v>3146</v>
      </c>
      <c r="D3230">
        <v>4.97</v>
      </c>
      <c r="E3230" t="str">
        <f t="shared" si="50"/>
        <v>Excellent</v>
      </c>
      <c r="F3230">
        <v>85</v>
      </c>
      <c r="G3230" t="s">
        <v>1577</v>
      </c>
      <c r="H3230">
        <v>141</v>
      </c>
      <c r="I3230" t="s">
        <v>4</v>
      </c>
      <c r="J3230" t="s">
        <v>90</v>
      </c>
      <c r="K3230" t="s">
        <v>14</v>
      </c>
      <c r="L3230">
        <v>2018</v>
      </c>
    </row>
    <row r="3231" spans="1:12" x14ac:dyDescent="0.25">
      <c r="A3231" t="s">
        <v>15</v>
      </c>
      <c r="B3231" t="s">
        <v>1576</v>
      </c>
      <c r="C3231" t="s">
        <v>3146</v>
      </c>
      <c r="D3231">
        <v>5</v>
      </c>
      <c r="E3231" t="str">
        <f t="shared" si="50"/>
        <v>Excellent</v>
      </c>
      <c r="F3231">
        <v>1</v>
      </c>
      <c r="G3231" t="s">
        <v>1918</v>
      </c>
      <c r="H3231">
        <v>499</v>
      </c>
      <c r="I3231" t="s">
        <v>1141</v>
      </c>
      <c r="J3231" t="s">
        <v>1142</v>
      </c>
      <c r="K3231" t="s">
        <v>14</v>
      </c>
      <c r="L3231">
        <v>2010</v>
      </c>
    </row>
    <row r="3232" spans="1:12" x14ac:dyDescent="0.25">
      <c r="A3232" t="s">
        <v>0</v>
      </c>
      <c r="B3232" t="s">
        <v>1576</v>
      </c>
      <c r="C3232" t="s">
        <v>3146</v>
      </c>
      <c r="D3232">
        <v>5</v>
      </c>
      <c r="E3232" t="str">
        <f t="shared" si="50"/>
        <v>Excellent</v>
      </c>
      <c r="F3232">
        <v>1</v>
      </c>
      <c r="G3232" t="s">
        <v>1577</v>
      </c>
      <c r="H3232">
        <v>124</v>
      </c>
      <c r="I3232" t="s">
        <v>4</v>
      </c>
      <c r="J3232" t="s">
        <v>90</v>
      </c>
      <c r="K3232" t="s">
        <v>14</v>
      </c>
      <c r="L3232">
        <v>2020</v>
      </c>
    </row>
    <row r="3233" spans="1:12" x14ac:dyDescent="0.25">
      <c r="A3233" t="s">
        <v>0</v>
      </c>
      <c r="B3233" t="s">
        <v>1576</v>
      </c>
      <c r="C3233" t="s">
        <v>3146</v>
      </c>
      <c r="D3233">
        <v>0</v>
      </c>
      <c r="E3233" t="str">
        <f t="shared" si="50"/>
        <v>Worse</v>
      </c>
      <c r="F3233">
        <v>0</v>
      </c>
      <c r="G3233" t="s">
        <v>1929</v>
      </c>
      <c r="H3233">
        <v>94</v>
      </c>
      <c r="I3233" t="s">
        <v>4</v>
      </c>
      <c r="J3233" t="s">
        <v>90</v>
      </c>
      <c r="K3233" t="s">
        <v>14</v>
      </c>
      <c r="L3233">
        <v>2020</v>
      </c>
    </row>
    <row r="3234" spans="1:12" x14ac:dyDescent="0.25">
      <c r="A3234" t="s">
        <v>0</v>
      </c>
      <c r="B3234" t="s">
        <v>1576</v>
      </c>
      <c r="C3234" t="s">
        <v>3146</v>
      </c>
      <c r="D3234">
        <v>5</v>
      </c>
      <c r="E3234" t="str">
        <f t="shared" si="50"/>
        <v>Excellent</v>
      </c>
      <c r="F3234">
        <v>7</v>
      </c>
      <c r="G3234" t="s">
        <v>1577</v>
      </c>
      <c r="H3234">
        <v>118</v>
      </c>
      <c r="I3234" t="s">
        <v>4</v>
      </c>
      <c r="J3234" t="s">
        <v>90</v>
      </c>
      <c r="K3234" t="s">
        <v>14</v>
      </c>
      <c r="L3234">
        <v>2019</v>
      </c>
    </row>
    <row r="3235" spans="1:12" x14ac:dyDescent="0.25">
      <c r="A3235" t="s">
        <v>15</v>
      </c>
      <c r="B3235" t="s">
        <v>1576</v>
      </c>
      <c r="C3235" t="s">
        <v>3146</v>
      </c>
      <c r="D3235">
        <v>5</v>
      </c>
      <c r="E3235" t="str">
        <f t="shared" si="50"/>
        <v>Excellent</v>
      </c>
      <c r="F3235">
        <v>5</v>
      </c>
      <c r="G3235" t="s">
        <v>1931</v>
      </c>
      <c r="H3235">
        <v>86</v>
      </c>
      <c r="I3235" t="s">
        <v>16</v>
      </c>
      <c r="J3235" t="s">
        <v>29</v>
      </c>
      <c r="K3235" t="s">
        <v>30</v>
      </c>
      <c r="L3235">
        <v>2019</v>
      </c>
    </row>
    <row r="3236" spans="1:12" x14ac:dyDescent="0.25">
      <c r="A3236" t="s">
        <v>0</v>
      </c>
      <c r="B3236" t="s">
        <v>1576</v>
      </c>
      <c r="C3236" t="s">
        <v>3146</v>
      </c>
      <c r="D3236">
        <v>5</v>
      </c>
      <c r="E3236" t="str">
        <f t="shared" si="50"/>
        <v>Excellent</v>
      </c>
      <c r="F3236">
        <v>1</v>
      </c>
      <c r="G3236" t="s">
        <v>1615</v>
      </c>
      <c r="H3236">
        <v>250</v>
      </c>
      <c r="I3236" t="s">
        <v>4</v>
      </c>
      <c r="J3236" t="s">
        <v>49</v>
      </c>
      <c r="K3236" t="s">
        <v>14</v>
      </c>
      <c r="L3236">
        <v>2016</v>
      </c>
    </row>
    <row r="3237" spans="1:12" x14ac:dyDescent="0.25">
      <c r="A3237" t="s">
        <v>15</v>
      </c>
      <c r="B3237" t="s">
        <v>1576</v>
      </c>
      <c r="C3237" t="s">
        <v>3146</v>
      </c>
      <c r="D3237">
        <v>5</v>
      </c>
      <c r="E3237" t="str">
        <f t="shared" si="50"/>
        <v>Excellent</v>
      </c>
      <c r="F3237">
        <v>28</v>
      </c>
      <c r="G3237" t="s">
        <v>1919</v>
      </c>
      <c r="H3237">
        <v>60</v>
      </c>
      <c r="I3237" t="s">
        <v>94</v>
      </c>
      <c r="J3237" t="s">
        <v>156</v>
      </c>
      <c r="K3237" t="s">
        <v>14</v>
      </c>
      <c r="L3237">
        <v>2011</v>
      </c>
    </row>
    <row r="3238" spans="1:12" x14ac:dyDescent="0.25">
      <c r="A3238" t="s">
        <v>0</v>
      </c>
      <c r="B3238" t="s">
        <v>1576</v>
      </c>
      <c r="C3238" t="s">
        <v>3146</v>
      </c>
      <c r="D3238">
        <v>5</v>
      </c>
      <c r="E3238" t="str">
        <f t="shared" si="50"/>
        <v>Excellent</v>
      </c>
      <c r="F3238">
        <v>6</v>
      </c>
      <c r="G3238" t="s">
        <v>1932</v>
      </c>
      <c r="H3238">
        <v>208</v>
      </c>
      <c r="I3238" t="s">
        <v>4</v>
      </c>
      <c r="J3238" t="s">
        <v>5</v>
      </c>
      <c r="K3238" t="s">
        <v>6</v>
      </c>
      <c r="L3238">
        <v>2018</v>
      </c>
    </row>
    <row r="3239" spans="1:12" x14ac:dyDescent="0.25">
      <c r="A3239" t="s">
        <v>15</v>
      </c>
      <c r="B3239" t="s">
        <v>1576</v>
      </c>
      <c r="C3239" t="s">
        <v>3146</v>
      </c>
      <c r="D3239">
        <v>5</v>
      </c>
      <c r="E3239" t="str">
        <f t="shared" si="50"/>
        <v>Excellent</v>
      </c>
      <c r="F3239">
        <v>5</v>
      </c>
      <c r="G3239" t="s">
        <v>1577</v>
      </c>
      <c r="H3239">
        <v>43</v>
      </c>
      <c r="I3239" t="s">
        <v>198</v>
      </c>
      <c r="J3239" t="s">
        <v>205</v>
      </c>
      <c r="K3239" t="s">
        <v>14</v>
      </c>
      <c r="L3239">
        <v>2015</v>
      </c>
    </row>
    <row r="3240" spans="1:12" x14ac:dyDescent="0.25">
      <c r="A3240" t="s">
        <v>15</v>
      </c>
      <c r="B3240" t="s">
        <v>1576</v>
      </c>
      <c r="C3240" t="s">
        <v>3146</v>
      </c>
      <c r="D3240">
        <v>5</v>
      </c>
      <c r="E3240" t="str">
        <f t="shared" si="50"/>
        <v>Excellent</v>
      </c>
      <c r="F3240">
        <v>3</v>
      </c>
      <c r="G3240" t="s">
        <v>1933</v>
      </c>
      <c r="H3240">
        <v>379</v>
      </c>
      <c r="I3240" t="s">
        <v>40</v>
      </c>
      <c r="J3240">
        <v>911</v>
      </c>
      <c r="K3240" t="s">
        <v>14</v>
      </c>
      <c r="L3240">
        <v>2012</v>
      </c>
    </row>
    <row r="3241" spans="1:12" x14ac:dyDescent="0.25">
      <c r="A3241" t="s">
        <v>15</v>
      </c>
      <c r="B3241" t="s">
        <v>1576</v>
      </c>
      <c r="C3241" t="s">
        <v>3146</v>
      </c>
      <c r="D3241">
        <v>5</v>
      </c>
      <c r="E3241" t="str">
        <f t="shared" si="50"/>
        <v>Excellent</v>
      </c>
      <c r="F3241">
        <v>23</v>
      </c>
      <c r="G3241" t="s">
        <v>1919</v>
      </c>
      <c r="H3241">
        <v>42</v>
      </c>
      <c r="I3241" t="s">
        <v>72</v>
      </c>
      <c r="J3241" t="s">
        <v>329</v>
      </c>
      <c r="K3241" t="s">
        <v>14</v>
      </c>
      <c r="L3241">
        <v>2013</v>
      </c>
    </row>
    <row r="3242" spans="1:12" x14ac:dyDescent="0.25">
      <c r="A3242" t="s">
        <v>15</v>
      </c>
      <c r="B3242" t="s">
        <v>1576</v>
      </c>
      <c r="C3242" t="s">
        <v>3146</v>
      </c>
      <c r="D3242">
        <v>5</v>
      </c>
      <c r="E3242" t="str">
        <f t="shared" si="50"/>
        <v>Excellent</v>
      </c>
      <c r="F3242">
        <v>7</v>
      </c>
      <c r="G3242" t="s">
        <v>1934</v>
      </c>
      <c r="H3242">
        <v>269</v>
      </c>
      <c r="I3242" t="s">
        <v>94</v>
      </c>
      <c r="J3242" t="s">
        <v>1935</v>
      </c>
      <c r="K3242" t="s">
        <v>14</v>
      </c>
      <c r="L3242">
        <v>2015</v>
      </c>
    </row>
    <row r="3243" spans="1:12" x14ac:dyDescent="0.25">
      <c r="A3243" t="s">
        <v>15</v>
      </c>
      <c r="B3243" t="s">
        <v>1576</v>
      </c>
      <c r="C3243" t="s">
        <v>3146</v>
      </c>
      <c r="D3243">
        <v>0</v>
      </c>
      <c r="E3243" t="str">
        <f t="shared" si="50"/>
        <v>Worse</v>
      </c>
      <c r="F3243">
        <v>0</v>
      </c>
      <c r="G3243" t="s">
        <v>1919</v>
      </c>
      <c r="H3243">
        <v>80</v>
      </c>
      <c r="I3243" t="s">
        <v>21</v>
      </c>
      <c r="J3243" t="s">
        <v>22</v>
      </c>
      <c r="K3243" t="s">
        <v>6</v>
      </c>
      <c r="L3243">
        <v>2008</v>
      </c>
    </row>
    <row r="3244" spans="1:12" x14ac:dyDescent="0.25">
      <c r="A3244" t="s">
        <v>0</v>
      </c>
      <c r="B3244" t="s">
        <v>1576</v>
      </c>
      <c r="C3244" t="s">
        <v>3146</v>
      </c>
      <c r="D3244">
        <v>5</v>
      </c>
      <c r="E3244" t="str">
        <f t="shared" si="50"/>
        <v>Excellent</v>
      </c>
      <c r="F3244">
        <v>9</v>
      </c>
      <c r="G3244" t="s">
        <v>1936</v>
      </c>
      <c r="H3244">
        <v>110</v>
      </c>
      <c r="I3244" t="s">
        <v>4</v>
      </c>
      <c r="J3244" t="s">
        <v>49</v>
      </c>
      <c r="K3244" t="s">
        <v>14</v>
      </c>
      <c r="L3244">
        <v>2014</v>
      </c>
    </row>
    <row r="3245" spans="1:12" x14ac:dyDescent="0.25">
      <c r="A3245" t="s">
        <v>15</v>
      </c>
      <c r="B3245" t="s">
        <v>1576</v>
      </c>
      <c r="C3245" t="s">
        <v>3146</v>
      </c>
      <c r="D3245">
        <v>5</v>
      </c>
      <c r="E3245" t="str">
        <f t="shared" si="50"/>
        <v>Excellent</v>
      </c>
      <c r="F3245">
        <v>4</v>
      </c>
      <c r="G3245" t="s">
        <v>1937</v>
      </c>
      <c r="H3245">
        <v>39</v>
      </c>
      <c r="I3245" t="s">
        <v>265</v>
      </c>
      <c r="J3245" t="s">
        <v>1294</v>
      </c>
      <c r="K3245" t="s">
        <v>14</v>
      </c>
      <c r="L3245">
        <v>2014</v>
      </c>
    </row>
    <row r="3246" spans="1:12" x14ac:dyDescent="0.25">
      <c r="A3246" t="s">
        <v>15</v>
      </c>
      <c r="B3246" t="s">
        <v>1576</v>
      </c>
      <c r="C3246" t="s">
        <v>3146</v>
      </c>
      <c r="D3246">
        <v>5</v>
      </c>
      <c r="E3246" t="str">
        <f t="shared" si="50"/>
        <v>Excellent</v>
      </c>
      <c r="F3246">
        <v>7</v>
      </c>
      <c r="G3246" t="s">
        <v>1919</v>
      </c>
      <c r="H3246">
        <v>75</v>
      </c>
      <c r="I3246" t="s">
        <v>37</v>
      </c>
      <c r="J3246" t="s">
        <v>769</v>
      </c>
      <c r="K3246" t="s">
        <v>6</v>
      </c>
      <c r="L3246">
        <v>2017</v>
      </c>
    </row>
    <row r="3247" spans="1:12" x14ac:dyDescent="0.25">
      <c r="A3247" t="s">
        <v>15</v>
      </c>
      <c r="B3247" t="s">
        <v>1576</v>
      </c>
      <c r="C3247" t="s">
        <v>3146</v>
      </c>
      <c r="D3247">
        <v>4.93</v>
      </c>
      <c r="E3247" t="str">
        <f t="shared" si="50"/>
        <v>Excellent</v>
      </c>
      <c r="F3247">
        <v>30</v>
      </c>
      <c r="G3247" t="s">
        <v>1577</v>
      </c>
      <c r="H3247">
        <v>255</v>
      </c>
      <c r="I3247" t="s">
        <v>87</v>
      </c>
      <c r="J3247" t="s">
        <v>166</v>
      </c>
      <c r="K3247" t="s">
        <v>6</v>
      </c>
      <c r="L3247">
        <v>2019</v>
      </c>
    </row>
    <row r="3248" spans="1:12" x14ac:dyDescent="0.25">
      <c r="A3248" t="s">
        <v>15</v>
      </c>
      <c r="B3248" t="s">
        <v>1576</v>
      </c>
      <c r="C3248" t="s">
        <v>3146</v>
      </c>
      <c r="D3248">
        <v>4.96</v>
      </c>
      <c r="E3248" t="str">
        <f t="shared" si="50"/>
        <v>Excellent</v>
      </c>
      <c r="F3248">
        <v>31</v>
      </c>
      <c r="G3248" t="s">
        <v>1577</v>
      </c>
      <c r="H3248">
        <v>79</v>
      </c>
      <c r="I3248" t="s">
        <v>94</v>
      </c>
      <c r="J3248" t="s">
        <v>289</v>
      </c>
      <c r="K3248" t="s">
        <v>6</v>
      </c>
      <c r="L3248">
        <v>2016</v>
      </c>
    </row>
    <row r="3249" spans="1:12" x14ac:dyDescent="0.25">
      <c r="A3249" t="s">
        <v>0</v>
      </c>
      <c r="B3249" t="s">
        <v>1576</v>
      </c>
      <c r="C3249" t="s">
        <v>3146</v>
      </c>
      <c r="D3249">
        <v>5</v>
      </c>
      <c r="E3249" t="str">
        <f t="shared" si="50"/>
        <v>Excellent</v>
      </c>
      <c r="F3249">
        <v>3</v>
      </c>
      <c r="G3249" t="s">
        <v>1577</v>
      </c>
      <c r="H3249">
        <v>92</v>
      </c>
      <c r="I3249" t="s">
        <v>4</v>
      </c>
      <c r="J3249" t="s">
        <v>90</v>
      </c>
      <c r="K3249" t="s">
        <v>14</v>
      </c>
      <c r="L3249">
        <v>2019</v>
      </c>
    </row>
    <row r="3250" spans="1:12" x14ac:dyDescent="0.25">
      <c r="A3250" t="s">
        <v>15</v>
      </c>
      <c r="B3250" t="s">
        <v>1576</v>
      </c>
      <c r="C3250" t="s">
        <v>3146</v>
      </c>
      <c r="D3250">
        <v>4.79</v>
      </c>
      <c r="E3250" t="str">
        <f t="shared" si="50"/>
        <v>Excellent</v>
      </c>
      <c r="F3250">
        <v>67</v>
      </c>
      <c r="G3250" t="s">
        <v>1577</v>
      </c>
      <c r="H3250">
        <v>79</v>
      </c>
      <c r="I3250" t="s">
        <v>21</v>
      </c>
      <c r="J3250" t="s">
        <v>97</v>
      </c>
      <c r="K3250" t="s">
        <v>14</v>
      </c>
      <c r="L3250">
        <v>2016</v>
      </c>
    </row>
    <row r="3251" spans="1:12" x14ac:dyDescent="0.25">
      <c r="A3251" t="s">
        <v>15</v>
      </c>
      <c r="B3251" t="s">
        <v>1576</v>
      </c>
      <c r="C3251" t="s">
        <v>3146</v>
      </c>
      <c r="D3251">
        <v>4.9000000000000004</v>
      </c>
      <c r="E3251" t="str">
        <f t="shared" si="50"/>
        <v>Excellent</v>
      </c>
      <c r="F3251">
        <v>26</v>
      </c>
      <c r="G3251" t="s">
        <v>1577</v>
      </c>
      <c r="H3251">
        <v>76</v>
      </c>
      <c r="I3251" t="s">
        <v>37</v>
      </c>
      <c r="J3251" t="s">
        <v>210</v>
      </c>
      <c r="K3251" t="s">
        <v>6</v>
      </c>
      <c r="L3251">
        <v>2015</v>
      </c>
    </row>
    <row r="3252" spans="1:12" x14ac:dyDescent="0.25">
      <c r="A3252" t="s">
        <v>15</v>
      </c>
      <c r="B3252" t="s">
        <v>1576</v>
      </c>
      <c r="C3252" t="s">
        <v>3146</v>
      </c>
      <c r="D3252">
        <v>4.8899999999999997</v>
      </c>
      <c r="E3252" t="str">
        <f t="shared" si="50"/>
        <v>Excellent</v>
      </c>
      <c r="F3252">
        <v>39</v>
      </c>
      <c r="G3252" t="s">
        <v>1577</v>
      </c>
      <c r="H3252">
        <v>369</v>
      </c>
      <c r="I3252" t="s">
        <v>57</v>
      </c>
      <c r="J3252" t="s">
        <v>123</v>
      </c>
      <c r="K3252" t="s">
        <v>14</v>
      </c>
      <c r="L3252">
        <v>2017</v>
      </c>
    </row>
    <row r="3253" spans="1:12" x14ac:dyDescent="0.25">
      <c r="A3253" t="s">
        <v>15</v>
      </c>
      <c r="B3253" t="s">
        <v>1576</v>
      </c>
      <c r="C3253" t="s">
        <v>3146</v>
      </c>
      <c r="D3253">
        <v>5</v>
      </c>
      <c r="E3253" t="str">
        <f t="shared" si="50"/>
        <v>Excellent</v>
      </c>
      <c r="F3253">
        <v>6</v>
      </c>
      <c r="G3253" t="s">
        <v>1942</v>
      </c>
      <c r="H3253">
        <v>125</v>
      </c>
      <c r="I3253" t="s">
        <v>54</v>
      </c>
      <c r="J3253" t="s">
        <v>1827</v>
      </c>
      <c r="K3253" t="s">
        <v>14</v>
      </c>
      <c r="L3253">
        <v>2019</v>
      </c>
    </row>
    <row r="3254" spans="1:12" x14ac:dyDescent="0.25">
      <c r="A3254" t="s">
        <v>15</v>
      </c>
      <c r="B3254" t="s">
        <v>1576</v>
      </c>
      <c r="C3254" t="s">
        <v>3146</v>
      </c>
      <c r="D3254">
        <v>5</v>
      </c>
      <c r="E3254" t="str">
        <f t="shared" si="50"/>
        <v>Excellent</v>
      </c>
      <c r="F3254">
        <v>1</v>
      </c>
      <c r="G3254" t="s">
        <v>1919</v>
      </c>
      <c r="H3254">
        <v>38</v>
      </c>
      <c r="I3254" t="s">
        <v>57</v>
      </c>
      <c r="J3254" t="s">
        <v>232</v>
      </c>
      <c r="K3254" t="s">
        <v>14</v>
      </c>
      <c r="L3254">
        <v>2018</v>
      </c>
    </row>
    <row r="3255" spans="1:12" x14ac:dyDescent="0.25">
      <c r="A3255" t="s">
        <v>15</v>
      </c>
      <c r="B3255" t="s">
        <v>1576</v>
      </c>
      <c r="C3255" t="s">
        <v>3146</v>
      </c>
      <c r="D3255">
        <v>5</v>
      </c>
      <c r="E3255" t="str">
        <f t="shared" si="50"/>
        <v>Excellent</v>
      </c>
      <c r="F3255">
        <v>4</v>
      </c>
      <c r="G3255" t="s">
        <v>1934</v>
      </c>
      <c r="H3255">
        <v>199</v>
      </c>
      <c r="I3255" t="s">
        <v>87</v>
      </c>
      <c r="J3255" t="s">
        <v>718</v>
      </c>
      <c r="K3255" t="s">
        <v>6</v>
      </c>
      <c r="L3255">
        <v>2013</v>
      </c>
    </row>
    <row r="3256" spans="1:12" x14ac:dyDescent="0.25">
      <c r="A3256" t="s">
        <v>15</v>
      </c>
      <c r="B3256" t="s">
        <v>1576</v>
      </c>
      <c r="C3256" t="s">
        <v>3146</v>
      </c>
      <c r="D3256">
        <v>5</v>
      </c>
      <c r="E3256" t="str">
        <f t="shared" si="50"/>
        <v>Excellent</v>
      </c>
      <c r="F3256">
        <v>1</v>
      </c>
      <c r="G3256" t="s">
        <v>1577</v>
      </c>
      <c r="H3256">
        <v>175</v>
      </c>
      <c r="I3256" t="s">
        <v>21</v>
      </c>
      <c r="J3256" t="s">
        <v>97</v>
      </c>
      <c r="K3256" t="s">
        <v>14</v>
      </c>
      <c r="L3256">
        <v>2014</v>
      </c>
    </row>
    <row r="3257" spans="1:12" x14ac:dyDescent="0.25">
      <c r="A3257" t="s">
        <v>0</v>
      </c>
      <c r="B3257" t="s">
        <v>1576</v>
      </c>
      <c r="C3257" t="s">
        <v>3146</v>
      </c>
      <c r="D3257">
        <v>5</v>
      </c>
      <c r="E3257" t="str">
        <f t="shared" si="50"/>
        <v>Excellent</v>
      </c>
      <c r="F3257">
        <v>3</v>
      </c>
      <c r="G3257" t="s">
        <v>1944</v>
      </c>
      <c r="H3257">
        <v>295</v>
      </c>
      <c r="I3257" t="s">
        <v>4</v>
      </c>
      <c r="J3257" t="s">
        <v>90</v>
      </c>
      <c r="K3257" t="s">
        <v>14</v>
      </c>
      <c r="L3257">
        <v>2018</v>
      </c>
    </row>
    <row r="3258" spans="1:12" x14ac:dyDescent="0.25">
      <c r="A3258" t="s">
        <v>15</v>
      </c>
      <c r="B3258" t="s">
        <v>1576</v>
      </c>
      <c r="C3258" t="s">
        <v>3146</v>
      </c>
      <c r="D3258">
        <v>4.75</v>
      </c>
      <c r="E3258" t="str">
        <f t="shared" si="50"/>
        <v>Excellent</v>
      </c>
      <c r="F3258">
        <v>5</v>
      </c>
      <c r="G3258" t="s">
        <v>1915</v>
      </c>
      <c r="H3258">
        <v>80</v>
      </c>
      <c r="I3258" t="s">
        <v>21</v>
      </c>
      <c r="J3258" t="s">
        <v>852</v>
      </c>
      <c r="K3258" t="s">
        <v>6</v>
      </c>
      <c r="L3258">
        <v>2008</v>
      </c>
    </row>
    <row r="3259" spans="1:12" x14ac:dyDescent="0.25">
      <c r="A3259" t="s">
        <v>15</v>
      </c>
      <c r="B3259" t="s">
        <v>1576</v>
      </c>
      <c r="C3259" t="s">
        <v>3146</v>
      </c>
      <c r="D3259">
        <v>5</v>
      </c>
      <c r="E3259" t="str">
        <f t="shared" si="50"/>
        <v>Excellent</v>
      </c>
      <c r="F3259">
        <v>1</v>
      </c>
      <c r="G3259" t="s">
        <v>1929</v>
      </c>
      <c r="H3259">
        <v>44</v>
      </c>
      <c r="I3259" t="s">
        <v>382</v>
      </c>
      <c r="J3259" t="s">
        <v>854</v>
      </c>
      <c r="K3259" t="s">
        <v>6</v>
      </c>
      <c r="L3259">
        <v>2017</v>
      </c>
    </row>
    <row r="3260" spans="1:12" x14ac:dyDescent="0.25">
      <c r="A3260" t="s">
        <v>15</v>
      </c>
      <c r="B3260" t="s">
        <v>1576</v>
      </c>
      <c r="C3260" t="s">
        <v>3146</v>
      </c>
      <c r="D3260">
        <v>5</v>
      </c>
      <c r="E3260" t="str">
        <f t="shared" si="50"/>
        <v>Excellent</v>
      </c>
      <c r="F3260">
        <v>10</v>
      </c>
      <c r="G3260" t="s">
        <v>1946</v>
      </c>
      <c r="H3260">
        <v>95</v>
      </c>
      <c r="I3260" t="s">
        <v>72</v>
      </c>
      <c r="J3260" t="s">
        <v>393</v>
      </c>
      <c r="K3260" t="s">
        <v>6</v>
      </c>
      <c r="L3260">
        <v>2017</v>
      </c>
    </row>
    <row r="3261" spans="1:12" x14ac:dyDescent="0.25">
      <c r="A3261" t="s">
        <v>15</v>
      </c>
      <c r="B3261" t="s">
        <v>1576</v>
      </c>
      <c r="C3261" t="s">
        <v>3146</v>
      </c>
      <c r="D3261">
        <v>4.79</v>
      </c>
      <c r="E3261" t="str">
        <f t="shared" si="50"/>
        <v>Excellent</v>
      </c>
      <c r="F3261">
        <v>30</v>
      </c>
      <c r="G3261" t="s">
        <v>1577</v>
      </c>
      <c r="H3261">
        <v>55</v>
      </c>
      <c r="I3261" t="s">
        <v>16</v>
      </c>
      <c r="J3261" t="s">
        <v>462</v>
      </c>
      <c r="K3261" t="s">
        <v>14</v>
      </c>
      <c r="L3261">
        <v>2013</v>
      </c>
    </row>
    <row r="3262" spans="1:12" x14ac:dyDescent="0.25">
      <c r="A3262" t="s">
        <v>15</v>
      </c>
      <c r="B3262" t="s">
        <v>1576</v>
      </c>
      <c r="C3262" t="s">
        <v>3146</v>
      </c>
      <c r="D3262">
        <v>5</v>
      </c>
      <c r="E3262" t="str">
        <f t="shared" si="50"/>
        <v>Excellent</v>
      </c>
      <c r="F3262">
        <v>2</v>
      </c>
      <c r="G3262" t="s">
        <v>1577</v>
      </c>
      <c r="H3262">
        <v>60</v>
      </c>
      <c r="I3262" t="s">
        <v>31</v>
      </c>
      <c r="J3262" t="s">
        <v>217</v>
      </c>
      <c r="K3262" t="s">
        <v>14</v>
      </c>
      <c r="L3262">
        <v>2014</v>
      </c>
    </row>
    <row r="3263" spans="1:12" x14ac:dyDescent="0.25">
      <c r="A3263" t="s">
        <v>15</v>
      </c>
      <c r="B3263" t="s">
        <v>1576</v>
      </c>
      <c r="C3263" t="s">
        <v>3146</v>
      </c>
      <c r="D3263">
        <v>4.5</v>
      </c>
      <c r="E3263" t="str">
        <f t="shared" si="50"/>
        <v>Excellent</v>
      </c>
      <c r="F3263">
        <v>4</v>
      </c>
      <c r="G3263" t="s">
        <v>1577</v>
      </c>
      <c r="H3263">
        <v>200</v>
      </c>
      <c r="I3263" t="s">
        <v>87</v>
      </c>
      <c r="J3263" t="s">
        <v>147</v>
      </c>
      <c r="K3263" t="s">
        <v>6</v>
      </c>
      <c r="L3263">
        <v>2013</v>
      </c>
    </row>
    <row r="3264" spans="1:12" x14ac:dyDescent="0.25">
      <c r="A3264" t="s">
        <v>15</v>
      </c>
      <c r="B3264" t="s">
        <v>1576</v>
      </c>
      <c r="C3264" t="s">
        <v>3146</v>
      </c>
      <c r="D3264">
        <v>0</v>
      </c>
      <c r="E3264" t="str">
        <f t="shared" si="50"/>
        <v>Worse</v>
      </c>
      <c r="F3264">
        <v>0</v>
      </c>
      <c r="G3264" t="s">
        <v>1948</v>
      </c>
      <c r="H3264">
        <v>82</v>
      </c>
      <c r="I3264" t="s">
        <v>16</v>
      </c>
      <c r="J3264" t="s">
        <v>17</v>
      </c>
      <c r="K3264" t="s">
        <v>14</v>
      </c>
      <c r="L3264">
        <v>2019</v>
      </c>
    </row>
    <row r="3265" spans="1:12" x14ac:dyDescent="0.25">
      <c r="A3265" t="s">
        <v>15</v>
      </c>
      <c r="B3265" t="s">
        <v>1576</v>
      </c>
      <c r="C3265" t="s">
        <v>3146</v>
      </c>
      <c r="D3265">
        <v>5</v>
      </c>
      <c r="E3265" t="str">
        <f t="shared" si="50"/>
        <v>Excellent</v>
      </c>
      <c r="F3265">
        <v>4</v>
      </c>
      <c r="G3265" t="s">
        <v>1577</v>
      </c>
      <c r="H3265">
        <v>136</v>
      </c>
      <c r="I3265" t="s">
        <v>50</v>
      </c>
      <c r="J3265" t="s">
        <v>949</v>
      </c>
      <c r="K3265" t="s">
        <v>6</v>
      </c>
      <c r="L3265">
        <v>2019</v>
      </c>
    </row>
    <row r="3266" spans="1:12" x14ac:dyDescent="0.25">
      <c r="A3266" t="s">
        <v>135</v>
      </c>
      <c r="B3266" t="s">
        <v>1576</v>
      </c>
      <c r="C3266" t="s">
        <v>3146</v>
      </c>
      <c r="D3266">
        <v>0</v>
      </c>
      <c r="E3266" t="str">
        <f t="shared" si="50"/>
        <v>Worse</v>
      </c>
      <c r="F3266">
        <v>0</v>
      </c>
      <c r="G3266" t="s">
        <v>1615</v>
      </c>
      <c r="H3266">
        <v>173</v>
      </c>
      <c r="I3266" t="s">
        <v>94</v>
      </c>
      <c r="J3266" t="s">
        <v>228</v>
      </c>
      <c r="K3266" t="s">
        <v>6</v>
      </c>
      <c r="L3266">
        <v>2014</v>
      </c>
    </row>
    <row r="3267" spans="1:12" x14ac:dyDescent="0.25">
      <c r="A3267" t="s">
        <v>15</v>
      </c>
      <c r="B3267" t="s">
        <v>1576</v>
      </c>
      <c r="C3267" t="s">
        <v>3146</v>
      </c>
      <c r="D3267">
        <v>5</v>
      </c>
      <c r="E3267" t="str">
        <f t="shared" ref="E3267:E3330" si="51">IF(D3267&gt;=4.5, "Excellent", IF(D3267&gt;=4, "Good", IF(D3267&gt;=2.5, "Okay", IF(D3267&gt;=2, "Bad", "Worse"))))</f>
        <v>Excellent</v>
      </c>
      <c r="F3267">
        <v>4</v>
      </c>
      <c r="G3267" t="s">
        <v>1577</v>
      </c>
      <c r="H3267">
        <v>160</v>
      </c>
      <c r="I3267" t="s">
        <v>16</v>
      </c>
      <c r="J3267" t="s">
        <v>418</v>
      </c>
      <c r="K3267" t="s">
        <v>419</v>
      </c>
      <c r="L3267">
        <v>2018</v>
      </c>
    </row>
    <row r="3268" spans="1:12" x14ac:dyDescent="0.25">
      <c r="A3268" t="s">
        <v>15</v>
      </c>
      <c r="B3268" t="s">
        <v>1576</v>
      </c>
      <c r="C3268" t="s">
        <v>3146</v>
      </c>
      <c r="D3268">
        <v>5</v>
      </c>
      <c r="E3268" t="str">
        <f t="shared" si="51"/>
        <v>Excellent</v>
      </c>
      <c r="F3268">
        <v>4</v>
      </c>
      <c r="G3268" t="s">
        <v>1577</v>
      </c>
      <c r="H3268">
        <v>160</v>
      </c>
      <c r="I3268" t="s">
        <v>16</v>
      </c>
      <c r="J3268" t="s">
        <v>418</v>
      </c>
      <c r="K3268" t="s">
        <v>419</v>
      </c>
      <c r="L3268">
        <v>2018</v>
      </c>
    </row>
    <row r="3269" spans="1:12" x14ac:dyDescent="0.25">
      <c r="A3269" t="s">
        <v>15</v>
      </c>
      <c r="B3269" t="s">
        <v>1576</v>
      </c>
      <c r="C3269" t="s">
        <v>3146</v>
      </c>
      <c r="D3269">
        <v>5</v>
      </c>
      <c r="E3269" t="str">
        <f t="shared" si="51"/>
        <v>Excellent</v>
      </c>
      <c r="F3269">
        <v>2</v>
      </c>
      <c r="G3269" t="s">
        <v>1577</v>
      </c>
      <c r="H3269">
        <v>160</v>
      </c>
      <c r="I3269" t="s">
        <v>16</v>
      </c>
      <c r="J3269" t="s">
        <v>418</v>
      </c>
      <c r="K3269" t="s">
        <v>419</v>
      </c>
      <c r="L3269">
        <v>2018</v>
      </c>
    </row>
    <row r="3270" spans="1:12" x14ac:dyDescent="0.25">
      <c r="A3270" t="s">
        <v>15</v>
      </c>
      <c r="B3270" t="s">
        <v>1576</v>
      </c>
      <c r="C3270" t="s">
        <v>3146</v>
      </c>
      <c r="D3270">
        <v>5</v>
      </c>
      <c r="E3270" t="str">
        <f t="shared" si="51"/>
        <v>Excellent</v>
      </c>
      <c r="F3270">
        <v>8</v>
      </c>
      <c r="G3270" t="s">
        <v>1952</v>
      </c>
      <c r="H3270">
        <v>49</v>
      </c>
      <c r="I3270" t="s">
        <v>72</v>
      </c>
      <c r="J3270" t="s">
        <v>329</v>
      </c>
      <c r="K3270" t="s">
        <v>14</v>
      </c>
      <c r="L3270">
        <v>2009</v>
      </c>
    </row>
    <row r="3271" spans="1:12" x14ac:dyDescent="0.25">
      <c r="A3271" t="s">
        <v>15</v>
      </c>
      <c r="B3271" t="s">
        <v>1576</v>
      </c>
      <c r="C3271" t="s">
        <v>3146</v>
      </c>
      <c r="D3271">
        <v>4.43</v>
      </c>
      <c r="E3271" t="str">
        <f t="shared" si="51"/>
        <v>Good</v>
      </c>
      <c r="F3271">
        <v>7</v>
      </c>
      <c r="G3271" t="s">
        <v>1946</v>
      </c>
      <c r="H3271">
        <v>79</v>
      </c>
      <c r="I3271" t="s">
        <v>283</v>
      </c>
      <c r="J3271" t="s">
        <v>362</v>
      </c>
      <c r="K3271" t="s">
        <v>36</v>
      </c>
      <c r="L3271">
        <v>2015</v>
      </c>
    </row>
    <row r="3272" spans="1:12" x14ac:dyDescent="0.25">
      <c r="A3272" t="s">
        <v>15</v>
      </c>
      <c r="B3272" t="s">
        <v>1576</v>
      </c>
      <c r="C3272" t="s">
        <v>3146</v>
      </c>
      <c r="D3272">
        <v>5</v>
      </c>
      <c r="E3272" t="str">
        <f t="shared" si="51"/>
        <v>Excellent</v>
      </c>
      <c r="F3272">
        <v>16</v>
      </c>
      <c r="G3272" t="s">
        <v>1577</v>
      </c>
      <c r="H3272">
        <v>130</v>
      </c>
      <c r="I3272" t="s">
        <v>16</v>
      </c>
      <c r="J3272" t="s">
        <v>418</v>
      </c>
      <c r="K3272" t="s">
        <v>419</v>
      </c>
      <c r="L3272">
        <v>2017</v>
      </c>
    </row>
    <row r="3273" spans="1:12" x14ac:dyDescent="0.25">
      <c r="A3273" t="s">
        <v>15</v>
      </c>
      <c r="B3273" t="s">
        <v>1576</v>
      </c>
      <c r="C3273" t="s">
        <v>3146</v>
      </c>
      <c r="D3273">
        <v>4.92</v>
      </c>
      <c r="E3273" t="str">
        <f t="shared" si="51"/>
        <v>Excellent</v>
      </c>
      <c r="F3273">
        <v>57</v>
      </c>
      <c r="G3273" t="s">
        <v>1577</v>
      </c>
      <c r="H3273">
        <v>30</v>
      </c>
      <c r="I3273" t="s">
        <v>12</v>
      </c>
      <c r="J3273" t="s">
        <v>301</v>
      </c>
      <c r="K3273" t="s">
        <v>14</v>
      </c>
      <c r="L3273">
        <v>2008</v>
      </c>
    </row>
    <row r="3274" spans="1:12" x14ac:dyDescent="0.25">
      <c r="A3274" t="s">
        <v>15</v>
      </c>
      <c r="B3274" t="s">
        <v>1576</v>
      </c>
      <c r="C3274" t="s">
        <v>3146</v>
      </c>
      <c r="D3274">
        <v>5</v>
      </c>
      <c r="E3274" t="str">
        <f t="shared" si="51"/>
        <v>Excellent</v>
      </c>
      <c r="F3274">
        <v>3</v>
      </c>
      <c r="G3274" t="s">
        <v>1577</v>
      </c>
      <c r="H3274">
        <v>140</v>
      </c>
      <c r="I3274" t="s">
        <v>16</v>
      </c>
      <c r="J3274" t="s">
        <v>418</v>
      </c>
      <c r="K3274" t="s">
        <v>419</v>
      </c>
      <c r="L3274">
        <v>2015</v>
      </c>
    </row>
    <row r="3275" spans="1:12" x14ac:dyDescent="0.25">
      <c r="A3275" t="s">
        <v>15</v>
      </c>
      <c r="B3275" t="s">
        <v>1576</v>
      </c>
      <c r="C3275" t="s">
        <v>3146</v>
      </c>
      <c r="D3275">
        <v>4.95</v>
      </c>
      <c r="E3275" t="str">
        <f t="shared" si="51"/>
        <v>Excellent</v>
      </c>
      <c r="F3275">
        <v>22</v>
      </c>
      <c r="G3275" t="s">
        <v>1577</v>
      </c>
      <c r="H3275">
        <v>72</v>
      </c>
      <c r="I3275" t="s">
        <v>21</v>
      </c>
      <c r="J3275" t="s">
        <v>256</v>
      </c>
      <c r="K3275" t="s">
        <v>14</v>
      </c>
      <c r="L3275">
        <v>2014</v>
      </c>
    </row>
    <row r="3276" spans="1:12" x14ac:dyDescent="0.25">
      <c r="A3276" t="s">
        <v>15</v>
      </c>
      <c r="B3276" t="s">
        <v>802</v>
      </c>
      <c r="C3276" t="s">
        <v>3136</v>
      </c>
      <c r="D3276">
        <v>5</v>
      </c>
      <c r="E3276" t="str">
        <f t="shared" si="51"/>
        <v>Excellent</v>
      </c>
      <c r="F3276">
        <v>91</v>
      </c>
      <c r="G3276" t="s">
        <v>1954</v>
      </c>
      <c r="H3276">
        <v>38</v>
      </c>
      <c r="I3276" t="s">
        <v>16</v>
      </c>
      <c r="J3276" t="s">
        <v>70</v>
      </c>
      <c r="K3276" t="s">
        <v>14</v>
      </c>
      <c r="L3276">
        <v>2019</v>
      </c>
    </row>
    <row r="3277" spans="1:12" x14ac:dyDescent="0.25">
      <c r="A3277" t="s">
        <v>15</v>
      </c>
      <c r="B3277" t="s">
        <v>802</v>
      </c>
      <c r="C3277" t="s">
        <v>3136</v>
      </c>
      <c r="D3277">
        <v>5</v>
      </c>
      <c r="E3277" t="str">
        <f t="shared" si="51"/>
        <v>Excellent</v>
      </c>
      <c r="F3277">
        <v>3</v>
      </c>
      <c r="G3277" t="s">
        <v>1956</v>
      </c>
      <c r="H3277">
        <v>135</v>
      </c>
      <c r="I3277" t="s">
        <v>230</v>
      </c>
      <c r="J3277" t="s">
        <v>231</v>
      </c>
      <c r="K3277" t="s">
        <v>14</v>
      </c>
      <c r="L3277">
        <v>2020</v>
      </c>
    </row>
    <row r="3278" spans="1:12" x14ac:dyDescent="0.25">
      <c r="A3278" t="s">
        <v>0</v>
      </c>
      <c r="B3278" t="s">
        <v>802</v>
      </c>
      <c r="C3278" t="s">
        <v>3136</v>
      </c>
      <c r="D3278">
        <v>0</v>
      </c>
      <c r="E3278" t="str">
        <f t="shared" si="51"/>
        <v>Worse</v>
      </c>
      <c r="F3278">
        <v>0</v>
      </c>
      <c r="G3278" t="s">
        <v>1957</v>
      </c>
      <c r="H3278">
        <v>143</v>
      </c>
      <c r="I3278" t="s">
        <v>4</v>
      </c>
      <c r="J3278" t="s">
        <v>49</v>
      </c>
      <c r="K3278" t="s">
        <v>14</v>
      </c>
      <c r="L3278">
        <v>2016</v>
      </c>
    </row>
    <row r="3279" spans="1:12" x14ac:dyDescent="0.25">
      <c r="A3279" t="s">
        <v>15</v>
      </c>
      <c r="B3279" t="s">
        <v>802</v>
      </c>
      <c r="C3279" t="s">
        <v>3136</v>
      </c>
      <c r="D3279">
        <v>4.99</v>
      </c>
      <c r="E3279" t="str">
        <f t="shared" si="51"/>
        <v>Excellent</v>
      </c>
      <c r="F3279">
        <v>91</v>
      </c>
      <c r="G3279" t="s">
        <v>1955</v>
      </c>
      <c r="H3279">
        <v>52</v>
      </c>
      <c r="I3279" t="s">
        <v>54</v>
      </c>
      <c r="J3279" t="s">
        <v>218</v>
      </c>
      <c r="K3279" t="s">
        <v>14</v>
      </c>
      <c r="L3279">
        <v>2018</v>
      </c>
    </row>
    <row r="3280" spans="1:12" x14ac:dyDescent="0.25">
      <c r="A3280" t="s">
        <v>15</v>
      </c>
      <c r="B3280" t="s">
        <v>802</v>
      </c>
      <c r="C3280" t="s">
        <v>3136</v>
      </c>
      <c r="D3280">
        <v>4.96</v>
      </c>
      <c r="E3280" t="str">
        <f t="shared" si="51"/>
        <v>Excellent</v>
      </c>
      <c r="F3280">
        <v>89</v>
      </c>
      <c r="G3280" t="s">
        <v>1954</v>
      </c>
      <c r="H3280">
        <v>44</v>
      </c>
      <c r="I3280" t="s">
        <v>54</v>
      </c>
      <c r="J3280" t="s">
        <v>59</v>
      </c>
      <c r="K3280" t="s">
        <v>14</v>
      </c>
      <c r="L3280">
        <v>2018</v>
      </c>
    </row>
    <row r="3281" spans="1:12" x14ac:dyDescent="0.25">
      <c r="A3281" t="s">
        <v>15</v>
      </c>
      <c r="B3281" t="s">
        <v>802</v>
      </c>
      <c r="C3281" t="s">
        <v>3136</v>
      </c>
      <c r="D3281">
        <v>4.9800000000000004</v>
      </c>
      <c r="E3281" t="str">
        <f t="shared" si="51"/>
        <v>Excellent</v>
      </c>
      <c r="F3281">
        <v>101</v>
      </c>
      <c r="G3281" t="s">
        <v>1954</v>
      </c>
      <c r="H3281">
        <v>44</v>
      </c>
      <c r="I3281" t="s">
        <v>54</v>
      </c>
      <c r="J3281" t="s">
        <v>59</v>
      </c>
      <c r="K3281" t="s">
        <v>14</v>
      </c>
      <c r="L3281">
        <v>2018</v>
      </c>
    </row>
    <row r="3282" spans="1:12" x14ac:dyDescent="0.25">
      <c r="A3282" t="s">
        <v>0</v>
      </c>
      <c r="B3282" t="s">
        <v>802</v>
      </c>
      <c r="C3282" t="s">
        <v>3136</v>
      </c>
      <c r="D3282">
        <v>0</v>
      </c>
      <c r="E3282" t="str">
        <f t="shared" si="51"/>
        <v>Worse</v>
      </c>
      <c r="F3282">
        <v>0</v>
      </c>
      <c r="G3282" t="s">
        <v>1954</v>
      </c>
      <c r="H3282">
        <v>165</v>
      </c>
      <c r="I3282" t="s">
        <v>4</v>
      </c>
      <c r="J3282" t="s">
        <v>90</v>
      </c>
      <c r="K3282" t="s">
        <v>14</v>
      </c>
      <c r="L3282">
        <v>2020</v>
      </c>
    </row>
    <row r="3283" spans="1:12" x14ac:dyDescent="0.25">
      <c r="A3283" t="s">
        <v>15</v>
      </c>
      <c r="B3283" t="s">
        <v>802</v>
      </c>
      <c r="C3283" t="s">
        <v>3136</v>
      </c>
      <c r="D3283">
        <v>4.9400000000000004</v>
      </c>
      <c r="E3283" t="str">
        <f t="shared" si="51"/>
        <v>Excellent</v>
      </c>
      <c r="F3283">
        <v>58</v>
      </c>
      <c r="G3283" t="s">
        <v>1954</v>
      </c>
      <c r="H3283">
        <v>48</v>
      </c>
      <c r="I3283" t="s">
        <v>54</v>
      </c>
      <c r="J3283" t="s">
        <v>491</v>
      </c>
      <c r="K3283" t="s">
        <v>6</v>
      </c>
      <c r="L3283">
        <v>2018</v>
      </c>
    </row>
    <row r="3284" spans="1:12" x14ac:dyDescent="0.25">
      <c r="A3284" t="s">
        <v>3161</v>
      </c>
      <c r="B3284" t="s">
        <v>802</v>
      </c>
      <c r="C3284" t="s">
        <v>3136</v>
      </c>
      <c r="D3284">
        <v>0</v>
      </c>
      <c r="E3284" t="str">
        <f t="shared" si="51"/>
        <v>Worse</v>
      </c>
      <c r="F3284">
        <v>0</v>
      </c>
      <c r="G3284" t="s">
        <v>1957</v>
      </c>
      <c r="H3284">
        <v>112</v>
      </c>
      <c r="I3284" t="s">
        <v>230</v>
      </c>
      <c r="J3284" t="s">
        <v>231</v>
      </c>
      <c r="K3284" t="s">
        <v>14</v>
      </c>
      <c r="L3284">
        <v>2019</v>
      </c>
    </row>
    <row r="3285" spans="1:12" x14ac:dyDescent="0.25">
      <c r="A3285" t="s">
        <v>3161</v>
      </c>
      <c r="B3285" t="s">
        <v>802</v>
      </c>
      <c r="C3285" t="s">
        <v>3136</v>
      </c>
      <c r="D3285">
        <v>0</v>
      </c>
      <c r="E3285" t="str">
        <f t="shared" si="51"/>
        <v>Worse</v>
      </c>
      <c r="F3285">
        <v>0</v>
      </c>
      <c r="G3285" t="s">
        <v>1957</v>
      </c>
      <c r="H3285">
        <v>181</v>
      </c>
      <c r="I3285" t="s">
        <v>230</v>
      </c>
      <c r="J3285" t="s">
        <v>231</v>
      </c>
      <c r="K3285" t="s">
        <v>14</v>
      </c>
      <c r="L3285">
        <v>2019</v>
      </c>
    </row>
    <row r="3286" spans="1:12" x14ac:dyDescent="0.25">
      <c r="A3286" t="s">
        <v>15</v>
      </c>
      <c r="B3286" t="s">
        <v>802</v>
      </c>
      <c r="C3286" t="s">
        <v>3136</v>
      </c>
      <c r="D3286">
        <v>0</v>
      </c>
      <c r="E3286" t="str">
        <f t="shared" si="51"/>
        <v>Worse</v>
      </c>
      <c r="F3286">
        <v>0</v>
      </c>
      <c r="G3286" t="s">
        <v>1957</v>
      </c>
      <c r="H3286">
        <v>70</v>
      </c>
      <c r="I3286" t="s">
        <v>21</v>
      </c>
      <c r="J3286" t="s">
        <v>97</v>
      </c>
      <c r="K3286" t="s">
        <v>14</v>
      </c>
      <c r="L3286">
        <v>2014</v>
      </c>
    </row>
    <row r="3287" spans="1:12" x14ac:dyDescent="0.25">
      <c r="A3287" t="s">
        <v>15</v>
      </c>
      <c r="B3287" t="s">
        <v>802</v>
      </c>
      <c r="C3287" t="s">
        <v>3136</v>
      </c>
      <c r="D3287">
        <v>5</v>
      </c>
      <c r="E3287" t="str">
        <f t="shared" si="51"/>
        <v>Excellent</v>
      </c>
      <c r="F3287">
        <v>5</v>
      </c>
      <c r="G3287" t="s">
        <v>1954</v>
      </c>
      <c r="H3287">
        <v>115</v>
      </c>
      <c r="I3287" t="s">
        <v>12</v>
      </c>
      <c r="J3287" t="s">
        <v>436</v>
      </c>
      <c r="K3287" t="s">
        <v>30</v>
      </c>
      <c r="L3287">
        <v>2018</v>
      </c>
    </row>
    <row r="3288" spans="1:12" x14ac:dyDescent="0.25">
      <c r="A3288" t="s">
        <v>11</v>
      </c>
      <c r="B3288" t="s">
        <v>802</v>
      </c>
      <c r="C3288" t="s">
        <v>3136</v>
      </c>
      <c r="D3288">
        <v>4.93</v>
      </c>
      <c r="E3288" t="str">
        <f t="shared" si="51"/>
        <v>Excellent</v>
      </c>
      <c r="F3288">
        <v>33</v>
      </c>
      <c r="G3288" t="s">
        <v>1954</v>
      </c>
      <c r="H3288">
        <v>42</v>
      </c>
      <c r="I3288" t="s">
        <v>16</v>
      </c>
      <c r="J3288" t="s">
        <v>462</v>
      </c>
      <c r="K3288" t="s">
        <v>14</v>
      </c>
      <c r="L3288">
        <v>2010</v>
      </c>
    </row>
    <row r="3289" spans="1:12" x14ac:dyDescent="0.25">
      <c r="A3289" t="s">
        <v>15</v>
      </c>
      <c r="B3289" t="s">
        <v>802</v>
      </c>
      <c r="C3289" t="s">
        <v>3136</v>
      </c>
      <c r="D3289">
        <v>5</v>
      </c>
      <c r="E3289" t="str">
        <f t="shared" si="51"/>
        <v>Excellent</v>
      </c>
      <c r="F3289">
        <v>2</v>
      </c>
      <c r="G3289" t="s">
        <v>1954</v>
      </c>
      <c r="H3289">
        <v>70</v>
      </c>
      <c r="I3289" t="s">
        <v>16</v>
      </c>
      <c r="J3289" t="s">
        <v>462</v>
      </c>
      <c r="K3289" t="s">
        <v>14</v>
      </c>
      <c r="L3289">
        <v>2017</v>
      </c>
    </row>
    <row r="3290" spans="1:12" x14ac:dyDescent="0.25">
      <c r="A3290" t="s">
        <v>15</v>
      </c>
      <c r="B3290" t="s">
        <v>100</v>
      </c>
      <c r="C3290" t="s">
        <v>3120</v>
      </c>
      <c r="D3290">
        <v>5</v>
      </c>
      <c r="E3290" t="str">
        <f t="shared" si="51"/>
        <v>Excellent</v>
      </c>
      <c r="F3290">
        <v>11</v>
      </c>
      <c r="G3290" t="s">
        <v>1961</v>
      </c>
      <c r="H3290">
        <v>49</v>
      </c>
      <c r="I3290" t="s">
        <v>142</v>
      </c>
      <c r="J3290" t="s">
        <v>246</v>
      </c>
      <c r="K3290" t="s">
        <v>14</v>
      </c>
      <c r="L3290">
        <v>2016</v>
      </c>
    </row>
    <row r="3291" spans="1:12" x14ac:dyDescent="0.25">
      <c r="A3291" t="s">
        <v>15</v>
      </c>
      <c r="B3291" t="s">
        <v>100</v>
      </c>
      <c r="C3291" t="s">
        <v>3120</v>
      </c>
      <c r="D3291">
        <v>0</v>
      </c>
      <c r="E3291" t="str">
        <f t="shared" si="51"/>
        <v>Worse</v>
      </c>
      <c r="F3291">
        <v>0</v>
      </c>
      <c r="G3291" t="s">
        <v>1962</v>
      </c>
      <c r="H3291">
        <v>30</v>
      </c>
      <c r="I3291" t="s">
        <v>46</v>
      </c>
      <c r="J3291" t="s">
        <v>238</v>
      </c>
      <c r="K3291" t="s">
        <v>14</v>
      </c>
      <c r="L3291">
        <v>2015</v>
      </c>
    </row>
    <row r="3292" spans="1:12" x14ac:dyDescent="0.25">
      <c r="A3292" t="s">
        <v>15</v>
      </c>
      <c r="B3292" t="s">
        <v>100</v>
      </c>
      <c r="C3292" t="s">
        <v>3120</v>
      </c>
      <c r="D3292">
        <v>5</v>
      </c>
      <c r="E3292" t="str">
        <f t="shared" si="51"/>
        <v>Excellent</v>
      </c>
      <c r="F3292">
        <v>6</v>
      </c>
      <c r="G3292" t="s">
        <v>1963</v>
      </c>
      <c r="H3292">
        <v>39</v>
      </c>
      <c r="I3292" t="s">
        <v>382</v>
      </c>
      <c r="J3292" t="s">
        <v>383</v>
      </c>
      <c r="K3292" t="s">
        <v>14</v>
      </c>
      <c r="L3292">
        <v>2017</v>
      </c>
    </row>
    <row r="3293" spans="1:12" x14ac:dyDescent="0.25">
      <c r="A3293" t="s">
        <v>0</v>
      </c>
      <c r="B3293" t="s">
        <v>100</v>
      </c>
      <c r="C3293" t="s">
        <v>3120</v>
      </c>
      <c r="D3293">
        <v>5</v>
      </c>
      <c r="E3293" t="str">
        <f t="shared" si="51"/>
        <v>Excellent</v>
      </c>
      <c r="F3293">
        <v>7</v>
      </c>
      <c r="G3293" t="s">
        <v>1965</v>
      </c>
      <c r="H3293">
        <v>100</v>
      </c>
      <c r="I3293" t="s">
        <v>4</v>
      </c>
      <c r="J3293" t="s">
        <v>49</v>
      </c>
      <c r="K3293" t="s">
        <v>14</v>
      </c>
      <c r="L3293">
        <v>2015</v>
      </c>
    </row>
    <row r="3294" spans="1:12" x14ac:dyDescent="0.25">
      <c r="A3294" t="s">
        <v>15</v>
      </c>
      <c r="B3294" t="s">
        <v>100</v>
      </c>
      <c r="C3294" t="s">
        <v>3120</v>
      </c>
      <c r="D3294">
        <v>4.93</v>
      </c>
      <c r="E3294" t="str">
        <f t="shared" si="51"/>
        <v>Excellent</v>
      </c>
      <c r="F3294">
        <v>33</v>
      </c>
      <c r="G3294" t="s">
        <v>1961</v>
      </c>
      <c r="H3294">
        <v>40</v>
      </c>
      <c r="I3294" t="s">
        <v>31</v>
      </c>
      <c r="J3294" t="s">
        <v>53</v>
      </c>
      <c r="K3294" t="s">
        <v>14</v>
      </c>
      <c r="L3294">
        <v>2017</v>
      </c>
    </row>
    <row r="3295" spans="1:12" x14ac:dyDescent="0.25">
      <c r="A3295" t="s">
        <v>15</v>
      </c>
      <c r="B3295" t="s">
        <v>100</v>
      </c>
      <c r="C3295" t="s">
        <v>3120</v>
      </c>
      <c r="D3295">
        <v>5</v>
      </c>
      <c r="E3295" t="str">
        <f t="shared" si="51"/>
        <v>Excellent</v>
      </c>
      <c r="F3295">
        <v>13</v>
      </c>
      <c r="G3295" t="s">
        <v>1961</v>
      </c>
      <c r="H3295">
        <v>56</v>
      </c>
      <c r="I3295" t="s">
        <v>110</v>
      </c>
      <c r="J3295" t="s">
        <v>1086</v>
      </c>
      <c r="K3295" t="s">
        <v>6</v>
      </c>
      <c r="L3295">
        <v>2017</v>
      </c>
    </row>
    <row r="3296" spans="1:12" x14ac:dyDescent="0.25">
      <c r="A3296" t="s">
        <v>15</v>
      </c>
      <c r="B3296" t="s">
        <v>100</v>
      </c>
      <c r="C3296" t="s">
        <v>3120</v>
      </c>
      <c r="D3296">
        <v>5</v>
      </c>
      <c r="E3296" t="str">
        <f t="shared" si="51"/>
        <v>Excellent</v>
      </c>
      <c r="F3296">
        <v>25</v>
      </c>
      <c r="G3296" t="s">
        <v>1967</v>
      </c>
      <c r="H3296">
        <v>36</v>
      </c>
      <c r="I3296" t="s">
        <v>54</v>
      </c>
      <c r="J3296" t="s">
        <v>55</v>
      </c>
      <c r="K3296" t="s">
        <v>14</v>
      </c>
      <c r="L3296">
        <v>2013</v>
      </c>
    </row>
    <row r="3297" spans="1:12" x14ac:dyDescent="0.25">
      <c r="A3297" t="s">
        <v>15</v>
      </c>
      <c r="B3297" t="s">
        <v>100</v>
      </c>
      <c r="C3297" t="s">
        <v>3120</v>
      </c>
      <c r="D3297">
        <v>5</v>
      </c>
      <c r="E3297" t="str">
        <f t="shared" si="51"/>
        <v>Excellent</v>
      </c>
      <c r="F3297">
        <v>17</v>
      </c>
      <c r="G3297" t="s">
        <v>1961</v>
      </c>
      <c r="H3297">
        <v>45</v>
      </c>
      <c r="I3297" t="s">
        <v>31</v>
      </c>
      <c r="J3297" t="s">
        <v>32</v>
      </c>
      <c r="K3297" t="s">
        <v>6</v>
      </c>
      <c r="L3297">
        <v>2016</v>
      </c>
    </row>
    <row r="3298" spans="1:12" x14ac:dyDescent="0.25">
      <c r="A3298" t="s">
        <v>0</v>
      </c>
      <c r="B3298" t="s">
        <v>100</v>
      </c>
      <c r="C3298" t="s">
        <v>3120</v>
      </c>
      <c r="D3298">
        <v>5</v>
      </c>
      <c r="E3298" t="str">
        <f t="shared" si="51"/>
        <v>Excellent</v>
      </c>
      <c r="F3298">
        <v>18</v>
      </c>
      <c r="G3298" t="s">
        <v>1970</v>
      </c>
      <c r="H3298">
        <v>114</v>
      </c>
      <c r="I3298" t="s">
        <v>4</v>
      </c>
      <c r="J3298" t="s">
        <v>49</v>
      </c>
      <c r="K3298" t="s">
        <v>14</v>
      </c>
      <c r="L3298">
        <v>2016</v>
      </c>
    </row>
    <row r="3299" spans="1:12" x14ac:dyDescent="0.25">
      <c r="A3299" t="s">
        <v>15</v>
      </c>
      <c r="B3299" t="s">
        <v>100</v>
      </c>
      <c r="C3299" t="s">
        <v>3120</v>
      </c>
      <c r="D3299">
        <v>5</v>
      </c>
      <c r="E3299" t="str">
        <f t="shared" si="51"/>
        <v>Excellent</v>
      </c>
      <c r="F3299">
        <v>29</v>
      </c>
      <c r="G3299" t="s">
        <v>1961</v>
      </c>
      <c r="H3299">
        <v>45</v>
      </c>
      <c r="I3299" t="s">
        <v>220</v>
      </c>
      <c r="J3299" t="s">
        <v>1202</v>
      </c>
      <c r="K3299" t="s">
        <v>14</v>
      </c>
      <c r="L3299">
        <v>2013</v>
      </c>
    </row>
    <row r="3300" spans="1:12" x14ac:dyDescent="0.25">
      <c r="A3300" t="s">
        <v>15</v>
      </c>
      <c r="B3300" t="s">
        <v>100</v>
      </c>
      <c r="C3300" t="s">
        <v>3120</v>
      </c>
      <c r="D3300">
        <v>5</v>
      </c>
      <c r="E3300" t="str">
        <f t="shared" si="51"/>
        <v>Excellent</v>
      </c>
      <c r="F3300">
        <v>2</v>
      </c>
      <c r="G3300" t="s">
        <v>1971</v>
      </c>
      <c r="H3300">
        <v>90</v>
      </c>
      <c r="I3300" t="s">
        <v>57</v>
      </c>
      <c r="J3300" t="s">
        <v>243</v>
      </c>
      <c r="K3300" t="s">
        <v>6</v>
      </c>
      <c r="L3300">
        <v>2017</v>
      </c>
    </row>
    <row r="3301" spans="1:12" x14ac:dyDescent="0.25">
      <c r="A3301" t="s">
        <v>15</v>
      </c>
      <c r="B3301" t="s">
        <v>100</v>
      </c>
      <c r="C3301" t="s">
        <v>3120</v>
      </c>
      <c r="D3301">
        <v>5</v>
      </c>
      <c r="E3301" t="str">
        <f t="shared" si="51"/>
        <v>Excellent</v>
      </c>
      <c r="F3301">
        <v>46</v>
      </c>
      <c r="G3301" t="s">
        <v>1961</v>
      </c>
      <c r="H3301">
        <v>45</v>
      </c>
      <c r="I3301" t="s">
        <v>142</v>
      </c>
      <c r="J3301" t="s">
        <v>143</v>
      </c>
      <c r="K3301" t="s">
        <v>6</v>
      </c>
      <c r="L3301">
        <v>2016</v>
      </c>
    </row>
    <row r="3302" spans="1:12" x14ac:dyDescent="0.25">
      <c r="A3302" t="s">
        <v>0</v>
      </c>
      <c r="B3302" t="s">
        <v>100</v>
      </c>
      <c r="C3302" t="s">
        <v>3120</v>
      </c>
      <c r="D3302">
        <v>4.83</v>
      </c>
      <c r="E3302" t="str">
        <f t="shared" si="51"/>
        <v>Excellent</v>
      </c>
      <c r="F3302">
        <v>9</v>
      </c>
      <c r="G3302" t="s">
        <v>1961</v>
      </c>
      <c r="H3302">
        <v>180</v>
      </c>
      <c r="I3302" t="s">
        <v>4</v>
      </c>
      <c r="J3302" t="s">
        <v>90</v>
      </c>
      <c r="K3302" t="s">
        <v>14</v>
      </c>
      <c r="L3302">
        <v>2019</v>
      </c>
    </row>
    <row r="3303" spans="1:12" x14ac:dyDescent="0.25">
      <c r="A3303" t="s">
        <v>0</v>
      </c>
      <c r="B3303" t="s">
        <v>100</v>
      </c>
      <c r="C3303" t="s">
        <v>3120</v>
      </c>
      <c r="D3303">
        <v>5</v>
      </c>
      <c r="E3303" t="str">
        <f t="shared" si="51"/>
        <v>Excellent</v>
      </c>
      <c r="F3303">
        <v>35</v>
      </c>
      <c r="G3303" t="s">
        <v>1961</v>
      </c>
      <c r="H3303">
        <v>124</v>
      </c>
      <c r="I3303" t="s">
        <v>4</v>
      </c>
      <c r="J3303" t="s">
        <v>90</v>
      </c>
      <c r="K3303" t="s">
        <v>14</v>
      </c>
      <c r="L3303">
        <v>2019</v>
      </c>
    </row>
    <row r="3304" spans="1:12" x14ac:dyDescent="0.25">
      <c r="A3304" t="s">
        <v>15</v>
      </c>
      <c r="B3304" t="s">
        <v>100</v>
      </c>
      <c r="C3304" t="s">
        <v>3120</v>
      </c>
      <c r="D3304">
        <v>5</v>
      </c>
      <c r="E3304" t="str">
        <f t="shared" si="51"/>
        <v>Excellent</v>
      </c>
      <c r="F3304">
        <v>31</v>
      </c>
      <c r="G3304" t="s">
        <v>1973</v>
      </c>
      <c r="H3304">
        <v>55</v>
      </c>
      <c r="I3304" t="s">
        <v>16</v>
      </c>
      <c r="J3304" t="s">
        <v>17</v>
      </c>
      <c r="K3304" t="s">
        <v>14</v>
      </c>
      <c r="L3304">
        <v>2017</v>
      </c>
    </row>
    <row r="3305" spans="1:12" x14ac:dyDescent="0.25">
      <c r="A3305" t="s">
        <v>15</v>
      </c>
      <c r="B3305" t="s">
        <v>100</v>
      </c>
      <c r="C3305" t="s">
        <v>3120</v>
      </c>
      <c r="D3305">
        <v>5</v>
      </c>
      <c r="E3305" t="str">
        <f t="shared" si="51"/>
        <v>Excellent</v>
      </c>
      <c r="F3305">
        <v>32</v>
      </c>
      <c r="G3305" t="s">
        <v>1975</v>
      </c>
      <c r="H3305">
        <v>65</v>
      </c>
      <c r="I3305" t="s">
        <v>16</v>
      </c>
      <c r="J3305" t="s">
        <v>17</v>
      </c>
      <c r="K3305" t="s">
        <v>14</v>
      </c>
      <c r="L3305">
        <v>2017</v>
      </c>
    </row>
    <row r="3306" spans="1:12" x14ac:dyDescent="0.25">
      <c r="A3306" t="s">
        <v>15</v>
      </c>
      <c r="B3306" t="s">
        <v>100</v>
      </c>
      <c r="C3306" t="s">
        <v>3120</v>
      </c>
      <c r="D3306">
        <v>4.97</v>
      </c>
      <c r="E3306" t="str">
        <f t="shared" si="51"/>
        <v>Excellent</v>
      </c>
      <c r="F3306">
        <v>127</v>
      </c>
      <c r="G3306" t="s">
        <v>1967</v>
      </c>
      <c r="H3306">
        <v>49</v>
      </c>
      <c r="I3306" t="s">
        <v>37</v>
      </c>
      <c r="J3306" t="s">
        <v>210</v>
      </c>
      <c r="K3306" t="s">
        <v>6</v>
      </c>
      <c r="L3306">
        <v>2018</v>
      </c>
    </row>
    <row r="3307" spans="1:12" x14ac:dyDescent="0.25">
      <c r="A3307" t="s">
        <v>15</v>
      </c>
      <c r="B3307" t="s">
        <v>100</v>
      </c>
      <c r="C3307" t="s">
        <v>3120</v>
      </c>
      <c r="D3307">
        <v>4.9400000000000004</v>
      </c>
      <c r="E3307" t="str">
        <f t="shared" si="51"/>
        <v>Excellent</v>
      </c>
      <c r="F3307">
        <v>19</v>
      </c>
      <c r="G3307" t="s">
        <v>1970</v>
      </c>
      <c r="H3307">
        <v>130</v>
      </c>
      <c r="I3307" t="s">
        <v>119</v>
      </c>
      <c r="J3307" t="s">
        <v>174</v>
      </c>
      <c r="K3307" t="s">
        <v>14</v>
      </c>
      <c r="L3307">
        <v>2014</v>
      </c>
    </row>
    <row r="3308" spans="1:12" x14ac:dyDescent="0.25">
      <c r="A3308" t="s">
        <v>15</v>
      </c>
      <c r="B3308" t="s">
        <v>100</v>
      </c>
      <c r="C3308" t="s">
        <v>3120</v>
      </c>
      <c r="D3308">
        <v>4.7</v>
      </c>
      <c r="E3308" t="str">
        <f t="shared" si="51"/>
        <v>Excellent</v>
      </c>
      <c r="F3308">
        <v>10</v>
      </c>
      <c r="G3308" t="s">
        <v>1127</v>
      </c>
      <c r="H3308">
        <v>219</v>
      </c>
      <c r="I3308" t="s">
        <v>670</v>
      </c>
      <c r="J3308" t="s">
        <v>1978</v>
      </c>
      <c r="K3308" t="s">
        <v>14</v>
      </c>
      <c r="L3308">
        <v>2010</v>
      </c>
    </row>
    <row r="3309" spans="1:12" x14ac:dyDescent="0.25">
      <c r="A3309" t="s">
        <v>11</v>
      </c>
      <c r="B3309" t="s">
        <v>100</v>
      </c>
      <c r="C3309" t="s">
        <v>3120</v>
      </c>
      <c r="D3309">
        <v>4.96</v>
      </c>
      <c r="E3309" t="str">
        <f t="shared" si="51"/>
        <v>Excellent</v>
      </c>
      <c r="F3309">
        <v>35</v>
      </c>
      <c r="G3309" t="s">
        <v>1975</v>
      </c>
      <c r="H3309">
        <v>32</v>
      </c>
      <c r="I3309" t="s">
        <v>12</v>
      </c>
      <c r="J3309" t="s">
        <v>13</v>
      </c>
      <c r="K3309" t="s">
        <v>14</v>
      </c>
      <c r="L3309">
        <v>2010</v>
      </c>
    </row>
    <row r="3310" spans="1:12" x14ac:dyDescent="0.25">
      <c r="A3310" t="s">
        <v>15</v>
      </c>
      <c r="B3310" t="s">
        <v>100</v>
      </c>
      <c r="C3310" t="s">
        <v>3120</v>
      </c>
      <c r="D3310">
        <v>5</v>
      </c>
      <c r="E3310" t="str">
        <f t="shared" si="51"/>
        <v>Excellent</v>
      </c>
      <c r="F3310">
        <v>24</v>
      </c>
      <c r="G3310" t="s">
        <v>1975</v>
      </c>
      <c r="H3310">
        <v>69</v>
      </c>
      <c r="I3310" t="s">
        <v>57</v>
      </c>
      <c r="J3310" t="s">
        <v>124</v>
      </c>
      <c r="K3310" t="s">
        <v>14</v>
      </c>
      <c r="L3310">
        <v>2019</v>
      </c>
    </row>
    <row r="3311" spans="1:12" x14ac:dyDescent="0.25">
      <c r="A3311" t="s">
        <v>15</v>
      </c>
      <c r="B3311" t="s">
        <v>100</v>
      </c>
      <c r="C3311" t="s">
        <v>3120</v>
      </c>
      <c r="D3311">
        <v>5</v>
      </c>
      <c r="E3311" t="str">
        <f t="shared" si="51"/>
        <v>Excellent</v>
      </c>
      <c r="F3311">
        <v>1</v>
      </c>
      <c r="G3311" t="s">
        <v>1967</v>
      </c>
      <c r="H3311">
        <v>132</v>
      </c>
      <c r="I3311" t="s">
        <v>382</v>
      </c>
      <c r="J3311" t="s">
        <v>1797</v>
      </c>
      <c r="K3311" t="s">
        <v>14</v>
      </c>
      <c r="L3311">
        <v>2016</v>
      </c>
    </row>
    <row r="3312" spans="1:12" x14ac:dyDescent="0.25">
      <c r="A3312" t="s">
        <v>15</v>
      </c>
      <c r="B3312" t="s">
        <v>100</v>
      </c>
      <c r="C3312" t="s">
        <v>3120</v>
      </c>
      <c r="D3312">
        <v>5</v>
      </c>
      <c r="E3312" t="str">
        <f t="shared" si="51"/>
        <v>Excellent</v>
      </c>
      <c r="F3312">
        <v>8</v>
      </c>
      <c r="G3312" t="s">
        <v>1961</v>
      </c>
      <c r="H3312">
        <v>245</v>
      </c>
      <c r="I3312" t="s">
        <v>57</v>
      </c>
      <c r="J3312" t="s">
        <v>123</v>
      </c>
      <c r="K3312" t="s">
        <v>14</v>
      </c>
      <c r="L3312">
        <v>2019</v>
      </c>
    </row>
    <row r="3313" spans="1:12" x14ac:dyDescent="0.25">
      <c r="A3313" t="s">
        <v>0</v>
      </c>
      <c r="B3313" t="s">
        <v>100</v>
      </c>
      <c r="C3313" t="s">
        <v>3120</v>
      </c>
      <c r="D3313">
        <v>4.97</v>
      </c>
      <c r="E3313" t="str">
        <f t="shared" si="51"/>
        <v>Excellent</v>
      </c>
      <c r="F3313">
        <v>70</v>
      </c>
      <c r="G3313" t="s">
        <v>1980</v>
      </c>
      <c r="H3313">
        <v>157</v>
      </c>
      <c r="I3313" t="s">
        <v>4</v>
      </c>
      <c r="J3313" t="s">
        <v>90</v>
      </c>
      <c r="K3313" t="s">
        <v>14</v>
      </c>
      <c r="L3313">
        <v>2019</v>
      </c>
    </row>
    <row r="3314" spans="1:12" x14ac:dyDescent="0.25">
      <c r="A3314" t="s">
        <v>15</v>
      </c>
      <c r="B3314" t="s">
        <v>100</v>
      </c>
      <c r="C3314" t="s">
        <v>3120</v>
      </c>
      <c r="D3314">
        <v>5</v>
      </c>
      <c r="E3314" t="str">
        <f t="shared" si="51"/>
        <v>Excellent</v>
      </c>
      <c r="F3314">
        <v>79</v>
      </c>
      <c r="G3314" t="s">
        <v>1975</v>
      </c>
      <c r="H3314">
        <v>59</v>
      </c>
      <c r="I3314" t="s">
        <v>16</v>
      </c>
      <c r="J3314" t="s">
        <v>17</v>
      </c>
      <c r="K3314" t="s">
        <v>14</v>
      </c>
      <c r="L3314">
        <v>2017</v>
      </c>
    </row>
    <row r="3315" spans="1:12" x14ac:dyDescent="0.25">
      <c r="A3315" t="s">
        <v>15</v>
      </c>
      <c r="B3315" t="s">
        <v>100</v>
      </c>
      <c r="C3315" t="s">
        <v>3120</v>
      </c>
      <c r="D3315">
        <v>5</v>
      </c>
      <c r="E3315" t="str">
        <f t="shared" si="51"/>
        <v>Excellent</v>
      </c>
      <c r="F3315">
        <v>19</v>
      </c>
      <c r="G3315" t="s">
        <v>1981</v>
      </c>
      <c r="H3315">
        <v>79</v>
      </c>
      <c r="I3315" t="s">
        <v>12</v>
      </c>
      <c r="J3315" t="s">
        <v>254</v>
      </c>
      <c r="K3315" t="s">
        <v>36</v>
      </c>
      <c r="L3315">
        <v>2018</v>
      </c>
    </row>
    <row r="3316" spans="1:12" x14ac:dyDescent="0.25">
      <c r="A3316" t="s">
        <v>15</v>
      </c>
      <c r="B3316" t="s">
        <v>100</v>
      </c>
      <c r="C3316" t="s">
        <v>3120</v>
      </c>
      <c r="D3316">
        <v>4.8</v>
      </c>
      <c r="E3316" t="str">
        <f t="shared" si="51"/>
        <v>Excellent</v>
      </c>
      <c r="F3316">
        <v>11</v>
      </c>
      <c r="G3316" t="s">
        <v>1981</v>
      </c>
      <c r="H3316">
        <v>175</v>
      </c>
      <c r="I3316" t="s">
        <v>21</v>
      </c>
      <c r="J3316" t="s">
        <v>93</v>
      </c>
      <c r="K3316" t="s">
        <v>14</v>
      </c>
      <c r="L3316">
        <v>2014</v>
      </c>
    </row>
    <row r="3317" spans="1:12" x14ac:dyDescent="0.25">
      <c r="A3317" t="s">
        <v>3161</v>
      </c>
      <c r="B3317" t="s">
        <v>100</v>
      </c>
      <c r="C3317" t="s">
        <v>3120</v>
      </c>
      <c r="D3317">
        <v>4.7</v>
      </c>
      <c r="E3317" t="str">
        <f t="shared" si="51"/>
        <v>Excellent</v>
      </c>
      <c r="F3317">
        <v>34</v>
      </c>
      <c r="G3317" t="s">
        <v>1138</v>
      </c>
      <c r="H3317">
        <v>229</v>
      </c>
      <c r="I3317" t="s">
        <v>57</v>
      </c>
      <c r="J3317" t="s">
        <v>123</v>
      </c>
      <c r="K3317" t="s">
        <v>14</v>
      </c>
      <c r="L3317">
        <v>2019</v>
      </c>
    </row>
    <row r="3318" spans="1:12" x14ac:dyDescent="0.25">
      <c r="A3318" t="s">
        <v>15</v>
      </c>
      <c r="B3318" t="s">
        <v>100</v>
      </c>
      <c r="C3318" t="s">
        <v>3120</v>
      </c>
      <c r="D3318">
        <v>5</v>
      </c>
      <c r="E3318" t="str">
        <f t="shared" si="51"/>
        <v>Excellent</v>
      </c>
      <c r="F3318">
        <v>18</v>
      </c>
      <c r="G3318" t="s">
        <v>1967</v>
      </c>
      <c r="H3318">
        <v>40</v>
      </c>
      <c r="I3318" t="s">
        <v>12</v>
      </c>
      <c r="J3318" t="s">
        <v>239</v>
      </c>
      <c r="K3318" t="s">
        <v>14</v>
      </c>
      <c r="L3318">
        <v>2020</v>
      </c>
    </row>
    <row r="3319" spans="1:12" x14ac:dyDescent="0.25">
      <c r="A3319" t="s">
        <v>15</v>
      </c>
      <c r="B3319" t="s">
        <v>100</v>
      </c>
      <c r="C3319" t="s">
        <v>3120</v>
      </c>
      <c r="D3319">
        <v>5</v>
      </c>
      <c r="E3319" t="str">
        <f t="shared" si="51"/>
        <v>Excellent</v>
      </c>
      <c r="F3319">
        <v>16</v>
      </c>
      <c r="G3319" t="s">
        <v>1151</v>
      </c>
      <c r="H3319">
        <v>1199</v>
      </c>
      <c r="I3319" t="s">
        <v>443</v>
      </c>
      <c r="J3319" t="s">
        <v>1153</v>
      </c>
      <c r="K3319" t="s">
        <v>14</v>
      </c>
      <c r="L3319">
        <v>2016</v>
      </c>
    </row>
    <row r="3320" spans="1:12" x14ac:dyDescent="0.25">
      <c r="A3320" t="s">
        <v>15</v>
      </c>
      <c r="B3320" t="s">
        <v>100</v>
      </c>
      <c r="C3320" t="s">
        <v>3120</v>
      </c>
      <c r="D3320">
        <v>4.9400000000000004</v>
      </c>
      <c r="E3320" t="str">
        <f t="shared" si="51"/>
        <v>Excellent</v>
      </c>
      <c r="F3320">
        <v>41</v>
      </c>
      <c r="G3320" t="s">
        <v>1967</v>
      </c>
      <c r="H3320">
        <v>53</v>
      </c>
      <c r="I3320" t="s">
        <v>37</v>
      </c>
      <c r="J3320" t="s">
        <v>233</v>
      </c>
      <c r="K3320" t="s">
        <v>6</v>
      </c>
      <c r="L3320">
        <v>2020</v>
      </c>
    </row>
    <row r="3321" spans="1:12" x14ac:dyDescent="0.25">
      <c r="A3321" t="s">
        <v>15</v>
      </c>
      <c r="B3321" t="s">
        <v>100</v>
      </c>
      <c r="C3321" t="s">
        <v>3120</v>
      </c>
      <c r="D3321">
        <v>5</v>
      </c>
      <c r="E3321" t="str">
        <f t="shared" si="51"/>
        <v>Excellent</v>
      </c>
      <c r="F3321">
        <v>3</v>
      </c>
      <c r="G3321" t="s">
        <v>1963</v>
      </c>
      <c r="H3321">
        <v>40</v>
      </c>
      <c r="I3321" t="s">
        <v>401</v>
      </c>
      <c r="J3321" t="s">
        <v>544</v>
      </c>
      <c r="K3321" t="s">
        <v>14</v>
      </c>
      <c r="L3321">
        <v>2014</v>
      </c>
    </row>
    <row r="3322" spans="1:12" x14ac:dyDescent="0.25">
      <c r="A3322" t="s">
        <v>15</v>
      </c>
      <c r="B3322" t="s">
        <v>100</v>
      </c>
      <c r="C3322" t="s">
        <v>3120</v>
      </c>
      <c r="D3322">
        <v>5</v>
      </c>
      <c r="E3322" t="str">
        <f t="shared" si="51"/>
        <v>Excellent</v>
      </c>
      <c r="F3322">
        <v>4</v>
      </c>
      <c r="G3322" t="s">
        <v>1967</v>
      </c>
      <c r="H3322">
        <v>80</v>
      </c>
      <c r="I3322" t="s">
        <v>12</v>
      </c>
      <c r="J3322" t="s">
        <v>436</v>
      </c>
      <c r="K3322" t="s">
        <v>30</v>
      </c>
      <c r="L3322">
        <v>2020</v>
      </c>
    </row>
    <row r="3323" spans="1:12" x14ac:dyDescent="0.25">
      <c r="A3323" t="s">
        <v>15</v>
      </c>
      <c r="B3323" t="s">
        <v>100</v>
      </c>
      <c r="C3323" t="s">
        <v>3120</v>
      </c>
      <c r="D3323">
        <v>5</v>
      </c>
      <c r="E3323" t="str">
        <f t="shared" si="51"/>
        <v>Excellent</v>
      </c>
      <c r="F3323">
        <v>1</v>
      </c>
      <c r="G3323" t="s">
        <v>1983</v>
      </c>
      <c r="H3323">
        <v>80</v>
      </c>
      <c r="I3323" t="s">
        <v>75</v>
      </c>
      <c r="J3323" t="s">
        <v>655</v>
      </c>
      <c r="K3323" t="s">
        <v>14</v>
      </c>
      <c r="L3323">
        <v>2017</v>
      </c>
    </row>
    <row r="3324" spans="1:12" x14ac:dyDescent="0.25">
      <c r="A3324" t="s">
        <v>15</v>
      </c>
      <c r="B3324" t="s">
        <v>100</v>
      </c>
      <c r="C3324" t="s">
        <v>3120</v>
      </c>
      <c r="D3324">
        <v>5</v>
      </c>
      <c r="E3324" t="str">
        <f t="shared" si="51"/>
        <v>Excellent</v>
      </c>
      <c r="F3324">
        <v>120</v>
      </c>
      <c r="G3324" t="s">
        <v>1980</v>
      </c>
      <c r="H3324">
        <v>119</v>
      </c>
      <c r="I3324" t="s">
        <v>57</v>
      </c>
      <c r="J3324" t="s">
        <v>109</v>
      </c>
      <c r="K3324" t="s">
        <v>14</v>
      </c>
      <c r="L3324">
        <v>2014</v>
      </c>
    </row>
    <row r="3325" spans="1:12" x14ac:dyDescent="0.25">
      <c r="A3325" t="s">
        <v>15</v>
      </c>
      <c r="B3325" t="s">
        <v>100</v>
      </c>
      <c r="C3325" t="s">
        <v>3120</v>
      </c>
      <c r="D3325">
        <v>4.97</v>
      </c>
      <c r="E3325" t="str">
        <f t="shared" si="51"/>
        <v>Excellent</v>
      </c>
      <c r="F3325">
        <v>66</v>
      </c>
      <c r="G3325" t="s">
        <v>1967</v>
      </c>
      <c r="H3325">
        <v>72</v>
      </c>
      <c r="I3325" t="s">
        <v>21</v>
      </c>
      <c r="J3325" t="s">
        <v>141</v>
      </c>
      <c r="K3325" t="s">
        <v>14</v>
      </c>
      <c r="L3325">
        <v>2014</v>
      </c>
    </row>
    <row r="3326" spans="1:12" x14ac:dyDescent="0.25">
      <c r="A3326" t="s">
        <v>15</v>
      </c>
      <c r="B3326" t="s">
        <v>100</v>
      </c>
      <c r="C3326" t="s">
        <v>3120</v>
      </c>
      <c r="D3326">
        <v>5</v>
      </c>
      <c r="E3326" t="str">
        <f t="shared" si="51"/>
        <v>Excellent</v>
      </c>
      <c r="F3326">
        <v>7</v>
      </c>
      <c r="G3326" t="s">
        <v>1150</v>
      </c>
      <c r="H3326">
        <v>123</v>
      </c>
      <c r="I3326" t="s">
        <v>40</v>
      </c>
      <c r="J3326" t="s">
        <v>207</v>
      </c>
      <c r="K3326" t="s">
        <v>6</v>
      </c>
      <c r="L3326">
        <v>2020</v>
      </c>
    </row>
    <row r="3327" spans="1:12" x14ac:dyDescent="0.25">
      <c r="A3327" t="s">
        <v>15</v>
      </c>
      <c r="B3327" t="s">
        <v>100</v>
      </c>
      <c r="C3327" t="s">
        <v>3120</v>
      </c>
      <c r="D3327">
        <v>5</v>
      </c>
      <c r="E3327" t="str">
        <f t="shared" si="51"/>
        <v>Excellent</v>
      </c>
      <c r="F3327">
        <v>14</v>
      </c>
      <c r="G3327" t="s">
        <v>1981</v>
      </c>
      <c r="H3327">
        <v>247</v>
      </c>
      <c r="I3327" t="s">
        <v>21</v>
      </c>
      <c r="J3327" t="s">
        <v>162</v>
      </c>
      <c r="K3327" t="s">
        <v>14</v>
      </c>
      <c r="L3327">
        <v>2018</v>
      </c>
    </row>
    <row r="3328" spans="1:12" x14ac:dyDescent="0.25">
      <c r="A3328" t="s">
        <v>15</v>
      </c>
      <c r="B3328" t="s">
        <v>100</v>
      </c>
      <c r="C3328" t="s">
        <v>3120</v>
      </c>
      <c r="D3328">
        <v>5</v>
      </c>
      <c r="E3328" t="str">
        <f t="shared" si="51"/>
        <v>Excellent</v>
      </c>
      <c r="F3328">
        <v>48</v>
      </c>
      <c r="G3328" t="s">
        <v>1967</v>
      </c>
      <c r="H3328">
        <v>90</v>
      </c>
      <c r="I3328" t="s">
        <v>37</v>
      </c>
      <c r="J3328" t="s">
        <v>233</v>
      </c>
      <c r="K3328" t="s">
        <v>6</v>
      </c>
      <c r="L3328">
        <v>2020</v>
      </c>
    </row>
    <row r="3329" spans="1:12" x14ac:dyDescent="0.25">
      <c r="A3329" t="s">
        <v>11</v>
      </c>
      <c r="B3329" t="s">
        <v>100</v>
      </c>
      <c r="C3329" t="s">
        <v>3120</v>
      </c>
      <c r="D3329">
        <v>5</v>
      </c>
      <c r="E3329" t="str">
        <f t="shared" si="51"/>
        <v>Excellent</v>
      </c>
      <c r="F3329">
        <v>26</v>
      </c>
      <c r="G3329" t="s">
        <v>1975</v>
      </c>
      <c r="H3329">
        <v>54</v>
      </c>
      <c r="I3329" t="s">
        <v>72</v>
      </c>
      <c r="J3329" t="s">
        <v>700</v>
      </c>
      <c r="K3329" t="s">
        <v>6</v>
      </c>
      <c r="L3329">
        <v>2013</v>
      </c>
    </row>
    <row r="3330" spans="1:12" x14ac:dyDescent="0.25">
      <c r="A3330" t="s">
        <v>15</v>
      </c>
      <c r="B3330" t="s">
        <v>100</v>
      </c>
      <c r="C3330" t="s">
        <v>3120</v>
      </c>
      <c r="D3330">
        <v>5</v>
      </c>
      <c r="E3330" t="str">
        <f t="shared" si="51"/>
        <v>Excellent</v>
      </c>
      <c r="F3330">
        <v>62</v>
      </c>
      <c r="G3330" t="s">
        <v>1151</v>
      </c>
      <c r="H3330">
        <v>150</v>
      </c>
      <c r="I3330" t="s">
        <v>87</v>
      </c>
      <c r="J3330" t="s">
        <v>125</v>
      </c>
      <c r="K3330" t="s">
        <v>6</v>
      </c>
      <c r="L3330">
        <v>2014</v>
      </c>
    </row>
    <row r="3331" spans="1:12" x14ac:dyDescent="0.25">
      <c r="A3331" t="s">
        <v>0</v>
      </c>
      <c r="B3331" t="s">
        <v>100</v>
      </c>
      <c r="C3331" t="s">
        <v>3120</v>
      </c>
      <c r="D3331">
        <v>5</v>
      </c>
      <c r="E3331" t="str">
        <f t="shared" ref="E3331:E3394" si="52">IF(D3331&gt;=4.5, "Excellent", IF(D3331&gt;=4, "Good", IF(D3331&gt;=2.5, "Okay", IF(D3331&gt;=2, "Bad", "Worse"))))</f>
        <v>Excellent</v>
      </c>
      <c r="F3331">
        <v>1</v>
      </c>
      <c r="G3331" t="s">
        <v>1980</v>
      </c>
      <c r="H3331">
        <v>100</v>
      </c>
      <c r="I3331" t="s">
        <v>4</v>
      </c>
      <c r="J3331" t="s">
        <v>49</v>
      </c>
      <c r="K3331" t="s">
        <v>14</v>
      </c>
      <c r="L3331">
        <v>2012</v>
      </c>
    </row>
    <row r="3332" spans="1:12" x14ac:dyDescent="0.25">
      <c r="A3332" t="s">
        <v>0</v>
      </c>
      <c r="B3332" t="s">
        <v>100</v>
      </c>
      <c r="C3332" t="s">
        <v>3120</v>
      </c>
      <c r="D3332">
        <v>4.95</v>
      </c>
      <c r="E3332" t="str">
        <f t="shared" si="52"/>
        <v>Excellent</v>
      </c>
      <c r="F3332">
        <v>86</v>
      </c>
      <c r="G3332" t="s">
        <v>1973</v>
      </c>
      <c r="H3332">
        <v>160</v>
      </c>
      <c r="I3332" t="s">
        <v>4</v>
      </c>
      <c r="J3332" t="s">
        <v>5</v>
      </c>
      <c r="K3332" t="s">
        <v>6</v>
      </c>
      <c r="L3332">
        <v>2017</v>
      </c>
    </row>
    <row r="3333" spans="1:12" x14ac:dyDescent="0.25">
      <c r="A3333" t="s">
        <v>15</v>
      </c>
      <c r="B3333" t="s">
        <v>100</v>
      </c>
      <c r="C3333" t="s">
        <v>3120</v>
      </c>
      <c r="D3333">
        <v>5</v>
      </c>
      <c r="E3333" t="str">
        <f t="shared" si="52"/>
        <v>Excellent</v>
      </c>
      <c r="F3333">
        <v>14</v>
      </c>
      <c r="G3333" t="s">
        <v>1147</v>
      </c>
      <c r="H3333">
        <v>167</v>
      </c>
      <c r="I3333" t="s">
        <v>87</v>
      </c>
      <c r="J3333" t="s">
        <v>166</v>
      </c>
      <c r="K3333" t="s">
        <v>6</v>
      </c>
      <c r="L3333">
        <v>2019</v>
      </c>
    </row>
    <row r="3334" spans="1:12" x14ac:dyDescent="0.25">
      <c r="A3334" t="s">
        <v>15</v>
      </c>
      <c r="B3334" t="s">
        <v>100</v>
      </c>
      <c r="C3334" t="s">
        <v>3120</v>
      </c>
      <c r="D3334">
        <v>4.75</v>
      </c>
      <c r="E3334" t="str">
        <f t="shared" si="52"/>
        <v>Excellent</v>
      </c>
      <c r="F3334">
        <v>6</v>
      </c>
      <c r="G3334" t="s">
        <v>1151</v>
      </c>
      <c r="H3334">
        <v>1199</v>
      </c>
      <c r="I3334" t="s">
        <v>1141</v>
      </c>
      <c r="J3334" t="s">
        <v>1897</v>
      </c>
      <c r="K3334" t="s">
        <v>14</v>
      </c>
      <c r="L3334">
        <v>2018</v>
      </c>
    </row>
    <row r="3335" spans="1:12" x14ac:dyDescent="0.25">
      <c r="A3335" t="s">
        <v>15</v>
      </c>
      <c r="B3335" t="s">
        <v>100</v>
      </c>
      <c r="C3335" t="s">
        <v>3120</v>
      </c>
      <c r="D3335">
        <v>0</v>
      </c>
      <c r="E3335" t="str">
        <f t="shared" si="52"/>
        <v>Worse</v>
      </c>
      <c r="F3335">
        <v>0</v>
      </c>
      <c r="G3335" t="s">
        <v>1983</v>
      </c>
      <c r="H3335">
        <v>45</v>
      </c>
      <c r="I3335" t="s">
        <v>31</v>
      </c>
      <c r="J3335" t="s">
        <v>1311</v>
      </c>
      <c r="K3335" t="s">
        <v>14</v>
      </c>
      <c r="L3335">
        <v>2013</v>
      </c>
    </row>
    <row r="3336" spans="1:12" x14ac:dyDescent="0.25">
      <c r="A3336" t="s">
        <v>3161</v>
      </c>
      <c r="B3336" t="s">
        <v>100</v>
      </c>
      <c r="C3336" t="s">
        <v>3120</v>
      </c>
      <c r="D3336">
        <v>0</v>
      </c>
      <c r="E3336" t="str">
        <f t="shared" si="52"/>
        <v>Worse</v>
      </c>
      <c r="F3336">
        <v>0</v>
      </c>
      <c r="G3336" t="s">
        <v>1988</v>
      </c>
      <c r="H3336">
        <v>120</v>
      </c>
      <c r="I3336" t="s">
        <v>230</v>
      </c>
      <c r="J3336" t="s">
        <v>231</v>
      </c>
      <c r="K3336" t="s">
        <v>14</v>
      </c>
      <c r="L3336">
        <v>2019</v>
      </c>
    </row>
    <row r="3337" spans="1:12" x14ac:dyDescent="0.25">
      <c r="A3337" t="s">
        <v>15</v>
      </c>
      <c r="B3337" t="s">
        <v>100</v>
      </c>
      <c r="C3337" t="s">
        <v>3120</v>
      </c>
      <c r="D3337">
        <v>5</v>
      </c>
      <c r="E3337" t="str">
        <f t="shared" si="52"/>
        <v>Excellent</v>
      </c>
      <c r="F3337">
        <v>38</v>
      </c>
      <c r="G3337" t="s">
        <v>1973</v>
      </c>
      <c r="H3337">
        <v>46</v>
      </c>
      <c r="I3337" t="s">
        <v>50</v>
      </c>
      <c r="J3337" t="s">
        <v>118</v>
      </c>
      <c r="K3337" t="s">
        <v>36</v>
      </c>
      <c r="L3337">
        <v>2013</v>
      </c>
    </row>
    <row r="3338" spans="1:12" x14ac:dyDescent="0.25">
      <c r="A3338" t="s">
        <v>15</v>
      </c>
      <c r="B3338" t="s">
        <v>100</v>
      </c>
      <c r="C3338" t="s">
        <v>3120</v>
      </c>
      <c r="D3338">
        <v>4.8499999999999996</v>
      </c>
      <c r="E3338" t="str">
        <f t="shared" si="52"/>
        <v>Excellent</v>
      </c>
      <c r="F3338">
        <v>23</v>
      </c>
      <c r="G3338" t="s">
        <v>1151</v>
      </c>
      <c r="H3338">
        <v>141</v>
      </c>
      <c r="I3338" t="s">
        <v>87</v>
      </c>
      <c r="J3338" t="s">
        <v>125</v>
      </c>
      <c r="K3338" t="s">
        <v>6</v>
      </c>
      <c r="L3338">
        <v>2014</v>
      </c>
    </row>
    <row r="3339" spans="1:12" x14ac:dyDescent="0.25">
      <c r="A3339" t="s">
        <v>15</v>
      </c>
      <c r="B3339" t="s">
        <v>100</v>
      </c>
      <c r="C3339" t="s">
        <v>3120</v>
      </c>
      <c r="D3339">
        <v>4.96</v>
      </c>
      <c r="E3339" t="str">
        <f t="shared" si="52"/>
        <v>Excellent</v>
      </c>
      <c r="F3339">
        <v>29</v>
      </c>
      <c r="G3339" t="s">
        <v>1132</v>
      </c>
      <c r="H3339">
        <v>35</v>
      </c>
      <c r="I3339" t="s">
        <v>16</v>
      </c>
      <c r="J3339" t="s">
        <v>61</v>
      </c>
      <c r="K3339" t="s">
        <v>14</v>
      </c>
      <c r="L3339">
        <v>2016</v>
      </c>
    </row>
    <row r="3340" spans="1:12" x14ac:dyDescent="0.25">
      <c r="A3340" t="s">
        <v>15</v>
      </c>
      <c r="B3340" t="s">
        <v>100</v>
      </c>
      <c r="C3340" t="s">
        <v>3120</v>
      </c>
      <c r="D3340">
        <v>0</v>
      </c>
      <c r="E3340" t="str">
        <f t="shared" si="52"/>
        <v>Worse</v>
      </c>
      <c r="F3340">
        <v>1</v>
      </c>
      <c r="G3340" t="s">
        <v>1988</v>
      </c>
      <c r="H3340">
        <v>122</v>
      </c>
      <c r="I3340" t="s">
        <v>37</v>
      </c>
      <c r="J3340" t="s">
        <v>667</v>
      </c>
      <c r="K3340" t="s">
        <v>30</v>
      </c>
      <c r="L3340">
        <v>2020</v>
      </c>
    </row>
    <row r="3341" spans="1:12" x14ac:dyDescent="0.25">
      <c r="A3341" t="s">
        <v>15</v>
      </c>
      <c r="B3341" t="s">
        <v>100</v>
      </c>
      <c r="C3341" t="s">
        <v>3120</v>
      </c>
      <c r="D3341">
        <v>4.8600000000000003</v>
      </c>
      <c r="E3341" t="str">
        <f t="shared" si="52"/>
        <v>Excellent</v>
      </c>
      <c r="F3341">
        <v>51</v>
      </c>
      <c r="G3341" t="s">
        <v>1127</v>
      </c>
      <c r="H3341">
        <v>79</v>
      </c>
      <c r="I3341" t="s">
        <v>87</v>
      </c>
      <c r="J3341" t="s">
        <v>147</v>
      </c>
      <c r="K3341" t="s">
        <v>6</v>
      </c>
      <c r="L3341">
        <v>2013</v>
      </c>
    </row>
    <row r="3342" spans="1:12" x14ac:dyDescent="0.25">
      <c r="A3342" t="s">
        <v>15</v>
      </c>
      <c r="B3342" t="s">
        <v>100</v>
      </c>
      <c r="C3342" t="s">
        <v>3120</v>
      </c>
      <c r="D3342">
        <v>0</v>
      </c>
      <c r="E3342" t="str">
        <f t="shared" si="52"/>
        <v>Worse</v>
      </c>
      <c r="F3342">
        <v>0</v>
      </c>
      <c r="G3342" t="s">
        <v>1973</v>
      </c>
      <c r="H3342">
        <v>60</v>
      </c>
      <c r="I3342" t="s">
        <v>139</v>
      </c>
      <c r="J3342" t="s">
        <v>149</v>
      </c>
      <c r="K3342" t="s">
        <v>6</v>
      </c>
      <c r="L3342">
        <v>2014</v>
      </c>
    </row>
    <row r="3343" spans="1:12" x14ac:dyDescent="0.25">
      <c r="A3343" t="s">
        <v>15</v>
      </c>
      <c r="B3343" t="s">
        <v>100</v>
      </c>
      <c r="C3343" t="s">
        <v>3120</v>
      </c>
      <c r="D3343">
        <v>4.96</v>
      </c>
      <c r="E3343" t="str">
        <f t="shared" si="52"/>
        <v>Excellent</v>
      </c>
      <c r="F3343">
        <v>64</v>
      </c>
      <c r="G3343" t="s">
        <v>1151</v>
      </c>
      <c r="H3343">
        <v>141</v>
      </c>
      <c r="I3343" t="s">
        <v>87</v>
      </c>
      <c r="J3343" t="s">
        <v>125</v>
      </c>
      <c r="K3343" t="s">
        <v>6</v>
      </c>
      <c r="L3343">
        <v>2014</v>
      </c>
    </row>
    <row r="3344" spans="1:12" x14ac:dyDescent="0.25">
      <c r="A3344" t="s">
        <v>15</v>
      </c>
      <c r="B3344" t="s">
        <v>100</v>
      </c>
      <c r="C3344" t="s">
        <v>3120</v>
      </c>
      <c r="D3344">
        <v>5</v>
      </c>
      <c r="E3344" t="str">
        <f t="shared" si="52"/>
        <v>Excellent</v>
      </c>
      <c r="F3344">
        <v>29</v>
      </c>
      <c r="G3344" t="s">
        <v>1975</v>
      </c>
      <c r="H3344">
        <v>55</v>
      </c>
      <c r="I3344" t="s">
        <v>16</v>
      </c>
      <c r="J3344" t="s">
        <v>17</v>
      </c>
      <c r="K3344" t="s">
        <v>14</v>
      </c>
      <c r="L3344">
        <v>2018</v>
      </c>
    </row>
    <row r="3345" spans="1:12" x14ac:dyDescent="0.25">
      <c r="A3345" t="s">
        <v>15</v>
      </c>
      <c r="B3345" t="s">
        <v>100</v>
      </c>
      <c r="C3345" t="s">
        <v>3120</v>
      </c>
      <c r="D3345">
        <v>4.93</v>
      </c>
      <c r="E3345" t="str">
        <f t="shared" si="52"/>
        <v>Excellent</v>
      </c>
      <c r="F3345">
        <v>39</v>
      </c>
      <c r="G3345" t="s">
        <v>1975</v>
      </c>
      <c r="H3345">
        <v>55</v>
      </c>
      <c r="I3345" t="s">
        <v>16</v>
      </c>
      <c r="J3345" t="s">
        <v>17</v>
      </c>
      <c r="K3345" t="s">
        <v>14</v>
      </c>
      <c r="L3345">
        <v>2018</v>
      </c>
    </row>
    <row r="3346" spans="1:12" x14ac:dyDescent="0.25">
      <c r="A3346" t="s">
        <v>15</v>
      </c>
      <c r="B3346" t="s">
        <v>100</v>
      </c>
      <c r="C3346" t="s">
        <v>3120</v>
      </c>
      <c r="D3346">
        <v>5</v>
      </c>
      <c r="E3346" t="str">
        <f t="shared" si="52"/>
        <v>Excellent</v>
      </c>
      <c r="F3346">
        <v>3</v>
      </c>
      <c r="G3346" t="s">
        <v>1975</v>
      </c>
      <c r="H3346">
        <v>145</v>
      </c>
      <c r="I3346" t="s">
        <v>94</v>
      </c>
      <c r="J3346" t="s">
        <v>1007</v>
      </c>
      <c r="K3346" t="s">
        <v>14</v>
      </c>
      <c r="L3346">
        <v>2020</v>
      </c>
    </row>
    <row r="3347" spans="1:12" x14ac:dyDescent="0.25">
      <c r="A3347" t="s">
        <v>15</v>
      </c>
      <c r="B3347" t="s">
        <v>100</v>
      </c>
      <c r="C3347" t="s">
        <v>3120</v>
      </c>
      <c r="D3347">
        <v>5</v>
      </c>
      <c r="E3347" t="str">
        <f t="shared" si="52"/>
        <v>Excellent</v>
      </c>
      <c r="F3347">
        <v>56</v>
      </c>
      <c r="G3347" t="s">
        <v>1975</v>
      </c>
      <c r="H3347">
        <v>52</v>
      </c>
      <c r="I3347" t="s">
        <v>16</v>
      </c>
      <c r="J3347" t="s">
        <v>17</v>
      </c>
      <c r="K3347" t="s">
        <v>14</v>
      </c>
      <c r="L3347">
        <v>2016</v>
      </c>
    </row>
    <row r="3348" spans="1:12" x14ac:dyDescent="0.25">
      <c r="A3348" t="s">
        <v>15</v>
      </c>
      <c r="B3348" t="s">
        <v>100</v>
      </c>
      <c r="C3348" t="s">
        <v>3120</v>
      </c>
      <c r="D3348">
        <v>4.93</v>
      </c>
      <c r="E3348" t="str">
        <f t="shared" si="52"/>
        <v>Excellent</v>
      </c>
      <c r="F3348">
        <v>17</v>
      </c>
      <c r="G3348" t="s">
        <v>1975</v>
      </c>
      <c r="H3348">
        <v>56</v>
      </c>
      <c r="I3348" t="s">
        <v>50</v>
      </c>
      <c r="J3348" t="s">
        <v>118</v>
      </c>
      <c r="K3348" t="s">
        <v>36</v>
      </c>
      <c r="L3348">
        <v>2019</v>
      </c>
    </row>
    <row r="3349" spans="1:12" x14ac:dyDescent="0.25">
      <c r="A3349" t="s">
        <v>15</v>
      </c>
      <c r="B3349" t="s">
        <v>100</v>
      </c>
      <c r="C3349" t="s">
        <v>3120</v>
      </c>
      <c r="D3349">
        <v>5</v>
      </c>
      <c r="E3349" t="str">
        <f t="shared" si="52"/>
        <v>Excellent</v>
      </c>
      <c r="F3349">
        <v>2</v>
      </c>
      <c r="G3349" t="s">
        <v>1114</v>
      </c>
      <c r="H3349">
        <v>199</v>
      </c>
      <c r="I3349" t="s">
        <v>87</v>
      </c>
      <c r="J3349" t="s">
        <v>125</v>
      </c>
      <c r="K3349" t="s">
        <v>6</v>
      </c>
      <c r="L3349">
        <v>2018</v>
      </c>
    </row>
    <row r="3350" spans="1:12" x14ac:dyDescent="0.25">
      <c r="A3350" t="s">
        <v>15</v>
      </c>
      <c r="B3350" t="s">
        <v>100</v>
      </c>
      <c r="C3350" t="s">
        <v>3120</v>
      </c>
      <c r="D3350">
        <v>5</v>
      </c>
      <c r="E3350" t="str">
        <f t="shared" si="52"/>
        <v>Excellent</v>
      </c>
      <c r="F3350">
        <v>17</v>
      </c>
      <c r="G3350" t="s">
        <v>1147</v>
      </c>
      <c r="H3350">
        <v>129</v>
      </c>
      <c r="I3350" t="s">
        <v>110</v>
      </c>
      <c r="J3350" t="s">
        <v>1996</v>
      </c>
      <c r="K3350" t="s">
        <v>6</v>
      </c>
      <c r="L3350">
        <v>2019</v>
      </c>
    </row>
    <row r="3351" spans="1:12" x14ac:dyDescent="0.25">
      <c r="A3351" t="s">
        <v>15</v>
      </c>
      <c r="B3351" t="s">
        <v>100</v>
      </c>
      <c r="C3351" t="s">
        <v>3120</v>
      </c>
      <c r="D3351">
        <v>5</v>
      </c>
      <c r="E3351" t="str">
        <f t="shared" si="52"/>
        <v>Excellent</v>
      </c>
      <c r="F3351">
        <v>3</v>
      </c>
      <c r="G3351" t="s">
        <v>1150</v>
      </c>
      <c r="H3351">
        <v>115</v>
      </c>
      <c r="I3351" t="s">
        <v>401</v>
      </c>
      <c r="J3351" t="s">
        <v>1157</v>
      </c>
      <c r="K3351" t="s">
        <v>6</v>
      </c>
      <c r="L3351">
        <v>2020</v>
      </c>
    </row>
    <row r="3352" spans="1:12" x14ac:dyDescent="0.25">
      <c r="A3352" t="s">
        <v>0</v>
      </c>
      <c r="B3352" t="s">
        <v>100</v>
      </c>
      <c r="C3352" t="s">
        <v>3120</v>
      </c>
      <c r="D3352">
        <v>4.84</v>
      </c>
      <c r="E3352" t="str">
        <f t="shared" si="52"/>
        <v>Excellent</v>
      </c>
      <c r="F3352">
        <v>50</v>
      </c>
      <c r="G3352" t="s">
        <v>1973</v>
      </c>
      <c r="H3352">
        <v>175</v>
      </c>
      <c r="I3352" t="s">
        <v>4</v>
      </c>
      <c r="J3352" t="s">
        <v>49</v>
      </c>
      <c r="K3352" t="s">
        <v>14</v>
      </c>
      <c r="L3352">
        <v>2017</v>
      </c>
    </row>
    <row r="3353" spans="1:12" x14ac:dyDescent="0.25">
      <c r="A3353" t="s">
        <v>15</v>
      </c>
      <c r="B3353" t="s">
        <v>100</v>
      </c>
      <c r="C3353" t="s">
        <v>3120</v>
      </c>
      <c r="D3353">
        <v>4.6500000000000004</v>
      </c>
      <c r="E3353" t="str">
        <f t="shared" si="52"/>
        <v>Excellent</v>
      </c>
      <c r="F3353">
        <v>18</v>
      </c>
      <c r="G3353" t="s">
        <v>1116</v>
      </c>
      <c r="H3353">
        <v>89</v>
      </c>
      <c r="I3353" t="s">
        <v>546</v>
      </c>
      <c r="J3353" t="s">
        <v>296</v>
      </c>
      <c r="K3353" t="s">
        <v>14</v>
      </c>
      <c r="L3353">
        <v>2017</v>
      </c>
    </row>
    <row r="3354" spans="1:12" x14ac:dyDescent="0.25">
      <c r="A3354" t="s">
        <v>15</v>
      </c>
      <c r="B3354" t="s">
        <v>100</v>
      </c>
      <c r="C3354" t="s">
        <v>3120</v>
      </c>
      <c r="D3354">
        <v>4.97</v>
      </c>
      <c r="E3354" t="str">
        <f t="shared" si="52"/>
        <v>Excellent</v>
      </c>
      <c r="F3354">
        <v>32</v>
      </c>
      <c r="G3354" t="s">
        <v>1975</v>
      </c>
      <c r="H3354">
        <v>80</v>
      </c>
      <c r="I3354" t="s">
        <v>37</v>
      </c>
      <c r="J3354" t="s">
        <v>38</v>
      </c>
      <c r="K3354" t="s">
        <v>6</v>
      </c>
      <c r="L3354">
        <v>2019</v>
      </c>
    </row>
    <row r="3355" spans="1:12" x14ac:dyDescent="0.25">
      <c r="A3355" t="s">
        <v>15</v>
      </c>
      <c r="B3355" t="s">
        <v>100</v>
      </c>
      <c r="C3355" t="s">
        <v>3120</v>
      </c>
      <c r="D3355">
        <v>4.99</v>
      </c>
      <c r="E3355" t="str">
        <f t="shared" si="52"/>
        <v>Excellent</v>
      </c>
      <c r="F3355">
        <v>208</v>
      </c>
      <c r="G3355" t="s">
        <v>1138</v>
      </c>
      <c r="H3355">
        <v>89</v>
      </c>
      <c r="I3355" t="s">
        <v>94</v>
      </c>
      <c r="J3355" t="s">
        <v>101</v>
      </c>
      <c r="K3355" t="s">
        <v>14</v>
      </c>
      <c r="L3355">
        <v>2017</v>
      </c>
    </row>
    <row r="3356" spans="1:12" x14ac:dyDescent="0.25">
      <c r="A3356" t="s">
        <v>15</v>
      </c>
      <c r="B3356" t="s">
        <v>100</v>
      </c>
      <c r="C3356" t="s">
        <v>3120</v>
      </c>
      <c r="D3356">
        <v>4.8899999999999997</v>
      </c>
      <c r="E3356" t="str">
        <f t="shared" si="52"/>
        <v>Excellent</v>
      </c>
      <c r="F3356">
        <v>31</v>
      </c>
      <c r="G3356" t="s">
        <v>1999</v>
      </c>
      <c r="H3356">
        <v>81</v>
      </c>
      <c r="I3356" t="s">
        <v>401</v>
      </c>
      <c r="J3356" t="s">
        <v>1157</v>
      </c>
      <c r="K3356" t="s">
        <v>6</v>
      </c>
      <c r="L3356">
        <v>2018</v>
      </c>
    </row>
    <row r="3357" spans="1:12" x14ac:dyDescent="0.25">
      <c r="A3357" t="s">
        <v>15</v>
      </c>
      <c r="B3357" t="s">
        <v>100</v>
      </c>
      <c r="C3357" t="s">
        <v>3120</v>
      </c>
      <c r="D3357">
        <v>4.96</v>
      </c>
      <c r="E3357" t="str">
        <f t="shared" si="52"/>
        <v>Excellent</v>
      </c>
      <c r="F3357">
        <v>112</v>
      </c>
      <c r="G3357" t="s">
        <v>1975</v>
      </c>
      <c r="H3357">
        <v>45</v>
      </c>
      <c r="I3357" t="s">
        <v>50</v>
      </c>
      <c r="J3357" t="s">
        <v>191</v>
      </c>
      <c r="K3357" t="s">
        <v>14</v>
      </c>
      <c r="L3357">
        <v>2014</v>
      </c>
    </row>
    <row r="3358" spans="1:12" x14ac:dyDescent="0.25">
      <c r="A3358" t="s">
        <v>0</v>
      </c>
      <c r="B3358" t="s">
        <v>100</v>
      </c>
      <c r="C3358" t="s">
        <v>3120</v>
      </c>
      <c r="D3358">
        <v>4.91</v>
      </c>
      <c r="E3358" t="str">
        <f t="shared" si="52"/>
        <v>Excellent</v>
      </c>
      <c r="F3358">
        <v>16</v>
      </c>
      <c r="G3358" t="s">
        <v>1151</v>
      </c>
      <c r="H3358">
        <v>300</v>
      </c>
      <c r="I3358" t="s">
        <v>4</v>
      </c>
      <c r="J3358" t="s">
        <v>5</v>
      </c>
      <c r="K3358" t="s">
        <v>6</v>
      </c>
      <c r="L3358">
        <v>2018</v>
      </c>
    </row>
    <row r="3359" spans="1:12" x14ac:dyDescent="0.25">
      <c r="A3359" t="s">
        <v>15</v>
      </c>
      <c r="B3359" t="s">
        <v>100</v>
      </c>
      <c r="C3359" t="s">
        <v>3120</v>
      </c>
      <c r="D3359">
        <v>4.88</v>
      </c>
      <c r="E3359" t="str">
        <f t="shared" si="52"/>
        <v>Excellent</v>
      </c>
      <c r="F3359">
        <v>10</v>
      </c>
      <c r="G3359" t="s">
        <v>1147</v>
      </c>
      <c r="H3359">
        <v>99</v>
      </c>
      <c r="I3359" t="s">
        <v>96</v>
      </c>
      <c r="J3359" t="s">
        <v>682</v>
      </c>
      <c r="K3359" t="s">
        <v>6</v>
      </c>
      <c r="L3359">
        <v>2020</v>
      </c>
    </row>
    <row r="3360" spans="1:12" x14ac:dyDescent="0.25">
      <c r="A3360" t="s">
        <v>15</v>
      </c>
      <c r="B3360" t="s">
        <v>100</v>
      </c>
      <c r="C3360" t="s">
        <v>3120</v>
      </c>
      <c r="D3360">
        <v>4.8600000000000003</v>
      </c>
      <c r="E3360" t="str">
        <f t="shared" si="52"/>
        <v>Excellent</v>
      </c>
      <c r="F3360">
        <v>78</v>
      </c>
      <c r="G3360" t="s">
        <v>1151</v>
      </c>
      <c r="H3360">
        <v>93</v>
      </c>
      <c r="I3360" t="s">
        <v>16</v>
      </c>
      <c r="J3360" t="s">
        <v>17</v>
      </c>
      <c r="K3360" t="s">
        <v>14</v>
      </c>
      <c r="L3360">
        <v>2019</v>
      </c>
    </row>
    <row r="3361" spans="1:12" x14ac:dyDescent="0.25">
      <c r="A3361" t="s">
        <v>15</v>
      </c>
      <c r="B3361" t="s">
        <v>100</v>
      </c>
      <c r="C3361" t="s">
        <v>3120</v>
      </c>
      <c r="D3361">
        <v>5</v>
      </c>
      <c r="E3361" t="str">
        <f t="shared" si="52"/>
        <v>Excellent</v>
      </c>
      <c r="F3361">
        <v>45</v>
      </c>
      <c r="G3361" t="s">
        <v>1126</v>
      </c>
      <c r="H3361">
        <v>107</v>
      </c>
      <c r="I3361" t="s">
        <v>230</v>
      </c>
      <c r="J3361" t="s">
        <v>231</v>
      </c>
      <c r="K3361" t="s">
        <v>14</v>
      </c>
      <c r="L3361">
        <v>2019</v>
      </c>
    </row>
    <row r="3362" spans="1:12" x14ac:dyDescent="0.25">
      <c r="A3362" t="s">
        <v>15</v>
      </c>
      <c r="B3362" t="s">
        <v>100</v>
      </c>
      <c r="C3362" t="s">
        <v>3120</v>
      </c>
      <c r="D3362">
        <v>0</v>
      </c>
      <c r="E3362" t="str">
        <f t="shared" si="52"/>
        <v>Worse</v>
      </c>
      <c r="F3362">
        <v>0</v>
      </c>
      <c r="G3362" t="s">
        <v>2003</v>
      </c>
      <c r="H3362">
        <v>30</v>
      </c>
      <c r="I3362" t="s">
        <v>401</v>
      </c>
      <c r="J3362" t="s">
        <v>2005</v>
      </c>
      <c r="K3362" t="s">
        <v>14</v>
      </c>
      <c r="L3362">
        <v>2008</v>
      </c>
    </row>
    <row r="3363" spans="1:12" x14ac:dyDescent="0.25">
      <c r="A3363" t="s">
        <v>15</v>
      </c>
      <c r="B3363" t="s">
        <v>100</v>
      </c>
      <c r="C3363" t="s">
        <v>3120</v>
      </c>
      <c r="D3363">
        <v>0</v>
      </c>
      <c r="E3363" t="str">
        <f t="shared" si="52"/>
        <v>Worse</v>
      </c>
      <c r="F3363">
        <v>0</v>
      </c>
      <c r="G3363" t="s">
        <v>2006</v>
      </c>
      <c r="H3363">
        <v>375</v>
      </c>
      <c r="I3363" t="s">
        <v>96</v>
      </c>
      <c r="J3363" t="s">
        <v>141</v>
      </c>
      <c r="K3363" t="s">
        <v>14</v>
      </c>
      <c r="L3363">
        <v>2019</v>
      </c>
    </row>
    <row r="3364" spans="1:12" x14ac:dyDescent="0.25">
      <c r="A3364" t="s">
        <v>15</v>
      </c>
      <c r="B3364" t="s">
        <v>100</v>
      </c>
      <c r="C3364" t="s">
        <v>3120</v>
      </c>
      <c r="D3364">
        <v>4.71</v>
      </c>
      <c r="E3364" t="str">
        <f t="shared" si="52"/>
        <v>Excellent</v>
      </c>
      <c r="F3364">
        <v>8</v>
      </c>
      <c r="G3364" t="s">
        <v>2007</v>
      </c>
      <c r="H3364">
        <v>72</v>
      </c>
      <c r="I3364" t="s">
        <v>31</v>
      </c>
      <c r="J3364" t="s">
        <v>217</v>
      </c>
      <c r="K3364" t="s">
        <v>14</v>
      </c>
      <c r="L3364">
        <v>2017</v>
      </c>
    </row>
    <row r="3365" spans="1:12" x14ac:dyDescent="0.25">
      <c r="A3365" t="s">
        <v>15</v>
      </c>
      <c r="B3365" t="s">
        <v>100</v>
      </c>
      <c r="C3365" t="s">
        <v>3120</v>
      </c>
      <c r="D3365">
        <v>4.79</v>
      </c>
      <c r="E3365" t="str">
        <f t="shared" si="52"/>
        <v>Excellent</v>
      </c>
      <c r="F3365">
        <v>35</v>
      </c>
      <c r="G3365" t="s">
        <v>1138</v>
      </c>
      <c r="H3365">
        <v>139</v>
      </c>
      <c r="I3365" t="s">
        <v>57</v>
      </c>
      <c r="J3365" t="s">
        <v>177</v>
      </c>
      <c r="K3365" t="s">
        <v>6</v>
      </c>
      <c r="L3365">
        <v>2015</v>
      </c>
    </row>
    <row r="3366" spans="1:12" x14ac:dyDescent="0.25">
      <c r="A3366" t="s">
        <v>15</v>
      </c>
      <c r="B3366" t="s">
        <v>100</v>
      </c>
      <c r="C3366" t="s">
        <v>3120</v>
      </c>
      <c r="D3366">
        <v>4.97</v>
      </c>
      <c r="E3366" t="str">
        <f t="shared" si="52"/>
        <v>Excellent</v>
      </c>
      <c r="F3366">
        <v>77</v>
      </c>
      <c r="G3366" t="s">
        <v>1151</v>
      </c>
      <c r="H3366">
        <v>100</v>
      </c>
      <c r="I3366" t="s">
        <v>94</v>
      </c>
      <c r="J3366" t="s">
        <v>261</v>
      </c>
      <c r="K3366" t="s">
        <v>14</v>
      </c>
      <c r="L3366">
        <v>2016</v>
      </c>
    </row>
    <row r="3367" spans="1:12" x14ac:dyDescent="0.25">
      <c r="A3367" t="s">
        <v>15</v>
      </c>
      <c r="B3367" t="s">
        <v>100</v>
      </c>
      <c r="C3367" t="s">
        <v>3120</v>
      </c>
      <c r="D3367">
        <v>5</v>
      </c>
      <c r="E3367" t="str">
        <f t="shared" si="52"/>
        <v>Excellent</v>
      </c>
      <c r="F3367">
        <v>14</v>
      </c>
      <c r="G3367" t="s">
        <v>1970</v>
      </c>
      <c r="H3367">
        <v>105</v>
      </c>
      <c r="I3367" t="s">
        <v>87</v>
      </c>
      <c r="J3367" t="s">
        <v>147</v>
      </c>
      <c r="K3367" t="s">
        <v>6</v>
      </c>
      <c r="L3367">
        <v>2015</v>
      </c>
    </row>
    <row r="3368" spans="1:12" x14ac:dyDescent="0.25">
      <c r="A3368" t="s">
        <v>15</v>
      </c>
      <c r="B3368" t="s">
        <v>100</v>
      </c>
      <c r="C3368" t="s">
        <v>3120</v>
      </c>
      <c r="D3368">
        <v>5</v>
      </c>
      <c r="E3368" t="str">
        <f t="shared" si="52"/>
        <v>Excellent</v>
      </c>
      <c r="F3368">
        <v>2</v>
      </c>
      <c r="G3368" t="s">
        <v>1961</v>
      </c>
      <c r="H3368">
        <v>30</v>
      </c>
      <c r="I3368" t="s">
        <v>46</v>
      </c>
      <c r="J3368" t="s">
        <v>47</v>
      </c>
      <c r="K3368" t="s">
        <v>6</v>
      </c>
      <c r="L3368">
        <v>2013</v>
      </c>
    </row>
    <row r="3369" spans="1:12" x14ac:dyDescent="0.25">
      <c r="A3369" t="s">
        <v>15</v>
      </c>
      <c r="B3369" t="s">
        <v>100</v>
      </c>
      <c r="C3369" t="s">
        <v>3120</v>
      </c>
      <c r="D3369">
        <v>5</v>
      </c>
      <c r="E3369" t="str">
        <f t="shared" si="52"/>
        <v>Excellent</v>
      </c>
      <c r="F3369">
        <v>34</v>
      </c>
      <c r="G3369" t="s">
        <v>1127</v>
      </c>
      <c r="H3369">
        <v>79</v>
      </c>
      <c r="I3369" t="s">
        <v>16</v>
      </c>
      <c r="J3369" t="s">
        <v>17</v>
      </c>
      <c r="K3369" t="s">
        <v>14</v>
      </c>
      <c r="L3369">
        <v>2016</v>
      </c>
    </row>
    <row r="3370" spans="1:12" x14ac:dyDescent="0.25">
      <c r="A3370" t="s">
        <v>15</v>
      </c>
      <c r="B3370" t="s">
        <v>100</v>
      </c>
      <c r="C3370" t="s">
        <v>3120</v>
      </c>
      <c r="D3370">
        <v>5</v>
      </c>
      <c r="E3370" t="str">
        <f t="shared" si="52"/>
        <v>Excellent</v>
      </c>
      <c r="F3370">
        <v>2</v>
      </c>
      <c r="G3370" t="s">
        <v>1138</v>
      </c>
      <c r="H3370">
        <v>250</v>
      </c>
      <c r="I3370" t="s">
        <v>96</v>
      </c>
      <c r="J3370" t="s">
        <v>1031</v>
      </c>
      <c r="K3370" t="s">
        <v>6</v>
      </c>
      <c r="L3370">
        <v>2019</v>
      </c>
    </row>
    <row r="3371" spans="1:12" x14ac:dyDescent="0.25">
      <c r="A3371" t="s">
        <v>15</v>
      </c>
      <c r="B3371" t="s">
        <v>100</v>
      </c>
      <c r="C3371" t="s">
        <v>3120</v>
      </c>
      <c r="D3371">
        <v>5</v>
      </c>
      <c r="E3371" t="str">
        <f t="shared" si="52"/>
        <v>Excellent</v>
      </c>
      <c r="F3371">
        <v>36</v>
      </c>
      <c r="G3371" t="s">
        <v>1973</v>
      </c>
      <c r="H3371">
        <v>34</v>
      </c>
      <c r="I3371" t="s">
        <v>57</v>
      </c>
      <c r="J3371" t="s">
        <v>721</v>
      </c>
      <c r="K3371" t="s">
        <v>14</v>
      </c>
      <c r="L3371">
        <v>2016</v>
      </c>
    </row>
    <row r="3372" spans="1:12" x14ac:dyDescent="0.25">
      <c r="A3372" t="s">
        <v>15</v>
      </c>
      <c r="B3372" t="s">
        <v>100</v>
      </c>
      <c r="C3372" t="s">
        <v>3120</v>
      </c>
      <c r="D3372">
        <v>5</v>
      </c>
      <c r="E3372" t="str">
        <f t="shared" si="52"/>
        <v>Excellent</v>
      </c>
      <c r="F3372">
        <v>218</v>
      </c>
      <c r="G3372" t="s">
        <v>1138</v>
      </c>
      <c r="H3372">
        <v>89</v>
      </c>
      <c r="I3372" t="s">
        <v>21</v>
      </c>
      <c r="J3372" t="s">
        <v>165</v>
      </c>
      <c r="K3372" t="s">
        <v>14</v>
      </c>
      <c r="L3372">
        <v>2015</v>
      </c>
    </row>
    <row r="3373" spans="1:12" x14ac:dyDescent="0.25">
      <c r="A3373" t="s">
        <v>15</v>
      </c>
      <c r="B3373" t="s">
        <v>100</v>
      </c>
      <c r="C3373" t="s">
        <v>3120</v>
      </c>
      <c r="D3373">
        <v>5</v>
      </c>
      <c r="E3373" t="str">
        <f t="shared" si="52"/>
        <v>Excellent</v>
      </c>
      <c r="F3373">
        <v>25</v>
      </c>
      <c r="G3373" t="s">
        <v>1973</v>
      </c>
      <c r="H3373">
        <v>35</v>
      </c>
      <c r="I3373" t="s">
        <v>198</v>
      </c>
      <c r="J3373" t="s">
        <v>2012</v>
      </c>
      <c r="K3373" t="s">
        <v>6</v>
      </c>
      <c r="L3373">
        <v>2015</v>
      </c>
    </row>
    <row r="3374" spans="1:12" x14ac:dyDescent="0.25">
      <c r="A3374" t="s">
        <v>15</v>
      </c>
      <c r="B3374" t="s">
        <v>100</v>
      </c>
      <c r="C3374" t="s">
        <v>3120</v>
      </c>
      <c r="D3374">
        <v>4.91</v>
      </c>
      <c r="E3374" t="str">
        <f t="shared" si="52"/>
        <v>Excellent</v>
      </c>
      <c r="F3374">
        <v>107</v>
      </c>
      <c r="G3374" t="s">
        <v>1151</v>
      </c>
      <c r="H3374">
        <v>92</v>
      </c>
      <c r="I3374" t="s">
        <v>94</v>
      </c>
      <c r="J3374" t="s">
        <v>101</v>
      </c>
      <c r="K3374" t="s">
        <v>14</v>
      </c>
      <c r="L3374">
        <v>2018</v>
      </c>
    </row>
    <row r="3375" spans="1:12" x14ac:dyDescent="0.25">
      <c r="A3375" t="s">
        <v>15</v>
      </c>
      <c r="B3375" t="s">
        <v>100</v>
      </c>
      <c r="C3375" t="s">
        <v>3120</v>
      </c>
      <c r="D3375">
        <v>5</v>
      </c>
      <c r="E3375" t="str">
        <f t="shared" si="52"/>
        <v>Excellent</v>
      </c>
      <c r="F3375">
        <v>43</v>
      </c>
      <c r="G3375" t="s">
        <v>1975</v>
      </c>
      <c r="H3375">
        <v>105</v>
      </c>
      <c r="I3375" t="s">
        <v>16</v>
      </c>
      <c r="J3375" t="s">
        <v>29</v>
      </c>
      <c r="K3375" t="s">
        <v>30</v>
      </c>
      <c r="L3375">
        <v>2017</v>
      </c>
    </row>
    <row r="3376" spans="1:12" x14ac:dyDescent="0.25">
      <c r="A3376" t="s">
        <v>15</v>
      </c>
      <c r="B3376" t="s">
        <v>100</v>
      </c>
      <c r="C3376" t="s">
        <v>3120</v>
      </c>
      <c r="D3376">
        <v>5</v>
      </c>
      <c r="E3376" t="str">
        <f t="shared" si="52"/>
        <v>Excellent</v>
      </c>
      <c r="F3376">
        <v>4</v>
      </c>
      <c r="G3376" t="s">
        <v>1975</v>
      </c>
      <c r="H3376">
        <v>50</v>
      </c>
      <c r="I3376" t="s">
        <v>50</v>
      </c>
      <c r="J3376" t="s">
        <v>118</v>
      </c>
      <c r="K3376" t="s">
        <v>36</v>
      </c>
      <c r="L3376">
        <v>2019</v>
      </c>
    </row>
    <row r="3377" spans="1:12" x14ac:dyDescent="0.25">
      <c r="A3377" t="s">
        <v>15</v>
      </c>
      <c r="B3377" t="s">
        <v>100</v>
      </c>
      <c r="C3377" t="s">
        <v>3120</v>
      </c>
      <c r="D3377">
        <v>4.9000000000000004</v>
      </c>
      <c r="E3377" t="str">
        <f t="shared" si="52"/>
        <v>Excellent</v>
      </c>
      <c r="F3377">
        <v>24</v>
      </c>
      <c r="G3377" t="s">
        <v>1138</v>
      </c>
      <c r="H3377">
        <v>69</v>
      </c>
      <c r="I3377" t="s">
        <v>50</v>
      </c>
      <c r="J3377" t="s">
        <v>949</v>
      </c>
      <c r="K3377" t="s">
        <v>6</v>
      </c>
      <c r="L3377">
        <v>2015</v>
      </c>
    </row>
    <row r="3378" spans="1:12" x14ac:dyDescent="0.25">
      <c r="A3378" t="s">
        <v>15</v>
      </c>
      <c r="B3378" t="s">
        <v>100</v>
      </c>
      <c r="C3378" t="s">
        <v>3120</v>
      </c>
      <c r="D3378">
        <v>4.8899999999999997</v>
      </c>
      <c r="E3378" t="str">
        <f t="shared" si="52"/>
        <v>Excellent</v>
      </c>
      <c r="F3378">
        <v>44</v>
      </c>
      <c r="G3378" t="s">
        <v>1975</v>
      </c>
      <c r="H3378">
        <v>50</v>
      </c>
      <c r="I3378" t="s">
        <v>57</v>
      </c>
      <c r="J3378" t="s">
        <v>335</v>
      </c>
      <c r="K3378" t="s">
        <v>6</v>
      </c>
      <c r="L3378">
        <v>2016</v>
      </c>
    </row>
    <row r="3379" spans="1:12" x14ac:dyDescent="0.25">
      <c r="A3379" t="s">
        <v>15</v>
      </c>
      <c r="B3379" t="s">
        <v>100</v>
      </c>
      <c r="C3379" t="s">
        <v>3120</v>
      </c>
      <c r="D3379">
        <v>4.9800000000000004</v>
      </c>
      <c r="E3379" t="str">
        <f t="shared" si="52"/>
        <v>Excellent</v>
      </c>
      <c r="F3379">
        <v>60</v>
      </c>
      <c r="G3379" t="s">
        <v>1967</v>
      </c>
      <c r="H3379">
        <v>36</v>
      </c>
      <c r="I3379" t="s">
        <v>280</v>
      </c>
      <c r="J3379">
        <v>500</v>
      </c>
      <c r="K3379" t="s">
        <v>14</v>
      </c>
      <c r="L3379">
        <v>2013</v>
      </c>
    </row>
    <row r="3380" spans="1:12" x14ac:dyDescent="0.25">
      <c r="A3380" t="s">
        <v>15</v>
      </c>
      <c r="B3380" t="s">
        <v>100</v>
      </c>
      <c r="C3380" t="s">
        <v>3120</v>
      </c>
      <c r="D3380">
        <v>5</v>
      </c>
      <c r="E3380" t="str">
        <f t="shared" si="52"/>
        <v>Excellent</v>
      </c>
      <c r="F3380">
        <v>16</v>
      </c>
      <c r="G3380" t="s">
        <v>1973</v>
      </c>
      <c r="H3380">
        <v>34</v>
      </c>
      <c r="I3380" t="s">
        <v>57</v>
      </c>
      <c r="J3380" t="s">
        <v>335</v>
      </c>
      <c r="K3380" t="s">
        <v>6</v>
      </c>
      <c r="L3380">
        <v>2011</v>
      </c>
    </row>
    <row r="3381" spans="1:12" x14ac:dyDescent="0.25">
      <c r="A3381" t="s">
        <v>15</v>
      </c>
      <c r="B3381" t="s">
        <v>100</v>
      </c>
      <c r="C3381" t="s">
        <v>3120</v>
      </c>
      <c r="D3381">
        <v>5</v>
      </c>
      <c r="E3381" t="str">
        <f t="shared" si="52"/>
        <v>Excellent</v>
      </c>
      <c r="F3381">
        <v>1</v>
      </c>
      <c r="G3381" t="s">
        <v>1967</v>
      </c>
      <c r="H3381">
        <v>74</v>
      </c>
      <c r="I3381" t="s">
        <v>94</v>
      </c>
      <c r="J3381" t="s">
        <v>877</v>
      </c>
      <c r="K3381" t="s">
        <v>6</v>
      </c>
      <c r="L3381">
        <v>2017</v>
      </c>
    </row>
    <row r="3382" spans="1:12" x14ac:dyDescent="0.25">
      <c r="A3382" t="s">
        <v>15</v>
      </c>
      <c r="B3382" t="s">
        <v>100</v>
      </c>
      <c r="C3382" t="s">
        <v>3120</v>
      </c>
      <c r="D3382">
        <v>5</v>
      </c>
      <c r="E3382" t="str">
        <f t="shared" si="52"/>
        <v>Excellent</v>
      </c>
      <c r="F3382">
        <v>1</v>
      </c>
      <c r="G3382" t="s">
        <v>1983</v>
      </c>
      <c r="H3382">
        <v>46</v>
      </c>
      <c r="I3382" t="s">
        <v>50</v>
      </c>
      <c r="J3382" t="s">
        <v>118</v>
      </c>
      <c r="K3382" t="s">
        <v>36</v>
      </c>
      <c r="L3382">
        <v>2014</v>
      </c>
    </row>
    <row r="3383" spans="1:12" x14ac:dyDescent="0.25">
      <c r="A3383" t="s">
        <v>15</v>
      </c>
      <c r="B3383" t="s">
        <v>100</v>
      </c>
      <c r="C3383" t="s">
        <v>3120</v>
      </c>
      <c r="D3383">
        <v>5</v>
      </c>
      <c r="E3383" t="str">
        <f t="shared" si="52"/>
        <v>Excellent</v>
      </c>
      <c r="F3383">
        <v>3</v>
      </c>
      <c r="G3383" t="s">
        <v>2015</v>
      </c>
      <c r="H3383">
        <v>65</v>
      </c>
      <c r="I3383" t="s">
        <v>23</v>
      </c>
      <c r="J3383" t="s">
        <v>2016</v>
      </c>
      <c r="K3383" t="s">
        <v>30</v>
      </c>
      <c r="L3383">
        <v>2016</v>
      </c>
    </row>
    <row r="3384" spans="1:12" x14ac:dyDescent="0.25">
      <c r="A3384" t="s">
        <v>15</v>
      </c>
      <c r="B3384" t="s">
        <v>100</v>
      </c>
      <c r="C3384" t="s">
        <v>3120</v>
      </c>
      <c r="D3384">
        <v>4.88</v>
      </c>
      <c r="E3384" t="str">
        <f t="shared" si="52"/>
        <v>Excellent</v>
      </c>
      <c r="F3384">
        <v>17</v>
      </c>
      <c r="G3384" t="s">
        <v>1971</v>
      </c>
      <c r="H3384">
        <v>41</v>
      </c>
      <c r="I3384" t="s">
        <v>12</v>
      </c>
      <c r="J3384" t="s">
        <v>241</v>
      </c>
      <c r="K3384" t="s">
        <v>6</v>
      </c>
      <c r="L3384">
        <v>2018</v>
      </c>
    </row>
    <row r="3385" spans="1:12" x14ac:dyDescent="0.25">
      <c r="A3385" t="s">
        <v>15</v>
      </c>
      <c r="B3385" t="s">
        <v>100</v>
      </c>
      <c r="C3385" t="s">
        <v>3120</v>
      </c>
      <c r="D3385">
        <v>5</v>
      </c>
      <c r="E3385" t="str">
        <f t="shared" si="52"/>
        <v>Excellent</v>
      </c>
      <c r="F3385">
        <v>5</v>
      </c>
      <c r="G3385" t="s">
        <v>1961</v>
      </c>
      <c r="H3385">
        <v>100</v>
      </c>
      <c r="I3385" t="s">
        <v>54</v>
      </c>
      <c r="J3385" t="s">
        <v>2018</v>
      </c>
      <c r="K3385" t="s">
        <v>14</v>
      </c>
      <c r="L3385">
        <v>2014</v>
      </c>
    </row>
    <row r="3386" spans="1:12" x14ac:dyDescent="0.25">
      <c r="A3386" t="s">
        <v>15</v>
      </c>
      <c r="B3386" t="s">
        <v>100</v>
      </c>
      <c r="C3386" t="s">
        <v>3120</v>
      </c>
      <c r="D3386">
        <v>5</v>
      </c>
      <c r="E3386" t="str">
        <f t="shared" si="52"/>
        <v>Excellent</v>
      </c>
      <c r="F3386">
        <v>1</v>
      </c>
      <c r="G3386" t="s">
        <v>1983</v>
      </c>
      <c r="H3386">
        <v>46</v>
      </c>
      <c r="I3386" t="s">
        <v>19</v>
      </c>
      <c r="J3386" t="s">
        <v>938</v>
      </c>
      <c r="K3386" t="s">
        <v>36</v>
      </c>
      <c r="L3386">
        <v>2012</v>
      </c>
    </row>
    <row r="3387" spans="1:12" x14ac:dyDescent="0.25">
      <c r="A3387" t="s">
        <v>15</v>
      </c>
      <c r="B3387" t="s">
        <v>100</v>
      </c>
      <c r="C3387" t="s">
        <v>3120</v>
      </c>
      <c r="D3387">
        <v>4.97</v>
      </c>
      <c r="E3387" t="str">
        <f t="shared" si="52"/>
        <v>Excellent</v>
      </c>
      <c r="F3387">
        <v>81</v>
      </c>
      <c r="G3387" t="s">
        <v>1138</v>
      </c>
      <c r="H3387">
        <v>79</v>
      </c>
      <c r="I3387" t="s">
        <v>94</v>
      </c>
      <c r="J3387" t="s">
        <v>504</v>
      </c>
      <c r="K3387" t="s">
        <v>14</v>
      </c>
      <c r="L3387">
        <v>2016</v>
      </c>
    </row>
    <row r="3388" spans="1:12" x14ac:dyDescent="0.25">
      <c r="A3388" t="s">
        <v>15</v>
      </c>
      <c r="B3388" t="s">
        <v>100</v>
      </c>
      <c r="C3388" t="s">
        <v>3120</v>
      </c>
      <c r="D3388">
        <v>0</v>
      </c>
      <c r="E3388" t="str">
        <f t="shared" si="52"/>
        <v>Worse</v>
      </c>
      <c r="F3388">
        <v>1</v>
      </c>
      <c r="G3388" t="s">
        <v>1121</v>
      </c>
      <c r="H3388">
        <v>42</v>
      </c>
      <c r="I3388" t="s">
        <v>12</v>
      </c>
      <c r="J3388" t="s">
        <v>239</v>
      </c>
      <c r="K3388" t="s">
        <v>14</v>
      </c>
      <c r="L3388">
        <v>2017</v>
      </c>
    </row>
    <row r="3389" spans="1:12" x14ac:dyDescent="0.25">
      <c r="A3389" t="s">
        <v>15</v>
      </c>
      <c r="B3389" t="s">
        <v>100</v>
      </c>
      <c r="C3389" t="s">
        <v>3120</v>
      </c>
      <c r="D3389">
        <v>4.3899999999999997</v>
      </c>
      <c r="E3389" t="str">
        <f t="shared" si="52"/>
        <v>Good</v>
      </c>
      <c r="F3389">
        <v>24</v>
      </c>
      <c r="G3389" t="s">
        <v>1127</v>
      </c>
      <c r="H3389">
        <v>125</v>
      </c>
      <c r="I3389" t="s">
        <v>16</v>
      </c>
      <c r="J3389" t="s">
        <v>17</v>
      </c>
      <c r="K3389" t="s">
        <v>14</v>
      </c>
      <c r="L3389">
        <v>2017</v>
      </c>
    </row>
    <row r="3390" spans="1:12" x14ac:dyDescent="0.25">
      <c r="A3390" t="s">
        <v>15</v>
      </c>
      <c r="B3390" t="s">
        <v>100</v>
      </c>
      <c r="C3390" t="s">
        <v>3120</v>
      </c>
      <c r="D3390">
        <v>5</v>
      </c>
      <c r="E3390" t="str">
        <f t="shared" si="52"/>
        <v>Excellent</v>
      </c>
      <c r="F3390">
        <v>1</v>
      </c>
      <c r="G3390" t="s">
        <v>1151</v>
      </c>
      <c r="H3390">
        <v>1199</v>
      </c>
      <c r="I3390" t="s">
        <v>443</v>
      </c>
      <c r="J3390" t="s">
        <v>1884</v>
      </c>
      <c r="K3390" t="s">
        <v>6</v>
      </c>
      <c r="L3390">
        <v>2019</v>
      </c>
    </row>
    <row r="3391" spans="1:12" x14ac:dyDescent="0.25">
      <c r="A3391" t="s">
        <v>15</v>
      </c>
      <c r="B3391" t="s">
        <v>100</v>
      </c>
      <c r="C3391" t="s">
        <v>3120</v>
      </c>
      <c r="D3391">
        <v>0</v>
      </c>
      <c r="E3391" t="str">
        <f t="shared" si="52"/>
        <v>Worse</v>
      </c>
      <c r="F3391">
        <v>1</v>
      </c>
      <c r="G3391" t="s">
        <v>1973</v>
      </c>
      <c r="H3391">
        <v>28</v>
      </c>
      <c r="I3391" t="s">
        <v>57</v>
      </c>
      <c r="J3391" t="s">
        <v>232</v>
      </c>
      <c r="K3391" t="s">
        <v>14</v>
      </c>
      <c r="L3391">
        <v>2012</v>
      </c>
    </row>
    <row r="3392" spans="1:12" x14ac:dyDescent="0.25">
      <c r="A3392" t="s">
        <v>15</v>
      </c>
      <c r="B3392" t="s">
        <v>100</v>
      </c>
      <c r="C3392" t="s">
        <v>3120</v>
      </c>
      <c r="D3392">
        <v>0</v>
      </c>
      <c r="E3392" t="str">
        <f t="shared" si="52"/>
        <v>Worse</v>
      </c>
      <c r="F3392">
        <v>0</v>
      </c>
      <c r="G3392" t="s">
        <v>1999</v>
      </c>
      <c r="H3392">
        <v>75</v>
      </c>
      <c r="I3392" t="s">
        <v>72</v>
      </c>
      <c r="J3392" t="s">
        <v>1445</v>
      </c>
      <c r="K3392" t="s">
        <v>6</v>
      </c>
      <c r="L3392">
        <v>2018</v>
      </c>
    </row>
    <row r="3393" spans="1:12" x14ac:dyDescent="0.25">
      <c r="A3393" t="s">
        <v>15</v>
      </c>
      <c r="B3393" t="s">
        <v>100</v>
      </c>
      <c r="C3393" t="s">
        <v>3120</v>
      </c>
      <c r="D3393">
        <v>5</v>
      </c>
      <c r="E3393" t="str">
        <f t="shared" si="52"/>
        <v>Excellent</v>
      </c>
      <c r="F3393">
        <v>11</v>
      </c>
      <c r="G3393" t="s">
        <v>1973</v>
      </c>
      <c r="H3393">
        <v>28</v>
      </c>
      <c r="I3393" t="s">
        <v>57</v>
      </c>
      <c r="J3393" t="s">
        <v>232</v>
      </c>
      <c r="K3393" t="s">
        <v>14</v>
      </c>
      <c r="L3393">
        <v>2011</v>
      </c>
    </row>
    <row r="3394" spans="1:12" x14ac:dyDescent="0.25">
      <c r="A3394" t="s">
        <v>15</v>
      </c>
      <c r="B3394" t="s">
        <v>100</v>
      </c>
      <c r="C3394" t="s">
        <v>3120</v>
      </c>
      <c r="D3394">
        <v>4.5</v>
      </c>
      <c r="E3394" t="str">
        <f t="shared" si="52"/>
        <v>Excellent</v>
      </c>
      <c r="F3394">
        <v>22</v>
      </c>
      <c r="G3394" t="s">
        <v>1127</v>
      </c>
      <c r="H3394">
        <v>125</v>
      </c>
      <c r="I3394" t="s">
        <v>94</v>
      </c>
      <c r="J3394" t="s">
        <v>101</v>
      </c>
      <c r="K3394" t="s">
        <v>14</v>
      </c>
      <c r="L3394">
        <v>2018</v>
      </c>
    </row>
    <row r="3395" spans="1:12" x14ac:dyDescent="0.25">
      <c r="A3395" t="s">
        <v>15</v>
      </c>
      <c r="B3395" t="s">
        <v>100</v>
      </c>
      <c r="C3395" t="s">
        <v>3120</v>
      </c>
      <c r="D3395">
        <v>5</v>
      </c>
      <c r="E3395" t="str">
        <f t="shared" ref="E3395:E3458" si="53">IF(D3395&gt;=4.5, "Excellent", IF(D3395&gt;=4, "Good", IF(D3395&gt;=2.5, "Okay", IF(D3395&gt;=2, "Bad", "Worse"))))</f>
        <v>Excellent</v>
      </c>
      <c r="F3395">
        <v>1</v>
      </c>
      <c r="G3395" t="s">
        <v>1151</v>
      </c>
      <c r="H3395">
        <v>150</v>
      </c>
      <c r="I3395" t="s">
        <v>110</v>
      </c>
      <c r="J3395" t="s">
        <v>346</v>
      </c>
      <c r="K3395" t="s">
        <v>14</v>
      </c>
      <c r="L3395">
        <v>2019</v>
      </c>
    </row>
    <row r="3396" spans="1:12" x14ac:dyDescent="0.25">
      <c r="A3396" t="s">
        <v>15</v>
      </c>
      <c r="B3396" t="s">
        <v>100</v>
      </c>
      <c r="C3396" t="s">
        <v>3120</v>
      </c>
      <c r="D3396">
        <v>4.9400000000000004</v>
      </c>
      <c r="E3396" t="str">
        <f t="shared" si="53"/>
        <v>Excellent</v>
      </c>
      <c r="F3396">
        <v>18</v>
      </c>
      <c r="G3396" t="s">
        <v>1973</v>
      </c>
      <c r="H3396">
        <v>36</v>
      </c>
      <c r="I3396" t="s">
        <v>57</v>
      </c>
      <c r="J3396" t="s">
        <v>486</v>
      </c>
      <c r="K3396" t="s">
        <v>14</v>
      </c>
      <c r="L3396">
        <v>2013</v>
      </c>
    </row>
    <row r="3397" spans="1:12" x14ac:dyDescent="0.25">
      <c r="A3397" t="s">
        <v>15</v>
      </c>
      <c r="B3397" t="s">
        <v>100</v>
      </c>
      <c r="C3397" t="s">
        <v>3120</v>
      </c>
      <c r="D3397">
        <v>4.8499999999999996</v>
      </c>
      <c r="E3397" t="str">
        <f t="shared" si="53"/>
        <v>Excellent</v>
      </c>
      <c r="F3397">
        <v>48</v>
      </c>
      <c r="G3397" t="s">
        <v>1151</v>
      </c>
      <c r="H3397">
        <v>141</v>
      </c>
      <c r="I3397" t="s">
        <v>94</v>
      </c>
      <c r="J3397" t="s">
        <v>101</v>
      </c>
      <c r="K3397" t="s">
        <v>14</v>
      </c>
      <c r="L3397">
        <v>2014</v>
      </c>
    </row>
    <row r="3398" spans="1:12" x14ac:dyDescent="0.25">
      <c r="A3398" t="s">
        <v>15</v>
      </c>
      <c r="B3398" t="s">
        <v>100</v>
      </c>
      <c r="C3398" t="s">
        <v>3120</v>
      </c>
      <c r="D3398">
        <v>5</v>
      </c>
      <c r="E3398" t="str">
        <f t="shared" si="53"/>
        <v>Excellent</v>
      </c>
      <c r="F3398">
        <v>5</v>
      </c>
      <c r="G3398" t="s">
        <v>1981</v>
      </c>
      <c r="H3398">
        <v>23</v>
      </c>
      <c r="I3398" t="s">
        <v>46</v>
      </c>
      <c r="J3398" t="s">
        <v>185</v>
      </c>
      <c r="K3398" t="s">
        <v>14</v>
      </c>
      <c r="L3398">
        <v>2016</v>
      </c>
    </row>
    <row r="3399" spans="1:12" x14ac:dyDescent="0.25">
      <c r="A3399" t="s">
        <v>15</v>
      </c>
      <c r="B3399" t="s">
        <v>2024</v>
      </c>
      <c r="C3399" t="s">
        <v>3152</v>
      </c>
      <c r="D3399">
        <v>4.99</v>
      </c>
      <c r="E3399" t="str">
        <f t="shared" si="53"/>
        <v>Excellent</v>
      </c>
      <c r="F3399">
        <v>115</v>
      </c>
      <c r="G3399" t="s">
        <v>2023</v>
      </c>
      <c r="H3399">
        <v>50</v>
      </c>
      <c r="I3399" t="s">
        <v>382</v>
      </c>
      <c r="J3399" t="s">
        <v>678</v>
      </c>
      <c r="K3399" t="s">
        <v>6</v>
      </c>
      <c r="L3399">
        <v>2019</v>
      </c>
    </row>
    <row r="3400" spans="1:12" x14ac:dyDescent="0.25">
      <c r="A3400" t="s">
        <v>15</v>
      </c>
      <c r="B3400" t="s">
        <v>2024</v>
      </c>
      <c r="C3400" t="s">
        <v>3152</v>
      </c>
      <c r="D3400">
        <v>4.93</v>
      </c>
      <c r="E3400" t="str">
        <f t="shared" si="53"/>
        <v>Excellent</v>
      </c>
      <c r="F3400">
        <v>111</v>
      </c>
      <c r="G3400" t="s">
        <v>2023</v>
      </c>
      <c r="H3400">
        <v>40</v>
      </c>
      <c r="I3400" t="s">
        <v>12</v>
      </c>
      <c r="J3400" t="s">
        <v>178</v>
      </c>
      <c r="K3400" t="s">
        <v>14</v>
      </c>
      <c r="L3400">
        <v>2016</v>
      </c>
    </row>
    <row r="3401" spans="1:12" x14ac:dyDescent="0.25">
      <c r="A3401" t="s">
        <v>15</v>
      </c>
      <c r="B3401" t="s">
        <v>2024</v>
      </c>
      <c r="C3401" t="s">
        <v>3152</v>
      </c>
      <c r="D3401">
        <v>5</v>
      </c>
      <c r="E3401" t="str">
        <f t="shared" si="53"/>
        <v>Excellent</v>
      </c>
      <c r="F3401">
        <v>74</v>
      </c>
      <c r="G3401" t="s">
        <v>2023</v>
      </c>
      <c r="H3401">
        <v>38</v>
      </c>
      <c r="I3401" t="s">
        <v>283</v>
      </c>
      <c r="J3401" t="s">
        <v>396</v>
      </c>
      <c r="K3401" t="s">
        <v>14</v>
      </c>
      <c r="L3401">
        <v>2017</v>
      </c>
    </row>
    <row r="3402" spans="1:12" x14ac:dyDescent="0.25">
      <c r="A3402" t="s">
        <v>15</v>
      </c>
      <c r="B3402" t="s">
        <v>2024</v>
      </c>
      <c r="C3402" t="s">
        <v>3152</v>
      </c>
      <c r="D3402">
        <v>5</v>
      </c>
      <c r="E3402" t="str">
        <f t="shared" si="53"/>
        <v>Excellent</v>
      </c>
      <c r="F3402">
        <v>148</v>
      </c>
      <c r="G3402" t="s">
        <v>2023</v>
      </c>
      <c r="H3402">
        <v>74</v>
      </c>
      <c r="I3402" t="s">
        <v>21</v>
      </c>
      <c r="J3402" t="s">
        <v>97</v>
      </c>
      <c r="K3402" t="s">
        <v>14</v>
      </c>
      <c r="L3402">
        <v>2018</v>
      </c>
    </row>
    <row r="3403" spans="1:12" x14ac:dyDescent="0.25">
      <c r="A3403" t="s">
        <v>15</v>
      </c>
      <c r="B3403" t="s">
        <v>2024</v>
      </c>
      <c r="C3403" t="s">
        <v>3152</v>
      </c>
      <c r="D3403">
        <v>4.9000000000000004</v>
      </c>
      <c r="E3403" t="str">
        <f t="shared" si="53"/>
        <v>Excellent</v>
      </c>
      <c r="F3403">
        <v>46</v>
      </c>
      <c r="G3403" t="s">
        <v>2023</v>
      </c>
      <c r="H3403">
        <v>36</v>
      </c>
      <c r="I3403" t="s">
        <v>31</v>
      </c>
      <c r="J3403" t="s">
        <v>53</v>
      </c>
      <c r="K3403" t="s">
        <v>14</v>
      </c>
      <c r="L3403">
        <v>2015</v>
      </c>
    </row>
    <row r="3404" spans="1:12" x14ac:dyDescent="0.25">
      <c r="A3404" t="s">
        <v>15</v>
      </c>
      <c r="B3404" t="s">
        <v>2024</v>
      </c>
      <c r="C3404" t="s">
        <v>3152</v>
      </c>
      <c r="D3404">
        <v>4.97</v>
      </c>
      <c r="E3404" t="str">
        <f t="shared" si="53"/>
        <v>Excellent</v>
      </c>
      <c r="F3404">
        <v>43</v>
      </c>
      <c r="G3404" t="s">
        <v>2023</v>
      </c>
      <c r="H3404">
        <v>36</v>
      </c>
      <c r="I3404" t="s">
        <v>283</v>
      </c>
      <c r="J3404" t="s">
        <v>284</v>
      </c>
      <c r="K3404" t="s">
        <v>14</v>
      </c>
      <c r="L3404">
        <v>2018</v>
      </c>
    </row>
    <row r="3405" spans="1:12" x14ac:dyDescent="0.25">
      <c r="A3405" t="s">
        <v>0</v>
      </c>
      <c r="B3405" t="s">
        <v>2024</v>
      </c>
      <c r="C3405" t="s">
        <v>3152</v>
      </c>
      <c r="D3405">
        <v>5</v>
      </c>
      <c r="E3405" t="str">
        <f t="shared" si="53"/>
        <v>Excellent</v>
      </c>
      <c r="F3405">
        <v>59</v>
      </c>
      <c r="G3405" t="s">
        <v>2023</v>
      </c>
      <c r="H3405">
        <v>82</v>
      </c>
      <c r="I3405" t="s">
        <v>4</v>
      </c>
      <c r="J3405" t="s">
        <v>90</v>
      </c>
      <c r="K3405" t="s">
        <v>14</v>
      </c>
      <c r="L3405">
        <v>2018</v>
      </c>
    </row>
    <row r="3406" spans="1:12" x14ac:dyDescent="0.25">
      <c r="A3406" t="s">
        <v>0</v>
      </c>
      <c r="B3406" t="s">
        <v>2024</v>
      </c>
      <c r="C3406" t="s">
        <v>3152</v>
      </c>
      <c r="D3406">
        <v>5</v>
      </c>
      <c r="E3406" t="str">
        <f t="shared" si="53"/>
        <v>Excellent</v>
      </c>
      <c r="F3406">
        <v>18</v>
      </c>
      <c r="G3406" t="s">
        <v>2023</v>
      </c>
      <c r="H3406">
        <v>74</v>
      </c>
      <c r="I3406" t="s">
        <v>4</v>
      </c>
      <c r="J3406" t="s">
        <v>90</v>
      </c>
      <c r="K3406" t="s">
        <v>14</v>
      </c>
      <c r="L3406">
        <v>2020</v>
      </c>
    </row>
    <row r="3407" spans="1:12" x14ac:dyDescent="0.25">
      <c r="A3407" t="s">
        <v>0</v>
      </c>
      <c r="B3407" t="s">
        <v>2024</v>
      </c>
      <c r="C3407" t="s">
        <v>3152</v>
      </c>
      <c r="D3407">
        <v>5</v>
      </c>
      <c r="E3407" t="str">
        <f t="shared" si="53"/>
        <v>Excellent</v>
      </c>
      <c r="F3407">
        <v>32</v>
      </c>
      <c r="G3407" t="s">
        <v>2023</v>
      </c>
      <c r="H3407">
        <v>79</v>
      </c>
      <c r="I3407" t="s">
        <v>4</v>
      </c>
      <c r="J3407" t="s">
        <v>90</v>
      </c>
      <c r="K3407" t="s">
        <v>14</v>
      </c>
      <c r="L3407">
        <v>2019</v>
      </c>
    </row>
    <row r="3408" spans="1:12" x14ac:dyDescent="0.25">
      <c r="A3408" t="s">
        <v>15</v>
      </c>
      <c r="B3408" t="s">
        <v>2024</v>
      </c>
      <c r="C3408" t="s">
        <v>3152</v>
      </c>
      <c r="D3408">
        <v>5</v>
      </c>
      <c r="E3408" t="str">
        <f t="shared" si="53"/>
        <v>Excellent</v>
      </c>
      <c r="F3408">
        <v>5</v>
      </c>
      <c r="G3408" t="s">
        <v>2023</v>
      </c>
      <c r="H3408">
        <v>44</v>
      </c>
      <c r="I3408" t="s">
        <v>382</v>
      </c>
      <c r="J3408" t="s">
        <v>835</v>
      </c>
      <c r="K3408" t="s">
        <v>14</v>
      </c>
      <c r="L3408">
        <v>2020</v>
      </c>
    </row>
    <row r="3409" spans="1:12" x14ac:dyDescent="0.25">
      <c r="A3409" t="s">
        <v>15</v>
      </c>
      <c r="B3409" t="s">
        <v>2024</v>
      </c>
      <c r="C3409" t="s">
        <v>3152</v>
      </c>
      <c r="D3409">
        <v>5</v>
      </c>
      <c r="E3409" t="str">
        <f t="shared" si="53"/>
        <v>Excellent</v>
      </c>
      <c r="F3409">
        <v>91</v>
      </c>
      <c r="G3409" t="s">
        <v>2023</v>
      </c>
      <c r="H3409">
        <v>48</v>
      </c>
      <c r="I3409" t="s">
        <v>283</v>
      </c>
      <c r="J3409" t="s">
        <v>600</v>
      </c>
      <c r="K3409" t="s">
        <v>6</v>
      </c>
      <c r="L3409">
        <v>2019</v>
      </c>
    </row>
    <row r="3410" spans="1:12" x14ac:dyDescent="0.25">
      <c r="A3410" t="s">
        <v>15</v>
      </c>
      <c r="B3410" t="s">
        <v>2024</v>
      </c>
      <c r="C3410" t="s">
        <v>3152</v>
      </c>
      <c r="D3410">
        <v>4.9400000000000004</v>
      </c>
      <c r="E3410" t="str">
        <f t="shared" si="53"/>
        <v>Excellent</v>
      </c>
      <c r="F3410">
        <v>54</v>
      </c>
      <c r="G3410" t="s">
        <v>2023</v>
      </c>
      <c r="H3410">
        <v>44</v>
      </c>
      <c r="I3410" t="s">
        <v>12</v>
      </c>
      <c r="J3410" t="s">
        <v>241</v>
      </c>
      <c r="K3410" t="s">
        <v>6</v>
      </c>
      <c r="L3410">
        <v>2015</v>
      </c>
    </row>
    <row r="3411" spans="1:12" x14ac:dyDescent="0.25">
      <c r="A3411" t="s">
        <v>15</v>
      </c>
      <c r="B3411" t="s">
        <v>2024</v>
      </c>
      <c r="C3411" t="s">
        <v>3152</v>
      </c>
      <c r="D3411">
        <v>5</v>
      </c>
      <c r="E3411" t="str">
        <f t="shared" si="53"/>
        <v>Excellent</v>
      </c>
      <c r="F3411">
        <v>4</v>
      </c>
      <c r="G3411" t="s">
        <v>2023</v>
      </c>
      <c r="H3411">
        <v>49</v>
      </c>
      <c r="I3411" t="s">
        <v>283</v>
      </c>
      <c r="J3411" t="s">
        <v>361</v>
      </c>
      <c r="K3411" t="s">
        <v>6</v>
      </c>
      <c r="L3411">
        <v>2019</v>
      </c>
    </row>
    <row r="3412" spans="1:12" x14ac:dyDescent="0.25">
      <c r="A3412" t="s">
        <v>15</v>
      </c>
      <c r="B3412" t="s">
        <v>3</v>
      </c>
      <c r="C3412" t="s">
        <v>581</v>
      </c>
      <c r="D3412">
        <v>4.97</v>
      </c>
      <c r="E3412" t="str">
        <f t="shared" si="53"/>
        <v>Excellent</v>
      </c>
      <c r="F3412">
        <v>68</v>
      </c>
      <c r="G3412" t="s">
        <v>2027</v>
      </c>
      <c r="H3412">
        <v>42</v>
      </c>
      <c r="I3412" t="s">
        <v>46</v>
      </c>
      <c r="J3412" t="s">
        <v>47</v>
      </c>
      <c r="K3412" t="s">
        <v>6</v>
      </c>
      <c r="L3412">
        <v>2017</v>
      </c>
    </row>
    <row r="3413" spans="1:12" x14ac:dyDescent="0.25">
      <c r="A3413" t="s">
        <v>15</v>
      </c>
      <c r="B3413" t="s">
        <v>2024</v>
      </c>
      <c r="C3413" t="s">
        <v>3152</v>
      </c>
      <c r="D3413">
        <v>0</v>
      </c>
      <c r="E3413" t="str">
        <f t="shared" si="53"/>
        <v>Worse</v>
      </c>
      <c r="F3413">
        <v>0</v>
      </c>
      <c r="G3413" t="s">
        <v>2023</v>
      </c>
      <c r="H3413">
        <v>52</v>
      </c>
      <c r="I3413" t="s">
        <v>37</v>
      </c>
      <c r="J3413" t="s">
        <v>233</v>
      </c>
      <c r="K3413" t="s">
        <v>6</v>
      </c>
      <c r="L3413">
        <v>2020</v>
      </c>
    </row>
    <row r="3414" spans="1:12" x14ac:dyDescent="0.25">
      <c r="A3414" t="s">
        <v>15</v>
      </c>
      <c r="B3414" t="s">
        <v>2024</v>
      </c>
      <c r="C3414" t="s">
        <v>3152</v>
      </c>
      <c r="D3414">
        <v>5</v>
      </c>
      <c r="E3414" t="str">
        <f t="shared" si="53"/>
        <v>Excellent</v>
      </c>
      <c r="F3414">
        <v>16</v>
      </c>
      <c r="G3414" t="s">
        <v>2023</v>
      </c>
      <c r="H3414">
        <v>53</v>
      </c>
      <c r="I3414" t="s">
        <v>283</v>
      </c>
      <c r="J3414" t="s">
        <v>362</v>
      </c>
      <c r="K3414" t="s">
        <v>36</v>
      </c>
      <c r="L3414">
        <v>2018</v>
      </c>
    </row>
    <row r="3415" spans="1:12" x14ac:dyDescent="0.25">
      <c r="A3415" t="s">
        <v>0</v>
      </c>
      <c r="B3415" t="s">
        <v>2024</v>
      </c>
      <c r="C3415" t="s">
        <v>3152</v>
      </c>
      <c r="D3415">
        <v>4.8099999999999996</v>
      </c>
      <c r="E3415" t="str">
        <f t="shared" si="53"/>
        <v>Excellent</v>
      </c>
      <c r="F3415">
        <v>28</v>
      </c>
      <c r="G3415" t="s">
        <v>2023</v>
      </c>
      <c r="H3415">
        <v>100</v>
      </c>
      <c r="I3415" t="s">
        <v>4</v>
      </c>
      <c r="J3415" t="s">
        <v>5</v>
      </c>
      <c r="K3415" t="s">
        <v>6</v>
      </c>
      <c r="L3415">
        <v>2016</v>
      </c>
    </row>
    <row r="3416" spans="1:12" x14ac:dyDescent="0.25">
      <c r="A3416" t="s">
        <v>0</v>
      </c>
      <c r="B3416" t="s">
        <v>2024</v>
      </c>
      <c r="C3416" t="s">
        <v>3152</v>
      </c>
      <c r="D3416">
        <v>4.91</v>
      </c>
      <c r="E3416" t="str">
        <f t="shared" si="53"/>
        <v>Excellent</v>
      </c>
      <c r="F3416">
        <v>117</v>
      </c>
      <c r="G3416" t="s">
        <v>2023</v>
      </c>
      <c r="H3416">
        <v>124</v>
      </c>
      <c r="I3416" t="s">
        <v>4</v>
      </c>
      <c r="J3416" t="s">
        <v>5</v>
      </c>
      <c r="K3416" t="s">
        <v>6</v>
      </c>
      <c r="L3416">
        <v>2018</v>
      </c>
    </row>
    <row r="3417" spans="1:12" x14ac:dyDescent="0.25">
      <c r="A3417" t="s">
        <v>15</v>
      </c>
      <c r="B3417" t="s">
        <v>2024</v>
      </c>
      <c r="C3417" t="s">
        <v>3152</v>
      </c>
      <c r="D3417">
        <v>5</v>
      </c>
      <c r="E3417" t="str">
        <f t="shared" si="53"/>
        <v>Excellent</v>
      </c>
      <c r="F3417">
        <v>3</v>
      </c>
      <c r="G3417" t="s">
        <v>2023</v>
      </c>
      <c r="H3417">
        <v>49</v>
      </c>
      <c r="I3417" t="s">
        <v>96</v>
      </c>
      <c r="J3417" t="s">
        <v>69</v>
      </c>
      <c r="K3417" t="s">
        <v>6</v>
      </c>
      <c r="L3417">
        <v>2020</v>
      </c>
    </row>
    <row r="3418" spans="1:12" x14ac:dyDescent="0.25">
      <c r="A3418" t="s">
        <v>15</v>
      </c>
      <c r="B3418" t="s">
        <v>2024</v>
      </c>
      <c r="C3418" t="s">
        <v>3152</v>
      </c>
      <c r="D3418">
        <v>5</v>
      </c>
      <c r="E3418" t="str">
        <f t="shared" si="53"/>
        <v>Excellent</v>
      </c>
      <c r="F3418">
        <v>26</v>
      </c>
      <c r="G3418" t="s">
        <v>2023</v>
      </c>
      <c r="H3418">
        <v>35</v>
      </c>
      <c r="I3418" t="s">
        <v>283</v>
      </c>
      <c r="J3418" t="s">
        <v>396</v>
      </c>
      <c r="K3418" t="s">
        <v>14</v>
      </c>
      <c r="L3418">
        <v>2018</v>
      </c>
    </row>
    <row r="3419" spans="1:12" x14ac:dyDescent="0.25">
      <c r="A3419" t="s">
        <v>15</v>
      </c>
      <c r="B3419" t="s">
        <v>2024</v>
      </c>
      <c r="C3419" t="s">
        <v>3152</v>
      </c>
      <c r="D3419">
        <v>4.91</v>
      </c>
      <c r="E3419" t="str">
        <f t="shared" si="53"/>
        <v>Excellent</v>
      </c>
      <c r="F3419">
        <v>52</v>
      </c>
      <c r="G3419" t="s">
        <v>2023</v>
      </c>
      <c r="H3419">
        <v>44</v>
      </c>
      <c r="I3419" t="s">
        <v>31</v>
      </c>
      <c r="J3419" t="s">
        <v>572</v>
      </c>
      <c r="K3419" t="s">
        <v>6</v>
      </c>
      <c r="L3419">
        <v>2014</v>
      </c>
    </row>
    <row r="3420" spans="1:12" x14ac:dyDescent="0.25">
      <c r="A3420" t="s">
        <v>15</v>
      </c>
      <c r="B3420" t="s">
        <v>2024</v>
      </c>
      <c r="C3420" t="s">
        <v>3152</v>
      </c>
      <c r="D3420">
        <v>5</v>
      </c>
      <c r="E3420" t="str">
        <f t="shared" si="53"/>
        <v>Excellent</v>
      </c>
      <c r="F3420">
        <v>2</v>
      </c>
      <c r="G3420" t="s">
        <v>2023</v>
      </c>
      <c r="H3420">
        <v>333</v>
      </c>
      <c r="I3420" t="s">
        <v>40</v>
      </c>
      <c r="J3420">
        <v>911</v>
      </c>
      <c r="K3420" t="s">
        <v>14</v>
      </c>
      <c r="L3420">
        <v>2018</v>
      </c>
    </row>
    <row r="3421" spans="1:12" x14ac:dyDescent="0.25">
      <c r="A3421" t="s">
        <v>15</v>
      </c>
      <c r="B3421" t="s">
        <v>2024</v>
      </c>
      <c r="C3421" t="s">
        <v>3152</v>
      </c>
      <c r="D3421">
        <v>4.92</v>
      </c>
      <c r="E3421" t="str">
        <f t="shared" si="53"/>
        <v>Excellent</v>
      </c>
      <c r="F3421">
        <v>13</v>
      </c>
      <c r="G3421" t="s">
        <v>2031</v>
      </c>
      <c r="H3421">
        <v>38</v>
      </c>
      <c r="I3421" t="s">
        <v>31</v>
      </c>
      <c r="J3421" t="s">
        <v>32</v>
      </c>
      <c r="K3421" t="s">
        <v>6</v>
      </c>
      <c r="L3421">
        <v>2015</v>
      </c>
    </row>
    <row r="3422" spans="1:12" x14ac:dyDescent="0.25">
      <c r="A3422" t="s">
        <v>11</v>
      </c>
      <c r="B3422" t="s">
        <v>2024</v>
      </c>
      <c r="C3422" t="s">
        <v>3152</v>
      </c>
      <c r="D3422">
        <v>4.8899999999999997</v>
      </c>
      <c r="E3422" t="str">
        <f t="shared" si="53"/>
        <v>Excellent</v>
      </c>
      <c r="F3422">
        <v>54</v>
      </c>
      <c r="G3422" t="s">
        <v>2023</v>
      </c>
      <c r="H3422">
        <v>44</v>
      </c>
      <c r="I3422" t="s">
        <v>72</v>
      </c>
      <c r="J3422" t="s">
        <v>285</v>
      </c>
      <c r="K3422" t="s">
        <v>14</v>
      </c>
      <c r="L3422">
        <v>2015</v>
      </c>
    </row>
    <row r="3423" spans="1:12" x14ac:dyDescent="0.25">
      <c r="A3423" t="s">
        <v>0</v>
      </c>
      <c r="B3423" t="s">
        <v>3</v>
      </c>
      <c r="C3423" t="s">
        <v>581</v>
      </c>
      <c r="D3423">
        <v>5</v>
      </c>
      <c r="E3423" t="str">
        <f t="shared" si="53"/>
        <v>Excellent</v>
      </c>
      <c r="F3423">
        <v>3</v>
      </c>
      <c r="G3423" t="s">
        <v>2033</v>
      </c>
      <c r="H3423">
        <v>137</v>
      </c>
      <c r="I3423" t="s">
        <v>4</v>
      </c>
      <c r="J3423" t="s">
        <v>90</v>
      </c>
      <c r="K3423" t="s">
        <v>14</v>
      </c>
      <c r="L3423">
        <v>2018</v>
      </c>
    </row>
    <row r="3424" spans="1:12" x14ac:dyDescent="0.25">
      <c r="A3424" t="s">
        <v>0</v>
      </c>
      <c r="B3424" t="s">
        <v>2024</v>
      </c>
      <c r="C3424" t="s">
        <v>3152</v>
      </c>
      <c r="D3424">
        <v>4.8600000000000003</v>
      </c>
      <c r="E3424" t="str">
        <f t="shared" si="53"/>
        <v>Excellent</v>
      </c>
      <c r="F3424">
        <v>35</v>
      </c>
      <c r="G3424" t="s">
        <v>2023</v>
      </c>
      <c r="H3424">
        <v>134</v>
      </c>
      <c r="I3424" t="s">
        <v>4</v>
      </c>
      <c r="J3424" t="s">
        <v>5</v>
      </c>
      <c r="K3424" t="s">
        <v>6</v>
      </c>
      <c r="L3424">
        <v>2018</v>
      </c>
    </row>
    <row r="3425" spans="1:12" x14ac:dyDescent="0.25">
      <c r="A3425" t="s">
        <v>15</v>
      </c>
      <c r="B3425" t="s">
        <v>2024</v>
      </c>
      <c r="C3425" t="s">
        <v>3152</v>
      </c>
      <c r="D3425">
        <v>4.97</v>
      </c>
      <c r="E3425" t="str">
        <f t="shared" si="53"/>
        <v>Excellent</v>
      </c>
      <c r="F3425">
        <v>128</v>
      </c>
      <c r="G3425" t="s">
        <v>2023</v>
      </c>
      <c r="H3425">
        <v>78</v>
      </c>
      <c r="I3425" t="s">
        <v>94</v>
      </c>
      <c r="J3425" t="s">
        <v>877</v>
      </c>
      <c r="K3425" t="s">
        <v>6</v>
      </c>
      <c r="L3425">
        <v>2016</v>
      </c>
    </row>
    <row r="3426" spans="1:12" x14ac:dyDescent="0.25">
      <c r="A3426" t="s">
        <v>15</v>
      </c>
      <c r="B3426" t="s">
        <v>2024</v>
      </c>
      <c r="C3426" t="s">
        <v>3152</v>
      </c>
      <c r="D3426">
        <v>5</v>
      </c>
      <c r="E3426" t="str">
        <f t="shared" si="53"/>
        <v>Excellent</v>
      </c>
      <c r="F3426">
        <v>1</v>
      </c>
      <c r="G3426" t="s">
        <v>2031</v>
      </c>
      <c r="H3426">
        <v>41</v>
      </c>
      <c r="I3426" t="s">
        <v>283</v>
      </c>
      <c r="J3426" t="s">
        <v>337</v>
      </c>
      <c r="K3426" t="s">
        <v>14</v>
      </c>
      <c r="L3426">
        <v>2020</v>
      </c>
    </row>
    <row r="3427" spans="1:12" x14ac:dyDescent="0.25">
      <c r="A3427" t="s">
        <v>0</v>
      </c>
      <c r="B3427" t="s">
        <v>2024</v>
      </c>
      <c r="C3427" t="s">
        <v>3152</v>
      </c>
      <c r="D3427">
        <v>5</v>
      </c>
      <c r="E3427" t="str">
        <f t="shared" si="53"/>
        <v>Excellent</v>
      </c>
      <c r="F3427">
        <v>18</v>
      </c>
      <c r="G3427" t="s">
        <v>2023</v>
      </c>
      <c r="H3427">
        <v>249</v>
      </c>
      <c r="I3427" t="s">
        <v>4</v>
      </c>
      <c r="J3427" t="s">
        <v>5</v>
      </c>
      <c r="K3427" t="s">
        <v>6</v>
      </c>
      <c r="L3427">
        <v>2019</v>
      </c>
    </row>
    <row r="3428" spans="1:12" x14ac:dyDescent="0.25">
      <c r="A3428" t="s">
        <v>15</v>
      </c>
      <c r="B3428" t="s">
        <v>2024</v>
      </c>
      <c r="C3428" t="s">
        <v>3152</v>
      </c>
      <c r="D3428">
        <v>5</v>
      </c>
      <c r="E3428" t="str">
        <f t="shared" si="53"/>
        <v>Excellent</v>
      </c>
      <c r="F3428">
        <v>51</v>
      </c>
      <c r="G3428" t="s">
        <v>2023</v>
      </c>
      <c r="H3428">
        <v>35</v>
      </c>
      <c r="I3428" t="s">
        <v>220</v>
      </c>
      <c r="J3428" t="s">
        <v>1784</v>
      </c>
      <c r="K3428" t="s">
        <v>14</v>
      </c>
      <c r="L3428">
        <v>2019</v>
      </c>
    </row>
    <row r="3429" spans="1:12" x14ac:dyDescent="0.25">
      <c r="A3429" t="s">
        <v>0</v>
      </c>
      <c r="B3429" t="s">
        <v>2024</v>
      </c>
      <c r="C3429" t="s">
        <v>3152</v>
      </c>
      <c r="D3429">
        <v>5</v>
      </c>
      <c r="E3429" t="str">
        <f t="shared" si="53"/>
        <v>Excellent</v>
      </c>
      <c r="F3429">
        <v>7</v>
      </c>
      <c r="G3429" t="s">
        <v>2037</v>
      </c>
      <c r="H3429">
        <v>135</v>
      </c>
      <c r="I3429" t="s">
        <v>4</v>
      </c>
      <c r="J3429" t="s">
        <v>5</v>
      </c>
      <c r="K3429" t="s">
        <v>6</v>
      </c>
      <c r="L3429">
        <v>2018</v>
      </c>
    </row>
    <row r="3430" spans="1:12" x14ac:dyDescent="0.25">
      <c r="A3430" t="s">
        <v>0</v>
      </c>
      <c r="B3430" t="s">
        <v>2024</v>
      </c>
      <c r="C3430" t="s">
        <v>3152</v>
      </c>
      <c r="D3430">
        <v>4.96</v>
      </c>
      <c r="E3430" t="str">
        <f t="shared" si="53"/>
        <v>Excellent</v>
      </c>
      <c r="F3430">
        <v>87</v>
      </c>
      <c r="G3430" t="s">
        <v>2023</v>
      </c>
      <c r="H3430">
        <v>124</v>
      </c>
      <c r="I3430" t="s">
        <v>4</v>
      </c>
      <c r="J3430" t="s">
        <v>5</v>
      </c>
      <c r="K3430" t="s">
        <v>6</v>
      </c>
      <c r="L3430">
        <v>2018</v>
      </c>
    </row>
    <row r="3431" spans="1:12" x14ac:dyDescent="0.25">
      <c r="A3431" t="s">
        <v>0</v>
      </c>
      <c r="B3431" t="s">
        <v>2024</v>
      </c>
      <c r="C3431" t="s">
        <v>3152</v>
      </c>
      <c r="D3431">
        <v>5</v>
      </c>
      <c r="E3431" t="str">
        <f t="shared" si="53"/>
        <v>Excellent</v>
      </c>
      <c r="F3431">
        <v>17</v>
      </c>
      <c r="G3431" t="s">
        <v>2023</v>
      </c>
      <c r="H3431">
        <v>160</v>
      </c>
      <c r="I3431" t="s">
        <v>4</v>
      </c>
      <c r="J3431" t="s">
        <v>5</v>
      </c>
      <c r="K3431" t="s">
        <v>6</v>
      </c>
      <c r="L3431">
        <v>2019</v>
      </c>
    </row>
    <row r="3432" spans="1:12" x14ac:dyDescent="0.25">
      <c r="A3432" t="s">
        <v>11</v>
      </c>
      <c r="B3432" t="s">
        <v>2024</v>
      </c>
      <c r="C3432" t="s">
        <v>3152</v>
      </c>
      <c r="D3432">
        <v>4.9800000000000004</v>
      </c>
      <c r="E3432" t="str">
        <f t="shared" si="53"/>
        <v>Excellent</v>
      </c>
      <c r="F3432">
        <v>47</v>
      </c>
      <c r="G3432" t="s">
        <v>2023</v>
      </c>
      <c r="H3432">
        <v>39</v>
      </c>
      <c r="I3432" t="s">
        <v>54</v>
      </c>
      <c r="J3432" t="s">
        <v>1871</v>
      </c>
      <c r="K3432" t="s">
        <v>14</v>
      </c>
      <c r="L3432">
        <v>2017</v>
      </c>
    </row>
    <row r="3433" spans="1:12" x14ac:dyDescent="0.25">
      <c r="A3433" t="s">
        <v>11</v>
      </c>
      <c r="B3433" t="s">
        <v>2024</v>
      </c>
      <c r="C3433" t="s">
        <v>3152</v>
      </c>
      <c r="D3433">
        <v>5</v>
      </c>
      <c r="E3433" t="str">
        <f t="shared" si="53"/>
        <v>Excellent</v>
      </c>
      <c r="F3433">
        <v>35</v>
      </c>
      <c r="G3433" t="s">
        <v>2023</v>
      </c>
      <c r="H3433">
        <v>135</v>
      </c>
      <c r="I3433" t="s">
        <v>94</v>
      </c>
      <c r="J3433" t="s">
        <v>158</v>
      </c>
      <c r="K3433" t="s">
        <v>14</v>
      </c>
      <c r="L3433">
        <v>2017</v>
      </c>
    </row>
    <row r="3434" spans="1:12" x14ac:dyDescent="0.25">
      <c r="A3434" t="s">
        <v>0</v>
      </c>
      <c r="B3434" t="s">
        <v>2024</v>
      </c>
      <c r="C3434" t="s">
        <v>3152</v>
      </c>
      <c r="D3434">
        <v>4.9400000000000004</v>
      </c>
      <c r="E3434" t="str">
        <f t="shared" si="53"/>
        <v>Excellent</v>
      </c>
      <c r="F3434">
        <v>19</v>
      </c>
      <c r="G3434" t="s">
        <v>2023</v>
      </c>
      <c r="H3434">
        <v>149</v>
      </c>
      <c r="I3434" t="s">
        <v>4</v>
      </c>
      <c r="J3434" t="s">
        <v>5</v>
      </c>
      <c r="K3434" t="s">
        <v>6</v>
      </c>
      <c r="L3434">
        <v>2019</v>
      </c>
    </row>
    <row r="3435" spans="1:12" x14ac:dyDescent="0.25">
      <c r="A3435" t="s">
        <v>0</v>
      </c>
      <c r="B3435" t="s">
        <v>2024</v>
      </c>
      <c r="C3435" t="s">
        <v>3152</v>
      </c>
      <c r="D3435">
        <v>4.95</v>
      </c>
      <c r="E3435" t="str">
        <f t="shared" si="53"/>
        <v>Excellent</v>
      </c>
      <c r="F3435">
        <v>94</v>
      </c>
      <c r="G3435" t="s">
        <v>2023</v>
      </c>
      <c r="H3435">
        <v>124</v>
      </c>
      <c r="I3435" t="s">
        <v>4</v>
      </c>
      <c r="J3435" t="s">
        <v>5</v>
      </c>
      <c r="K3435" t="s">
        <v>6</v>
      </c>
      <c r="L3435">
        <v>2017</v>
      </c>
    </row>
    <row r="3436" spans="1:12" x14ac:dyDescent="0.25">
      <c r="A3436" t="s">
        <v>15</v>
      </c>
      <c r="B3436" t="s">
        <v>2024</v>
      </c>
      <c r="C3436" t="s">
        <v>3152</v>
      </c>
      <c r="D3436">
        <v>5</v>
      </c>
      <c r="E3436" t="str">
        <f t="shared" si="53"/>
        <v>Excellent</v>
      </c>
      <c r="F3436">
        <v>4</v>
      </c>
      <c r="G3436" t="s">
        <v>2023</v>
      </c>
      <c r="H3436">
        <v>180</v>
      </c>
      <c r="I3436" t="s">
        <v>21</v>
      </c>
      <c r="J3436" t="s">
        <v>618</v>
      </c>
      <c r="K3436" t="s">
        <v>6</v>
      </c>
      <c r="L3436">
        <v>2010</v>
      </c>
    </row>
    <row r="3437" spans="1:12" x14ac:dyDescent="0.25">
      <c r="A3437" t="s">
        <v>0</v>
      </c>
      <c r="B3437" t="s">
        <v>2024</v>
      </c>
      <c r="C3437" t="s">
        <v>3152</v>
      </c>
      <c r="D3437">
        <v>5</v>
      </c>
      <c r="E3437" t="str">
        <f t="shared" si="53"/>
        <v>Excellent</v>
      </c>
      <c r="F3437">
        <v>4</v>
      </c>
      <c r="G3437" t="s">
        <v>2041</v>
      </c>
      <c r="H3437">
        <v>73</v>
      </c>
      <c r="I3437" t="s">
        <v>4</v>
      </c>
      <c r="J3437" t="s">
        <v>49</v>
      </c>
      <c r="K3437" t="s">
        <v>14</v>
      </c>
      <c r="L3437">
        <v>2013</v>
      </c>
    </row>
    <row r="3438" spans="1:12" x14ac:dyDescent="0.25">
      <c r="A3438" t="s">
        <v>15</v>
      </c>
      <c r="B3438" t="s">
        <v>2024</v>
      </c>
      <c r="C3438" t="s">
        <v>3152</v>
      </c>
      <c r="D3438">
        <v>4.96</v>
      </c>
      <c r="E3438" t="str">
        <f t="shared" si="53"/>
        <v>Excellent</v>
      </c>
      <c r="F3438">
        <v>80</v>
      </c>
      <c r="G3438" t="s">
        <v>2023</v>
      </c>
      <c r="H3438">
        <v>35</v>
      </c>
      <c r="I3438" t="s">
        <v>280</v>
      </c>
      <c r="J3438">
        <v>500</v>
      </c>
      <c r="K3438" t="s">
        <v>14</v>
      </c>
      <c r="L3438">
        <v>2013</v>
      </c>
    </row>
    <row r="3439" spans="1:12" x14ac:dyDescent="0.25">
      <c r="A3439" t="s">
        <v>15</v>
      </c>
      <c r="B3439" t="s">
        <v>2024</v>
      </c>
      <c r="C3439" t="s">
        <v>3152</v>
      </c>
      <c r="D3439">
        <v>4.7699999999999996</v>
      </c>
      <c r="E3439" t="str">
        <f t="shared" si="53"/>
        <v>Excellent</v>
      </c>
      <c r="F3439">
        <v>17</v>
      </c>
      <c r="G3439" t="s">
        <v>2023</v>
      </c>
      <c r="H3439">
        <v>95</v>
      </c>
      <c r="I3439" t="s">
        <v>21</v>
      </c>
      <c r="J3439" t="s">
        <v>93</v>
      </c>
      <c r="K3439" t="s">
        <v>14</v>
      </c>
      <c r="L3439">
        <v>2015</v>
      </c>
    </row>
    <row r="3440" spans="1:12" x14ac:dyDescent="0.25">
      <c r="A3440" t="s">
        <v>0</v>
      </c>
      <c r="B3440" t="s">
        <v>2024</v>
      </c>
      <c r="C3440" t="s">
        <v>3152</v>
      </c>
      <c r="D3440">
        <v>4.93</v>
      </c>
      <c r="E3440" t="str">
        <f t="shared" si="53"/>
        <v>Excellent</v>
      </c>
      <c r="F3440">
        <v>91</v>
      </c>
      <c r="G3440" t="s">
        <v>2023</v>
      </c>
      <c r="H3440">
        <v>99</v>
      </c>
      <c r="I3440" t="s">
        <v>4</v>
      </c>
      <c r="J3440" t="s">
        <v>90</v>
      </c>
      <c r="K3440" t="s">
        <v>14</v>
      </c>
      <c r="L3440">
        <v>2018</v>
      </c>
    </row>
    <row r="3441" spans="1:12" x14ac:dyDescent="0.25">
      <c r="A3441" t="s">
        <v>15</v>
      </c>
      <c r="B3441" t="s">
        <v>2024</v>
      </c>
      <c r="C3441" t="s">
        <v>3152</v>
      </c>
      <c r="D3441">
        <v>5</v>
      </c>
      <c r="E3441" t="str">
        <f t="shared" si="53"/>
        <v>Excellent</v>
      </c>
      <c r="F3441">
        <v>5</v>
      </c>
      <c r="G3441" t="s">
        <v>2023</v>
      </c>
      <c r="H3441">
        <v>135</v>
      </c>
      <c r="I3441" t="s">
        <v>40</v>
      </c>
      <c r="J3441" t="s">
        <v>103</v>
      </c>
      <c r="K3441" t="s">
        <v>14</v>
      </c>
      <c r="L3441">
        <v>2017</v>
      </c>
    </row>
    <row r="3442" spans="1:12" x14ac:dyDescent="0.25">
      <c r="A3442" t="s">
        <v>0</v>
      </c>
      <c r="B3442" t="s">
        <v>2024</v>
      </c>
      <c r="C3442" t="s">
        <v>3152</v>
      </c>
      <c r="D3442">
        <v>5</v>
      </c>
      <c r="E3442" t="str">
        <f t="shared" si="53"/>
        <v>Excellent</v>
      </c>
      <c r="F3442">
        <v>42</v>
      </c>
      <c r="G3442" t="s">
        <v>2023</v>
      </c>
      <c r="H3442">
        <v>82</v>
      </c>
      <c r="I3442" t="s">
        <v>4</v>
      </c>
      <c r="J3442" t="s">
        <v>90</v>
      </c>
      <c r="K3442" t="s">
        <v>14</v>
      </c>
      <c r="L3442">
        <v>2018</v>
      </c>
    </row>
    <row r="3443" spans="1:12" x14ac:dyDescent="0.25">
      <c r="A3443" t="s">
        <v>15</v>
      </c>
      <c r="B3443" t="s">
        <v>2024</v>
      </c>
      <c r="C3443" t="s">
        <v>3152</v>
      </c>
      <c r="D3443">
        <v>5</v>
      </c>
      <c r="E3443" t="str">
        <f t="shared" si="53"/>
        <v>Excellent</v>
      </c>
      <c r="F3443">
        <v>7</v>
      </c>
      <c r="G3443" t="s">
        <v>2041</v>
      </c>
      <c r="H3443">
        <v>82</v>
      </c>
      <c r="I3443" t="s">
        <v>96</v>
      </c>
      <c r="J3443" t="s">
        <v>1031</v>
      </c>
      <c r="K3443" t="s">
        <v>6</v>
      </c>
      <c r="L3443">
        <v>2019</v>
      </c>
    </row>
    <row r="3444" spans="1:12" x14ac:dyDescent="0.25">
      <c r="A3444" t="s">
        <v>15</v>
      </c>
      <c r="B3444" t="s">
        <v>2024</v>
      </c>
      <c r="C3444" t="s">
        <v>3152</v>
      </c>
      <c r="D3444">
        <v>4.96</v>
      </c>
      <c r="E3444" t="str">
        <f t="shared" si="53"/>
        <v>Excellent</v>
      </c>
      <c r="F3444">
        <v>51</v>
      </c>
      <c r="G3444" t="s">
        <v>2023</v>
      </c>
      <c r="H3444">
        <v>169</v>
      </c>
      <c r="I3444" t="s">
        <v>21</v>
      </c>
      <c r="J3444" t="s">
        <v>618</v>
      </c>
      <c r="K3444" t="s">
        <v>6</v>
      </c>
      <c r="L3444">
        <v>2015</v>
      </c>
    </row>
    <row r="3445" spans="1:12" x14ac:dyDescent="0.25">
      <c r="A3445" t="s">
        <v>15</v>
      </c>
      <c r="B3445" t="s">
        <v>2024</v>
      </c>
      <c r="C3445" t="s">
        <v>3152</v>
      </c>
      <c r="D3445">
        <v>5</v>
      </c>
      <c r="E3445" t="str">
        <f t="shared" si="53"/>
        <v>Excellent</v>
      </c>
      <c r="F3445">
        <v>5</v>
      </c>
      <c r="G3445" t="s">
        <v>2023</v>
      </c>
      <c r="H3445">
        <v>195</v>
      </c>
      <c r="I3445" t="s">
        <v>21</v>
      </c>
      <c r="J3445" t="s">
        <v>162</v>
      </c>
      <c r="K3445" t="s">
        <v>14</v>
      </c>
      <c r="L3445">
        <v>2016</v>
      </c>
    </row>
    <row r="3446" spans="1:12" x14ac:dyDescent="0.25">
      <c r="A3446" t="s">
        <v>0</v>
      </c>
      <c r="B3446" t="s">
        <v>2024</v>
      </c>
      <c r="C3446" t="s">
        <v>3152</v>
      </c>
      <c r="D3446">
        <v>4.99</v>
      </c>
      <c r="E3446" t="str">
        <f t="shared" si="53"/>
        <v>Excellent</v>
      </c>
      <c r="F3446">
        <v>95</v>
      </c>
      <c r="G3446" t="s">
        <v>2023</v>
      </c>
      <c r="H3446">
        <v>80</v>
      </c>
      <c r="I3446" t="s">
        <v>4</v>
      </c>
      <c r="J3446" t="s">
        <v>90</v>
      </c>
      <c r="K3446" t="s">
        <v>14</v>
      </c>
      <c r="L3446">
        <v>2018</v>
      </c>
    </row>
    <row r="3447" spans="1:12" x14ac:dyDescent="0.25">
      <c r="A3447" t="s">
        <v>15</v>
      </c>
      <c r="B3447" t="s">
        <v>2024</v>
      </c>
      <c r="C3447" t="s">
        <v>3152</v>
      </c>
      <c r="D3447">
        <v>4.95</v>
      </c>
      <c r="E3447" t="str">
        <f t="shared" si="53"/>
        <v>Excellent</v>
      </c>
      <c r="F3447">
        <v>395</v>
      </c>
      <c r="G3447" t="s">
        <v>2023</v>
      </c>
      <c r="H3447">
        <v>27</v>
      </c>
      <c r="I3447" t="s">
        <v>1057</v>
      </c>
      <c r="J3447" t="s">
        <v>1300</v>
      </c>
      <c r="K3447" t="s">
        <v>14</v>
      </c>
      <c r="L3447">
        <v>2006</v>
      </c>
    </row>
    <row r="3448" spans="1:12" x14ac:dyDescent="0.25">
      <c r="A3448" t="s">
        <v>15</v>
      </c>
      <c r="B3448" t="s">
        <v>2024</v>
      </c>
      <c r="C3448" t="s">
        <v>3152</v>
      </c>
      <c r="D3448">
        <v>5</v>
      </c>
      <c r="E3448" t="str">
        <f t="shared" si="53"/>
        <v>Excellent</v>
      </c>
      <c r="F3448">
        <v>9</v>
      </c>
      <c r="G3448" t="s">
        <v>2023</v>
      </c>
      <c r="H3448">
        <v>69</v>
      </c>
      <c r="I3448" t="s">
        <v>94</v>
      </c>
      <c r="J3448" t="s">
        <v>95</v>
      </c>
      <c r="K3448" t="s">
        <v>14</v>
      </c>
      <c r="L3448">
        <v>2016</v>
      </c>
    </row>
    <row r="3449" spans="1:12" x14ac:dyDescent="0.25">
      <c r="A3449" t="s">
        <v>15</v>
      </c>
      <c r="B3449" t="s">
        <v>2024</v>
      </c>
      <c r="C3449" t="s">
        <v>3152</v>
      </c>
      <c r="D3449">
        <v>5</v>
      </c>
      <c r="E3449" t="str">
        <f t="shared" si="53"/>
        <v>Excellent</v>
      </c>
      <c r="F3449">
        <v>6</v>
      </c>
      <c r="G3449" t="s">
        <v>2023</v>
      </c>
      <c r="H3449">
        <v>85</v>
      </c>
      <c r="I3449" t="s">
        <v>87</v>
      </c>
      <c r="J3449" t="s">
        <v>88</v>
      </c>
      <c r="K3449" t="s">
        <v>6</v>
      </c>
      <c r="L3449">
        <v>2016</v>
      </c>
    </row>
    <row r="3450" spans="1:12" x14ac:dyDescent="0.25">
      <c r="A3450" t="s">
        <v>15</v>
      </c>
      <c r="B3450" t="s">
        <v>2024</v>
      </c>
      <c r="C3450" t="s">
        <v>3152</v>
      </c>
      <c r="D3450">
        <v>5</v>
      </c>
      <c r="E3450" t="str">
        <f t="shared" si="53"/>
        <v>Excellent</v>
      </c>
      <c r="F3450">
        <v>6</v>
      </c>
      <c r="G3450" t="s">
        <v>2023</v>
      </c>
      <c r="H3450">
        <v>127</v>
      </c>
      <c r="I3450" t="s">
        <v>16</v>
      </c>
      <c r="J3450" t="s">
        <v>2045</v>
      </c>
      <c r="K3450" t="s">
        <v>14</v>
      </c>
      <c r="L3450">
        <v>2016</v>
      </c>
    </row>
    <row r="3451" spans="1:12" x14ac:dyDescent="0.25">
      <c r="A3451" t="s">
        <v>15</v>
      </c>
      <c r="B3451" t="s">
        <v>2024</v>
      </c>
      <c r="C3451" t="s">
        <v>3152</v>
      </c>
      <c r="D3451">
        <v>5</v>
      </c>
      <c r="E3451" t="str">
        <f t="shared" si="53"/>
        <v>Excellent</v>
      </c>
      <c r="F3451">
        <v>4</v>
      </c>
      <c r="G3451" t="s">
        <v>2023</v>
      </c>
      <c r="H3451">
        <v>72</v>
      </c>
      <c r="I3451" t="s">
        <v>94</v>
      </c>
      <c r="J3451" t="s">
        <v>164</v>
      </c>
      <c r="K3451" t="s">
        <v>6</v>
      </c>
      <c r="L3451">
        <v>2017</v>
      </c>
    </row>
    <row r="3452" spans="1:12" x14ac:dyDescent="0.25">
      <c r="A3452" t="s">
        <v>15</v>
      </c>
      <c r="B3452" t="s">
        <v>2024</v>
      </c>
      <c r="C3452" t="s">
        <v>3152</v>
      </c>
      <c r="D3452">
        <v>4</v>
      </c>
      <c r="E3452" t="str">
        <f t="shared" si="53"/>
        <v>Good</v>
      </c>
      <c r="F3452">
        <v>7</v>
      </c>
      <c r="G3452" t="s">
        <v>2023</v>
      </c>
      <c r="H3452">
        <v>85</v>
      </c>
      <c r="I3452" t="s">
        <v>126</v>
      </c>
      <c r="J3452" t="s">
        <v>154</v>
      </c>
      <c r="K3452" t="s">
        <v>14</v>
      </c>
      <c r="L3452">
        <v>2016</v>
      </c>
    </row>
    <row r="3453" spans="1:12" x14ac:dyDescent="0.25">
      <c r="A3453" t="s">
        <v>15</v>
      </c>
      <c r="B3453" t="s">
        <v>2024</v>
      </c>
      <c r="C3453" t="s">
        <v>3152</v>
      </c>
      <c r="D3453">
        <v>5</v>
      </c>
      <c r="E3453" t="str">
        <f t="shared" si="53"/>
        <v>Excellent</v>
      </c>
      <c r="F3453">
        <v>105</v>
      </c>
      <c r="G3453" t="s">
        <v>2023</v>
      </c>
      <c r="H3453">
        <v>52</v>
      </c>
      <c r="I3453" t="s">
        <v>12</v>
      </c>
      <c r="J3453" t="s">
        <v>370</v>
      </c>
      <c r="K3453" t="s">
        <v>30</v>
      </c>
      <c r="L3453">
        <v>2017</v>
      </c>
    </row>
    <row r="3454" spans="1:12" x14ac:dyDescent="0.25">
      <c r="A3454" t="s">
        <v>15</v>
      </c>
      <c r="B3454" t="s">
        <v>2024</v>
      </c>
      <c r="C3454" t="s">
        <v>3152</v>
      </c>
      <c r="D3454">
        <v>5</v>
      </c>
      <c r="E3454" t="str">
        <f t="shared" si="53"/>
        <v>Excellent</v>
      </c>
      <c r="F3454">
        <v>29</v>
      </c>
      <c r="G3454" t="s">
        <v>2023</v>
      </c>
      <c r="H3454">
        <v>50</v>
      </c>
      <c r="I3454" t="s">
        <v>31</v>
      </c>
      <c r="J3454" t="s">
        <v>2047</v>
      </c>
      <c r="K3454" t="s">
        <v>36</v>
      </c>
      <c r="L3454">
        <v>2011</v>
      </c>
    </row>
    <row r="3455" spans="1:12" x14ac:dyDescent="0.25">
      <c r="A3455" t="s">
        <v>15</v>
      </c>
      <c r="B3455" t="s">
        <v>2024</v>
      </c>
      <c r="C3455" t="s">
        <v>3152</v>
      </c>
      <c r="D3455">
        <v>5</v>
      </c>
      <c r="E3455" t="str">
        <f t="shared" si="53"/>
        <v>Excellent</v>
      </c>
      <c r="F3455">
        <v>3</v>
      </c>
      <c r="G3455" t="s">
        <v>2023</v>
      </c>
      <c r="H3455">
        <v>85</v>
      </c>
      <c r="I3455" t="s">
        <v>16</v>
      </c>
      <c r="J3455" t="s">
        <v>2045</v>
      </c>
      <c r="K3455" t="s">
        <v>14</v>
      </c>
      <c r="L3455">
        <v>2016</v>
      </c>
    </row>
    <row r="3456" spans="1:12" x14ac:dyDescent="0.25">
      <c r="A3456" t="s">
        <v>15</v>
      </c>
      <c r="B3456" t="s">
        <v>2024</v>
      </c>
      <c r="C3456" t="s">
        <v>3152</v>
      </c>
      <c r="D3456">
        <v>4.97</v>
      </c>
      <c r="E3456" t="str">
        <f t="shared" si="53"/>
        <v>Excellent</v>
      </c>
      <c r="F3456">
        <v>45</v>
      </c>
      <c r="G3456" t="s">
        <v>2023</v>
      </c>
      <c r="H3456">
        <v>149</v>
      </c>
      <c r="I3456" t="s">
        <v>87</v>
      </c>
      <c r="J3456" t="s">
        <v>88</v>
      </c>
      <c r="K3456" t="s">
        <v>6</v>
      </c>
      <c r="L3456">
        <v>2016</v>
      </c>
    </row>
    <row r="3457" spans="1:12" x14ac:dyDescent="0.25">
      <c r="A3457" t="s">
        <v>0</v>
      </c>
      <c r="B3457" t="s">
        <v>2024</v>
      </c>
      <c r="C3457" t="s">
        <v>3152</v>
      </c>
      <c r="D3457">
        <v>5</v>
      </c>
      <c r="E3457" t="str">
        <f t="shared" si="53"/>
        <v>Excellent</v>
      </c>
      <c r="F3457">
        <v>11</v>
      </c>
      <c r="G3457" t="s">
        <v>2037</v>
      </c>
      <c r="H3457">
        <v>199</v>
      </c>
      <c r="I3457" t="s">
        <v>4</v>
      </c>
      <c r="J3457" t="s">
        <v>5</v>
      </c>
      <c r="K3457" t="s">
        <v>6</v>
      </c>
      <c r="L3457">
        <v>2020</v>
      </c>
    </row>
    <row r="3458" spans="1:12" x14ac:dyDescent="0.25">
      <c r="A3458" t="s">
        <v>15</v>
      </c>
      <c r="B3458" t="s">
        <v>2024</v>
      </c>
      <c r="C3458" t="s">
        <v>3152</v>
      </c>
      <c r="D3458">
        <v>4.93</v>
      </c>
      <c r="E3458" t="str">
        <f t="shared" si="53"/>
        <v>Excellent</v>
      </c>
      <c r="F3458">
        <v>159</v>
      </c>
      <c r="G3458" t="s">
        <v>2023</v>
      </c>
      <c r="H3458">
        <v>50</v>
      </c>
      <c r="I3458" t="s">
        <v>94</v>
      </c>
      <c r="J3458" t="s">
        <v>240</v>
      </c>
      <c r="K3458" t="s">
        <v>14</v>
      </c>
      <c r="L3458">
        <v>2014</v>
      </c>
    </row>
    <row r="3459" spans="1:12" x14ac:dyDescent="0.25">
      <c r="A3459" t="s">
        <v>15</v>
      </c>
      <c r="B3459" t="s">
        <v>3</v>
      </c>
      <c r="C3459" t="s">
        <v>581</v>
      </c>
      <c r="D3459">
        <v>4.9000000000000004</v>
      </c>
      <c r="E3459" t="str">
        <f t="shared" ref="E3459:E3522" si="54">IF(D3459&gt;=4.5, "Excellent", IF(D3459&gt;=4, "Good", IF(D3459&gt;=2.5, "Okay", IF(D3459&gt;=2, "Bad", "Worse"))))</f>
        <v>Excellent</v>
      </c>
      <c r="F3459">
        <v>11</v>
      </c>
      <c r="G3459" t="s">
        <v>2027</v>
      </c>
      <c r="H3459">
        <v>35</v>
      </c>
      <c r="I3459" t="s">
        <v>54</v>
      </c>
      <c r="J3459" t="s">
        <v>237</v>
      </c>
      <c r="K3459" t="s">
        <v>14</v>
      </c>
      <c r="L3459">
        <v>2013</v>
      </c>
    </row>
    <row r="3460" spans="1:12" x14ac:dyDescent="0.25">
      <c r="A3460" t="s">
        <v>15</v>
      </c>
      <c r="B3460" t="s">
        <v>2024</v>
      </c>
      <c r="C3460" t="s">
        <v>3152</v>
      </c>
      <c r="D3460">
        <v>5</v>
      </c>
      <c r="E3460" t="str">
        <f t="shared" si="54"/>
        <v>Excellent</v>
      </c>
      <c r="F3460">
        <v>14</v>
      </c>
      <c r="G3460" t="s">
        <v>2037</v>
      </c>
      <c r="H3460">
        <v>45</v>
      </c>
      <c r="I3460" t="s">
        <v>31</v>
      </c>
      <c r="J3460" t="s">
        <v>32</v>
      </c>
      <c r="K3460" t="s">
        <v>6</v>
      </c>
      <c r="L3460">
        <v>2016</v>
      </c>
    </row>
    <row r="3461" spans="1:12" x14ac:dyDescent="0.25">
      <c r="A3461" t="s">
        <v>15</v>
      </c>
      <c r="B3461" t="s">
        <v>2024</v>
      </c>
      <c r="C3461" t="s">
        <v>3152</v>
      </c>
      <c r="D3461">
        <v>4.95</v>
      </c>
      <c r="E3461" t="str">
        <f t="shared" si="54"/>
        <v>Excellent</v>
      </c>
      <c r="F3461">
        <v>71</v>
      </c>
      <c r="G3461" t="s">
        <v>2037</v>
      </c>
      <c r="H3461">
        <v>67</v>
      </c>
      <c r="I3461" t="s">
        <v>12</v>
      </c>
      <c r="J3461" t="s">
        <v>67</v>
      </c>
      <c r="K3461" t="s">
        <v>6</v>
      </c>
      <c r="L3461">
        <v>2016</v>
      </c>
    </row>
    <row r="3462" spans="1:12" x14ac:dyDescent="0.25">
      <c r="A3462" t="s">
        <v>15</v>
      </c>
      <c r="B3462" t="s">
        <v>2024</v>
      </c>
      <c r="C3462" t="s">
        <v>3152</v>
      </c>
      <c r="D3462">
        <v>5</v>
      </c>
      <c r="E3462" t="str">
        <f t="shared" si="54"/>
        <v>Excellent</v>
      </c>
      <c r="F3462">
        <v>1</v>
      </c>
      <c r="G3462" t="s">
        <v>2049</v>
      </c>
      <c r="H3462">
        <v>180</v>
      </c>
      <c r="I3462" t="s">
        <v>40</v>
      </c>
      <c r="J3462" t="s">
        <v>103</v>
      </c>
      <c r="K3462" t="s">
        <v>14</v>
      </c>
      <c r="L3462">
        <v>2012</v>
      </c>
    </row>
    <row r="3463" spans="1:12" x14ac:dyDescent="0.25">
      <c r="A3463" t="s">
        <v>15</v>
      </c>
      <c r="B3463" t="s">
        <v>2024</v>
      </c>
      <c r="C3463" t="s">
        <v>3152</v>
      </c>
      <c r="D3463">
        <v>5</v>
      </c>
      <c r="E3463" t="str">
        <f t="shared" si="54"/>
        <v>Excellent</v>
      </c>
      <c r="F3463">
        <v>2</v>
      </c>
      <c r="G3463" t="s">
        <v>2023</v>
      </c>
      <c r="H3463">
        <v>72</v>
      </c>
      <c r="I3463" t="s">
        <v>21</v>
      </c>
      <c r="J3463" t="s">
        <v>141</v>
      </c>
      <c r="K3463" t="s">
        <v>14</v>
      </c>
      <c r="L3463">
        <v>2017</v>
      </c>
    </row>
    <row r="3464" spans="1:12" x14ac:dyDescent="0.25">
      <c r="A3464" t="s">
        <v>0</v>
      </c>
      <c r="B3464" t="s">
        <v>2024</v>
      </c>
      <c r="C3464" t="s">
        <v>3152</v>
      </c>
      <c r="D3464">
        <v>5</v>
      </c>
      <c r="E3464" t="str">
        <f t="shared" si="54"/>
        <v>Excellent</v>
      </c>
      <c r="F3464">
        <v>13</v>
      </c>
      <c r="G3464" t="s">
        <v>2037</v>
      </c>
      <c r="H3464">
        <v>149</v>
      </c>
      <c r="I3464" t="s">
        <v>4</v>
      </c>
      <c r="J3464" t="s">
        <v>90</v>
      </c>
      <c r="K3464" t="s">
        <v>14</v>
      </c>
      <c r="L3464">
        <v>2019</v>
      </c>
    </row>
    <row r="3465" spans="1:12" x14ac:dyDescent="0.25">
      <c r="A3465" t="s">
        <v>15</v>
      </c>
      <c r="B3465" t="s">
        <v>2024</v>
      </c>
      <c r="C3465" t="s">
        <v>3152</v>
      </c>
      <c r="D3465">
        <v>5</v>
      </c>
      <c r="E3465" t="str">
        <f t="shared" si="54"/>
        <v>Excellent</v>
      </c>
      <c r="F3465">
        <v>3</v>
      </c>
      <c r="G3465" t="s">
        <v>2023</v>
      </c>
      <c r="H3465">
        <v>45</v>
      </c>
      <c r="I3465" t="s">
        <v>382</v>
      </c>
      <c r="J3465" t="s">
        <v>678</v>
      </c>
      <c r="K3465" t="s">
        <v>6</v>
      </c>
      <c r="L3465">
        <v>2017</v>
      </c>
    </row>
    <row r="3466" spans="1:12" x14ac:dyDescent="0.25">
      <c r="A3466" t="s">
        <v>15</v>
      </c>
      <c r="B3466" t="s">
        <v>2024</v>
      </c>
      <c r="C3466" t="s">
        <v>3152</v>
      </c>
      <c r="D3466">
        <v>5</v>
      </c>
      <c r="E3466" t="str">
        <f t="shared" si="54"/>
        <v>Excellent</v>
      </c>
      <c r="F3466">
        <v>43</v>
      </c>
      <c r="G3466" t="s">
        <v>2023</v>
      </c>
      <c r="H3466">
        <v>49</v>
      </c>
      <c r="I3466" t="s">
        <v>382</v>
      </c>
      <c r="J3466" t="s">
        <v>678</v>
      </c>
      <c r="K3466" t="s">
        <v>6</v>
      </c>
      <c r="L3466">
        <v>2019</v>
      </c>
    </row>
    <row r="3467" spans="1:12" x14ac:dyDescent="0.25">
      <c r="A3467" t="s">
        <v>135</v>
      </c>
      <c r="B3467" t="s">
        <v>2024</v>
      </c>
      <c r="C3467" t="s">
        <v>3152</v>
      </c>
      <c r="D3467">
        <v>5</v>
      </c>
      <c r="E3467" t="str">
        <f t="shared" si="54"/>
        <v>Excellent</v>
      </c>
      <c r="F3467">
        <v>5</v>
      </c>
      <c r="G3467" t="s">
        <v>2023</v>
      </c>
      <c r="H3467">
        <v>69</v>
      </c>
      <c r="I3467" t="s">
        <v>119</v>
      </c>
      <c r="J3467" t="s">
        <v>1016</v>
      </c>
      <c r="K3467" t="s">
        <v>6</v>
      </c>
      <c r="L3467">
        <v>2017</v>
      </c>
    </row>
    <row r="3468" spans="1:12" x14ac:dyDescent="0.25">
      <c r="A3468" t="s">
        <v>15</v>
      </c>
      <c r="B3468" t="s">
        <v>2024</v>
      </c>
      <c r="C3468" t="s">
        <v>3152</v>
      </c>
      <c r="D3468">
        <v>4.93</v>
      </c>
      <c r="E3468" t="str">
        <f t="shared" si="54"/>
        <v>Excellent</v>
      </c>
      <c r="F3468">
        <v>44</v>
      </c>
      <c r="G3468" t="s">
        <v>2050</v>
      </c>
      <c r="H3468">
        <v>36</v>
      </c>
      <c r="I3468" t="s">
        <v>142</v>
      </c>
      <c r="J3468">
        <v>3</v>
      </c>
      <c r="K3468" t="s">
        <v>14</v>
      </c>
      <c r="L3468">
        <v>2012</v>
      </c>
    </row>
    <row r="3469" spans="1:12" x14ac:dyDescent="0.25">
      <c r="A3469" t="s">
        <v>15</v>
      </c>
      <c r="B3469" t="s">
        <v>2024</v>
      </c>
      <c r="C3469" t="s">
        <v>3152</v>
      </c>
      <c r="D3469">
        <v>5</v>
      </c>
      <c r="E3469" t="str">
        <f t="shared" si="54"/>
        <v>Excellent</v>
      </c>
      <c r="F3469">
        <v>4</v>
      </c>
      <c r="G3469" t="s">
        <v>2023</v>
      </c>
      <c r="H3469">
        <v>55</v>
      </c>
      <c r="I3469" t="s">
        <v>382</v>
      </c>
      <c r="J3469" t="s">
        <v>1797</v>
      </c>
      <c r="K3469" t="s">
        <v>14</v>
      </c>
      <c r="L3469">
        <v>2017</v>
      </c>
    </row>
    <row r="3470" spans="1:12" x14ac:dyDescent="0.25">
      <c r="A3470" t="s">
        <v>15</v>
      </c>
      <c r="B3470" t="s">
        <v>2024</v>
      </c>
      <c r="C3470" t="s">
        <v>3152</v>
      </c>
      <c r="D3470">
        <v>5</v>
      </c>
      <c r="E3470" t="str">
        <f t="shared" si="54"/>
        <v>Excellent</v>
      </c>
      <c r="F3470">
        <v>41</v>
      </c>
      <c r="G3470" t="s">
        <v>2023</v>
      </c>
      <c r="H3470">
        <v>69</v>
      </c>
      <c r="I3470" t="s">
        <v>12</v>
      </c>
      <c r="J3470" t="s">
        <v>254</v>
      </c>
      <c r="K3470" t="s">
        <v>36</v>
      </c>
      <c r="L3470">
        <v>2018</v>
      </c>
    </row>
    <row r="3471" spans="1:12" x14ac:dyDescent="0.25">
      <c r="A3471" t="s">
        <v>15</v>
      </c>
      <c r="B3471" t="s">
        <v>2024</v>
      </c>
      <c r="C3471" t="s">
        <v>3152</v>
      </c>
      <c r="D3471">
        <v>5</v>
      </c>
      <c r="E3471" t="str">
        <f t="shared" si="54"/>
        <v>Excellent</v>
      </c>
      <c r="F3471">
        <v>2</v>
      </c>
      <c r="G3471" t="s">
        <v>2023</v>
      </c>
      <c r="H3471">
        <v>95</v>
      </c>
      <c r="I3471" t="s">
        <v>110</v>
      </c>
      <c r="J3471" t="s">
        <v>1802</v>
      </c>
      <c r="K3471" t="s">
        <v>6</v>
      </c>
      <c r="L3471">
        <v>2019</v>
      </c>
    </row>
    <row r="3472" spans="1:12" x14ac:dyDescent="0.25">
      <c r="A3472" t="s">
        <v>15</v>
      </c>
      <c r="B3472" t="s">
        <v>2024</v>
      </c>
      <c r="C3472" t="s">
        <v>3152</v>
      </c>
      <c r="D3472">
        <v>4.67</v>
      </c>
      <c r="E3472" t="str">
        <f t="shared" si="54"/>
        <v>Excellent</v>
      </c>
      <c r="F3472">
        <v>13</v>
      </c>
      <c r="G3472" t="s">
        <v>2050</v>
      </c>
      <c r="H3472">
        <v>47</v>
      </c>
      <c r="I3472" t="s">
        <v>110</v>
      </c>
      <c r="J3472" t="s">
        <v>250</v>
      </c>
      <c r="K3472" t="s">
        <v>14</v>
      </c>
      <c r="L3472">
        <v>2013</v>
      </c>
    </row>
    <row r="3473" spans="1:12" x14ac:dyDescent="0.25">
      <c r="A3473" t="s">
        <v>15</v>
      </c>
      <c r="B3473" t="s">
        <v>2024</v>
      </c>
      <c r="C3473" t="s">
        <v>3152</v>
      </c>
      <c r="D3473">
        <v>4.9800000000000004</v>
      </c>
      <c r="E3473" t="str">
        <f t="shared" si="54"/>
        <v>Excellent</v>
      </c>
      <c r="F3473">
        <v>54</v>
      </c>
      <c r="G3473" t="s">
        <v>2023</v>
      </c>
      <c r="H3473">
        <v>48</v>
      </c>
      <c r="I3473" t="s">
        <v>31</v>
      </c>
      <c r="J3473" t="s">
        <v>572</v>
      </c>
      <c r="K3473" t="s">
        <v>6</v>
      </c>
      <c r="L3473">
        <v>2014</v>
      </c>
    </row>
    <row r="3474" spans="1:12" x14ac:dyDescent="0.25">
      <c r="A3474" t="s">
        <v>15</v>
      </c>
      <c r="B3474" t="s">
        <v>2024</v>
      </c>
      <c r="C3474" t="s">
        <v>3152</v>
      </c>
      <c r="D3474">
        <v>4.7699999999999996</v>
      </c>
      <c r="E3474" t="str">
        <f t="shared" si="54"/>
        <v>Excellent</v>
      </c>
      <c r="F3474">
        <v>93</v>
      </c>
      <c r="G3474" t="s">
        <v>2023</v>
      </c>
      <c r="H3474">
        <v>248</v>
      </c>
      <c r="I3474" t="s">
        <v>40</v>
      </c>
      <c r="J3474" t="s">
        <v>136</v>
      </c>
      <c r="K3474" t="s">
        <v>6</v>
      </c>
      <c r="L3474">
        <v>2017</v>
      </c>
    </row>
    <row r="3475" spans="1:12" x14ac:dyDescent="0.25">
      <c r="A3475" t="s">
        <v>15</v>
      </c>
      <c r="B3475" t="s">
        <v>2024</v>
      </c>
      <c r="C3475" t="s">
        <v>3152</v>
      </c>
      <c r="D3475">
        <v>5</v>
      </c>
      <c r="E3475" t="str">
        <f t="shared" si="54"/>
        <v>Excellent</v>
      </c>
      <c r="F3475">
        <v>86</v>
      </c>
      <c r="G3475" t="s">
        <v>2023</v>
      </c>
      <c r="H3475">
        <v>73</v>
      </c>
      <c r="I3475" t="s">
        <v>12</v>
      </c>
      <c r="J3475" t="s">
        <v>342</v>
      </c>
      <c r="K3475" t="s">
        <v>6</v>
      </c>
      <c r="L3475">
        <v>2017</v>
      </c>
    </row>
    <row r="3476" spans="1:12" x14ac:dyDescent="0.25">
      <c r="A3476" t="s">
        <v>0</v>
      </c>
      <c r="B3476" t="s">
        <v>2024</v>
      </c>
      <c r="C3476" t="s">
        <v>3152</v>
      </c>
      <c r="D3476">
        <v>5</v>
      </c>
      <c r="E3476" t="str">
        <f t="shared" si="54"/>
        <v>Excellent</v>
      </c>
      <c r="F3476">
        <v>22</v>
      </c>
      <c r="G3476" t="s">
        <v>2023</v>
      </c>
      <c r="H3476">
        <v>229</v>
      </c>
      <c r="I3476" t="s">
        <v>4</v>
      </c>
      <c r="J3476" t="s">
        <v>90</v>
      </c>
      <c r="K3476" t="s">
        <v>14</v>
      </c>
      <c r="L3476">
        <v>2019</v>
      </c>
    </row>
    <row r="3477" spans="1:12" x14ac:dyDescent="0.25">
      <c r="A3477" t="s">
        <v>15</v>
      </c>
      <c r="B3477" t="s">
        <v>2024</v>
      </c>
      <c r="C3477" t="s">
        <v>3152</v>
      </c>
      <c r="D3477">
        <v>5</v>
      </c>
      <c r="E3477" t="str">
        <f t="shared" si="54"/>
        <v>Excellent</v>
      </c>
      <c r="F3477">
        <v>14</v>
      </c>
      <c r="G3477" t="s">
        <v>2023</v>
      </c>
      <c r="H3477">
        <v>60</v>
      </c>
      <c r="I3477" t="s">
        <v>110</v>
      </c>
      <c r="J3477" t="s">
        <v>115</v>
      </c>
      <c r="K3477" t="s">
        <v>14</v>
      </c>
      <c r="L3477">
        <v>2016</v>
      </c>
    </row>
    <row r="3478" spans="1:12" x14ac:dyDescent="0.25">
      <c r="A3478" t="s">
        <v>15</v>
      </c>
      <c r="B3478" t="s">
        <v>2024</v>
      </c>
      <c r="C3478" t="s">
        <v>3152</v>
      </c>
      <c r="D3478">
        <v>5</v>
      </c>
      <c r="E3478" t="str">
        <f t="shared" si="54"/>
        <v>Excellent</v>
      </c>
      <c r="F3478">
        <v>3</v>
      </c>
      <c r="G3478" t="s">
        <v>2050</v>
      </c>
      <c r="H3478">
        <v>300</v>
      </c>
      <c r="I3478" t="s">
        <v>40</v>
      </c>
      <c r="J3478">
        <v>911</v>
      </c>
      <c r="K3478" t="s">
        <v>14</v>
      </c>
      <c r="L3478">
        <v>2013</v>
      </c>
    </row>
    <row r="3479" spans="1:12" x14ac:dyDescent="0.25">
      <c r="A3479" t="s">
        <v>15</v>
      </c>
      <c r="B3479" t="s">
        <v>2024</v>
      </c>
      <c r="C3479" t="s">
        <v>3152</v>
      </c>
      <c r="D3479">
        <v>5</v>
      </c>
      <c r="E3479" t="str">
        <f t="shared" si="54"/>
        <v>Excellent</v>
      </c>
      <c r="F3479">
        <v>18</v>
      </c>
      <c r="G3479" t="s">
        <v>2053</v>
      </c>
      <c r="H3479">
        <v>70</v>
      </c>
      <c r="I3479" t="s">
        <v>37</v>
      </c>
      <c r="J3479" t="s">
        <v>210</v>
      </c>
      <c r="K3479" t="s">
        <v>6</v>
      </c>
      <c r="L3479">
        <v>2015</v>
      </c>
    </row>
    <row r="3480" spans="1:12" x14ac:dyDescent="0.25">
      <c r="A3480" t="s">
        <v>15</v>
      </c>
      <c r="B3480" t="s">
        <v>2024</v>
      </c>
      <c r="C3480" t="s">
        <v>3152</v>
      </c>
      <c r="D3480">
        <v>4.83</v>
      </c>
      <c r="E3480" t="str">
        <f t="shared" si="54"/>
        <v>Excellent</v>
      </c>
      <c r="F3480">
        <v>14</v>
      </c>
      <c r="G3480" t="s">
        <v>2023</v>
      </c>
      <c r="H3480">
        <v>65</v>
      </c>
      <c r="I3480" t="s">
        <v>110</v>
      </c>
      <c r="J3480" t="s">
        <v>195</v>
      </c>
      <c r="K3480" t="s">
        <v>6</v>
      </c>
      <c r="L3480">
        <v>2017</v>
      </c>
    </row>
    <row r="3481" spans="1:12" x14ac:dyDescent="0.25">
      <c r="A3481" t="s">
        <v>15</v>
      </c>
      <c r="B3481" t="s">
        <v>2024</v>
      </c>
      <c r="C3481" t="s">
        <v>3152</v>
      </c>
      <c r="D3481">
        <v>5</v>
      </c>
      <c r="E3481" t="str">
        <f t="shared" si="54"/>
        <v>Excellent</v>
      </c>
      <c r="F3481">
        <v>4</v>
      </c>
      <c r="G3481" t="s">
        <v>2023</v>
      </c>
      <c r="H3481">
        <v>139</v>
      </c>
      <c r="I3481" t="s">
        <v>40</v>
      </c>
      <c r="J3481" t="s">
        <v>207</v>
      </c>
      <c r="K3481" t="s">
        <v>6</v>
      </c>
      <c r="L3481">
        <v>2017</v>
      </c>
    </row>
    <row r="3482" spans="1:12" x14ac:dyDescent="0.25">
      <c r="A3482" t="s">
        <v>15</v>
      </c>
      <c r="B3482" t="s">
        <v>2024</v>
      </c>
      <c r="C3482" t="s">
        <v>3152</v>
      </c>
      <c r="D3482">
        <v>4.96</v>
      </c>
      <c r="E3482" t="str">
        <f t="shared" si="54"/>
        <v>Excellent</v>
      </c>
      <c r="F3482">
        <v>62</v>
      </c>
      <c r="G3482" t="s">
        <v>2023</v>
      </c>
      <c r="H3482">
        <v>288</v>
      </c>
      <c r="I3482" t="s">
        <v>40</v>
      </c>
      <c r="J3482" t="s">
        <v>41</v>
      </c>
      <c r="K3482" t="s">
        <v>14</v>
      </c>
      <c r="L3482">
        <v>2014</v>
      </c>
    </row>
    <row r="3483" spans="1:12" x14ac:dyDescent="0.25">
      <c r="A3483" t="s">
        <v>15</v>
      </c>
      <c r="B3483" t="s">
        <v>2024</v>
      </c>
      <c r="C3483" t="s">
        <v>3152</v>
      </c>
      <c r="D3483">
        <v>5</v>
      </c>
      <c r="E3483" t="str">
        <f t="shared" si="54"/>
        <v>Excellent</v>
      </c>
      <c r="F3483">
        <v>13</v>
      </c>
      <c r="G3483" t="s">
        <v>2054</v>
      </c>
      <c r="H3483">
        <v>68</v>
      </c>
      <c r="I3483" t="s">
        <v>16</v>
      </c>
      <c r="J3483" t="s">
        <v>29</v>
      </c>
      <c r="K3483" t="s">
        <v>30</v>
      </c>
      <c r="L3483">
        <v>2018</v>
      </c>
    </row>
    <row r="3484" spans="1:12" x14ac:dyDescent="0.25">
      <c r="A3484" t="s">
        <v>15</v>
      </c>
      <c r="B3484" t="s">
        <v>2024</v>
      </c>
      <c r="C3484" t="s">
        <v>3152</v>
      </c>
      <c r="D3484">
        <v>4.79</v>
      </c>
      <c r="E3484" t="str">
        <f t="shared" si="54"/>
        <v>Excellent</v>
      </c>
      <c r="F3484">
        <v>20</v>
      </c>
      <c r="G3484" t="s">
        <v>2031</v>
      </c>
      <c r="H3484">
        <v>54</v>
      </c>
      <c r="I3484" t="s">
        <v>94</v>
      </c>
      <c r="J3484" t="s">
        <v>148</v>
      </c>
      <c r="K3484" t="s">
        <v>6</v>
      </c>
      <c r="L3484">
        <v>2015</v>
      </c>
    </row>
    <row r="3485" spans="1:12" x14ac:dyDescent="0.25">
      <c r="A3485" t="s">
        <v>15</v>
      </c>
      <c r="B3485" t="s">
        <v>2024</v>
      </c>
      <c r="C3485" t="s">
        <v>3152</v>
      </c>
      <c r="D3485">
        <v>0</v>
      </c>
      <c r="E3485" t="str">
        <f t="shared" si="54"/>
        <v>Worse</v>
      </c>
      <c r="F3485">
        <v>0</v>
      </c>
      <c r="G3485" t="s">
        <v>2023</v>
      </c>
      <c r="H3485">
        <v>143</v>
      </c>
      <c r="I3485" t="s">
        <v>21</v>
      </c>
      <c r="J3485" t="s">
        <v>93</v>
      </c>
      <c r="K3485" t="s">
        <v>14</v>
      </c>
      <c r="L3485">
        <v>2015</v>
      </c>
    </row>
    <row r="3486" spans="1:12" x14ac:dyDescent="0.25">
      <c r="A3486" t="s">
        <v>15</v>
      </c>
      <c r="B3486" t="s">
        <v>2024</v>
      </c>
      <c r="C3486" t="s">
        <v>3152</v>
      </c>
      <c r="D3486">
        <v>4.93</v>
      </c>
      <c r="E3486" t="str">
        <f t="shared" si="54"/>
        <v>Excellent</v>
      </c>
      <c r="F3486">
        <v>67</v>
      </c>
      <c r="G3486" t="s">
        <v>2023</v>
      </c>
      <c r="H3486">
        <v>99</v>
      </c>
      <c r="I3486" t="s">
        <v>31</v>
      </c>
      <c r="J3486" t="s">
        <v>518</v>
      </c>
      <c r="K3486" t="s">
        <v>14</v>
      </c>
      <c r="L3486">
        <v>2017</v>
      </c>
    </row>
    <row r="3487" spans="1:12" x14ac:dyDescent="0.25">
      <c r="A3487" t="s">
        <v>11</v>
      </c>
      <c r="B3487" t="s">
        <v>3</v>
      </c>
      <c r="C3487" t="s">
        <v>581</v>
      </c>
      <c r="D3487">
        <v>4.9800000000000004</v>
      </c>
      <c r="E3487" t="str">
        <f t="shared" si="54"/>
        <v>Excellent</v>
      </c>
      <c r="F3487">
        <v>45</v>
      </c>
      <c r="G3487" t="s">
        <v>2027</v>
      </c>
      <c r="H3487">
        <v>44</v>
      </c>
      <c r="I3487" t="s">
        <v>12</v>
      </c>
      <c r="J3487" t="s">
        <v>1837</v>
      </c>
      <c r="K3487" t="s">
        <v>6</v>
      </c>
      <c r="L3487">
        <v>2016</v>
      </c>
    </row>
    <row r="3488" spans="1:12" x14ac:dyDescent="0.25">
      <c r="A3488" t="s">
        <v>0</v>
      </c>
      <c r="B3488" t="s">
        <v>2024</v>
      </c>
      <c r="C3488" t="s">
        <v>3152</v>
      </c>
      <c r="D3488">
        <v>4.92</v>
      </c>
      <c r="E3488" t="str">
        <f t="shared" si="54"/>
        <v>Excellent</v>
      </c>
      <c r="F3488">
        <v>20</v>
      </c>
      <c r="G3488" t="s">
        <v>2058</v>
      </c>
      <c r="H3488">
        <v>94</v>
      </c>
      <c r="I3488" t="s">
        <v>4</v>
      </c>
      <c r="J3488" t="s">
        <v>5</v>
      </c>
      <c r="K3488" t="s">
        <v>6</v>
      </c>
      <c r="L3488">
        <v>2016</v>
      </c>
    </row>
    <row r="3489" spans="1:12" x14ac:dyDescent="0.25">
      <c r="A3489" t="s">
        <v>15</v>
      </c>
      <c r="B3489" t="s">
        <v>2024</v>
      </c>
      <c r="C3489" t="s">
        <v>3152</v>
      </c>
      <c r="D3489">
        <v>4.82</v>
      </c>
      <c r="E3489" t="str">
        <f t="shared" si="54"/>
        <v>Excellent</v>
      </c>
      <c r="F3489">
        <v>87</v>
      </c>
      <c r="G3489" t="s">
        <v>2023</v>
      </c>
      <c r="H3489">
        <v>59</v>
      </c>
      <c r="I3489" t="s">
        <v>12</v>
      </c>
      <c r="J3489" t="s">
        <v>239</v>
      </c>
      <c r="K3489" t="s">
        <v>14</v>
      </c>
      <c r="L3489">
        <v>2018</v>
      </c>
    </row>
    <row r="3490" spans="1:12" x14ac:dyDescent="0.25">
      <c r="A3490" t="s">
        <v>15</v>
      </c>
      <c r="B3490" t="s">
        <v>2024</v>
      </c>
      <c r="C3490" t="s">
        <v>3152</v>
      </c>
      <c r="D3490">
        <v>5</v>
      </c>
      <c r="E3490" t="str">
        <f t="shared" si="54"/>
        <v>Excellent</v>
      </c>
      <c r="F3490">
        <v>11</v>
      </c>
      <c r="G3490" t="s">
        <v>2023</v>
      </c>
      <c r="H3490">
        <v>60</v>
      </c>
      <c r="I3490" t="s">
        <v>21</v>
      </c>
      <c r="J3490" t="s">
        <v>141</v>
      </c>
      <c r="K3490" t="s">
        <v>14</v>
      </c>
      <c r="L3490">
        <v>2017</v>
      </c>
    </row>
    <row r="3491" spans="1:12" x14ac:dyDescent="0.25">
      <c r="A3491" t="s">
        <v>15</v>
      </c>
      <c r="B3491" t="s">
        <v>2024</v>
      </c>
      <c r="C3491" t="s">
        <v>3152</v>
      </c>
      <c r="D3491">
        <v>4.8099999999999996</v>
      </c>
      <c r="E3491" t="str">
        <f t="shared" si="54"/>
        <v>Excellent</v>
      </c>
      <c r="F3491">
        <v>108</v>
      </c>
      <c r="G3491" t="s">
        <v>2023</v>
      </c>
      <c r="H3491">
        <v>70</v>
      </c>
      <c r="I3491" t="s">
        <v>72</v>
      </c>
      <c r="J3491" t="s">
        <v>502</v>
      </c>
      <c r="K3491" t="s">
        <v>6</v>
      </c>
      <c r="L3491">
        <v>2015</v>
      </c>
    </row>
    <row r="3492" spans="1:12" x14ac:dyDescent="0.25">
      <c r="A3492" t="s">
        <v>15</v>
      </c>
      <c r="B3492" t="s">
        <v>2024</v>
      </c>
      <c r="C3492" t="s">
        <v>3152</v>
      </c>
      <c r="D3492">
        <v>5</v>
      </c>
      <c r="E3492" t="str">
        <f t="shared" si="54"/>
        <v>Excellent</v>
      </c>
      <c r="F3492">
        <v>3</v>
      </c>
      <c r="G3492" t="s">
        <v>2023</v>
      </c>
      <c r="H3492">
        <v>59</v>
      </c>
      <c r="I3492" t="s">
        <v>94</v>
      </c>
      <c r="J3492" t="s">
        <v>101</v>
      </c>
      <c r="K3492" t="s">
        <v>14</v>
      </c>
      <c r="L3492">
        <v>2018</v>
      </c>
    </row>
    <row r="3493" spans="1:12" x14ac:dyDescent="0.25">
      <c r="A3493" t="s">
        <v>15</v>
      </c>
      <c r="B3493" t="s">
        <v>2024</v>
      </c>
      <c r="C3493" t="s">
        <v>3152</v>
      </c>
      <c r="D3493">
        <v>5</v>
      </c>
      <c r="E3493" t="str">
        <f t="shared" si="54"/>
        <v>Excellent</v>
      </c>
      <c r="F3493">
        <v>10</v>
      </c>
      <c r="G3493" t="s">
        <v>2023</v>
      </c>
      <c r="H3493">
        <v>65</v>
      </c>
      <c r="I3493" t="s">
        <v>94</v>
      </c>
      <c r="J3493" t="s">
        <v>228</v>
      </c>
      <c r="K3493" t="s">
        <v>6</v>
      </c>
      <c r="L3493">
        <v>2015</v>
      </c>
    </row>
    <row r="3494" spans="1:12" x14ac:dyDescent="0.25">
      <c r="A3494" t="s">
        <v>15</v>
      </c>
      <c r="B3494" t="s">
        <v>2024</v>
      </c>
      <c r="C3494" t="s">
        <v>3152</v>
      </c>
      <c r="D3494">
        <v>4.91</v>
      </c>
      <c r="E3494" t="str">
        <f t="shared" si="54"/>
        <v>Excellent</v>
      </c>
      <c r="F3494">
        <v>58</v>
      </c>
      <c r="G3494" t="s">
        <v>2023</v>
      </c>
      <c r="H3494">
        <v>46</v>
      </c>
      <c r="I3494" t="s">
        <v>382</v>
      </c>
      <c r="J3494" t="s">
        <v>678</v>
      </c>
      <c r="K3494" t="s">
        <v>6</v>
      </c>
      <c r="L3494">
        <v>2019</v>
      </c>
    </row>
    <row r="3495" spans="1:12" x14ac:dyDescent="0.25">
      <c r="A3495" t="s">
        <v>15</v>
      </c>
      <c r="B3495" t="s">
        <v>2024</v>
      </c>
      <c r="C3495" t="s">
        <v>3152</v>
      </c>
      <c r="D3495">
        <v>4.6399999999999997</v>
      </c>
      <c r="E3495" t="str">
        <f t="shared" si="54"/>
        <v>Excellent</v>
      </c>
      <c r="F3495">
        <v>133</v>
      </c>
      <c r="G3495" t="s">
        <v>2023</v>
      </c>
      <c r="H3495">
        <v>79</v>
      </c>
      <c r="I3495" t="s">
        <v>110</v>
      </c>
      <c r="J3495" t="s">
        <v>521</v>
      </c>
      <c r="K3495" t="s">
        <v>6</v>
      </c>
      <c r="L3495">
        <v>2013</v>
      </c>
    </row>
    <row r="3496" spans="1:12" x14ac:dyDescent="0.25">
      <c r="A3496" t="s">
        <v>15</v>
      </c>
      <c r="B3496" t="s">
        <v>2024</v>
      </c>
      <c r="C3496" t="s">
        <v>3152</v>
      </c>
      <c r="D3496">
        <v>5</v>
      </c>
      <c r="E3496" t="str">
        <f t="shared" si="54"/>
        <v>Excellent</v>
      </c>
      <c r="F3496">
        <v>18</v>
      </c>
      <c r="G3496" t="s">
        <v>2023</v>
      </c>
      <c r="H3496">
        <v>59</v>
      </c>
      <c r="I3496" t="s">
        <v>21</v>
      </c>
      <c r="J3496" t="s">
        <v>141</v>
      </c>
      <c r="K3496" t="s">
        <v>14</v>
      </c>
      <c r="L3496">
        <v>2017</v>
      </c>
    </row>
    <row r="3497" spans="1:12" x14ac:dyDescent="0.25">
      <c r="A3497" t="s">
        <v>15</v>
      </c>
      <c r="B3497" t="s">
        <v>2024</v>
      </c>
      <c r="C3497" t="s">
        <v>3152</v>
      </c>
      <c r="D3497">
        <v>5</v>
      </c>
      <c r="E3497" t="str">
        <f t="shared" si="54"/>
        <v>Excellent</v>
      </c>
      <c r="F3497">
        <v>9</v>
      </c>
      <c r="G3497" t="s">
        <v>2023</v>
      </c>
      <c r="H3497">
        <v>100</v>
      </c>
      <c r="I3497" t="s">
        <v>94</v>
      </c>
      <c r="J3497" t="s">
        <v>101</v>
      </c>
      <c r="K3497" t="s">
        <v>14</v>
      </c>
      <c r="L3497">
        <v>2015</v>
      </c>
    </row>
    <row r="3498" spans="1:12" x14ac:dyDescent="0.25">
      <c r="A3498" t="s">
        <v>15</v>
      </c>
      <c r="B3498" t="s">
        <v>2024</v>
      </c>
      <c r="C3498" t="s">
        <v>3152</v>
      </c>
      <c r="D3498">
        <v>5</v>
      </c>
      <c r="E3498" t="str">
        <f t="shared" si="54"/>
        <v>Excellent</v>
      </c>
      <c r="F3498">
        <v>18</v>
      </c>
      <c r="G3498" t="s">
        <v>2023</v>
      </c>
      <c r="H3498">
        <v>44</v>
      </c>
      <c r="I3498" t="s">
        <v>16</v>
      </c>
      <c r="J3498" t="s">
        <v>26</v>
      </c>
      <c r="K3498" t="s">
        <v>6</v>
      </c>
      <c r="L3498">
        <v>2007</v>
      </c>
    </row>
    <row r="3499" spans="1:12" x14ac:dyDescent="0.25">
      <c r="A3499" t="s">
        <v>15</v>
      </c>
      <c r="B3499" t="s">
        <v>2024</v>
      </c>
      <c r="C3499" t="s">
        <v>3152</v>
      </c>
      <c r="D3499">
        <v>5</v>
      </c>
      <c r="E3499" t="str">
        <f t="shared" si="54"/>
        <v>Excellent</v>
      </c>
      <c r="F3499">
        <v>16</v>
      </c>
      <c r="G3499" t="s">
        <v>2054</v>
      </c>
      <c r="H3499">
        <v>62</v>
      </c>
      <c r="I3499" t="s">
        <v>94</v>
      </c>
      <c r="J3499" t="s">
        <v>156</v>
      </c>
      <c r="K3499" t="s">
        <v>14</v>
      </c>
      <c r="L3499">
        <v>2014</v>
      </c>
    </row>
    <row r="3500" spans="1:12" x14ac:dyDescent="0.25">
      <c r="A3500" t="s">
        <v>15</v>
      </c>
      <c r="B3500" t="s">
        <v>2024</v>
      </c>
      <c r="C3500" t="s">
        <v>3152</v>
      </c>
      <c r="D3500">
        <v>4.92</v>
      </c>
      <c r="E3500" t="str">
        <f t="shared" si="54"/>
        <v>Excellent</v>
      </c>
      <c r="F3500">
        <v>16</v>
      </c>
      <c r="G3500" t="s">
        <v>2023</v>
      </c>
      <c r="H3500">
        <v>65</v>
      </c>
      <c r="I3500" t="s">
        <v>546</v>
      </c>
      <c r="J3500" t="s">
        <v>547</v>
      </c>
      <c r="K3500" t="s">
        <v>6</v>
      </c>
      <c r="L3500">
        <v>2018</v>
      </c>
    </row>
    <row r="3501" spans="1:12" x14ac:dyDescent="0.25">
      <c r="A3501" t="s">
        <v>15</v>
      </c>
      <c r="B3501" t="s">
        <v>2024</v>
      </c>
      <c r="C3501" t="s">
        <v>3152</v>
      </c>
      <c r="D3501">
        <v>4.5999999999999996</v>
      </c>
      <c r="E3501" t="str">
        <f t="shared" si="54"/>
        <v>Excellent</v>
      </c>
      <c r="F3501">
        <v>13</v>
      </c>
      <c r="G3501" t="s">
        <v>2023</v>
      </c>
      <c r="H3501">
        <v>62</v>
      </c>
      <c r="I3501" t="s">
        <v>94</v>
      </c>
      <c r="J3501" t="s">
        <v>156</v>
      </c>
      <c r="K3501" t="s">
        <v>14</v>
      </c>
      <c r="L3501">
        <v>2017</v>
      </c>
    </row>
    <row r="3502" spans="1:12" x14ac:dyDescent="0.25">
      <c r="A3502" t="s">
        <v>15</v>
      </c>
      <c r="B3502" t="s">
        <v>2024</v>
      </c>
      <c r="C3502" t="s">
        <v>3152</v>
      </c>
      <c r="D3502">
        <v>5</v>
      </c>
      <c r="E3502" t="str">
        <f t="shared" si="54"/>
        <v>Excellent</v>
      </c>
      <c r="F3502">
        <v>4</v>
      </c>
      <c r="G3502" t="s">
        <v>2023</v>
      </c>
      <c r="H3502">
        <v>57</v>
      </c>
      <c r="I3502" t="s">
        <v>110</v>
      </c>
      <c r="J3502" t="s">
        <v>2062</v>
      </c>
      <c r="K3502" t="s">
        <v>14</v>
      </c>
      <c r="L3502">
        <v>2019</v>
      </c>
    </row>
    <row r="3503" spans="1:12" x14ac:dyDescent="0.25">
      <c r="A3503" t="s">
        <v>15</v>
      </c>
      <c r="B3503" t="s">
        <v>2024</v>
      </c>
      <c r="C3503" t="s">
        <v>3152</v>
      </c>
      <c r="D3503">
        <v>5</v>
      </c>
      <c r="E3503" t="str">
        <f t="shared" si="54"/>
        <v>Excellent</v>
      </c>
      <c r="F3503">
        <v>15</v>
      </c>
      <c r="G3503" t="s">
        <v>2037</v>
      </c>
      <c r="H3503">
        <v>60</v>
      </c>
      <c r="I3503" t="s">
        <v>110</v>
      </c>
      <c r="J3503" t="s">
        <v>250</v>
      </c>
      <c r="K3503" t="s">
        <v>14</v>
      </c>
      <c r="L3503">
        <v>2017</v>
      </c>
    </row>
    <row r="3504" spans="1:12" x14ac:dyDescent="0.25">
      <c r="A3504" t="s">
        <v>15</v>
      </c>
      <c r="B3504" t="s">
        <v>2024</v>
      </c>
      <c r="C3504" t="s">
        <v>3152</v>
      </c>
      <c r="D3504">
        <v>0</v>
      </c>
      <c r="E3504" t="str">
        <f t="shared" si="54"/>
        <v>Worse</v>
      </c>
      <c r="F3504">
        <v>0</v>
      </c>
      <c r="G3504" t="s">
        <v>2023</v>
      </c>
      <c r="H3504">
        <v>40</v>
      </c>
      <c r="I3504" t="s">
        <v>54</v>
      </c>
      <c r="J3504" t="s">
        <v>847</v>
      </c>
      <c r="K3504" t="s">
        <v>6</v>
      </c>
      <c r="L3504">
        <v>2016</v>
      </c>
    </row>
    <row r="3505" spans="1:12" x14ac:dyDescent="0.25">
      <c r="A3505" t="s">
        <v>15</v>
      </c>
      <c r="B3505" t="s">
        <v>2024</v>
      </c>
      <c r="C3505" t="s">
        <v>3152</v>
      </c>
      <c r="D3505">
        <v>5</v>
      </c>
      <c r="E3505" t="str">
        <f t="shared" si="54"/>
        <v>Excellent</v>
      </c>
      <c r="F3505">
        <v>11</v>
      </c>
      <c r="G3505" t="s">
        <v>2023</v>
      </c>
      <c r="H3505">
        <v>55</v>
      </c>
      <c r="I3505" t="s">
        <v>21</v>
      </c>
      <c r="J3505" t="s">
        <v>141</v>
      </c>
      <c r="K3505" t="s">
        <v>14</v>
      </c>
      <c r="L3505">
        <v>2017</v>
      </c>
    </row>
    <row r="3506" spans="1:12" x14ac:dyDescent="0.25">
      <c r="A3506" t="s">
        <v>15</v>
      </c>
      <c r="B3506" t="s">
        <v>2024</v>
      </c>
      <c r="C3506" t="s">
        <v>3152</v>
      </c>
      <c r="D3506">
        <v>4.93</v>
      </c>
      <c r="E3506" t="str">
        <f t="shared" si="54"/>
        <v>Excellent</v>
      </c>
      <c r="F3506">
        <v>63</v>
      </c>
      <c r="G3506" t="s">
        <v>2023</v>
      </c>
      <c r="H3506">
        <v>48</v>
      </c>
      <c r="I3506" t="s">
        <v>12</v>
      </c>
      <c r="J3506" t="s">
        <v>254</v>
      </c>
      <c r="K3506" t="s">
        <v>36</v>
      </c>
      <c r="L3506">
        <v>2015</v>
      </c>
    </row>
    <row r="3507" spans="1:12" x14ac:dyDescent="0.25">
      <c r="A3507" t="s">
        <v>15</v>
      </c>
      <c r="B3507" t="s">
        <v>2024</v>
      </c>
      <c r="C3507" t="s">
        <v>3152</v>
      </c>
      <c r="D3507">
        <v>5</v>
      </c>
      <c r="E3507" t="str">
        <f t="shared" si="54"/>
        <v>Excellent</v>
      </c>
      <c r="F3507">
        <v>70</v>
      </c>
      <c r="G3507" t="s">
        <v>2023</v>
      </c>
      <c r="H3507">
        <v>48</v>
      </c>
      <c r="I3507" t="s">
        <v>12</v>
      </c>
      <c r="J3507" t="s">
        <v>254</v>
      </c>
      <c r="K3507" t="s">
        <v>36</v>
      </c>
      <c r="L3507">
        <v>2016</v>
      </c>
    </row>
    <row r="3508" spans="1:12" x14ac:dyDescent="0.25">
      <c r="A3508" t="s">
        <v>15</v>
      </c>
      <c r="B3508" t="s">
        <v>2024</v>
      </c>
      <c r="C3508" t="s">
        <v>3152</v>
      </c>
      <c r="D3508">
        <v>5</v>
      </c>
      <c r="E3508" t="str">
        <f t="shared" si="54"/>
        <v>Excellent</v>
      </c>
      <c r="F3508">
        <v>25</v>
      </c>
      <c r="G3508" t="s">
        <v>2064</v>
      </c>
      <c r="H3508">
        <v>109</v>
      </c>
      <c r="I3508" t="s">
        <v>21</v>
      </c>
      <c r="J3508" t="s">
        <v>682</v>
      </c>
      <c r="K3508" t="s">
        <v>6</v>
      </c>
      <c r="L3508">
        <v>2016</v>
      </c>
    </row>
    <row r="3509" spans="1:12" x14ac:dyDescent="0.25">
      <c r="A3509" t="s">
        <v>15</v>
      </c>
      <c r="B3509" t="s">
        <v>2024</v>
      </c>
      <c r="C3509" t="s">
        <v>3152</v>
      </c>
      <c r="D3509">
        <v>5</v>
      </c>
      <c r="E3509" t="str">
        <f t="shared" si="54"/>
        <v>Excellent</v>
      </c>
      <c r="F3509">
        <v>7</v>
      </c>
      <c r="G3509" t="s">
        <v>2023</v>
      </c>
      <c r="H3509">
        <v>99</v>
      </c>
      <c r="I3509" t="s">
        <v>12</v>
      </c>
      <c r="J3509" t="s">
        <v>366</v>
      </c>
      <c r="K3509" t="s">
        <v>14</v>
      </c>
      <c r="L3509">
        <v>2020</v>
      </c>
    </row>
    <row r="3510" spans="1:12" x14ac:dyDescent="0.25">
      <c r="A3510" t="s">
        <v>15</v>
      </c>
      <c r="B3510" t="s">
        <v>2024</v>
      </c>
      <c r="C3510" t="s">
        <v>3152</v>
      </c>
      <c r="D3510">
        <v>4.71</v>
      </c>
      <c r="E3510" t="str">
        <f t="shared" si="54"/>
        <v>Excellent</v>
      </c>
      <c r="F3510">
        <v>16</v>
      </c>
      <c r="G3510" t="s">
        <v>2031</v>
      </c>
      <c r="H3510">
        <v>48</v>
      </c>
      <c r="I3510" t="s">
        <v>21</v>
      </c>
      <c r="J3510" t="s">
        <v>852</v>
      </c>
      <c r="K3510" t="s">
        <v>6</v>
      </c>
      <c r="L3510">
        <v>2013</v>
      </c>
    </row>
    <row r="3511" spans="1:12" x14ac:dyDescent="0.25">
      <c r="A3511" t="s">
        <v>15</v>
      </c>
      <c r="B3511" t="s">
        <v>2024</v>
      </c>
      <c r="C3511" t="s">
        <v>3152</v>
      </c>
      <c r="D3511">
        <v>4.92</v>
      </c>
      <c r="E3511" t="str">
        <f t="shared" si="54"/>
        <v>Excellent</v>
      </c>
      <c r="F3511">
        <v>30</v>
      </c>
      <c r="G3511" t="s">
        <v>2023</v>
      </c>
      <c r="H3511">
        <v>62</v>
      </c>
      <c r="I3511" t="s">
        <v>12</v>
      </c>
      <c r="J3511" t="s">
        <v>254</v>
      </c>
      <c r="K3511" t="s">
        <v>36</v>
      </c>
      <c r="L3511">
        <v>2019</v>
      </c>
    </row>
    <row r="3512" spans="1:12" x14ac:dyDescent="0.25">
      <c r="A3512" t="s">
        <v>15</v>
      </c>
      <c r="B3512" t="s">
        <v>2024</v>
      </c>
      <c r="C3512" t="s">
        <v>3152</v>
      </c>
      <c r="D3512">
        <v>0</v>
      </c>
      <c r="E3512" t="str">
        <f t="shared" si="54"/>
        <v>Worse</v>
      </c>
      <c r="F3512">
        <v>0</v>
      </c>
      <c r="G3512" t="s">
        <v>2023</v>
      </c>
      <c r="H3512">
        <v>349</v>
      </c>
      <c r="I3512" t="s">
        <v>167</v>
      </c>
      <c r="J3512" t="s">
        <v>1308</v>
      </c>
      <c r="K3512" t="s">
        <v>14</v>
      </c>
      <c r="L3512">
        <v>2007</v>
      </c>
    </row>
    <row r="3513" spans="1:12" x14ac:dyDescent="0.25">
      <c r="A3513" t="s">
        <v>15</v>
      </c>
      <c r="B3513" t="s">
        <v>2024</v>
      </c>
      <c r="C3513" t="s">
        <v>3152</v>
      </c>
      <c r="D3513">
        <v>5</v>
      </c>
      <c r="E3513" t="str">
        <f t="shared" si="54"/>
        <v>Excellent</v>
      </c>
      <c r="F3513">
        <v>5</v>
      </c>
      <c r="G3513" t="s">
        <v>2023</v>
      </c>
      <c r="H3513">
        <v>65</v>
      </c>
      <c r="I3513" t="s">
        <v>16</v>
      </c>
      <c r="J3513" t="s">
        <v>17</v>
      </c>
      <c r="K3513" t="s">
        <v>14</v>
      </c>
      <c r="L3513">
        <v>2017</v>
      </c>
    </row>
    <row r="3514" spans="1:12" x14ac:dyDescent="0.25">
      <c r="A3514" t="s">
        <v>15</v>
      </c>
      <c r="B3514" t="s">
        <v>2024</v>
      </c>
      <c r="C3514" t="s">
        <v>3152</v>
      </c>
      <c r="D3514">
        <v>4.8899999999999997</v>
      </c>
      <c r="E3514" t="str">
        <f t="shared" si="54"/>
        <v>Excellent</v>
      </c>
      <c r="F3514">
        <v>12</v>
      </c>
      <c r="G3514" t="s">
        <v>2023</v>
      </c>
      <c r="H3514">
        <v>55</v>
      </c>
      <c r="I3514" t="s">
        <v>110</v>
      </c>
      <c r="J3514" t="s">
        <v>521</v>
      </c>
      <c r="K3514" t="s">
        <v>6</v>
      </c>
      <c r="L3514">
        <v>2018</v>
      </c>
    </row>
    <row r="3515" spans="1:12" x14ac:dyDescent="0.25">
      <c r="A3515" t="s">
        <v>15</v>
      </c>
      <c r="B3515" t="s">
        <v>2024</v>
      </c>
      <c r="C3515" t="s">
        <v>3152</v>
      </c>
      <c r="D3515">
        <v>4.83</v>
      </c>
      <c r="E3515" t="str">
        <f t="shared" si="54"/>
        <v>Excellent</v>
      </c>
      <c r="F3515">
        <v>99</v>
      </c>
      <c r="G3515" t="s">
        <v>2023</v>
      </c>
      <c r="H3515">
        <v>49</v>
      </c>
      <c r="I3515" t="s">
        <v>94</v>
      </c>
      <c r="J3515" t="s">
        <v>228</v>
      </c>
      <c r="K3515" t="s">
        <v>6</v>
      </c>
      <c r="L3515">
        <v>2014</v>
      </c>
    </row>
    <row r="3516" spans="1:12" x14ac:dyDescent="0.25">
      <c r="A3516" t="s">
        <v>15</v>
      </c>
      <c r="B3516" t="s">
        <v>2024</v>
      </c>
      <c r="C3516" t="s">
        <v>3152</v>
      </c>
      <c r="D3516">
        <v>5</v>
      </c>
      <c r="E3516" t="str">
        <f t="shared" si="54"/>
        <v>Excellent</v>
      </c>
      <c r="F3516">
        <v>6</v>
      </c>
      <c r="G3516" t="s">
        <v>2023</v>
      </c>
      <c r="H3516">
        <v>45</v>
      </c>
      <c r="I3516" t="s">
        <v>72</v>
      </c>
      <c r="J3516" t="s">
        <v>1765</v>
      </c>
      <c r="K3516" t="s">
        <v>14</v>
      </c>
      <c r="L3516">
        <v>2015</v>
      </c>
    </row>
    <row r="3517" spans="1:12" x14ac:dyDescent="0.25">
      <c r="A3517" t="s">
        <v>15</v>
      </c>
      <c r="B3517" t="s">
        <v>2024</v>
      </c>
      <c r="C3517" t="s">
        <v>3152</v>
      </c>
      <c r="D3517">
        <v>5</v>
      </c>
      <c r="E3517" t="str">
        <f t="shared" si="54"/>
        <v>Excellent</v>
      </c>
      <c r="F3517">
        <v>76</v>
      </c>
      <c r="G3517" t="s">
        <v>2023</v>
      </c>
      <c r="H3517">
        <v>59</v>
      </c>
      <c r="I3517" t="s">
        <v>31</v>
      </c>
      <c r="J3517" t="s">
        <v>674</v>
      </c>
      <c r="K3517" t="s">
        <v>6</v>
      </c>
      <c r="L3517">
        <v>2018</v>
      </c>
    </row>
    <row r="3518" spans="1:12" x14ac:dyDescent="0.25">
      <c r="A3518" t="s">
        <v>11</v>
      </c>
      <c r="B3518" t="s">
        <v>2024</v>
      </c>
      <c r="C3518" t="s">
        <v>3152</v>
      </c>
      <c r="D3518">
        <v>5</v>
      </c>
      <c r="E3518" t="str">
        <f t="shared" si="54"/>
        <v>Excellent</v>
      </c>
      <c r="F3518">
        <v>13</v>
      </c>
      <c r="G3518" t="s">
        <v>2023</v>
      </c>
      <c r="H3518">
        <v>44</v>
      </c>
      <c r="I3518" t="s">
        <v>16</v>
      </c>
      <c r="J3518" t="s">
        <v>813</v>
      </c>
      <c r="K3518" t="s">
        <v>14</v>
      </c>
      <c r="L3518">
        <v>2016</v>
      </c>
    </row>
    <row r="3519" spans="1:12" x14ac:dyDescent="0.25">
      <c r="A3519" t="s">
        <v>15</v>
      </c>
      <c r="B3519" t="s">
        <v>3</v>
      </c>
      <c r="C3519" t="s">
        <v>581</v>
      </c>
      <c r="D3519">
        <v>5</v>
      </c>
      <c r="E3519" t="str">
        <f t="shared" si="54"/>
        <v>Excellent</v>
      </c>
      <c r="F3519">
        <v>2</v>
      </c>
      <c r="G3519" t="s">
        <v>2027</v>
      </c>
      <c r="H3519">
        <v>40</v>
      </c>
      <c r="I3519" t="s">
        <v>382</v>
      </c>
      <c r="J3519" t="s">
        <v>854</v>
      </c>
      <c r="K3519" t="s">
        <v>6</v>
      </c>
      <c r="L3519">
        <v>2009</v>
      </c>
    </row>
    <row r="3520" spans="1:12" x14ac:dyDescent="0.25">
      <c r="A3520" t="s">
        <v>15</v>
      </c>
      <c r="B3520" t="s">
        <v>2024</v>
      </c>
      <c r="C3520" t="s">
        <v>3152</v>
      </c>
      <c r="D3520">
        <v>5</v>
      </c>
      <c r="E3520" t="str">
        <f t="shared" si="54"/>
        <v>Excellent</v>
      </c>
      <c r="F3520">
        <v>5</v>
      </c>
      <c r="G3520" t="s">
        <v>2023</v>
      </c>
      <c r="H3520">
        <v>95</v>
      </c>
      <c r="I3520" t="s">
        <v>12</v>
      </c>
      <c r="J3520" t="s">
        <v>366</v>
      </c>
      <c r="K3520" t="s">
        <v>14</v>
      </c>
      <c r="L3520">
        <v>2020</v>
      </c>
    </row>
    <row r="3521" spans="1:12" x14ac:dyDescent="0.25">
      <c r="A3521" t="s">
        <v>15</v>
      </c>
      <c r="B3521" t="s">
        <v>2024</v>
      </c>
      <c r="C3521" t="s">
        <v>3152</v>
      </c>
      <c r="D3521">
        <v>4.7300000000000004</v>
      </c>
      <c r="E3521" t="str">
        <f t="shared" si="54"/>
        <v>Excellent</v>
      </c>
      <c r="F3521">
        <v>18</v>
      </c>
      <c r="G3521" t="s">
        <v>2023</v>
      </c>
      <c r="H3521">
        <v>99</v>
      </c>
      <c r="I3521" t="s">
        <v>12</v>
      </c>
      <c r="J3521" t="s">
        <v>366</v>
      </c>
      <c r="K3521" t="s">
        <v>14</v>
      </c>
      <c r="L3521">
        <v>2020</v>
      </c>
    </row>
    <row r="3522" spans="1:12" x14ac:dyDescent="0.25">
      <c r="A3522" t="s">
        <v>15</v>
      </c>
      <c r="B3522" t="s">
        <v>2024</v>
      </c>
      <c r="C3522" t="s">
        <v>3152</v>
      </c>
      <c r="D3522">
        <v>4.8</v>
      </c>
      <c r="E3522" t="str">
        <f t="shared" si="54"/>
        <v>Excellent</v>
      </c>
      <c r="F3522">
        <v>7</v>
      </c>
      <c r="G3522" t="s">
        <v>2023</v>
      </c>
      <c r="H3522">
        <v>49</v>
      </c>
      <c r="I3522" t="s">
        <v>21</v>
      </c>
      <c r="J3522" t="s">
        <v>852</v>
      </c>
      <c r="K3522" t="s">
        <v>6</v>
      </c>
      <c r="L3522">
        <v>2014</v>
      </c>
    </row>
    <row r="3523" spans="1:12" x14ac:dyDescent="0.25">
      <c r="A3523" t="s">
        <v>0</v>
      </c>
      <c r="B3523" t="s">
        <v>3</v>
      </c>
      <c r="C3523" t="s">
        <v>581</v>
      </c>
      <c r="D3523">
        <v>5</v>
      </c>
      <c r="E3523" t="str">
        <f t="shared" ref="E3523:E3586" si="55">IF(D3523&gt;=4.5, "Excellent", IF(D3523&gt;=4, "Good", IF(D3523&gt;=2.5, "Okay", IF(D3523&gt;=2, "Bad", "Worse"))))</f>
        <v>Excellent</v>
      </c>
      <c r="F3523">
        <v>1</v>
      </c>
      <c r="G3523" t="s">
        <v>2027</v>
      </c>
      <c r="H3523">
        <v>40</v>
      </c>
      <c r="I3523" t="s">
        <v>94</v>
      </c>
      <c r="J3523" t="s">
        <v>523</v>
      </c>
      <c r="K3523" t="s">
        <v>14</v>
      </c>
      <c r="L3523">
        <v>2017</v>
      </c>
    </row>
    <row r="3524" spans="1:12" x14ac:dyDescent="0.25">
      <c r="A3524" t="s">
        <v>15</v>
      </c>
      <c r="B3524" t="s">
        <v>2024</v>
      </c>
      <c r="C3524" t="s">
        <v>3152</v>
      </c>
      <c r="D3524">
        <v>4.84</v>
      </c>
      <c r="E3524" t="str">
        <f t="shared" si="55"/>
        <v>Excellent</v>
      </c>
      <c r="F3524">
        <v>107</v>
      </c>
      <c r="G3524" t="s">
        <v>2023</v>
      </c>
      <c r="H3524">
        <v>70</v>
      </c>
      <c r="I3524" t="s">
        <v>72</v>
      </c>
      <c r="J3524" t="s">
        <v>350</v>
      </c>
      <c r="K3524" t="s">
        <v>14</v>
      </c>
      <c r="L3524">
        <v>2015</v>
      </c>
    </row>
    <row r="3525" spans="1:12" x14ac:dyDescent="0.25">
      <c r="A3525" t="s">
        <v>15</v>
      </c>
      <c r="B3525" t="s">
        <v>2024</v>
      </c>
      <c r="C3525" t="s">
        <v>3152</v>
      </c>
      <c r="D3525">
        <v>5</v>
      </c>
      <c r="E3525" t="str">
        <f t="shared" si="55"/>
        <v>Excellent</v>
      </c>
      <c r="F3525">
        <v>9</v>
      </c>
      <c r="G3525" t="s">
        <v>2049</v>
      </c>
      <c r="H3525">
        <v>85</v>
      </c>
      <c r="I3525" t="s">
        <v>12</v>
      </c>
      <c r="J3525" t="s">
        <v>324</v>
      </c>
      <c r="K3525" t="s">
        <v>6</v>
      </c>
      <c r="L3525">
        <v>2019</v>
      </c>
    </row>
    <row r="3526" spans="1:12" x14ac:dyDescent="0.25">
      <c r="A3526" t="s">
        <v>15</v>
      </c>
      <c r="B3526" t="s">
        <v>2024</v>
      </c>
      <c r="C3526" t="s">
        <v>3152</v>
      </c>
      <c r="D3526">
        <v>5</v>
      </c>
      <c r="E3526" t="str">
        <f t="shared" si="55"/>
        <v>Excellent</v>
      </c>
      <c r="F3526">
        <v>13</v>
      </c>
      <c r="G3526" t="s">
        <v>2023</v>
      </c>
      <c r="H3526">
        <v>60</v>
      </c>
      <c r="I3526" t="s">
        <v>94</v>
      </c>
      <c r="J3526" t="s">
        <v>101</v>
      </c>
      <c r="K3526" t="s">
        <v>14</v>
      </c>
      <c r="L3526">
        <v>2015</v>
      </c>
    </row>
    <row r="3527" spans="1:12" x14ac:dyDescent="0.25">
      <c r="A3527" t="s">
        <v>135</v>
      </c>
      <c r="B3527" t="s">
        <v>3</v>
      </c>
      <c r="C3527" t="s">
        <v>581</v>
      </c>
      <c r="D3527">
        <v>5</v>
      </c>
      <c r="E3527" t="str">
        <f t="shared" si="55"/>
        <v>Excellent</v>
      </c>
      <c r="F3527">
        <v>4</v>
      </c>
      <c r="G3527" t="s">
        <v>2033</v>
      </c>
      <c r="H3527">
        <v>80</v>
      </c>
      <c r="I3527" t="s">
        <v>94</v>
      </c>
      <c r="J3527" t="s">
        <v>156</v>
      </c>
      <c r="K3527" t="s">
        <v>14</v>
      </c>
      <c r="L3527">
        <v>2018</v>
      </c>
    </row>
    <row r="3528" spans="1:12" x14ac:dyDescent="0.25">
      <c r="A3528" t="s">
        <v>15</v>
      </c>
      <c r="B3528" t="s">
        <v>2024</v>
      </c>
      <c r="C3528" t="s">
        <v>3152</v>
      </c>
      <c r="D3528">
        <v>5</v>
      </c>
      <c r="E3528" t="str">
        <f t="shared" si="55"/>
        <v>Excellent</v>
      </c>
      <c r="F3528">
        <v>25</v>
      </c>
      <c r="G3528" t="s">
        <v>2023</v>
      </c>
      <c r="H3528">
        <v>68</v>
      </c>
      <c r="I3528" t="s">
        <v>382</v>
      </c>
      <c r="J3528" t="s">
        <v>678</v>
      </c>
      <c r="K3528" t="s">
        <v>6</v>
      </c>
      <c r="L3528">
        <v>2018</v>
      </c>
    </row>
    <row r="3529" spans="1:12" x14ac:dyDescent="0.25">
      <c r="A3529" t="s">
        <v>15</v>
      </c>
      <c r="B3529" t="s">
        <v>2024</v>
      </c>
      <c r="C3529" t="s">
        <v>3152</v>
      </c>
      <c r="D3529">
        <v>4.67</v>
      </c>
      <c r="E3529" t="str">
        <f t="shared" si="55"/>
        <v>Excellent</v>
      </c>
      <c r="F3529">
        <v>34</v>
      </c>
      <c r="G3529" t="s">
        <v>2023</v>
      </c>
      <c r="H3529">
        <v>50</v>
      </c>
      <c r="I3529" t="s">
        <v>110</v>
      </c>
      <c r="J3529" t="s">
        <v>634</v>
      </c>
      <c r="K3529" t="s">
        <v>14</v>
      </c>
      <c r="L3529">
        <v>2015</v>
      </c>
    </row>
    <row r="3530" spans="1:12" x14ac:dyDescent="0.25">
      <c r="A3530" t="s">
        <v>15</v>
      </c>
      <c r="B3530" t="s">
        <v>2024</v>
      </c>
      <c r="C3530" t="s">
        <v>3152</v>
      </c>
      <c r="D3530">
        <v>5</v>
      </c>
      <c r="E3530" t="str">
        <f t="shared" si="55"/>
        <v>Excellent</v>
      </c>
      <c r="F3530">
        <v>5</v>
      </c>
      <c r="G3530" t="s">
        <v>2023</v>
      </c>
      <c r="H3530">
        <v>60</v>
      </c>
      <c r="I3530" t="s">
        <v>21</v>
      </c>
      <c r="J3530" t="s">
        <v>69</v>
      </c>
      <c r="K3530" t="s">
        <v>6</v>
      </c>
      <c r="L3530">
        <v>2016</v>
      </c>
    </row>
    <row r="3531" spans="1:12" x14ac:dyDescent="0.25">
      <c r="A3531" t="s">
        <v>15</v>
      </c>
      <c r="B3531" t="s">
        <v>2024</v>
      </c>
      <c r="C3531" t="s">
        <v>3152</v>
      </c>
      <c r="D3531">
        <v>5</v>
      </c>
      <c r="E3531" t="str">
        <f t="shared" si="55"/>
        <v>Excellent</v>
      </c>
      <c r="F3531">
        <v>1</v>
      </c>
      <c r="G3531" t="s">
        <v>2023</v>
      </c>
      <c r="H3531">
        <v>50</v>
      </c>
      <c r="I3531" t="s">
        <v>21</v>
      </c>
      <c r="J3531" t="s">
        <v>97</v>
      </c>
      <c r="K3531" t="s">
        <v>14</v>
      </c>
      <c r="L3531">
        <v>2015</v>
      </c>
    </row>
    <row r="3532" spans="1:12" x14ac:dyDescent="0.25">
      <c r="A3532" t="s">
        <v>15</v>
      </c>
      <c r="B3532" t="s">
        <v>2024</v>
      </c>
      <c r="C3532" t="s">
        <v>3152</v>
      </c>
      <c r="D3532">
        <v>5</v>
      </c>
      <c r="E3532" t="str">
        <f t="shared" si="55"/>
        <v>Excellent</v>
      </c>
      <c r="F3532">
        <v>6</v>
      </c>
      <c r="G3532" t="s">
        <v>2037</v>
      </c>
      <c r="H3532">
        <v>199</v>
      </c>
      <c r="I3532" t="s">
        <v>16</v>
      </c>
      <c r="J3532" t="s">
        <v>26</v>
      </c>
      <c r="K3532" t="s">
        <v>6</v>
      </c>
      <c r="L3532">
        <v>2018</v>
      </c>
    </row>
    <row r="3533" spans="1:12" x14ac:dyDescent="0.25">
      <c r="A3533" t="s">
        <v>15</v>
      </c>
      <c r="B3533" t="s">
        <v>2024</v>
      </c>
      <c r="C3533" t="s">
        <v>3152</v>
      </c>
      <c r="D3533">
        <v>0</v>
      </c>
      <c r="E3533" t="str">
        <f t="shared" si="55"/>
        <v>Worse</v>
      </c>
      <c r="F3533">
        <v>0</v>
      </c>
      <c r="G3533" t="s">
        <v>2023</v>
      </c>
      <c r="H3533">
        <v>50</v>
      </c>
      <c r="I3533" t="s">
        <v>382</v>
      </c>
      <c r="J3533" t="s">
        <v>678</v>
      </c>
      <c r="K3533" t="s">
        <v>6</v>
      </c>
      <c r="L3533">
        <v>2018</v>
      </c>
    </row>
    <row r="3534" spans="1:12" x14ac:dyDescent="0.25">
      <c r="A3534" t="s">
        <v>15</v>
      </c>
      <c r="B3534" t="s">
        <v>2024</v>
      </c>
      <c r="C3534" t="s">
        <v>3152</v>
      </c>
      <c r="D3534">
        <v>5</v>
      </c>
      <c r="E3534" t="str">
        <f t="shared" si="55"/>
        <v>Excellent</v>
      </c>
      <c r="F3534">
        <v>10</v>
      </c>
      <c r="G3534" t="s">
        <v>2023</v>
      </c>
      <c r="H3534">
        <v>52</v>
      </c>
      <c r="I3534" t="s">
        <v>110</v>
      </c>
      <c r="J3534" t="s">
        <v>1086</v>
      </c>
      <c r="K3534" t="s">
        <v>6</v>
      </c>
      <c r="L3534">
        <v>2018</v>
      </c>
    </row>
    <row r="3535" spans="1:12" x14ac:dyDescent="0.25">
      <c r="A3535" t="s">
        <v>15</v>
      </c>
      <c r="B3535" t="s">
        <v>2024</v>
      </c>
      <c r="C3535" t="s">
        <v>3152</v>
      </c>
      <c r="D3535">
        <v>5</v>
      </c>
      <c r="E3535" t="str">
        <f t="shared" si="55"/>
        <v>Excellent</v>
      </c>
      <c r="F3535">
        <v>3</v>
      </c>
      <c r="G3535" t="s">
        <v>2067</v>
      </c>
      <c r="H3535">
        <v>56</v>
      </c>
      <c r="I3535" t="s">
        <v>382</v>
      </c>
      <c r="J3535" t="s">
        <v>854</v>
      </c>
      <c r="K3535" t="s">
        <v>6</v>
      </c>
      <c r="L3535">
        <v>2017</v>
      </c>
    </row>
    <row r="3536" spans="1:12" x14ac:dyDescent="0.25">
      <c r="A3536" t="s">
        <v>15</v>
      </c>
      <c r="B3536" t="s">
        <v>2024</v>
      </c>
      <c r="C3536" t="s">
        <v>3152</v>
      </c>
      <c r="D3536">
        <v>0</v>
      </c>
      <c r="E3536" t="str">
        <f t="shared" si="55"/>
        <v>Worse</v>
      </c>
      <c r="F3536">
        <v>0</v>
      </c>
      <c r="G3536" t="s">
        <v>2023</v>
      </c>
      <c r="H3536">
        <v>50</v>
      </c>
      <c r="I3536" t="s">
        <v>382</v>
      </c>
      <c r="J3536" t="s">
        <v>678</v>
      </c>
      <c r="K3536" t="s">
        <v>6</v>
      </c>
      <c r="L3536">
        <v>2017</v>
      </c>
    </row>
    <row r="3537" spans="1:12" x14ac:dyDescent="0.25">
      <c r="A3537" t="s">
        <v>15</v>
      </c>
      <c r="B3537" t="s">
        <v>2024</v>
      </c>
      <c r="C3537" t="s">
        <v>3152</v>
      </c>
      <c r="D3537">
        <v>5</v>
      </c>
      <c r="E3537" t="str">
        <f t="shared" si="55"/>
        <v>Excellent</v>
      </c>
      <c r="F3537">
        <v>3</v>
      </c>
      <c r="G3537" t="s">
        <v>2023</v>
      </c>
      <c r="H3537">
        <v>45</v>
      </c>
      <c r="I3537" t="s">
        <v>72</v>
      </c>
      <c r="J3537" t="s">
        <v>393</v>
      </c>
      <c r="K3537" t="s">
        <v>6</v>
      </c>
      <c r="L3537">
        <v>2017</v>
      </c>
    </row>
    <row r="3538" spans="1:12" x14ac:dyDescent="0.25">
      <c r="A3538" t="s">
        <v>15</v>
      </c>
      <c r="B3538" t="s">
        <v>2024</v>
      </c>
      <c r="C3538" t="s">
        <v>3152</v>
      </c>
      <c r="D3538">
        <v>5</v>
      </c>
      <c r="E3538" t="str">
        <f t="shared" si="55"/>
        <v>Excellent</v>
      </c>
      <c r="F3538">
        <v>10</v>
      </c>
      <c r="G3538" t="s">
        <v>2023</v>
      </c>
      <c r="H3538">
        <v>45</v>
      </c>
      <c r="I3538" t="s">
        <v>110</v>
      </c>
      <c r="J3538" t="s">
        <v>1086</v>
      </c>
      <c r="K3538" t="s">
        <v>6</v>
      </c>
      <c r="L3538">
        <v>2016</v>
      </c>
    </row>
    <row r="3539" spans="1:12" x14ac:dyDescent="0.25">
      <c r="A3539" t="s">
        <v>15</v>
      </c>
      <c r="B3539" t="s">
        <v>2024</v>
      </c>
      <c r="C3539" t="s">
        <v>3152</v>
      </c>
      <c r="D3539">
        <v>5</v>
      </c>
      <c r="E3539" t="str">
        <f t="shared" si="55"/>
        <v>Excellent</v>
      </c>
      <c r="F3539">
        <v>2</v>
      </c>
      <c r="G3539" t="s">
        <v>2023</v>
      </c>
      <c r="H3539">
        <v>55</v>
      </c>
      <c r="I3539" t="s">
        <v>382</v>
      </c>
      <c r="J3539" t="s">
        <v>678</v>
      </c>
      <c r="K3539" t="s">
        <v>6</v>
      </c>
      <c r="L3539">
        <v>2017</v>
      </c>
    </row>
    <row r="3540" spans="1:12" x14ac:dyDescent="0.25">
      <c r="A3540" t="s">
        <v>15</v>
      </c>
      <c r="B3540" t="s">
        <v>2024</v>
      </c>
      <c r="C3540" t="s">
        <v>3152</v>
      </c>
      <c r="D3540">
        <v>4.58</v>
      </c>
      <c r="E3540" t="str">
        <f t="shared" si="55"/>
        <v>Excellent</v>
      </c>
      <c r="F3540">
        <v>19</v>
      </c>
      <c r="G3540" t="s">
        <v>2023</v>
      </c>
      <c r="H3540">
        <v>50</v>
      </c>
      <c r="I3540" t="s">
        <v>21</v>
      </c>
      <c r="J3540" t="s">
        <v>97</v>
      </c>
      <c r="K3540" t="s">
        <v>14</v>
      </c>
      <c r="L3540">
        <v>2015</v>
      </c>
    </row>
    <row r="3541" spans="1:12" x14ac:dyDescent="0.25">
      <c r="A3541" t="s">
        <v>15</v>
      </c>
      <c r="B3541" t="s">
        <v>2024</v>
      </c>
      <c r="C3541" t="s">
        <v>3152</v>
      </c>
      <c r="D3541">
        <v>5</v>
      </c>
      <c r="E3541" t="str">
        <f t="shared" si="55"/>
        <v>Excellent</v>
      </c>
      <c r="F3541">
        <v>16</v>
      </c>
      <c r="G3541" t="s">
        <v>2023</v>
      </c>
      <c r="H3541">
        <v>65</v>
      </c>
      <c r="I3541" t="s">
        <v>94</v>
      </c>
      <c r="J3541" t="s">
        <v>101</v>
      </c>
      <c r="K3541" t="s">
        <v>14</v>
      </c>
      <c r="L3541">
        <v>2014</v>
      </c>
    </row>
    <row r="3542" spans="1:12" x14ac:dyDescent="0.25">
      <c r="A3542" t="s">
        <v>15</v>
      </c>
      <c r="B3542" t="s">
        <v>2024</v>
      </c>
      <c r="C3542" t="s">
        <v>3152</v>
      </c>
      <c r="D3542">
        <v>0</v>
      </c>
      <c r="E3542" t="str">
        <f t="shared" si="55"/>
        <v>Worse</v>
      </c>
      <c r="F3542">
        <v>1</v>
      </c>
      <c r="G3542" t="s">
        <v>2023</v>
      </c>
      <c r="H3542">
        <v>55</v>
      </c>
      <c r="I3542" t="s">
        <v>382</v>
      </c>
      <c r="J3542" t="s">
        <v>678</v>
      </c>
      <c r="K3542" t="s">
        <v>6</v>
      </c>
      <c r="L3542">
        <v>2017</v>
      </c>
    </row>
    <row r="3543" spans="1:12" x14ac:dyDescent="0.25">
      <c r="A3543" t="s">
        <v>15</v>
      </c>
      <c r="B3543" t="s">
        <v>2024</v>
      </c>
      <c r="C3543" t="s">
        <v>3152</v>
      </c>
      <c r="D3543">
        <v>4.8</v>
      </c>
      <c r="E3543" t="str">
        <f t="shared" si="55"/>
        <v>Excellent</v>
      </c>
      <c r="F3543">
        <v>159</v>
      </c>
      <c r="G3543" t="s">
        <v>2023</v>
      </c>
      <c r="H3543">
        <v>70</v>
      </c>
      <c r="I3543" t="s">
        <v>72</v>
      </c>
      <c r="J3543" t="s">
        <v>259</v>
      </c>
      <c r="K3543" t="s">
        <v>14</v>
      </c>
      <c r="L3543">
        <v>2014</v>
      </c>
    </row>
    <row r="3544" spans="1:12" x14ac:dyDescent="0.25">
      <c r="A3544" t="s">
        <v>15</v>
      </c>
      <c r="B3544" t="s">
        <v>2024</v>
      </c>
      <c r="C3544" t="s">
        <v>3152</v>
      </c>
      <c r="D3544">
        <v>4.84</v>
      </c>
      <c r="E3544" t="str">
        <f t="shared" si="55"/>
        <v>Excellent</v>
      </c>
      <c r="F3544">
        <v>42</v>
      </c>
      <c r="G3544" t="s">
        <v>2023</v>
      </c>
      <c r="H3544">
        <v>45</v>
      </c>
      <c r="I3544" t="s">
        <v>382</v>
      </c>
      <c r="J3544" t="s">
        <v>678</v>
      </c>
      <c r="K3544" t="s">
        <v>6</v>
      </c>
      <c r="L3544">
        <v>2019</v>
      </c>
    </row>
    <row r="3545" spans="1:12" x14ac:dyDescent="0.25">
      <c r="A3545" t="s">
        <v>15</v>
      </c>
      <c r="B3545" t="s">
        <v>2024</v>
      </c>
      <c r="C3545" t="s">
        <v>3152</v>
      </c>
      <c r="D3545">
        <v>4.67</v>
      </c>
      <c r="E3545" t="str">
        <f t="shared" si="55"/>
        <v>Excellent</v>
      </c>
      <c r="F3545">
        <v>3</v>
      </c>
      <c r="G3545" t="s">
        <v>2023</v>
      </c>
      <c r="H3545">
        <v>45</v>
      </c>
      <c r="I3545" t="s">
        <v>382</v>
      </c>
      <c r="J3545" t="s">
        <v>678</v>
      </c>
      <c r="K3545" t="s">
        <v>6</v>
      </c>
      <c r="L3545">
        <v>2019</v>
      </c>
    </row>
    <row r="3546" spans="1:12" x14ac:dyDescent="0.25">
      <c r="A3546" t="s">
        <v>135</v>
      </c>
      <c r="B3546" t="s">
        <v>2024</v>
      </c>
      <c r="C3546" t="s">
        <v>3152</v>
      </c>
      <c r="D3546">
        <v>5</v>
      </c>
      <c r="E3546" t="str">
        <f t="shared" si="55"/>
        <v>Excellent</v>
      </c>
      <c r="F3546">
        <v>17</v>
      </c>
      <c r="G3546" t="s">
        <v>2072</v>
      </c>
      <c r="H3546">
        <v>79</v>
      </c>
      <c r="I3546" t="s">
        <v>34</v>
      </c>
      <c r="J3546">
        <v>3500</v>
      </c>
      <c r="K3546" t="s">
        <v>30</v>
      </c>
      <c r="L3546">
        <v>2018</v>
      </c>
    </row>
    <row r="3547" spans="1:12" x14ac:dyDescent="0.25">
      <c r="A3547" t="s">
        <v>15</v>
      </c>
      <c r="B3547" t="s">
        <v>2024</v>
      </c>
      <c r="C3547" t="s">
        <v>3152</v>
      </c>
      <c r="D3547">
        <v>5</v>
      </c>
      <c r="E3547" t="str">
        <f t="shared" si="55"/>
        <v>Excellent</v>
      </c>
      <c r="F3547">
        <v>42</v>
      </c>
      <c r="G3547" t="s">
        <v>2023</v>
      </c>
      <c r="H3547">
        <v>40</v>
      </c>
      <c r="I3547" t="s">
        <v>12</v>
      </c>
      <c r="J3547" t="s">
        <v>239</v>
      </c>
      <c r="K3547" t="s">
        <v>14</v>
      </c>
      <c r="L3547">
        <v>2019</v>
      </c>
    </row>
    <row r="3548" spans="1:12" x14ac:dyDescent="0.25">
      <c r="A3548" t="s">
        <v>15</v>
      </c>
      <c r="B3548" t="s">
        <v>2024</v>
      </c>
      <c r="C3548" t="s">
        <v>3152</v>
      </c>
      <c r="D3548">
        <v>4.67</v>
      </c>
      <c r="E3548" t="str">
        <f t="shared" si="55"/>
        <v>Excellent</v>
      </c>
      <c r="F3548">
        <v>8</v>
      </c>
      <c r="G3548" t="s">
        <v>2023</v>
      </c>
      <c r="H3548">
        <v>45</v>
      </c>
      <c r="I3548" t="s">
        <v>110</v>
      </c>
      <c r="J3548" t="s">
        <v>1086</v>
      </c>
      <c r="K3548" t="s">
        <v>6</v>
      </c>
      <c r="L3548">
        <v>2015</v>
      </c>
    </row>
    <row r="3549" spans="1:12" x14ac:dyDescent="0.25">
      <c r="A3549" t="s">
        <v>15</v>
      </c>
      <c r="B3549" t="s">
        <v>2024</v>
      </c>
      <c r="C3549" t="s">
        <v>3152</v>
      </c>
      <c r="D3549">
        <v>4.93</v>
      </c>
      <c r="E3549" t="str">
        <f t="shared" si="55"/>
        <v>Excellent</v>
      </c>
      <c r="F3549">
        <v>52</v>
      </c>
      <c r="G3549" t="s">
        <v>2023</v>
      </c>
      <c r="H3549">
        <v>47</v>
      </c>
      <c r="I3549" t="s">
        <v>382</v>
      </c>
      <c r="J3549" t="s">
        <v>678</v>
      </c>
      <c r="K3549" t="s">
        <v>6</v>
      </c>
      <c r="L3549">
        <v>2019</v>
      </c>
    </row>
    <row r="3550" spans="1:12" x14ac:dyDescent="0.25">
      <c r="A3550" t="s">
        <v>15</v>
      </c>
      <c r="B3550" t="s">
        <v>2024</v>
      </c>
      <c r="C3550" t="s">
        <v>3152</v>
      </c>
      <c r="D3550">
        <v>4.8600000000000003</v>
      </c>
      <c r="E3550" t="str">
        <f t="shared" si="55"/>
        <v>Excellent</v>
      </c>
      <c r="F3550">
        <v>21</v>
      </c>
      <c r="G3550" t="s">
        <v>2023</v>
      </c>
      <c r="H3550">
        <v>46</v>
      </c>
      <c r="I3550" t="s">
        <v>46</v>
      </c>
      <c r="J3550" t="s">
        <v>47</v>
      </c>
      <c r="K3550" t="s">
        <v>6</v>
      </c>
      <c r="L3550">
        <v>2019</v>
      </c>
    </row>
    <row r="3551" spans="1:12" x14ac:dyDescent="0.25">
      <c r="A3551" t="s">
        <v>15</v>
      </c>
      <c r="B3551" t="s">
        <v>2024</v>
      </c>
      <c r="C3551" t="s">
        <v>3152</v>
      </c>
      <c r="D3551">
        <v>5</v>
      </c>
      <c r="E3551" t="str">
        <f t="shared" si="55"/>
        <v>Excellent</v>
      </c>
      <c r="F3551">
        <v>17</v>
      </c>
      <c r="G3551" t="s">
        <v>2023</v>
      </c>
      <c r="H3551">
        <v>45</v>
      </c>
      <c r="I3551" t="s">
        <v>110</v>
      </c>
      <c r="J3551" t="s">
        <v>250</v>
      </c>
      <c r="K3551" t="s">
        <v>14</v>
      </c>
      <c r="L3551">
        <v>2017</v>
      </c>
    </row>
    <row r="3552" spans="1:12" x14ac:dyDescent="0.25">
      <c r="A3552" t="s">
        <v>15</v>
      </c>
      <c r="B3552" t="s">
        <v>2024</v>
      </c>
      <c r="C3552" t="s">
        <v>3152</v>
      </c>
      <c r="D3552">
        <v>4.97</v>
      </c>
      <c r="E3552" t="str">
        <f t="shared" si="55"/>
        <v>Excellent</v>
      </c>
      <c r="F3552">
        <v>41</v>
      </c>
      <c r="G3552" t="s">
        <v>2023</v>
      </c>
      <c r="H3552">
        <v>49</v>
      </c>
      <c r="I3552" t="s">
        <v>382</v>
      </c>
      <c r="J3552" t="s">
        <v>678</v>
      </c>
      <c r="K3552" t="s">
        <v>6</v>
      </c>
      <c r="L3552">
        <v>2019</v>
      </c>
    </row>
    <row r="3553" spans="1:12" x14ac:dyDescent="0.25">
      <c r="A3553" t="s">
        <v>15</v>
      </c>
      <c r="B3553" t="s">
        <v>2024</v>
      </c>
      <c r="C3553" t="s">
        <v>3152</v>
      </c>
      <c r="D3553">
        <v>4.9000000000000004</v>
      </c>
      <c r="E3553" t="str">
        <f t="shared" si="55"/>
        <v>Excellent</v>
      </c>
      <c r="F3553">
        <v>38</v>
      </c>
      <c r="G3553" t="s">
        <v>2023</v>
      </c>
      <c r="H3553">
        <v>48</v>
      </c>
      <c r="I3553" t="s">
        <v>382</v>
      </c>
      <c r="J3553" t="s">
        <v>678</v>
      </c>
      <c r="K3553" t="s">
        <v>6</v>
      </c>
      <c r="L3553">
        <v>2019</v>
      </c>
    </row>
    <row r="3554" spans="1:12" x14ac:dyDescent="0.25">
      <c r="A3554" t="s">
        <v>15</v>
      </c>
      <c r="B3554" t="s">
        <v>2024</v>
      </c>
      <c r="C3554" t="s">
        <v>3152</v>
      </c>
      <c r="D3554">
        <v>4.95</v>
      </c>
      <c r="E3554" t="str">
        <f t="shared" si="55"/>
        <v>Excellent</v>
      </c>
      <c r="F3554">
        <v>25</v>
      </c>
      <c r="G3554" t="s">
        <v>2023</v>
      </c>
      <c r="H3554">
        <v>49</v>
      </c>
      <c r="I3554" t="s">
        <v>382</v>
      </c>
      <c r="J3554" t="s">
        <v>678</v>
      </c>
      <c r="K3554" t="s">
        <v>6</v>
      </c>
      <c r="L3554">
        <v>2019</v>
      </c>
    </row>
    <row r="3555" spans="1:12" x14ac:dyDescent="0.25">
      <c r="A3555" t="s">
        <v>15</v>
      </c>
      <c r="B3555" t="s">
        <v>2024</v>
      </c>
      <c r="C3555" t="s">
        <v>3152</v>
      </c>
      <c r="D3555">
        <v>4.8899999999999997</v>
      </c>
      <c r="E3555" t="str">
        <f t="shared" si="55"/>
        <v>Excellent</v>
      </c>
      <c r="F3555">
        <v>39</v>
      </c>
      <c r="G3555" t="s">
        <v>2023</v>
      </c>
      <c r="H3555">
        <v>49</v>
      </c>
      <c r="I3555" t="s">
        <v>382</v>
      </c>
      <c r="J3555" t="s">
        <v>678</v>
      </c>
      <c r="K3555" t="s">
        <v>6</v>
      </c>
      <c r="L3555">
        <v>2019</v>
      </c>
    </row>
    <row r="3556" spans="1:12" x14ac:dyDescent="0.25">
      <c r="A3556" t="s">
        <v>15</v>
      </c>
      <c r="B3556" t="s">
        <v>2024</v>
      </c>
      <c r="C3556" t="s">
        <v>3152</v>
      </c>
      <c r="D3556">
        <v>4.9400000000000004</v>
      </c>
      <c r="E3556" t="str">
        <f t="shared" si="55"/>
        <v>Excellent</v>
      </c>
      <c r="F3556">
        <v>19</v>
      </c>
      <c r="G3556" t="s">
        <v>2023</v>
      </c>
      <c r="H3556">
        <v>60</v>
      </c>
      <c r="I3556" t="s">
        <v>12</v>
      </c>
      <c r="J3556" t="s">
        <v>254</v>
      </c>
      <c r="K3556" t="s">
        <v>36</v>
      </c>
      <c r="L3556">
        <v>2019</v>
      </c>
    </row>
    <row r="3557" spans="1:12" x14ac:dyDescent="0.25">
      <c r="A3557" t="s">
        <v>15</v>
      </c>
      <c r="B3557" t="s">
        <v>2024</v>
      </c>
      <c r="C3557" t="s">
        <v>3152</v>
      </c>
      <c r="D3557">
        <v>4.93</v>
      </c>
      <c r="E3557" t="str">
        <f t="shared" si="55"/>
        <v>Excellent</v>
      </c>
      <c r="F3557">
        <v>17</v>
      </c>
      <c r="G3557" t="s">
        <v>2023</v>
      </c>
      <c r="H3557">
        <v>45</v>
      </c>
      <c r="I3557" t="s">
        <v>21</v>
      </c>
      <c r="J3557" t="s">
        <v>97</v>
      </c>
      <c r="K3557" t="s">
        <v>14</v>
      </c>
      <c r="L3557">
        <v>2016</v>
      </c>
    </row>
    <row r="3558" spans="1:12" x14ac:dyDescent="0.25">
      <c r="A3558" t="s">
        <v>15</v>
      </c>
      <c r="B3558" t="s">
        <v>2024</v>
      </c>
      <c r="C3558" t="s">
        <v>3152</v>
      </c>
      <c r="D3558">
        <v>5</v>
      </c>
      <c r="E3558" t="str">
        <f t="shared" si="55"/>
        <v>Excellent</v>
      </c>
      <c r="F3558">
        <v>13</v>
      </c>
      <c r="G3558" t="s">
        <v>2023</v>
      </c>
      <c r="H3558">
        <v>50</v>
      </c>
      <c r="I3558" t="s">
        <v>21</v>
      </c>
      <c r="J3558" t="s">
        <v>97</v>
      </c>
      <c r="K3558" t="s">
        <v>14</v>
      </c>
      <c r="L3558">
        <v>2015</v>
      </c>
    </row>
    <row r="3559" spans="1:12" x14ac:dyDescent="0.25">
      <c r="A3559" t="s">
        <v>15</v>
      </c>
      <c r="B3559" t="s">
        <v>2024</v>
      </c>
      <c r="C3559" t="s">
        <v>3152</v>
      </c>
      <c r="D3559">
        <v>4.9800000000000004</v>
      </c>
      <c r="E3559" t="str">
        <f t="shared" si="55"/>
        <v>Excellent</v>
      </c>
      <c r="F3559">
        <v>188</v>
      </c>
      <c r="G3559" t="s">
        <v>2023</v>
      </c>
      <c r="H3559">
        <v>43</v>
      </c>
      <c r="I3559" t="s">
        <v>46</v>
      </c>
      <c r="J3559" t="s">
        <v>47</v>
      </c>
      <c r="K3559" t="s">
        <v>6</v>
      </c>
      <c r="L3559">
        <v>2016</v>
      </c>
    </row>
    <row r="3560" spans="1:12" x14ac:dyDescent="0.25">
      <c r="A3560" t="s">
        <v>0</v>
      </c>
      <c r="B3560" t="s">
        <v>2024</v>
      </c>
      <c r="C3560" t="s">
        <v>3152</v>
      </c>
      <c r="D3560">
        <v>5</v>
      </c>
      <c r="E3560" t="str">
        <f t="shared" si="55"/>
        <v>Excellent</v>
      </c>
      <c r="F3560">
        <v>9</v>
      </c>
      <c r="G3560" t="s">
        <v>2037</v>
      </c>
      <c r="H3560">
        <v>108</v>
      </c>
      <c r="I3560" t="s">
        <v>4</v>
      </c>
      <c r="J3560" t="s">
        <v>90</v>
      </c>
      <c r="K3560" t="s">
        <v>14</v>
      </c>
      <c r="L3560">
        <v>2020</v>
      </c>
    </row>
    <row r="3561" spans="1:12" x14ac:dyDescent="0.25">
      <c r="A3561" t="s">
        <v>15</v>
      </c>
      <c r="B3561" t="s">
        <v>2024</v>
      </c>
      <c r="C3561" t="s">
        <v>3152</v>
      </c>
      <c r="D3561">
        <v>4.67</v>
      </c>
      <c r="E3561" t="str">
        <f t="shared" si="55"/>
        <v>Excellent</v>
      </c>
      <c r="F3561">
        <v>11</v>
      </c>
      <c r="G3561" t="s">
        <v>2023</v>
      </c>
      <c r="H3561">
        <v>55</v>
      </c>
      <c r="I3561" t="s">
        <v>21</v>
      </c>
      <c r="J3561" t="s">
        <v>141</v>
      </c>
      <c r="K3561" t="s">
        <v>14</v>
      </c>
      <c r="L3561">
        <v>2012</v>
      </c>
    </row>
    <row r="3562" spans="1:12" x14ac:dyDescent="0.25">
      <c r="A3562" t="s">
        <v>15</v>
      </c>
      <c r="B3562" t="s">
        <v>2024</v>
      </c>
      <c r="C3562" t="s">
        <v>3152</v>
      </c>
      <c r="D3562">
        <v>4.8</v>
      </c>
      <c r="E3562" t="str">
        <f t="shared" si="55"/>
        <v>Excellent</v>
      </c>
      <c r="F3562">
        <v>8</v>
      </c>
      <c r="G3562" t="s">
        <v>2023</v>
      </c>
      <c r="H3562">
        <v>40</v>
      </c>
      <c r="I3562" t="s">
        <v>110</v>
      </c>
      <c r="J3562" t="s">
        <v>1086</v>
      </c>
      <c r="K3562" t="s">
        <v>6</v>
      </c>
      <c r="L3562">
        <v>2017</v>
      </c>
    </row>
    <row r="3563" spans="1:12" x14ac:dyDescent="0.25">
      <c r="A3563" t="s">
        <v>11</v>
      </c>
      <c r="B3563" t="s">
        <v>2024</v>
      </c>
      <c r="C3563" t="s">
        <v>3152</v>
      </c>
      <c r="D3563">
        <v>0</v>
      </c>
      <c r="E3563" t="str">
        <f t="shared" si="55"/>
        <v>Worse</v>
      </c>
      <c r="F3563">
        <v>0</v>
      </c>
      <c r="G3563" t="s">
        <v>2023</v>
      </c>
      <c r="H3563">
        <v>75</v>
      </c>
      <c r="I3563" t="s">
        <v>21</v>
      </c>
      <c r="J3563" t="s">
        <v>97</v>
      </c>
      <c r="K3563" t="s">
        <v>14</v>
      </c>
      <c r="L3563">
        <v>2018</v>
      </c>
    </row>
    <row r="3564" spans="1:12" x14ac:dyDescent="0.25">
      <c r="A3564" t="s">
        <v>15</v>
      </c>
      <c r="B3564" t="s">
        <v>2024</v>
      </c>
      <c r="C3564" t="s">
        <v>3152</v>
      </c>
      <c r="D3564">
        <v>4.75</v>
      </c>
      <c r="E3564" t="str">
        <f t="shared" si="55"/>
        <v>Excellent</v>
      </c>
      <c r="F3564">
        <v>14</v>
      </c>
      <c r="G3564" t="s">
        <v>2023</v>
      </c>
      <c r="H3564">
        <v>45</v>
      </c>
      <c r="I3564" t="s">
        <v>110</v>
      </c>
      <c r="J3564" t="s">
        <v>250</v>
      </c>
      <c r="K3564" t="s">
        <v>14</v>
      </c>
      <c r="L3564">
        <v>2017</v>
      </c>
    </row>
    <row r="3565" spans="1:12" x14ac:dyDescent="0.25">
      <c r="A3565" t="s">
        <v>15</v>
      </c>
      <c r="B3565" t="s">
        <v>2024</v>
      </c>
      <c r="C3565" t="s">
        <v>3152</v>
      </c>
      <c r="D3565">
        <v>4.71</v>
      </c>
      <c r="E3565" t="str">
        <f t="shared" si="55"/>
        <v>Excellent</v>
      </c>
      <c r="F3565">
        <v>106</v>
      </c>
      <c r="G3565" t="s">
        <v>2023</v>
      </c>
      <c r="H3565">
        <v>40</v>
      </c>
      <c r="I3565" t="s">
        <v>72</v>
      </c>
      <c r="J3565" t="s">
        <v>681</v>
      </c>
      <c r="K3565" t="s">
        <v>6</v>
      </c>
      <c r="L3565">
        <v>2011</v>
      </c>
    </row>
    <row r="3566" spans="1:12" x14ac:dyDescent="0.25">
      <c r="A3566" t="s">
        <v>15</v>
      </c>
      <c r="B3566" t="s">
        <v>2024</v>
      </c>
      <c r="C3566" t="s">
        <v>3152</v>
      </c>
      <c r="D3566">
        <v>4.99</v>
      </c>
      <c r="E3566" t="str">
        <f t="shared" si="55"/>
        <v>Excellent</v>
      </c>
      <c r="F3566">
        <v>127</v>
      </c>
      <c r="G3566" t="s">
        <v>2023</v>
      </c>
      <c r="H3566">
        <v>42</v>
      </c>
      <c r="I3566" t="s">
        <v>46</v>
      </c>
      <c r="J3566" t="s">
        <v>47</v>
      </c>
      <c r="K3566" t="s">
        <v>6</v>
      </c>
      <c r="L3566">
        <v>2017</v>
      </c>
    </row>
    <row r="3567" spans="1:12" x14ac:dyDescent="0.25">
      <c r="A3567" t="s">
        <v>0</v>
      </c>
      <c r="B3567" t="s">
        <v>2024</v>
      </c>
      <c r="C3567" t="s">
        <v>3152</v>
      </c>
      <c r="D3567">
        <v>5</v>
      </c>
      <c r="E3567" t="str">
        <f t="shared" si="55"/>
        <v>Excellent</v>
      </c>
      <c r="F3567">
        <v>5</v>
      </c>
      <c r="G3567" t="s">
        <v>2023</v>
      </c>
      <c r="H3567">
        <v>149</v>
      </c>
      <c r="I3567" t="s">
        <v>4</v>
      </c>
      <c r="J3567" t="s">
        <v>90</v>
      </c>
      <c r="K3567" t="s">
        <v>14</v>
      </c>
      <c r="L3567">
        <v>2019</v>
      </c>
    </row>
    <row r="3568" spans="1:12" x14ac:dyDescent="0.25">
      <c r="A3568" t="s">
        <v>15</v>
      </c>
      <c r="B3568" t="s">
        <v>2024</v>
      </c>
      <c r="C3568" t="s">
        <v>3152</v>
      </c>
      <c r="D3568">
        <v>4.96</v>
      </c>
      <c r="E3568" t="str">
        <f t="shared" si="55"/>
        <v>Excellent</v>
      </c>
      <c r="F3568">
        <v>36</v>
      </c>
      <c r="G3568" t="s">
        <v>2023</v>
      </c>
      <c r="H3568">
        <v>39</v>
      </c>
      <c r="I3568" t="s">
        <v>12</v>
      </c>
      <c r="J3568" t="s">
        <v>178</v>
      </c>
      <c r="K3568" t="s">
        <v>14</v>
      </c>
      <c r="L3568">
        <v>2020</v>
      </c>
    </row>
    <row r="3569" spans="1:12" x14ac:dyDescent="0.25">
      <c r="A3569" t="s">
        <v>15</v>
      </c>
      <c r="B3569" t="s">
        <v>2024</v>
      </c>
      <c r="C3569" t="s">
        <v>3152</v>
      </c>
      <c r="D3569">
        <v>4.9400000000000004</v>
      </c>
      <c r="E3569" t="str">
        <f t="shared" si="55"/>
        <v>Excellent</v>
      </c>
      <c r="F3569">
        <v>40</v>
      </c>
      <c r="G3569" t="s">
        <v>2023</v>
      </c>
      <c r="H3569">
        <v>39</v>
      </c>
      <c r="I3569" t="s">
        <v>12</v>
      </c>
      <c r="J3569" t="s">
        <v>239</v>
      </c>
      <c r="K3569" t="s">
        <v>14</v>
      </c>
      <c r="L3569">
        <v>2019</v>
      </c>
    </row>
    <row r="3570" spans="1:12" x14ac:dyDescent="0.25">
      <c r="A3570" t="s">
        <v>15</v>
      </c>
      <c r="B3570" t="s">
        <v>2024</v>
      </c>
      <c r="C3570" t="s">
        <v>3152</v>
      </c>
      <c r="D3570">
        <v>4.8600000000000003</v>
      </c>
      <c r="E3570" t="str">
        <f t="shared" si="55"/>
        <v>Excellent</v>
      </c>
      <c r="F3570">
        <v>17</v>
      </c>
      <c r="G3570" t="s">
        <v>2023</v>
      </c>
      <c r="H3570">
        <v>45</v>
      </c>
      <c r="I3570" t="s">
        <v>94</v>
      </c>
      <c r="J3570" t="s">
        <v>289</v>
      </c>
      <c r="K3570" t="s">
        <v>6</v>
      </c>
      <c r="L3570">
        <v>2017</v>
      </c>
    </row>
    <row r="3571" spans="1:12" x14ac:dyDescent="0.25">
      <c r="A3571" t="s">
        <v>3161</v>
      </c>
      <c r="B3571" t="s">
        <v>2024</v>
      </c>
      <c r="C3571" t="s">
        <v>3152</v>
      </c>
      <c r="D3571">
        <v>4.25</v>
      </c>
      <c r="E3571" t="str">
        <f t="shared" si="55"/>
        <v>Good</v>
      </c>
      <c r="F3571">
        <v>10</v>
      </c>
      <c r="G3571" t="s">
        <v>2023</v>
      </c>
      <c r="H3571">
        <v>70</v>
      </c>
      <c r="I3571" t="s">
        <v>37</v>
      </c>
      <c r="J3571" t="s">
        <v>210</v>
      </c>
      <c r="K3571" t="s">
        <v>6</v>
      </c>
      <c r="L3571">
        <v>2013</v>
      </c>
    </row>
    <row r="3572" spans="1:12" x14ac:dyDescent="0.25">
      <c r="A3572" t="s">
        <v>15</v>
      </c>
      <c r="B3572" t="s">
        <v>2024</v>
      </c>
      <c r="C3572" t="s">
        <v>3152</v>
      </c>
      <c r="D3572">
        <v>4.9400000000000004</v>
      </c>
      <c r="E3572" t="str">
        <f t="shared" si="55"/>
        <v>Excellent</v>
      </c>
      <c r="F3572">
        <v>20</v>
      </c>
      <c r="G3572" t="s">
        <v>2023</v>
      </c>
      <c r="H3572">
        <v>47</v>
      </c>
      <c r="I3572" t="s">
        <v>382</v>
      </c>
      <c r="J3572" t="s">
        <v>678</v>
      </c>
      <c r="K3572" t="s">
        <v>6</v>
      </c>
      <c r="L3572">
        <v>2019</v>
      </c>
    </row>
    <row r="3573" spans="1:12" x14ac:dyDescent="0.25">
      <c r="A3573" t="s">
        <v>15</v>
      </c>
      <c r="B3573" t="s">
        <v>2024</v>
      </c>
      <c r="C3573" t="s">
        <v>3152</v>
      </c>
      <c r="D3573">
        <v>4.79</v>
      </c>
      <c r="E3573" t="str">
        <f t="shared" si="55"/>
        <v>Excellent</v>
      </c>
      <c r="F3573">
        <v>21</v>
      </c>
      <c r="G3573" t="s">
        <v>2023</v>
      </c>
      <c r="H3573">
        <v>47</v>
      </c>
      <c r="I3573" t="s">
        <v>382</v>
      </c>
      <c r="J3573" t="s">
        <v>678</v>
      </c>
      <c r="K3573" t="s">
        <v>6</v>
      </c>
      <c r="L3573">
        <v>2019</v>
      </c>
    </row>
    <row r="3574" spans="1:12" x14ac:dyDescent="0.25">
      <c r="A3574" t="s">
        <v>15</v>
      </c>
      <c r="B3574" t="s">
        <v>2024</v>
      </c>
      <c r="C3574" t="s">
        <v>3152</v>
      </c>
      <c r="D3574">
        <v>4.55</v>
      </c>
      <c r="E3574" t="str">
        <f t="shared" si="55"/>
        <v>Excellent</v>
      </c>
      <c r="F3574">
        <v>16</v>
      </c>
      <c r="G3574" t="s">
        <v>2023</v>
      </c>
      <c r="H3574">
        <v>40</v>
      </c>
      <c r="I3574" t="s">
        <v>110</v>
      </c>
      <c r="J3574" t="s">
        <v>630</v>
      </c>
      <c r="K3574" t="s">
        <v>14</v>
      </c>
      <c r="L3574">
        <v>2017</v>
      </c>
    </row>
    <row r="3575" spans="1:12" x14ac:dyDescent="0.25">
      <c r="A3575" t="s">
        <v>15</v>
      </c>
      <c r="B3575" t="s">
        <v>2024</v>
      </c>
      <c r="C3575" t="s">
        <v>3152</v>
      </c>
      <c r="D3575">
        <v>5</v>
      </c>
      <c r="E3575" t="str">
        <f t="shared" si="55"/>
        <v>Excellent</v>
      </c>
      <c r="F3575">
        <v>10</v>
      </c>
      <c r="G3575" t="s">
        <v>2023</v>
      </c>
      <c r="H3575">
        <v>42</v>
      </c>
      <c r="I3575" t="s">
        <v>110</v>
      </c>
      <c r="J3575" t="s">
        <v>250</v>
      </c>
      <c r="K3575" t="s">
        <v>14</v>
      </c>
      <c r="L3575">
        <v>2017</v>
      </c>
    </row>
    <row r="3576" spans="1:12" x14ac:dyDescent="0.25">
      <c r="A3576" t="s">
        <v>0</v>
      </c>
      <c r="B3576" t="s">
        <v>2024</v>
      </c>
      <c r="C3576" t="s">
        <v>3152</v>
      </c>
      <c r="D3576">
        <v>5</v>
      </c>
      <c r="E3576" t="str">
        <f t="shared" si="55"/>
        <v>Excellent</v>
      </c>
      <c r="F3576">
        <v>17</v>
      </c>
      <c r="G3576" t="s">
        <v>2037</v>
      </c>
      <c r="H3576">
        <v>40</v>
      </c>
      <c r="I3576" t="s">
        <v>198</v>
      </c>
      <c r="J3576" t="s">
        <v>2085</v>
      </c>
      <c r="K3576" t="s">
        <v>14</v>
      </c>
      <c r="L3576">
        <v>2017</v>
      </c>
    </row>
    <row r="3577" spans="1:12" x14ac:dyDescent="0.25">
      <c r="A3577" t="s">
        <v>15</v>
      </c>
      <c r="B3577" t="s">
        <v>2024</v>
      </c>
      <c r="C3577" t="s">
        <v>3152</v>
      </c>
      <c r="D3577">
        <v>5</v>
      </c>
      <c r="E3577" t="str">
        <f t="shared" si="55"/>
        <v>Excellent</v>
      </c>
      <c r="F3577">
        <v>7</v>
      </c>
      <c r="G3577" t="s">
        <v>2023</v>
      </c>
      <c r="H3577">
        <v>42</v>
      </c>
      <c r="I3577" t="s">
        <v>21</v>
      </c>
      <c r="J3577" t="s">
        <v>97</v>
      </c>
      <c r="K3577" t="s">
        <v>14</v>
      </c>
      <c r="L3577">
        <v>2015</v>
      </c>
    </row>
    <row r="3578" spans="1:12" x14ac:dyDescent="0.25">
      <c r="A3578" t="s">
        <v>15</v>
      </c>
      <c r="B3578" t="s">
        <v>2024</v>
      </c>
      <c r="C3578" t="s">
        <v>3152</v>
      </c>
      <c r="D3578">
        <v>4.8499999999999996</v>
      </c>
      <c r="E3578" t="str">
        <f t="shared" si="55"/>
        <v>Excellent</v>
      </c>
      <c r="F3578">
        <v>15</v>
      </c>
      <c r="G3578" t="s">
        <v>2023</v>
      </c>
      <c r="H3578">
        <v>54</v>
      </c>
      <c r="I3578" t="s">
        <v>110</v>
      </c>
      <c r="J3578" t="s">
        <v>630</v>
      </c>
      <c r="K3578" t="s">
        <v>14</v>
      </c>
      <c r="L3578">
        <v>2016</v>
      </c>
    </row>
    <row r="3579" spans="1:12" x14ac:dyDescent="0.25">
      <c r="A3579" t="s">
        <v>15</v>
      </c>
      <c r="B3579" t="s">
        <v>2024</v>
      </c>
      <c r="C3579" t="s">
        <v>3152</v>
      </c>
      <c r="D3579">
        <v>4.93</v>
      </c>
      <c r="E3579" t="str">
        <f t="shared" si="55"/>
        <v>Excellent</v>
      </c>
      <c r="F3579">
        <v>50</v>
      </c>
      <c r="G3579" t="s">
        <v>2023</v>
      </c>
      <c r="H3579">
        <v>49</v>
      </c>
      <c r="I3579" t="s">
        <v>382</v>
      </c>
      <c r="J3579" t="s">
        <v>678</v>
      </c>
      <c r="K3579" t="s">
        <v>6</v>
      </c>
      <c r="L3579">
        <v>2019</v>
      </c>
    </row>
    <row r="3580" spans="1:12" x14ac:dyDescent="0.25">
      <c r="A3580" t="s">
        <v>15</v>
      </c>
      <c r="B3580" t="s">
        <v>2024</v>
      </c>
      <c r="C3580" t="s">
        <v>3152</v>
      </c>
      <c r="D3580">
        <v>5</v>
      </c>
      <c r="E3580" t="str">
        <f t="shared" si="55"/>
        <v>Excellent</v>
      </c>
      <c r="F3580">
        <v>1</v>
      </c>
      <c r="G3580" t="s">
        <v>2067</v>
      </c>
      <c r="H3580">
        <v>55</v>
      </c>
      <c r="I3580" t="s">
        <v>12</v>
      </c>
      <c r="J3580" t="s">
        <v>370</v>
      </c>
      <c r="K3580" t="s">
        <v>30</v>
      </c>
      <c r="L3580">
        <v>2011</v>
      </c>
    </row>
    <row r="3581" spans="1:12" x14ac:dyDescent="0.25">
      <c r="A3581" t="s">
        <v>15</v>
      </c>
      <c r="B3581" t="s">
        <v>2024</v>
      </c>
      <c r="C3581" t="s">
        <v>3152</v>
      </c>
      <c r="D3581">
        <v>4.92</v>
      </c>
      <c r="E3581" t="str">
        <f t="shared" si="55"/>
        <v>Excellent</v>
      </c>
      <c r="F3581">
        <v>15</v>
      </c>
      <c r="G3581" t="s">
        <v>2023</v>
      </c>
      <c r="H3581">
        <v>41</v>
      </c>
      <c r="I3581" t="s">
        <v>110</v>
      </c>
      <c r="J3581" t="s">
        <v>630</v>
      </c>
      <c r="K3581" t="s">
        <v>14</v>
      </c>
      <c r="L3581">
        <v>2017</v>
      </c>
    </row>
    <row r="3582" spans="1:12" x14ac:dyDescent="0.25">
      <c r="A3582" t="s">
        <v>15</v>
      </c>
      <c r="B3582" t="s">
        <v>2024</v>
      </c>
      <c r="C3582" t="s">
        <v>3152</v>
      </c>
      <c r="D3582">
        <v>0</v>
      </c>
      <c r="E3582" t="str">
        <f t="shared" si="55"/>
        <v>Worse</v>
      </c>
      <c r="F3582">
        <v>0</v>
      </c>
      <c r="G3582" t="s">
        <v>2023</v>
      </c>
      <c r="H3582">
        <v>45</v>
      </c>
      <c r="I3582" t="s">
        <v>75</v>
      </c>
      <c r="J3582" t="s">
        <v>2087</v>
      </c>
      <c r="K3582" t="s">
        <v>6</v>
      </c>
      <c r="L3582">
        <v>2014</v>
      </c>
    </row>
    <row r="3583" spans="1:12" x14ac:dyDescent="0.25">
      <c r="A3583" t="s">
        <v>15</v>
      </c>
      <c r="B3583" t="s">
        <v>2024</v>
      </c>
      <c r="C3583" t="s">
        <v>3152</v>
      </c>
      <c r="D3583">
        <v>4.71</v>
      </c>
      <c r="E3583" t="str">
        <f t="shared" si="55"/>
        <v>Excellent</v>
      </c>
      <c r="F3583">
        <v>81</v>
      </c>
      <c r="G3583" t="s">
        <v>2023</v>
      </c>
      <c r="H3583">
        <v>40</v>
      </c>
      <c r="I3583" t="s">
        <v>110</v>
      </c>
      <c r="J3583" t="s">
        <v>1086</v>
      </c>
      <c r="K3583" t="s">
        <v>6</v>
      </c>
      <c r="L3583">
        <v>2015</v>
      </c>
    </row>
    <row r="3584" spans="1:12" x14ac:dyDescent="0.25">
      <c r="A3584" t="s">
        <v>11</v>
      </c>
      <c r="B3584" t="s">
        <v>2024</v>
      </c>
      <c r="C3584" t="s">
        <v>3152</v>
      </c>
      <c r="D3584">
        <v>5</v>
      </c>
      <c r="E3584" t="str">
        <f t="shared" si="55"/>
        <v>Excellent</v>
      </c>
      <c r="F3584">
        <v>20</v>
      </c>
      <c r="G3584" t="s">
        <v>2088</v>
      </c>
      <c r="H3584">
        <v>45</v>
      </c>
      <c r="I3584" t="s">
        <v>16</v>
      </c>
      <c r="J3584" t="s">
        <v>621</v>
      </c>
      <c r="K3584" t="s">
        <v>14</v>
      </c>
      <c r="L3584">
        <v>2015</v>
      </c>
    </row>
    <row r="3585" spans="1:12" x14ac:dyDescent="0.25">
      <c r="A3585" t="s">
        <v>15</v>
      </c>
      <c r="B3585" t="s">
        <v>2024</v>
      </c>
      <c r="C3585" t="s">
        <v>3152</v>
      </c>
      <c r="D3585">
        <v>4.9400000000000004</v>
      </c>
      <c r="E3585" t="str">
        <f t="shared" si="55"/>
        <v>Excellent</v>
      </c>
      <c r="F3585">
        <v>70</v>
      </c>
      <c r="G3585" t="s">
        <v>2049</v>
      </c>
      <c r="H3585">
        <v>89</v>
      </c>
      <c r="I3585" t="s">
        <v>37</v>
      </c>
      <c r="J3585" t="s">
        <v>210</v>
      </c>
      <c r="K3585" t="s">
        <v>6</v>
      </c>
      <c r="L3585">
        <v>2012</v>
      </c>
    </row>
    <row r="3586" spans="1:12" x14ac:dyDescent="0.25">
      <c r="A3586" t="s">
        <v>15</v>
      </c>
      <c r="B3586" t="s">
        <v>2024</v>
      </c>
      <c r="C3586" t="s">
        <v>3152</v>
      </c>
      <c r="D3586">
        <v>4.8600000000000003</v>
      </c>
      <c r="E3586" t="str">
        <f t="shared" si="55"/>
        <v>Excellent</v>
      </c>
      <c r="F3586">
        <v>10</v>
      </c>
      <c r="G3586" t="s">
        <v>2023</v>
      </c>
      <c r="H3586">
        <v>82</v>
      </c>
      <c r="I3586" t="s">
        <v>94</v>
      </c>
      <c r="J3586" t="s">
        <v>101</v>
      </c>
      <c r="K3586" t="s">
        <v>14</v>
      </c>
      <c r="L3586">
        <v>2015</v>
      </c>
    </row>
    <row r="3587" spans="1:12" x14ac:dyDescent="0.25">
      <c r="A3587" t="s">
        <v>15</v>
      </c>
      <c r="B3587" t="s">
        <v>2024</v>
      </c>
      <c r="C3587" t="s">
        <v>3152</v>
      </c>
      <c r="D3587">
        <v>5</v>
      </c>
      <c r="E3587" t="str">
        <f t="shared" ref="E3587:E3650" si="56">IF(D3587&gt;=4.5, "Excellent", IF(D3587&gt;=4, "Good", IF(D3587&gt;=2.5, "Okay", IF(D3587&gt;=2, "Bad", "Worse"))))</f>
        <v>Excellent</v>
      </c>
      <c r="F3587">
        <v>11</v>
      </c>
      <c r="G3587" t="s">
        <v>2031</v>
      </c>
      <c r="H3587">
        <v>30</v>
      </c>
      <c r="I3587" t="s">
        <v>31</v>
      </c>
      <c r="J3587" t="s">
        <v>1444</v>
      </c>
      <c r="K3587" t="s">
        <v>14</v>
      </c>
      <c r="L3587">
        <v>2019</v>
      </c>
    </row>
    <row r="3588" spans="1:12" x14ac:dyDescent="0.25">
      <c r="A3588" t="s">
        <v>15</v>
      </c>
      <c r="B3588" t="s">
        <v>2024</v>
      </c>
      <c r="C3588" t="s">
        <v>3152</v>
      </c>
      <c r="D3588">
        <v>4.75</v>
      </c>
      <c r="E3588" t="str">
        <f t="shared" si="56"/>
        <v>Excellent</v>
      </c>
      <c r="F3588">
        <v>4</v>
      </c>
      <c r="G3588" t="s">
        <v>2023</v>
      </c>
      <c r="H3588">
        <v>40</v>
      </c>
      <c r="I3588" t="s">
        <v>283</v>
      </c>
      <c r="J3588" t="s">
        <v>362</v>
      </c>
      <c r="K3588" t="s">
        <v>36</v>
      </c>
      <c r="L3588">
        <v>2015</v>
      </c>
    </row>
    <row r="3589" spans="1:12" x14ac:dyDescent="0.25">
      <c r="A3589" t="s">
        <v>0</v>
      </c>
      <c r="B3589" t="s">
        <v>2024</v>
      </c>
      <c r="C3589" t="s">
        <v>3152</v>
      </c>
      <c r="D3589">
        <v>4.9400000000000004</v>
      </c>
      <c r="E3589" t="str">
        <f t="shared" si="56"/>
        <v>Excellent</v>
      </c>
      <c r="F3589">
        <v>41</v>
      </c>
      <c r="G3589" t="s">
        <v>2058</v>
      </c>
      <c r="H3589">
        <v>76</v>
      </c>
      <c r="I3589" t="s">
        <v>4</v>
      </c>
      <c r="J3589" t="s">
        <v>90</v>
      </c>
      <c r="K3589" t="s">
        <v>14</v>
      </c>
      <c r="L3589">
        <v>2018</v>
      </c>
    </row>
    <row r="3590" spans="1:12" x14ac:dyDescent="0.25">
      <c r="A3590" t="s">
        <v>15</v>
      </c>
      <c r="B3590" t="s">
        <v>2024</v>
      </c>
      <c r="C3590" t="s">
        <v>3152</v>
      </c>
      <c r="D3590">
        <v>0</v>
      </c>
      <c r="E3590" t="str">
        <f t="shared" si="56"/>
        <v>Worse</v>
      </c>
      <c r="F3590">
        <v>1</v>
      </c>
      <c r="G3590" t="s">
        <v>2023</v>
      </c>
      <c r="H3590">
        <v>55</v>
      </c>
      <c r="I3590" t="s">
        <v>12</v>
      </c>
      <c r="J3590" t="s">
        <v>241</v>
      </c>
      <c r="K3590" t="s">
        <v>6</v>
      </c>
      <c r="L3590">
        <v>2017</v>
      </c>
    </row>
    <row r="3591" spans="1:12" x14ac:dyDescent="0.25">
      <c r="A3591" t="s">
        <v>15</v>
      </c>
      <c r="B3591" t="s">
        <v>2024</v>
      </c>
      <c r="C3591" t="s">
        <v>3152</v>
      </c>
      <c r="D3591">
        <v>0</v>
      </c>
      <c r="E3591" t="str">
        <f t="shared" si="56"/>
        <v>Worse</v>
      </c>
      <c r="F3591">
        <v>0</v>
      </c>
      <c r="G3591" t="s">
        <v>2023</v>
      </c>
      <c r="H3591">
        <v>55</v>
      </c>
      <c r="I3591" t="s">
        <v>12</v>
      </c>
      <c r="J3591" t="s">
        <v>241</v>
      </c>
      <c r="K3591" t="s">
        <v>6</v>
      </c>
      <c r="L3591">
        <v>2017</v>
      </c>
    </row>
    <row r="3592" spans="1:12" x14ac:dyDescent="0.25">
      <c r="A3592" t="s">
        <v>15</v>
      </c>
      <c r="B3592" t="s">
        <v>2024</v>
      </c>
      <c r="C3592" t="s">
        <v>3152</v>
      </c>
      <c r="D3592">
        <v>4.8600000000000003</v>
      </c>
      <c r="E3592" t="str">
        <f t="shared" si="56"/>
        <v>Excellent</v>
      </c>
      <c r="F3592">
        <v>9</v>
      </c>
      <c r="G3592" t="s">
        <v>2023</v>
      </c>
      <c r="H3592">
        <v>35</v>
      </c>
      <c r="I3592" t="s">
        <v>198</v>
      </c>
      <c r="J3592" t="s">
        <v>205</v>
      </c>
      <c r="K3592" t="s">
        <v>14</v>
      </c>
      <c r="L3592">
        <v>2015</v>
      </c>
    </row>
    <row r="3593" spans="1:12" x14ac:dyDescent="0.25">
      <c r="A3593" t="s">
        <v>15</v>
      </c>
      <c r="B3593" t="s">
        <v>2024</v>
      </c>
      <c r="C3593" t="s">
        <v>3152</v>
      </c>
      <c r="D3593">
        <v>5</v>
      </c>
      <c r="E3593" t="str">
        <f t="shared" si="56"/>
        <v>Excellent</v>
      </c>
      <c r="F3593">
        <v>29</v>
      </c>
      <c r="G3593" t="s">
        <v>2031</v>
      </c>
      <c r="H3593">
        <v>34</v>
      </c>
      <c r="I3593" t="s">
        <v>220</v>
      </c>
      <c r="J3593" t="s">
        <v>221</v>
      </c>
      <c r="K3593" t="s">
        <v>14</v>
      </c>
      <c r="L3593">
        <v>2015</v>
      </c>
    </row>
    <row r="3594" spans="1:12" x14ac:dyDescent="0.25">
      <c r="A3594" t="s">
        <v>15</v>
      </c>
      <c r="B3594" t="s">
        <v>2024</v>
      </c>
      <c r="C3594" t="s">
        <v>3152</v>
      </c>
      <c r="D3594">
        <v>4.8</v>
      </c>
      <c r="E3594" t="str">
        <f t="shared" si="56"/>
        <v>Excellent</v>
      </c>
      <c r="F3594">
        <v>14</v>
      </c>
      <c r="G3594" t="s">
        <v>2023</v>
      </c>
      <c r="H3594">
        <v>39</v>
      </c>
      <c r="I3594" t="s">
        <v>72</v>
      </c>
      <c r="J3594" t="s">
        <v>259</v>
      </c>
      <c r="K3594" t="s">
        <v>14</v>
      </c>
      <c r="L3594">
        <v>2014</v>
      </c>
    </row>
    <row r="3595" spans="1:12" x14ac:dyDescent="0.25">
      <c r="A3595" t="s">
        <v>15</v>
      </c>
      <c r="B3595" t="s">
        <v>2024</v>
      </c>
      <c r="C3595" t="s">
        <v>3152</v>
      </c>
      <c r="D3595">
        <v>5</v>
      </c>
      <c r="E3595" t="str">
        <f t="shared" si="56"/>
        <v>Excellent</v>
      </c>
      <c r="F3595">
        <v>6</v>
      </c>
      <c r="G3595" t="s">
        <v>2023</v>
      </c>
      <c r="H3595">
        <v>35</v>
      </c>
      <c r="I3595" t="s">
        <v>110</v>
      </c>
      <c r="J3595" t="s">
        <v>250</v>
      </c>
      <c r="K3595" t="s">
        <v>14</v>
      </c>
      <c r="L3595">
        <v>2017</v>
      </c>
    </row>
    <row r="3596" spans="1:12" x14ac:dyDescent="0.25">
      <c r="A3596" t="s">
        <v>15</v>
      </c>
      <c r="B3596" t="s">
        <v>2024</v>
      </c>
      <c r="C3596" t="s">
        <v>3152</v>
      </c>
      <c r="D3596">
        <v>5</v>
      </c>
      <c r="E3596" t="str">
        <f t="shared" si="56"/>
        <v>Excellent</v>
      </c>
      <c r="F3596">
        <v>9</v>
      </c>
      <c r="G3596" t="s">
        <v>2031</v>
      </c>
      <c r="H3596">
        <v>31</v>
      </c>
      <c r="I3596" t="s">
        <v>12</v>
      </c>
      <c r="J3596" t="s">
        <v>2093</v>
      </c>
      <c r="K3596" t="s">
        <v>14</v>
      </c>
      <c r="L3596">
        <v>2017</v>
      </c>
    </row>
    <row r="3597" spans="1:12" x14ac:dyDescent="0.25">
      <c r="A3597" t="s">
        <v>15</v>
      </c>
      <c r="B3597" t="s">
        <v>2024</v>
      </c>
      <c r="C3597" t="s">
        <v>3152</v>
      </c>
      <c r="D3597">
        <v>5</v>
      </c>
      <c r="E3597" t="str">
        <f t="shared" si="56"/>
        <v>Excellent</v>
      </c>
      <c r="F3597">
        <v>18</v>
      </c>
      <c r="G3597" t="s">
        <v>2037</v>
      </c>
      <c r="H3597">
        <v>149</v>
      </c>
      <c r="I3597" t="s">
        <v>57</v>
      </c>
      <c r="J3597" t="s">
        <v>974</v>
      </c>
      <c r="K3597" t="s">
        <v>6</v>
      </c>
      <c r="L3597">
        <v>2018</v>
      </c>
    </row>
    <row r="3598" spans="1:12" x14ac:dyDescent="0.25">
      <c r="A3598" t="s">
        <v>15</v>
      </c>
      <c r="B3598" t="s">
        <v>2024</v>
      </c>
      <c r="C3598" t="s">
        <v>3152</v>
      </c>
      <c r="D3598">
        <v>5</v>
      </c>
      <c r="E3598" t="str">
        <f t="shared" si="56"/>
        <v>Excellent</v>
      </c>
      <c r="F3598">
        <v>8</v>
      </c>
      <c r="G3598" t="s">
        <v>2023</v>
      </c>
      <c r="H3598">
        <v>55</v>
      </c>
      <c r="I3598" t="s">
        <v>142</v>
      </c>
      <c r="J3598" t="s">
        <v>143</v>
      </c>
      <c r="K3598" t="s">
        <v>6</v>
      </c>
      <c r="L3598">
        <v>2017</v>
      </c>
    </row>
    <row r="3599" spans="1:12" x14ac:dyDescent="0.25">
      <c r="A3599" t="s">
        <v>15</v>
      </c>
      <c r="B3599" t="s">
        <v>802</v>
      </c>
      <c r="C3599" t="s">
        <v>3136</v>
      </c>
      <c r="D3599">
        <v>4.96</v>
      </c>
      <c r="E3599" t="str">
        <f t="shared" si="56"/>
        <v>Excellent</v>
      </c>
      <c r="F3599">
        <v>176</v>
      </c>
      <c r="G3599" t="s">
        <v>2094</v>
      </c>
      <c r="H3599">
        <v>124</v>
      </c>
      <c r="I3599" t="s">
        <v>57</v>
      </c>
      <c r="J3599" t="s">
        <v>123</v>
      </c>
      <c r="K3599" t="s">
        <v>14</v>
      </c>
      <c r="L3599">
        <v>2015</v>
      </c>
    </row>
    <row r="3600" spans="1:12" x14ac:dyDescent="0.25">
      <c r="A3600" t="s">
        <v>15</v>
      </c>
      <c r="B3600" t="s">
        <v>802</v>
      </c>
      <c r="C3600" t="s">
        <v>3136</v>
      </c>
      <c r="D3600">
        <v>4.74</v>
      </c>
      <c r="E3600" t="str">
        <f t="shared" si="56"/>
        <v>Excellent</v>
      </c>
      <c r="F3600">
        <v>20</v>
      </c>
      <c r="G3600" t="s">
        <v>1957</v>
      </c>
      <c r="H3600">
        <v>53</v>
      </c>
      <c r="I3600" t="s">
        <v>50</v>
      </c>
      <c r="J3600" t="s">
        <v>191</v>
      </c>
      <c r="K3600" t="s">
        <v>14</v>
      </c>
      <c r="L3600">
        <v>2011</v>
      </c>
    </row>
    <row r="3601" spans="1:12" x14ac:dyDescent="0.25">
      <c r="A3601" t="s">
        <v>15</v>
      </c>
      <c r="B3601" t="s">
        <v>802</v>
      </c>
      <c r="C3601" t="s">
        <v>3136</v>
      </c>
      <c r="D3601">
        <v>4.75</v>
      </c>
      <c r="E3601" t="str">
        <f t="shared" si="56"/>
        <v>Excellent</v>
      </c>
      <c r="F3601">
        <v>25</v>
      </c>
      <c r="G3601" t="s">
        <v>1957</v>
      </c>
      <c r="H3601">
        <v>59</v>
      </c>
      <c r="I3601" t="s">
        <v>54</v>
      </c>
      <c r="J3601" t="s">
        <v>55</v>
      </c>
      <c r="K3601" t="s">
        <v>14</v>
      </c>
      <c r="L3601">
        <v>2017</v>
      </c>
    </row>
    <row r="3602" spans="1:12" x14ac:dyDescent="0.25">
      <c r="A3602" t="s">
        <v>0</v>
      </c>
      <c r="B3602" t="s">
        <v>2097</v>
      </c>
      <c r="C3602" t="s">
        <v>3153</v>
      </c>
      <c r="D3602">
        <v>5</v>
      </c>
      <c r="E3602" t="str">
        <f t="shared" si="56"/>
        <v>Excellent</v>
      </c>
      <c r="F3602">
        <v>43</v>
      </c>
      <c r="G3602" t="s">
        <v>2095</v>
      </c>
      <c r="H3602">
        <v>209</v>
      </c>
      <c r="I3602" t="s">
        <v>4</v>
      </c>
      <c r="J3602" t="s">
        <v>90</v>
      </c>
      <c r="K3602" t="s">
        <v>14</v>
      </c>
      <c r="L3602">
        <v>2019</v>
      </c>
    </row>
    <row r="3603" spans="1:12" x14ac:dyDescent="0.25">
      <c r="A3603" t="s">
        <v>15</v>
      </c>
      <c r="B3603" t="s">
        <v>2097</v>
      </c>
      <c r="C3603" t="s">
        <v>3153</v>
      </c>
      <c r="D3603">
        <v>5</v>
      </c>
      <c r="E3603" t="str">
        <f t="shared" si="56"/>
        <v>Excellent</v>
      </c>
      <c r="F3603">
        <v>55</v>
      </c>
      <c r="G3603" t="s">
        <v>2098</v>
      </c>
      <c r="H3603">
        <v>104</v>
      </c>
      <c r="I3603" t="s">
        <v>94</v>
      </c>
      <c r="J3603" t="s">
        <v>504</v>
      </c>
      <c r="K3603" t="s">
        <v>14</v>
      </c>
      <c r="L3603">
        <v>2016</v>
      </c>
    </row>
    <row r="3604" spans="1:12" x14ac:dyDescent="0.25">
      <c r="A3604" t="s">
        <v>15</v>
      </c>
      <c r="B3604" t="s">
        <v>2097</v>
      </c>
      <c r="C3604" t="s">
        <v>3153</v>
      </c>
      <c r="D3604">
        <v>5</v>
      </c>
      <c r="E3604" t="str">
        <f t="shared" si="56"/>
        <v>Excellent</v>
      </c>
      <c r="F3604">
        <v>9</v>
      </c>
      <c r="G3604" t="s">
        <v>2098</v>
      </c>
      <c r="H3604">
        <v>98</v>
      </c>
      <c r="I3604" t="s">
        <v>21</v>
      </c>
      <c r="J3604" t="s">
        <v>1414</v>
      </c>
      <c r="K3604" t="s">
        <v>14</v>
      </c>
      <c r="L3604">
        <v>2011</v>
      </c>
    </row>
    <row r="3605" spans="1:12" x14ac:dyDescent="0.25">
      <c r="A3605" t="s">
        <v>15</v>
      </c>
      <c r="B3605" t="s">
        <v>2097</v>
      </c>
      <c r="C3605" t="s">
        <v>3153</v>
      </c>
      <c r="D3605">
        <v>5</v>
      </c>
      <c r="E3605" t="str">
        <f t="shared" si="56"/>
        <v>Excellent</v>
      </c>
      <c r="F3605">
        <v>7</v>
      </c>
      <c r="G3605" t="s">
        <v>2098</v>
      </c>
      <c r="H3605">
        <v>108</v>
      </c>
      <c r="I3605" t="s">
        <v>94</v>
      </c>
      <c r="J3605" t="s">
        <v>228</v>
      </c>
      <c r="K3605" t="s">
        <v>6</v>
      </c>
      <c r="L3605">
        <v>2017</v>
      </c>
    </row>
    <row r="3606" spans="1:12" x14ac:dyDescent="0.25">
      <c r="A3606" t="s">
        <v>0</v>
      </c>
      <c r="B3606" t="s">
        <v>995</v>
      </c>
      <c r="C3606" t="s">
        <v>3138</v>
      </c>
      <c r="D3606">
        <v>5</v>
      </c>
      <c r="E3606" t="str">
        <f t="shared" si="56"/>
        <v>Excellent</v>
      </c>
      <c r="F3606">
        <v>1</v>
      </c>
      <c r="G3606" t="s">
        <v>2100</v>
      </c>
      <c r="H3606">
        <v>209</v>
      </c>
      <c r="I3606" t="s">
        <v>4</v>
      </c>
      <c r="J3606" t="s">
        <v>49</v>
      </c>
      <c r="K3606" t="s">
        <v>14</v>
      </c>
      <c r="L3606">
        <v>2016</v>
      </c>
    </row>
    <row r="3607" spans="1:12" x14ac:dyDescent="0.25">
      <c r="A3607" t="s">
        <v>15</v>
      </c>
      <c r="B3607" t="s">
        <v>2097</v>
      </c>
      <c r="C3607" t="s">
        <v>3153</v>
      </c>
      <c r="D3607">
        <v>4.97</v>
      </c>
      <c r="E3607" t="str">
        <f t="shared" si="56"/>
        <v>Excellent</v>
      </c>
      <c r="F3607">
        <v>44</v>
      </c>
      <c r="G3607" t="s">
        <v>2098</v>
      </c>
      <c r="H3607">
        <v>60</v>
      </c>
      <c r="I3607" t="s">
        <v>283</v>
      </c>
      <c r="J3607" t="s">
        <v>600</v>
      </c>
      <c r="K3607" t="s">
        <v>6</v>
      </c>
      <c r="L3607">
        <v>2008</v>
      </c>
    </row>
    <row r="3608" spans="1:12" x14ac:dyDescent="0.25">
      <c r="A3608" t="s">
        <v>11</v>
      </c>
      <c r="B3608" t="s">
        <v>2097</v>
      </c>
      <c r="C3608" t="s">
        <v>3153</v>
      </c>
      <c r="D3608">
        <v>4.97</v>
      </c>
      <c r="E3608" t="str">
        <f t="shared" si="56"/>
        <v>Excellent</v>
      </c>
      <c r="F3608">
        <v>109</v>
      </c>
      <c r="G3608" t="s">
        <v>2098</v>
      </c>
      <c r="H3608">
        <v>82</v>
      </c>
      <c r="I3608" t="s">
        <v>283</v>
      </c>
      <c r="J3608" t="s">
        <v>337</v>
      </c>
      <c r="K3608" t="s">
        <v>14</v>
      </c>
      <c r="L3608">
        <v>2019</v>
      </c>
    </row>
    <row r="3609" spans="1:12" x14ac:dyDescent="0.25">
      <c r="A3609" t="s">
        <v>15</v>
      </c>
      <c r="B3609" t="s">
        <v>2097</v>
      </c>
      <c r="C3609" t="s">
        <v>3153</v>
      </c>
      <c r="D3609">
        <v>4.78</v>
      </c>
      <c r="E3609" t="str">
        <f t="shared" si="56"/>
        <v>Excellent</v>
      </c>
      <c r="F3609">
        <v>9</v>
      </c>
      <c r="G3609" t="s">
        <v>2098</v>
      </c>
      <c r="H3609">
        <v>55</v>
      </c>
      <c r="I3609" t="s">
        <v>54</v>
      </c>
      <c r="J3609" t="s">
        <v>43</v>
      </c>
      <c r="K3609" t="s">
        <v>6</v>
      </c>
      <c r="L3609">
        <v>2009</v>
      </c>
    </row>
    <row r="3610" spans="1:12" x14ac:dyDescent="0.25">
      <c r="A3610" t="s">
        <v>0</v>
      </c>
      <c r="B3610" t="s">
        <v>995</v>
      </c>
      <c r="C3610" t="s">
        <v>3138</v>
      </c>
      <c r="D3610">
        <v>5</v>
      </c>
      <c r="E3610" t="str">
        <f t="shared" si="56"/>
        <v>Excellent</v>
      </c>
      <c r="F3610">
        <v>4</v>
      </c>
      <c r="G3610" t="s">
        <v>2100</v>
      </c>
      <c r="H3610">
        <v>334</v>
      </c>
      <c r="I3610" t="s">
        <v>4</v>
      </c>
      <c r="J3610" t="s">
        <v>5</v>
      </c>
      <c r="K3610" t="s">
        <v>6</v>
      </c>
      <c r="L3610">
        <v>2016</v>
      </c>
    </row>
    <row r="3611" spans="1:12" x14ac:dyDescent="0.25">
      <c r="A3611" t="s">
        <v>15</v>
      </c>
      <c r="B3611" t="s">
        <v>2097</v>
      </c>
      <c r="C3611" t="s">
        <v>3153</v>
      </c>
      <c r="D3611">
        <v>4.92</v>
      </c>
      <c r="E3611" t="str">
        <f t="shared" si="56"/>
        <v>Excellent</v>
      </c>
      <c r="F3611">
        <v>41</v>
      </c>
      <c r="G3611" t="s">
        <v>2098</v>
      </c>
      <c r="H3611">
        <v>69</v>
      </c>
      <c r="I3611" t="s">
        <v>283</v>
      </c>
      <c r="J3611" t="s">
        <v>600</v>
      </c>
      <c r="K3611" t="s">
        <v>6</v>
      </c>
      <c r="L3611">
        <v>2007</v>
      </c>
    </row>
    <row r="3612" spans="1:12" x14ac:dyDescent="0.25">
      <c r="A3612" t="s">
        <v>15</v>
      </c>
      <c r="B3612" t="s">
        <v>2097</v>
      </c>
      <c r="C3612" t="s">
        <v>3153</v>
      </c>
      <c r="D3612">
        <v>4.92</v>
      </c>
      <c r="E3612" t="str">
        <f t="shared" si="56"/>
        <v>Excellent</v>
      </c>
      <c r="F3612">
        <v>86</v>
      </c>
      <c r="G3612" t="s">
        <v>2098</v>
      </c>
      <c r="H3612">
        <v>70</v>
      </c>
      <c r="I3612" t="s">
        <v>46</v>
      </c>
      <c r="J3612" t="s">
        <v>113</v>
      </c>
      <c r="K3612" t="s">
        <v>14</v>
      </c>
      <c r="L3612">
        <v>2013</v>
      </c>
    </row>
    <row r="3613" spans="1:12" x14ac:dyDescent="0.25">
      <c r="A3613" t="s">
        <v>15</v>
      </c>
      <c r="B3613" t="s">
        <v>2097</v>
      </c>
      <c r="C3613" t="s">
        <v>3153</v>
      </c>
      <c r="D3613">
        <v>5</v>
      </c>
      <c r="E3613" t="str">
        <f t="shared" si="56"/>
        <v>Excellent</v>
      </c>
      <c r="F3613">
        <v>16</v>
      </c>
      <c r="G3613" t="s">
        <v>2098</v>
      </c>
      <c r="H3613">
        <v>74</v>
      </c>
      <c r="I3613" t="s">
        <v>283</v>
      </c>
      <c r="J3613" t="s">
        <v>361</v>
      </c>
      <c r="K3613" t="s">
        <v>6</v>
      </c>
      <c r="L3613">
        <v>2009</v>
      </c>
    </row>
    <row r="3614" spans="1:12" x14ac:dyDescent="0.25">
      <c r="A3614" t="s">
        <v>0</v>
      </c>
      <c r="B3614" t="s">
        <v>2105</v>
      </c>
      <c r="C3614" t="s">
        <v>3154</v>
      </c>
      <c r="D3614">
        <v>0</v>
      </c>
      <c r="E3614" t="str">
        <f t="shared" si="56"/>
        <v>Worse</v>
      </c>
      <c r="F3614">
        <v>0</v>
      </c>
      <c r="G3614" t="s">
        <v>2103</v>
      </c>
      <c r="H3614">
        <v>150</v>
      </c>
      <c r="I3614" t="s">
        <v>4</v>
      </c>
      <c r="J3614" t="s">
        <v>90</v>
      </c>
      <c r="K3614" t="s">
        <v>14</v>
      </c>
      <c r="L3614">
        <v>2019</v>
      </c>
    </row>
    <row r="3615" spans="1:12" x14ac:dyDescent="0.25">
      <c r="A3615" t="s">
        <v>15</v>
      </c>
      <c r="B3615" t="s">
        <v>2097</v>
      </c>
      <c r="C3615" t="s">
        <v>3153</v>
      </c>
      <c r="D3615">
        <v>4.8899999999999997</v>
      </c>
      <c r="E3615" t="str">
        <f t="shared" si="56"/>
        <v>Excellent</v>
      </c>
      <c r="F3615">
        <v>91</v>
      </c>
      <c r="G3615" t="s">
        <v>2098</v>
      </c>
      <c r="H3615">
        <v>57</v>
      </c>
      <c r="I3615" t="s">
        <v>198</v>
      </c>
      <c r="J3615" t="s">
        <v>510</v>
      </c>
      <c r="K3615" t="s">
        <v>14</v>
      </c>
      <c r="L3615">
        <v>2011</v>
      </c>
    </row>
    <row r="3616" spans="1:12" x14ac:dyDescent="0.25">
      <c r="A3616" t="s">
        <v>15</v>
      </c>
      <c r="B3616" t="s">
        <v>2097</v>
      </c>
      <c r="C3616" t="s">
        <v>3153</v>
      </c>
      <c r="D3616">
        <v>5</v>
      </c>
      <c r="E3616" t="str">
        <f t="shared" si="56"/>
        <v>Excellent</v>
      </c>
      <c r="F3616">
        <v>1</v>
      </c>
      <c r="G3616" t="s">
        <v>2098</v>
      </c>
      <c r="H3616">
        <v>60</v>
      </c>
      <c r="I3616" t="s">
        <v>180</v>
      </c>
      <c r="J3616" t="s">
        <v>893</v>
      </c>
      <c r="K3616" t="s">
        <v>6</v>
      </c>
      <c r="L3616">
        <v>2016</v>
      </c>
    </row>
    <row r="3617" spans="1:12" x14ac:dyDescent="0.25">
      <c r="A3617" t="s">
        <v>15</v>
      </c>
      <c r="B3617" t="s">
        <v>2105</v>
      </c>
      <c r="C3617" t="s">
        <v>3154</v>
      </c>
      <c r="D3617">
        <v>0</v>
      </c>
      <c r="E3617" t="str">
        <f t="shared" si="56"/>
        <v>Worse</v>
      </c>
      <c r="F3617">
        <v>1</v>
      </c>
      <c r="G3617" t="s">
        <v>2107</v>
      </c>
      <c r="H3617">
        <v>68</v>
      </c>
      <c r="I3617" t="s">
        <v>401</v>
      </c>
      <c r="J3617" t="s">
        <v>483</v>
      </c>
      <c r="K3617" t="s">
        <v>6</v>
      </c>
      <c r="L3617">
        <v>2015</v>
      </c>
    </row>
    <row r="3618" spans="1:12" x14ac:dyDescent="0.25">
      <c r="A3618" t="s">
        <v>15</v>
      </c>
      <c r="B3618" t="s">
        <v>2097</v>
      </c>
      <c r="C3618" t="s">
        <v>3153</v>
      </c>
      <c r="D3618">
        <v>4.84</v>
      </c>
      <c r="E3618" t="str">
        <f t="shared" si="56"/>
        <v>Excellent</v>
      </c>
      <c r="F3618">
        <v>33</v>
      </c>
      <c r="G3618" t="s">
        <v>2109</v>
      </c>
      <c r="H3618">
        <v>25</v>
      </c>
      <c r="I3618" t="s">
        <v>16</v>
      </c>
      <c r="J3618" t="s">
        <v>61</v>
      </c>
      <c r="K3618" t="s">
        <v>14</v>
      </c>
      <c r="L3618">
        <v>2007</v>
      </c>
    </row>
    <row r="3619" spans="1:12" x14ac:dyDescent="0.25">
      <c r="A3619" t="s">
        <v>15</v>
      </c>
      <c r="B3619" t="s">
        <v>2097</v>
      </c>
      <c r="C3619" t="s">
        <v>3153</v>
      </c>
      <c r="D3619">
        <v>4.8899999999999997</v>
      </c>
      <c r="E3619" t="str">
        <f t="shared" si="56"/>
        <v>Excellent</v>
      </c>
      <c r="F3619">
        <v>38</v>
      </c>
      <c r="G3619" t="s">
        <v>2109</v>
      </c>
      <c r="H3619">
        <v>37</v>
      </c>
      <c r="I3619" t="s">
        <v>50</v>
      </c>
      <c r="J3619" t="s">
        <v>709</v>
      </c>
      <c r="K3619" t="s">
        <v>14</v>
      </c>
      <c r="L3619">
        <v>2013</v>
      </c>
    </row>
    <row r="3620" spans="1:12" x14ac:dyDescent="0.25">
      <c r="A3620" t="s">
        <v>15</v>
      </c>
      <c r="B3620" t="s">
        <v>2097</v>
      </c>
      <c r="C3620" t="s">
        <v>3153</v>
      </c>
      <c r="D3620">
        <v>4.93</v>
      </c>
      <c r="E3620" t="str">
        <f t="shared" si="56"/>
        <v>Excellent</v>
      </c>
      <c r="F3620">
        <v>30</v>
      </c>
      <c r="G3620" t="s">
        <v>2110</v>
      </c>
      <c r="H3620">
        <v>135</v>
      </c>
      <c r="I3620" t="s">
        <v>96</v>
      </c>
      <c r="J3620" t="s">
        <v>97</v>
      </c>
      <c r="K3620" t="s">
        <v>14</v>
      </c>
      <c r="L3620">
        <v>2019</v>
      </c>
    </row>
    <row r="3621" spans="1:12" x14ac:dyDescent="0.25">
      <c r="A3621" t="s">
        <v>0</v>
      </c>
      <c r="B3621" t="s">
        <v>995</v>
      </c>
      <c r="C3621" t="s">
        <v>3138</v>
      </c>
      <c r="D3621">
        <v>5</v>
      </c>
      <c r="E3621" t="str">
        <f t="shared" si="56"/>
        <v>Excellent</v>
      </c>
      <c r="F3621">
        <v>6</v>
      </c>
      <c r="G3621" t="s">
        <v>2112</v>
      </c>
      <c r="H3621">
        <v>116</v>
      </c>
      <c r="I3621" t="s">
        <v>4</v>
      </c>
      <c r="J3621" t="s">
        <v>49</v>
      </c>
      <c r="K3621" t="s">
        <v>14</v>
      </c>
      <c r="L3621">
        <v>2013</v>
      </c>
    </row>
    <row r="3622" spans="1:12" x14ac:dyDescent="0.25">
      <c r="A3622" t="s">
        <v>0</v>
      </c>
      <c r="B3622" t="s">
        <v>995</v>
      </c>
      <c r="C3622" t="s">
        <v>3138</v>
      </c>
      <c r="D3622">
        <v>4.83</v>
      </c>
      <c r="E3622" t="str">
        <f t="shared" si="56"/>
        <v>Excellent</v>
      </c>
      <c r="F3622">
        <v>44</v>
      </c>
      <c r="G3622" t="s">
        <v>2113</v>
      </c>
      <c r="H3622">
        <v>200</v>
      </c>
      <c r="I3622" t="s">
        <v>4</v>
      </c>
      <c r="J3622" t="s">
        <v>90</v>
      </c>
      <c r="K3622" t="s">
        <v>14</v>
      </c>
      <c r="L3622">
        <v>2019</v>
      </c>
    </row>
    <row r="3623" spans="1:12" x14ac:dyDescent="0.25">
      <c r="A3623" t="s">
        <v>15</v>
      </c>
      <c r="B3623" t="s">
        <v>2097</v>
      </c>
      <c r="C3623" t="s">
        <v>3153</v>
      </c>
      <c r="D3623">
        <v>5</v>
      </c>
      <c r="E3623" t="str">
        <f t="shared" si="56"/>
        <v>Excellent</v>
      </c>
      <c r="F3623">
        <v>7</v>
      </c>
      <c r="G3623" t="s">
        <v>2115</v>
      </c>
      <c r="H3623">
        <v>125</v>
      </c>
      <c r="I3623" t="s">
        <v>57</v>
      </c>
      <c r="J3623" t="s">
        <v>124</v>
      </c>
      <c r="K3623" t="s">
        <v>14</v>
      </c>
      <c r="L3623">
        <v>2019</v>
      </c>
    </row>
    <row r="3624" spans="1:12" x14ac:dyDescent="0.25">
      <c r="A3624" t="s">
        <v>15</v>
      </c>
      <c r="B3624" t="s">
        <v>2097</v>
      </c>
      <c r="C3624" t="s">
        <v>3153</v>
      </c>
      <c r="D3624">
        <v>4.9400000000000004</v>
      </c>
      <c r="E3624" t="str">
        <f t="shared" si="56"/>
        <v>Excellent</v>
      </c>
      <c r="F3624">
        <v>75</v>
      </c>
      <c r="G3624" t="s">
        <v>2116</v>
      </c>
      <c r="H3624">
        <v>359</v>
      </c>
      <c r="I3624" t="s">
        <v>126</v>
      </c>
      <c r="J3624" t="s">
        <v>154</v>
      </c>
      <c r="K3624" t="s">
        <v>14</v>
      </c>
      <c r="L3624">
        <v>2017</v>
      </c>
    </row>
    <row r="3625" spans="1:12" x14ac:dyDescent="0.25">
      <c r="A3625" t="s">
        <v>15</v>
      </c>
      <c r="B3625" t="s">
        <v>2097</v>
      </c>
      <c r="C3625" t="s">
        <v>3153</v>
      </c>
      <c r="D3625">
        <v>5</v>
      </c>
      <c r="E3625" t="str">
        <f t="shared" si="56"/>
        <v>Excellent</v>
      </c>
      <c r="F3625">
        <v>11</v>
      </c>
      <c r="G3625" t="s">
        <v>2098</v>
      </c>
      <c r="H3625">
        <v>75</v>
      </c>
      <c r="I3625" t="s">
        <v>21</v>
      </c>
      <c r="J3625" t="s">
        <v>97</v>
      </c>
      <c r="K3625" t="s">
        <v>14</v>
      </c>
      <c r="L3625">
        <v>2016</v>
      </c>
    </row>
    <row r="3626" spans="1:12" x14ac:dyDescent="0.25">
      <c r="A3626" t="s">
        <v>0</v>
      </c>
      <c r="B3626" t="s">
        <v>995</v>
      </c>
      <c r="C3626" t="s">
        <v>3138</v>
      </c>
      <c r="D3626">
        <v>5</v>
      </c>
      <c r="E3626" t="str">
        <f t="shared" si="56"/>
        <v>Excellent</v>
      </c>
      <c r="F3626">
        <v>5</v>
      </c>
      <c r="G3626" t="s">
        <v>2118</v>
      </c>
      <c r="H3626">
        <v>185</v>
      </c>
      <c r="I3626" t="s">
        <v>4</v>
      </c>
      <c r="J3626" t="s">
        <v>90</v>
      </c>
      <c r="K3626" t="s">
        <v>14</v>
      </c>
      <c r="L3626">
        <v>2020</v>
      </c>
    </row>
    <row r="3627" spans="1:12" x14ac:dyDescent="0.25">
      <c r="A3627" t="s">
        <v>15</v>
      </c>
      <c r="B3627" t="s">
        <v>2097</v>
      </c>
      <c r="C3627" t="s">
        <v>3153</v>
      </c>
      <c r="D3627">
        <v>4.76</v>
      </c>
      <c r="E3627" t="str">
        <f t="shared" si="56"/>
        <v>Excellent</v>
      </c>
      <c r="F3627">
        <v>162</v>
      </c>
      <c r="G3627" t="s">
        <v>2098</v>
      </c>
      <c r="H3627">
        <v>112</v>
      </c>
      <c r="I3627" t="s">
        <v>21</v>
      </c>
      <c r="J3627" t="s">
        <v>256</v>
      </c>
      <c r="K3627" t="s">
        <v>14</v>
      </c>
      <c r="L3627">
        <v>2014</v>
      </c>
    </row>
    <row r="3628" spans="1:12" x14ac:dyDescent="0.25">
      <c r="A3628" t="s">
        <v>15</v>
      </c>
      <c r="B3628" t="s">
        <v>2097</v>
      </c>
      <c r="C3628" t="s">
        <v>3153</v>
      </c>
      <c r="D3628">
        <v>5</v>
      </c>
      <c r="E3628" t="str">
        <f t="shared" si="56"/>
        <v>Excellent</v>
      </c>
      <c r="F3628">
        <v>2</v>
      </c>
      <c r="G3628" t="s">
        <v>2119</v>
      </c>
      <c r="H3628">
        <v>115</v>
      </c>
      <c r="I3628" t="s">
        <v>37</v>
      </c>
      <c r="J3628" t="s">
        <v>219</v>
      </c>
      <c r="K3628" t="s">
        <v>6</v>
      </c>
      <c r="L3628">
        <v>2014</v>
      </c>
    </row>
    <row r="3629" spans="1:12" x14ac:dyDescent="0.25">
      <c r="A3629" t="s">
        <v>0</v>
      </c>
      <c r="B3629" t="s">
        <v>995</v>
      </c>
      <c r="C3629" t="s">
        <v>3138</v>
      </c>
      <c r="D3629">
        <v>5</v>
      </c>
      <c r="E3629" t="str">
        <f t="shared" si="56"/>
        <v>Excellent</v>
      </c>
      <c r="F3629">
        <v>2</v>
      </c>
      <c r="G3629" t="s">
        <v>2120</v>
      </c>
      <c r="H3629">
        <v>275</v>
      </c>
      <c r="I3629" t="s">
        <v>4</v>
      </c>
      <c r="J3629" t="s">
        <v>5</v>
      </c>
      <c r="K3629" t="s">
        <v>6</v>
      </c>
      <c r="L3629">
        <v>2017</v>
      </c>
    </row>
    <row r="3630" spans="1:12" x14ac:dyDescent="0.25">
      <c r="A3630" t="s">
        <v>15</v>
      </c>
      <c r="B3630" t="s">
        <v>2097</v>
      </c>
      <c r="C3630" t="s">
        <v>3153</v>
      </c>
      <c r="D3630">
        <v>4.91</v>
      </c>
      <c r="E3630" t="str">
        <f t="shared" si="56"/>
        <v>Excellent</v>
      </c>
      <c r="F3630">
        <v>27</v>
      </c>
      <c r="G3630" t="s">
        <v>2109</v>
      </c>
      <c r="H3630">
        <v>44</v>
      </c>
      <c r="I3630" t="s">
        <v>50</v>
      </c>
      <c r="J3630" t="s">
        <v>118</v>
      </c>
      <c r="K3630" t="s">
        <v>36</v>
      </c>
      <c r="L3630">
        <v>2008</v>
      </c>
    </row>
    <row r="3631" spans="1:12" x14ac:dyDescent="0.25">
      <c r="A3631" t="s">
        <v>15</v>
      </c>
      <c r="B3631" t="s">
        <v>2097</v>
      </c>
      <c r="C3631" t="s">
        <v>3153</v>
      </c>
      <c r="D3631">
        <v>4.71</v>
      </c>
      <c r="E3631" t="str">
        <f t="shared" si="56"/>
        <v>Excellent</v>
      </c>
      <c r="F3631">
        <v>94</v>
      </c>
      <c r="G3631" t="s">
        <v>2098</v>
      </c>
      <c r="H3631">
        <v>66</v>
      </c>
      <c r="I3631" t="s">
        <v>142</v>
      </c>
      <c r="J3631">
        <v>5</v>
      </c>
      <c r="K3631" t="s">
        <v>36</v>
      </c>
      <c r="L3631">
        <v>2012</v>
      </c>
    </row>
    <row r="3632" spans="1:12" x14ac:dyDescent="0.25">
      <c r="A3632" t="s">
        <v>15</v>
      </c>
      <c r="B3632" t="s">
        <v>2097</v>
      </c>
      <c r="C3632" t="s">
        <v>3153</v>
      </c>
      <c r="D3632">
        <v>4.67</v>
      </c>
      <c r="E3632" t="str">
        <f t="shared" si="56"/>
        <v>Excellent</v>
      </c>
      <c r="F3632">
        <v>50</v>
      </c>
      <c r="G3632" t="s">
        <v>2098</v>
      </c>
      <c r="H3632">
        <v>140</v>
      </c>
      <c r="I3632" t="s">
        <v>107</v>
      </c>
      <c r="J3632" t="s">
        <v>108</v>
      </c>
      <c r="K3632" t="s">
        <v>6</v>
      </c>
      <c r="L3632">
        <v>2014</v>
      </c>
    </row>
    <row r="3633" spans="1:12" x14ac:dyDescent="0.25">
      <c r="A3633" t="s">
        <v>15</v>
      </c>
      <c r="B3633" t="s">
        <v>2097</v>
      </c>
      <c r="C3633" t="s">
        <v>3153</v>
      </c>
      <c r="D3633">
        <v>4.92</v>
      </c>
      <c r="E3633" t="str">
        <f t="shared" si="56"/>
        <v>Excellent</v>
      </c>
      <c r="F3633">
        <v>167</v>
      </c>
      <c r="G3633" t="s">
        <v>2098</v>
      </c>
      <c r="H3633">
        <v>97</v>
      </c>
      <c r="I3633" t="s">
        <v>110</v>
      </c>
      <c r="J3633" t="s">
        <v>315</v>
      </c>
      <c r="K3633" t="s">
        <v>14</v>
      </c>
      <c r="L3633">
        <v>2014</v>
      </c>
    </row>
    <row r="3634" spans="1:12" x14ac:dyDescent="0.25">
      <c r="A3634" t="s">
        <v>0</v>
      </c>
      <c r="B3634" t="s">
        <v>2097</v>
      </c>
      <c r="C3634" t="s">
        <v>3153</v>
      </c>
      <c r="D3634">
        <v>4.9400000000000004</v>
      </c>
      <c r="E3634" t="str">
        <f t="shared" si="56"/>
        <v>Excellent</v>
      </c>
      <c r="F3634">
        <v>18</v>
      </c>
      <c r="G3634" t="s">
        <v>2098</v>
      </c>
      <c r="H3634">
        <v>145</v>
      </c>
      <c r="I3634" t="s">
        <v>4</v>
      </c>
      <c r="J3634" t="s">
        <v>90</v>
      </c>
      <c r="K3634" t="s">
        <v>14</v>
      </c>
      <c r="L3634">
        <v>2020</v>
      </c>
    </row>
    <row r="3635" spans="1:12" x14ac:dyDescent="0.25">
      <c r="A3635" t="s">
        <v>15</v>
      </c>
      <c r="B3635" t="s">
        <v>2097</v>
      </c>
      <c r="C3635" t="s">
        <v>3153</v>
      </c>
      <c r="D3635">
        <v>5</v>
      </c>
      <c r="E3635" t="str">
        <f t="shared" si="56"/>
        <v>Excellent</v>
      </c>
      <c r="F3635">
        <v>3</v>
      </c>
      <c r="G3635" t="s">
        <v>2098</v>
      </c>
      <c r="H3635">
        <v>69</v>
      </c>
      <c r="I3635" t="s">
        <v>54</v>
      </c>
      <c r="J3635" t="s">
        <v>55</v>
      </c>
      <c r="K3635" t="s">
        <v>14</v>
      </c>
      <c r="L3635">
        <v>2017</v>
      </c>
    </row>
    <row r="3636" spans="1:12" x14ac:dyDescent="0.25">
      <c r="A3636" t="s">
        <v>11</v>
      </c>
      <c r="B3636" t="s">
        <v>2105</v>
      </c>
      <c r="C3636" t="s">
        <v>3154</v>
      </c>
      <c r="D3636">
        <v>5</v>
      </c>
      <c r="E3636" t="str">
        <f t="shared" si="56"/>
        <v>Excellent</v>
      </c>
      <c r="F3636">
        <v>52</v>
      </c>
      <c r="G3636" t="s">
        <v>2107</v>
      </c>
      <c r="H3636">
        <v>55</v>
      </c>
      <c r="I3636" t="s">
        <v>283</v>
      </c>
      <c r="J3636" t="s">
        <v>2121</v>
      </c>
      <c r="K3636" t="s">
        <v>14</v>
      </c>
      <c r="L3636">
        <v>2017</v>
      </c>
    </row>
    <row r="3637" spans="1:12" x14ac:dyDescent="0.25">
      <c r="A3637" t="s">
        <v>0</v>
      </c>
      <c r="B3637" t="s">
        <v>2097</v>
      </c>
      <c r="C3637" t="s">
        <v>3153</v>
      </c>
      <c r="D3637">
        <v>4</v>
      </c>
      <c r="E3637" t="str">
        <f t="shared" si="56"/>
        <v>Good</v>
      </c>
      <c r="F3637">
        <v>5</v>
      </c>
      <c r="G3637" t="s">
        <v>2098</v>
      </c>
      <c r="H3637">
        <v>185</v>
      </c>
      <c r="I3637" t="s">
        <v>4</v>
      </c>
      <c r="J3637" t="s">
        <v>90</v>
      </c>
      <c r="K3637" t="s">
        <v>14</v>
      </c>
      <c r="L3637">
        <v>2018</v>
      </c>
    </row>
    <row r="3638" spans="1:12" x14ac:dyDescent="0.25">
      <c r="A3638" t="s">
        <v>15</v>
      </c>
      <c r="B3638" t="s">
        <v>2097</v>
      </c>
      <c r="C3638" t="s">
        <v>3153</v>
      </c>
      <c r="D3638">
        <v>5</v>
      </c>
      <c r="E3638" t="str">
        <f t="shared" si="56"/>
        <v>Excellent</v>
      </c>
      <c r="F3638">
        <v>1</v>
      </c>
      <c r="G3638" t="s">
        <v>2095</v>
      </c>
      <c r="H3638">
        <v>120</v>
      </c>
      <c r="I3638" t="s">
        <v>19</v>
      </c>
      <c r="J3638" t="s">
        <v>793</v>
      </c>
      <c r="K3638" t="s">
        <v>36</v>
      </c>
      <c r="L3638">
        <v>2017</v>
      </c>
    </row>
    <row r="3639" spans="1:12" x14ac:dyDescent="0.25">
      <c r="A3639" t="s">
        <v>0</v>
      </c>
      <c r="B3639" t="s">
        <v>2097</v>
      </c>
      <c r="C3639" t="s">
        <v>3153</v>
      </c>
      <c r="D3639">
        <v>5</v>
      </c>
      <c r="E3639" t="str">
        <f t="shared" si="56"/>
        <v>Excellent</v>
      </c>
      <c r="F3639">
        <v>35</v>
      </c>
      <c r="G3639" t="s">
        <v>2116</v>
      </c>
      <c r="H3639">
        <v>330</v>
      </c>
      <c r="I3639" t="s">
        <v>4</v>
      </c>
      <c r="J3639" t="s">
        <v>49</v>
      </c>
      <c r="K3639" t="s">
        <v>14</v>
      </c>
      <c r="L3639">
        <v>2017</v>
      </c>
    </row>
    <row r="3640" spans="1:12" x14ac:dyDescent="0.25">
      <c r="A3640" t="s">
        <v>15</v>
      </c>
      <c r="B3640" t="s">
        <v>2097</v>
      </c>
      <c r="C3640" t="s">
        <v>3153</v>
      </c>
      <c r="D3640">
        <v>5</v>
      </c>
      <c r="E3640" t="str">
        <f t="shared" si="56"/>
        <v>Excellent</v>
      </c>
      <c r="F3640">
        <v>25</v>
      </c>
      <c r="G3640" t="s">
        <v>2116</v>
      </c>
      <c r="H3640">
        <v>559</v>
      </c>
      <c r="I3640" t="s">
        <v>57</v>
      </c>
      <c r="J3640" t="s">
        <v>123</v>
      </c>
      <c r="K3640" t="s">
        <v>14</v>
      </c>
      <c r="L3640">
        <v>2018</v>
      </c>
    </row>
    <row r="3641" spans="1:12" x14ac:dyDescent="0.25">
      <c r="A3641" t="s">
        <v>15</v>
      </c>
      <c r="B3641" t="s">
        <v>2097</v>
      </c>
      <c r="C3641" t="s">
        <v>3153</v>
      </c>
      <c r="D3641">
        <v>4.88</v>
      </c>
      <c r="E3641" t="str">
        <f t="shared" si="56"/>
        <v>Excellent</v>
      </c>
      <c r="F3641">
        <v>217</v>
      </c>
      <c r="G3641" t="s">
        <v>2098</v>
      </c>
      <c r="H3641">
        <v>98</v>
      </c>
      <c r="I3641" t="s">
        <v>94</v>
      </c>
      <c r="J3641" t="s">
        <v>101</v>
      </c>
      <c r="K3641" t="s">
        <v>14</v>
      </c>
      <c r="L3641">
        <v>2015</v>
      </c>
    </row>
    <row r="3642" spans="1:12" x14ac:dyDescent="0.25">
      <c r="A3642" t="s">
        <v>15</v>
      </c>
      <c r="B3642" t="s">
        <v>2097</v>
      </c>
      <c r="C3642" t="s">
        <v>3153</v>
      </c>
      <c r="D3642">
        <v>4.93</v>
      </c>
      <c r="E3642" t="str">
        <f t="shared" si="56"/>
        <v>Excellent</v>
      </c>
      <c r="F3642">
        <v>108</v>
      </c>
      <c r="G3642" t="s">
        <v>2098</v>
      </c>
      <c r="H3642">
        <v>105</v>
      </c>
      <c r="I3642" t="s">
        <v>21</v>
      </c>
      <c r="J3642" t="s">
        <v>97</v>
      </c>
      <c r="K3642" t="s">
        <v>14</v>
      </c>
      <c r="L3642">
        <v>2016</v>
      </c>
    </row>
    <row r="3643" spans="1:12" x14ac:dyDescent="0.25">
      <c r="A3643" t="s">
        <v>15</v>
      </c>
      <c r="B3643" t="s">
        <v>2097</v>
      </c>
      <c r="C3643" t="s">
        <v>3153</v>
      </c>
      <c r="D3643">
        <v>4.9400000000000004</v>
      </c>
      <c r="E3643" t="str">
        <f t="shared" si="56"/>
        <v>Excellent</v>
      </c>
      <c r="F3643">
        <v>35</v>
      </c>
      <c r="G3643" t="s">
        <v>2098</v>
      </c>
      <c r="H3643">
        <v>155</v>
      </c>
      <c r="I3643" t="s">
        <v>96</v>
      </c>
      <c r="J3643" t="s">
        <v>69</v>
      </c>
      <c r="K3643" t="s">
        <v>6</v>
      </c>
      <c r="L3643">
        <v>2019</v>
      </c>
    </row>
    <row r="3644" spans="1:12" x14ac:dyDescent="0.25">
      <c r="A3644" t="s">
        <v>15</v>
      </c>
      <c r="B3644" t="s">
        <v>2097</v>
      </c>
      <c r="C3644" t="s">
        <v>3153</v>
      </c>
      <c r="D3644">
        <v>4.9400000000000004</v>
      </c>
      <c r="E3644" t="str">
        <f t="shared" si="56"/>
        <v>Excellent</v>
      </c>
      <c r="F3644">
        <v>17</v>
      </c>
      <c r="G3644" t="s">
        <v>2098</v>
      </c>
      <c r="H3644">
        <v>243</v>
      </c>
      <c r="I3644" t="s">
        <v>96</v>
      </c>
      <c r="J3644" t="s">
        <v>682</v>
      </c>
      <c r="K3644" t="s">
        <v>6</v>
      </c>
      <c r="L3644">
        <v>2020</v>
      </c>
    </row>
    <row r="3645" spans="1:12" x14ac:dyDescent="0.25">
      <c r="A3645" t="s">
        <v>15</v>
      </c>
      <c r="B3645" t="s">
        <v>2097</v>
      </c>
      <c r="C3645" t="s">
        <v>3153</v>
      </c>
      <c r="D3645">
        <v>5</v>
      </c>
      <c r="E3645" t="str">
        <f t="shared" si="56"/>
        <v>Excellent</v>
      </c>
      <c r="F3645">
        <v>51</v>
      </c>
      <c r="G3645" t="s">
        <v>2124</v>
      </c>
      <c r="H3645">
        <v>425</v>
      </c>
      <c r="I3645" t="s">
        <v>110</v>
      </c>
      <c r="J3645" t="s">
        <v>2125</v>
      </c>
      <c r="K3645" t="s">
        <v>14</v>
      </c>
      <c r="L3645">
        <v>2015</v>
      </c>
    </row>
    <row r="3646" spans="1:12" x14ac:dyDescent="0.25">
      <c r="A3646" t="s">
        <v>15</v>
      </c>
      <c r="B3646" t="s">
        <v>2097</v>
      </c>
      <c r="C3646" t="s">
        <v>3153</v>
      </c>
      <c r="D3646">
        <v>5</v>
      </c>
      <c r="E3646" t="str">
        <f t="shared" si="56"/>
        <v>Excellent</v>
      </c>
      <c r="F3646">
        <v>33</v>
      </c>
      <c r="G3646" t="s">
        <v>2126</v>
      </c>
      <c r="H3646">
        <v>119</v>
      </c>
      <c r="I3646" t="s">
        <v>72</v>
      </c>
      <c r="J3646" t="s">
        <v>502</v>
      </c>
      <c r="K3646" t="s">
        <v>6</v>
      </c>
      <c r="L3646">
        <v>2018</v>
      </c>
    </row>
    <row r="3647" spans="1:12" x14ac:dyDescent="0.25">
      <c r="A3647" t="s">
        <v>15</v>
      </c>
      <c r="B3647" t="s">
        <v>995</v>
      </c>
      <c r="C3647" t="s">
        <v>3138</v>
      </c>
      <c r="D3647">
        <v>0</v>
      </c>
      <c r="E3647" t="str">
        <f t="shared" si="56"/>
        <v>Worse</v>
      </c>
      <c r="F3647">
        <v>0</v>
      </c>
      <c r="G3647" t="s">
        <v>2127</v>
      </c>
      <c r="H3647">
        <v>169</v>
      </c>
      <c r="I3647" t="s">
        <v>57</v>
      </c>
      <c r="J3647" t="s">
        <v>177</v>
      </c>
      <c r="K3647" t="s">
        <v>6</v>
      </c>
      <c r="L3647">
        <v>2015</v>
      </c>
    </row>
    <row r="3648" spans="1:12" x14ac:dyDescent="0.25">
      <c r="A3648" t="s">
        <v>15</v>
      </c>
      <c r="B3648" t="s">
        <v>995</v>
      </c>
      <c r="C3648" t="s">
        <v>3138</v>
      </c>
      <c r="D3648">
        <v>4.8600000000000003</v>
      </c>
      <c r="E3648" t="str">
        <f t="shared" si="56"/>
        <v>Excellent</v>
      </c>
      <c r="F3648">
        <v>15</v>
      </c>
      <c r="G3648" t="s">
        <v>2129</v>
      </c>
      <c r="H3648">
        <v>149</v>
      </c>
      <c r="I3648" t="s">
        <v>119</v>
      </c>
      <c r="J3648" t="s">
        <v>1016</v>
      </c>
      <c r="K3648" t="s">
        <v>6</v>
      </c>
      <c r="L3648">
        <v>2018</v>
      </c>
    </row>
    <row r="3649" spans="1:12" x14ac:dyDescent="0.25">
      <c r="A3649" t="s">
        <v>15</v>
      </c>
      <c r="B3649" t="s">
        <v>2097</v>
      </c>
      <c r="C3649" t="s">
        <v>3153</v>
      </c>
      <c r="D3649">
        <v>4.79</v>
      </c>
      <c r="E3649" t="str">
        <f t="shared" si="56"/>
        <v>Excellent</v>
      </c>
      <c r="F3649">
        <v>160</v>
      </c>
      <c r="G3649" t="s">
        <v>2098</v>
      </c>
      <c r="H3649">
        <v>85</v>
      </c>
      <c r="I3649" t="s">
        <v>37</v>
      </c>
      <c r="J3649" t="s">
        <v>210</v>
      </c>
      <c r="K3649" t="s">
        <v>6</v>
      </c>
      <c r="L3649">
        <v>2017</v>
      </c>
    </row>
    <row r="3650" spans="1:12" x14ac:dyDescent="0.25">
      <c r="A3650" t="s">
        <v>15</v>
      </c>
      <c r="B3650" t="s">
        <v>2097</v>
      </c>
      <c r="C3650" t="s">
        <v>3153</v>
      </c>
      <c r="D3650">
        <v>4.67</v>
      </c>
      <c r="E3650" t="str">
        <f t="shared" si="56"/>
        <v>Excellent</v>
      </c>
      <c r="F3650">
        <v>12</v>
      </c>
      <c r="G3650" t="s">
        <v>2116</v>
      </c>
      <c r="H3650">
        <v>459</v>
      </c>
      <c r="I3650" t="s">
        <v>87</v>
      </c>
      <c r="J3650" t="s">
        <v>166</v>
      </c>
      <c r="K3650" t="s">
        <v>6</v>
      </c>
      <c r="L3650">
        <v>2018</v>
      </c>
    </row>
    <row r="3651" spans="1:12" x14ac:dyDescent="0.25">
      <c r="A3651" t="s">
        <v>15</v>
      </c>
      <c r="B3651" t="s">
        <v>2097</v>
      </c>
      <c r="C3651" t="s">
        <v>3153</v>
      </c>
      <c r="D3651">
        <v>5</v>
      </c>
      <c r="E3651" t="str">
        <f t="shared" ref="E3651:E3714" si="57">IF(D3651&gt;=4.5, "Excellent", IF(D3651&gt;=4, "Good", IF(D3651&gt;=2.5, "Okay", IF(D3651&gt;=2, "Bad", "Worse"))))</f>
        <v>Excellent</v>
      </c>
      <c r="F3651">
        <v>4</v>
      </c>
      <c r="G3651" t="s">
        <v>2098</v>
      </c>
      <c r="H3651">
        <v>56</v>
      </c>
      <c r="I3651" t="s">
        <v>46</v>
      </c>
      <c r="J3651" t="s">
        <v>113</v>
      </c>
      <c r="K3651" t="s">
        <v>14</v>
      </c>
      <c r="L3651">
        <v>2017</v>
      </c>
    </row>
    <row r="3652" spans="1:12" x14ac:dyDescent="0.25">
      <c r="A3652" t="s">
        <v>15</v>
      </c>
      <c r="B3652" t="s">
        <v>2097</v>
      </c>
      <c r="C3652" t="s">
        <v>3153</v>
      </c>
      <c r="D3652">
        <v>4.8899999999999997</v>
      </c>
      <c r="E3652" t="str">
        <f t="shared" si="57"/>
        <v>Excellent</v>
      </c>
      <c r="F3652">
        <v>9</v>
      </c>
      <c r="G3652" t="s">
        <v>2098</v>
      </c>
      <c r="H3652">
        <v>105</v>
      </c>
      <c r="I3652" t="s">
        <v>21</v>
      </c>
      <c r="J3652" t="s">
        <v>165</v>
      </c>
      <c r="K3652" t="s">
        <v>14</v>
      </c>
      <c r="L3652">
        <v>2013</v>
      </c>
    </row>
    <row r="3653" spans="1:12" x14ac:dyDescent="0.25">
      <c r="A3653" t="s">
        <v>15</v>
      </c>
      <c r="B3653" t="s">
        <v>2097</v>
      </c>
      <c r="C3653" t="s">
        <v>3153</v>
      </c>
      <c r="D3653">
        <v>5</v>
      </c>
      <c r="E3653" t="str">
        <f t="shared" si="57"/>
        <v>Excellent</v>
      </c>
      <c r="F3653">
        <v>13</v>
      </c>
      <c r="G3653" t="s">
        <v>2098</v>
      </c>
      <c r="H3653">
        <v>90</v>
      </c>
      <c r="I3653" t="s">
        <v>546</v>
      </c>
      <c r="J3653" t="s">
        <v>547</v>
      </c>
      <c r="K3653" t="s">
        <v>6</v>
      </c>
      <c r="L3653">
        <v>2018</v>
      </c>
    </row>
    <row r="3654" spans="1:12" x14ac:dyDescent="0.25">
      <c r="A3654" t="s">
        <v>15</v>
      </c>
      <c r="B3654" t="s">
        <v>2097</v>
      </c>
      <c r="C3654" t="s">
        <v>3153</v>
      </c>
      <c r="D3654">
        <v>4.96</v>
      </c>
      <c r="E3654" t="str">
        <f t="shared" si="57"/>
        <v>Excellent</v>
      </c>
      <c r="F3654">
        <v>26</v>
      </c>
      <c r="G3654" t="s">
        <v>2130</v>
      </c>
      <c r="H3654">
        <v>85</v>
      </c>
      <c r="I3654" t="s">
        <v>332</v>
      </c>
      <c r="J3654" t="s">
        <v>333</v>
      </c>
      <c r="K3654" t="s">
        <v>6</v>
      </c>
      <c r="L3654">
        <v>2013</v>
      </c>
    </row>
    <row r="3655" spans="1:12" x14ac:dyDescent="0.25">
      <c r="A3655" t="s">
        <v>15</v>
      </c>
      <c r="B3655" t="s">
        <v>2097</v>
      </c>
      <c r="C3655" t="s">
        <v>3153</v>
      </c>
      <c r="D3655">
        <v>4.83</v>
      </c>
      <c r="E3655" t="str">
        <f t="shared" si="57"/>
        <v>Excellent</v>
      </c>
      <c r="F3655">
        <v>12</v>
      </c>
      <c r="G3655" t="s">
        <v>2132</v>
      </c>
      <c r="H3655">
        <v>53</v>
      </c>
      <c r="I3655" t="s">
        <v>57</v>
      </c>
      <c r="J3655" t="s">
        <v>556</v>
      </c>
      <c r="K3655" t="s">
        <v>14</v>
      </c>
      <c r="L3655">
        <v>2013</v>
      </c>
    </row>
    <row r="3656" spans="1:12" x14ac:dyDescent="0.25">
      <c r="A3656" t="s">
        <v>15</v>
      </c>
      <c r="B3656" t="s">
        <v>2097</v>
      </c>
      <c r="C3656" t="s">
        <v>3153</v>
      </c>
      <c r="D3656">
        <v>4.82</v>
      </c>
      <c r="E3656" t="str">
        <f t="shared" si="57"/>
        <v>Excellent</v>
      </c>
      <c r="F3656">
        <v>84</v>
      </c>
      <c r="G3656" t="s">
        <v>2098</v>
      </c>
      <c r="H3656">
        <v>74</v>
      </c>
      <c r="I3656" t="s">
        <v>31</v>
      </c>
      <c r="J3656" t="s">
        <v>518</v>
      </c>
      <c r="K3656" t="s">
        <v>14</v>
      </c>
      <c r="L3656">
        <v>2018</v>
      </c>
    </row>
    <row r="3657" spans="1:12" x14ac:dyDescent="0.25">
      <c r="A3657" t="s">
        <v>15</v>
      </c>
      <c r="B3657" t="s">
        <v>2097</v>
      </c>
      <c r="C3657" t="s">
        <v>3153</v>
      </c>
      <c r="D3657">
        <v>4.9400000000000004</v>
      </c>
      <c r="E3657" t="str">
        <f t="shared" si="57"/>
        <v>Excellent</v>
      </c>
      <c r="F3657">
        <v>102</v>
      </c>
      <c r="G3657" t="s">
        <v>2098</v>
      </c>
      <c r="H3657">
        <v>104</v>
      </c>
      <c r="I3657" t="s">
        <v>110</v>
      </c>
      <c r="J3657" t="s">
        <v>315</v>
      </c>
      <c r="K3657" t="s">
        <v>14</v>
      </c>
      <c r="L3657">
        <v>2014</v>
      </c>
    </row>
    <row r="3658" spans="1:12" x14ac:dyDescent="0.25">
      <c r="A3658" t="s">
        <v>15</v>
      </c>
      <c r="B3658" t="s">
        <v>2097</v>
      </c>
      <c r="C3658" t="s">
        <v>3153</v>
      </c>
      <c r="D3658">
        <v>4.92</v>
      </c>
      <c r="E3658" t="str">
        <f t="shared" si="57"/>
        <v>Excellent</v>
      </c>
      <c r="F3658">
        <v>56</v>
      </c>
      <c r="G3658" t="s">
        <v>2098</v>
      </c>
      <c r="H3658">
        <v>88</v>
      </c>
      <c r="I3658" t="s">
        <v>94</v>
      </c>
      <c r="J3658" t="s">
        <v>240</v>
      </c>
      <c r="K3658" t="s">
        <v>14</v>
      </c>
      <c r="L3658">
        <v>2017</v>
      </c>
    </row>
    <row r="3659" spans="1:12" x14ac:dyDescent="0.25">
      <c r="A3659" t="s">
        <v>15</v>
      </c>
      <c r="B3659" t="s">
        <v>2097</v>
      </c>
      <c r="C3659" t="s">
        <v>3153</v>
      </c>
      <c r="D3659">
        <v>4.7699999999999996</v>
      </c>
      <c r="E3659" t="str">
        <f t="shared" si="57"/>
        <v>Excellent</v>
      </c>
      <c r="F3659">
        <v>78</v>
      </c>
      <c r="G3659" t="s">
        <v>2098</v>
      </c>
      <c r="H3659">
        <v>75</v>
      </c>
      <c r="I3659" t="s">
        <v>283</v>
      </c>
      <c r="J3659" t="s">
        <v>337</v>
      </c>
      <c r="K3659" t="s">
        <v>14</v>
      </c>
      <c r="L3659">
        <v>2019</v>
      </c>
    </row>
    <row r="3660" spans="1:12" x14ac:dyDescent="0.25">
      <c r="A3660" t="s">
        <v>11</v>
      </c>
      <c r="B3660" t="s">
        <v>2097</v>
      </c>
      <c r="C3660" t="s">
        <v>3153</v>
      </c>
      <c r="D3660">
        <v>5</v>
      </c>
      <c r="E3660" t="str">
        <f t="shared" si="57"/>
        <v>Excellent</v>
      </c>
      <c r="F3660">
        <v>3</v>
      </c>
      <c r="G3660" t="s">
        <v>2135</v>
      </c>
      <c r="H3660">
        <v>499</v>
      </c>
      <c r="I3660" t="s">
        <v>107</v>
      </c>
      <c r="J3660" t="s">
        <v>2136</v>
      </c>
      <c r="K3660" t="s">
        <v>14</v>
      </c>
      <c r="L3660">
        <v>2017</v>
      </c>
    </row>
    <row r="3661" spans="1:12" x14ac:dyDescent="0.25">
      <c r="A3661" t="s">
        <v>15</v>
      </c>
      <c r="B3661" t="s">
        <v>2097</v>
      </c>
      <c r="C3661" t="s">
        <v>3153</v>
      </c>
      <c r="D3661">
        <v>5</v>
      </c>
      <c r="E3661" t="str">
        <f t="shared" si="57"/>
        <v>Excellent</v>
      </c>
      <c r="F3661">
        <v>4</v>
      </c>
      <c r="G3661" t="s">
        <v>2098</v>
      </c>
      <c r="H3661">
        <v>80</v>
      </c>
      <c r="I3661" t="s">
        <v>21</v>
      </c>
      <c r="J3661" t="s">
        <v>97</v>
      </c>
      <c r="K3661" t="s">
        <v>14</v>
      </c>
      <c r="L3661">
        <v>2016</v>
      </c>
    </row>
    <row r="3662" spans="1:12" x14ac:dyDescent="0.25">
      <c r="A3662" t="s">
        <v>15</v>
      </c>
      <c r="B3662" t="s">
        <v>2097</v>
      </c>
      <c r="C3662" t="s">
        <v>3153</v>
      </c>
      <c r="D3662">
        <v>4.83</v>
      </c>
      <c r="E3662" t="str">
        <f t="shared" si="57"/>
        <v>Excellent</v>
      </c>
      <c r="F3662">
        <v>45</v>
      </c>
      <c r="G3662" t="s">
        <v>2098</v>
      </c>
      <c r="H3662">
        <v>88</v>
      </c>
      <c r="I3662" t="s">
        <v>37</v>
      </c>
      <c r="J3662" t="s">
        <v>38</v>
      </c>
      <c r="K3662" t="s">
        <v>6</v>
      </c>
      <c r="L3662">
        <v>2016</v>
      </c>
    </row>
    <row r="3663" spans="1:12" x14ac:dyDescent="0.25">
      <c r="A3663" t="s">
        <v>15</v>
      </c>
      <c r="B3663" t="s">
        <v>2097</v>
      </c>
      <c r="C3663" t="s">
        <v>3153</v>
      </c>
      <c r="D3663">
        <v>0</v>
      </c>
      <c r="E3663" t="str">
        <f t="shared" si="57"/>
        <v>Worse</v>
      </c>
      <c r="F3663">
        <v>0</v>
      </c>
      <c r="G3663" t="s">
        <v>2137</v>
      </c>
      <c r="H3663">
        <v>129</v>
      </c>
      <c r="I3663" t="s">
        <v>21</v>
      </c>
      <c r="J3663" t="s">
        <v>97</v>
      </c>
      <c r="K3663" t="s">
        <v>14</v>
      </c>
      <c r="L3663">
        <v>2017</v>
      </c>
    </row>
    <row r="3664" spans="1:12" x14ac:dyDescent="0.25">
      <c r="A3664" t="s">
        <v>15</v>
      </c>
      <c r="B3664" t="s">
        <v>2097</v>
      </c>
      <c r="C3664" t="s">
        <v>3153</v>
      </c>
      <c r="D3664">
        <v>5</v>
      </c>
      <c r="E3664" t="str">
        <f t="shared" si="57"/>
        <v>Excellent</v>
      </c>
      <c r="F3664">
        <v>9</v>
      </c>
      <c r="G3664" t="s">
        <v>2138</v>
      </c>
      <c r="H3664">
        <v>143</v>
      </c>
      <c r="I3664" t="s">
        <v>198</v>
      </c>
      <c r="J3664" t="s">
        <v>1084</v>
      </c>
      <c r="K3664" t="s">
        <v>14</v>
      </c>
      <c r="L3664">
        <v>2018</v>
      </c>
    </row>
    <row r="3665" spans="1:12" x14ac:dyDescent="0.25">
      <c r="A3665" t="s">
        <v>15</v>
      </c>
      <c r="B3665" t="s">
        <v>995</v>
      </c>
      <c r="C3665" t="s">
        <v>3138</v>
      </c>
      <c r="D3665">
        <v>5</v>
      </c>
      <c r="E3665" t="str">
        <f t="shared" si="57"/>
        <v>Excellent</v>
      </c>
      <c r="F3665">
        <v>2</v>
      </c>
      <c r="G3665" t="s">
        <v>2139</v>
      </c>
      <c r="H3665">
        <v>72</v>
      </c>
      <c r="I3665" t="s">
        <v>19</v>
      </c>
      <c r="J3665" t="s">
        <v>938</v>
      </c>
      <c r="K3665" t="s">
        <v>36</v>
      </c>
      <c r="L3665">
        <v>2013</v>
      </c>
    </row>
    <row r="3666" spans="1:12" x14ac:dyDescent="0.25">
      <c r="A3666" t="s">
        <v>15</v>
      </c>
      <c r="B3666" t="s">
        <v>2097</v>
      </c>
      <c r="C3666" t="s">
        <v>3153</v>
      </c>
      <c r="D3666">
        <v>5</v>
      </c>
      <c r="E3666" t="str">
        <f t="shared" si="57"/>
        <v>Excellent</v>
      </c>
      <c r="F3666">
        <v>31</v>
      </c>
      <c r="G3666" t="s">
        <v>2140</v>
      </c>
      <c r="H3666">
        <v>89</v>
      </c>
      <c r="I3666" t="s">
        <v>37</v>
      </c>
      <c r="J3666" t="s">
        <v>210</v>
      </c>
      <c r="K3666" t="s">
        <v>6</v>
      </c>
      <c r="L3666">
        <v>2010</v>
      </c>
    </row>
    <row r="3667" spans="1:12" x14ac:dyDescent="0.25">
      <c r="A3667" t="s">
        <v>15</v>
      </c>
      <c r="B3667" t="s">
        <v>995</v>
      </c>
      <c r="C3667" t="s">
        <v>3138</v>
      </c>
      <c r="D3667">
        <v>5</v>
      </c>
      <c r="E3667" t="str">
        <f t="shared" si="57"/>
        <v>Excellent</v>
      </c>
      <c r="F3667">
        <v>41</v>
      </c>
      <c r="G3667" t="s">
        <v>2141</v>
      </c>
      <c r="H3667">
        <v>128</v>
      </c>
      <c r="I3667" t="s">
        <v>94</v>
      </c>
      <c r="J3667" t="s">
        <v>1007</v>
      </c>
      <c r="K3667" t="s">
        <v>14</v>
      </c>
      <c r="L3667">
        <v>2019</v>
      </c>
    </row>
    <row r="3668" spans="1:12" x14ac:dyDescent="0.25">
      <c r="A3668" t="s">
        <v>15</v>
      </c>
      <c r="B3668" t="s">
        <v>2097</v>
      </c>
      <c r="C3668" t="s">
        <v>3153</v>
      </c>
      <c r="D3668">
        <v>0</v>
      </c>
      <c r="E3668" t="str">
        <f t="shared" si="57"/>
        <v>Worse</v>
      </c>
      <c r="F3668">
        <v>0</v>
      </c>
      <c r="G3668" t="s">
        <v>2143</v>
      </c>
      <c r="H3668">
        <v>295</v>
      </c>
      <c r="I3668" t="s">
        <v>40</v>
      </c>
      <c r="J3668" t="s">
        <v>136</v>
      </c>
      <c r="K3668" t="s">
        <v>6</v>
      </c>
      <c r="L3668">
        <v>2013</v>
      </c>
    </row>
    <row r="3669" spans="1:12" x14ac:dyDescent="0.25">
      <c r="A3669" t="s">
        <v>15</v>
      </c>
      <c r="B3669" t="s">
        <v>2097</v>
      </c>
      <c r="C3669" t="s">
        <v>3153</v>
      </c>
      <c r="D3669">
        <v>5</v>
      </c>
      <c r="E3669" t="str">
        <f t="shared" si="57"/>
        <v>Excellent</v>
      </c>
      <c r="F3669">
        <v>7</v>
      </c>
      <c r="G3669" t="s">
        <v>2116</v>
      </c>
      <c r="H3669">
        <v>149</v>
      </c>
      <c r="I3669" t="s">
        <v>107</v>
      </c>
      <c r="J3669" t="s">
        <v>108</v>
      </c>
      <c r="K3669" t="s">
        <v>6</v>
      </c>
      <c r="L3669">
        <v>2019</v>
      </c>
    </row>
    <row r="3670" spans="1:12" x14ac:dyDescent="0.25">
      <c r="A3670" t="s">
        <v>15</v>
      </c>
      <c r="B3670" t="s">
        <v>2097</v>
      </c>
      <c r="C3670" t="s">
        <v>3153</v>
      </c>
      <c r="D3670">
        <v>4.82</v>
      </c>
      <c r="E3670" t="str">
        <f t="shared" si="57"/>
        <v>Excellent</v>
      </c>
      <c r="F3670">
        <v>119</v>
      </c>
      <c r="G3670" t="s">
        <v>2098</v>
      </c>
      <c r="H3670">
        <v>74</v>
      </c>
      <c r="I3670" t="s">
        <v>46</v>
      </c>
      <c r="J3670" t="s">
        <v>522</v>
      </c>
      <c r="K3670" t="s">
        <v>14</v>
      </c>
      <c r="L3670">
        <v>2011</v>
      </c>
    </row>
    <row r="3671" spans="1:12" x14ac:dyDescent="0.25">
      <c r="A3671" t="s">
        <v>15</v>
      </c>
      <c r="B3671" t="s">
        <v>2105</v>
      </c>
      <c r="C3671" t="s">
        <v>3154</v>
      </c>
      <c r="D3671">
        <v>5</v>
      </c>
      <c r="E3671" t="str">
        <f t="shared" si="57"/>
        <v>Excellent</v>
      </c>
      <c r="F3671">
        <v>1</v>
      </c>
      <c r="G3671" t="s">
        <v>155</v>
      </c>
      <c r="H3671">
        <v>74</v>
      </c>
      <c r="I3671" t="s">
        <v>107</v>
      </c>
      <c r="J3671" t="s">
        <v>735</v>
      </c>
      <c r="K3671" t="s">
        <v>6</v>
      </c>
      <c r="L3671">
        <v>2014</v>
      </c>
    </row>
    <row r="3672" spans="1:12" x14ac:dyDescent="0.25">
      <c r="A3672" t="s">
        <v>15</v>
      </c>
      <c r="B3672" t="s">
        <v>2097</v>
      </c>
      <c r="C3672" t="s">
        <v>3153</v>
      </c>
      <c r="D3672">
        <v>4.8499999999999996</v>
      </c>
      <c r="E3672" t="str">
        <f t="shared" si="57"/>
        <v>Excellent</v>
      </c>
      <c r="F3672">
        <v>141</v>
      </c>
      <c r="G3672" t="s">
        <v>2098</v>
      </c>
      <c r="H3672">
        <v>70</v>
      </c>
      <c r="I3672" t="s">
        <v>57</v>
      </c>
      <c r="J3672" t="s">
        <v>556</v>
      </c>
      <c r="K3672" t="s">
        <v>14</v>
      </c>
      <c r="L3672">
        <v>2013</v>
      </c>
    </row>
    <row r="3673" spans="1:12" x14ac:dyDescent="0.25">
      <c r="A3673" t="s">
        <v>15</v>
      </c>
      <c r="B3673" t="s">
        <v>2097</v>
      </c>
      <c r="C3673" t="s">
        <v>3153</v>
      </c>
      <c r="D3673">
        <v>4.83</v>
      </c>
      <c r="E3673" t="str">
        <f t="shared" si="57"/>
        <v>Excellent</v>
      </c>
      <c r="F3673">
        <v>109</v>
      </c>
      <c r="G3673" t="s">
        <v>2098</v>
      </c>
      <c r="H3673">
        <v>70</v>
      </c>
      <c r="I3673" t="s">
        <v>31</v>
      </c>
      <c r="J3673" t="s">
        <v>217</v>
      </c>
      <c r="K3673" t="s">
        <v>14</v>
      </c>
      <c r="L3673">
        <v>2012</v>
      </c>
    </row>
    <row r="3674" spans="1:12" x14ac:dyDescent="0.25">
      <c r="A3674" t="s">
        <v>15</v>
      </c>
      <c r="B3674" t="s">
        <v>2097</v>
      </c>
      <c r="C3674" t="s">
        <v>3153</v>
      </c>
      <c r="D3674">
        <v>4.8499999999999996</v>
      </c>
      <c r="E3674" t="str">
        <f t="shared" si="57"/>
        <v>Excellent</v>
      </c>
      <c r="F3674">
        <v>87</v>
      </c>
      <c r="G3674" t="s">
        <v>2098</v>
      </c>
      <c r="H3674">
        <v>33</v>
      </c>
      <c r="I3674" t="s">
        <v>12</v>
      </c>
      <c r="J3674" t="s">
        <v>178</v>
      </c>
      <c r="K3674" t="s">
        <v>14</v>
      </c>
      <c r="L3674">
        <v>2013</v>
      </c>
    </row>
    <row r="3675" spans="1:12" x14ac:dyDescent="0.25">
      <c r="A3675" t="s">
        <v>15</v>
      </c>
      <c r="B3675" t="s">
        <v>2097</v>
      </c>
      <c r="C3675" t="s">
        <v>3153</v>
      </c>
      <c r="D3675">
        <v>4.95</v>
      </c>
      <c r="E3675" t="str">
        <f t="shared" si="57"/>
        <v>Excellent</v>
      </c>
      <c r="F3675">
        <v>73</v>
      </c>
      <c r="G3675" t="s">
        <v>2098</v>
      </c>
      <c r="H3675">
        <v>34</v>
      </c>
      <c r="I3675" t="s">
        <v>198</v>
      </c>
      <c r="J3675" t="s">
        <v>216</v>
      </c>
      <c r="K3675" t="s">
        <v>14</v>
      </c>
      <c r="L3675">
        <v>2012</v>
      </c>
    </row>
    <row r="3676" spans="1:12" x14ac:dyDescent="0.25">
      <c r="A3676" t="s">
        <v>15</v>
      </c>
      <c r="B3676" t="s">
        <v>2097</v>
      </c>
      <c r="C3676" t="s">
        <v>3153</v>
      </c>
      <c r="D3676">
        <v>5</v>
      </c>
      <c r="E3676" t="str">
        <f t="shared" si="57"/>
        <v>Excellent</v>
      </c>
      <c r="F3676">
        <v>13</v>
      </c>
      <c r="G3676" t="s">
        <v>2098</v>
      </c>
      <c r="H3676">
        <v>55</v>
      </c>
      <c r="I3676" t="s">
        <v>107</v>
      </c>
      <c r="J3676" t="s">
        <v>268</v>
      </c>
      <c r="K3676" t="s">
        <v>14</v>
      </c>
      <c r="L3676">
        <v>2012</v>
      </c>
    </row>
    <row r="3677" spans="1:12" x14ac:dyDescent="0.25">
      <c r="A3677" t="s">
        <v>15</v>
      </c>
      <c r="B3677" t="s">
        <v>995</v>
      </c>
      <c r="C3677" t="s">
        <v>3138</v>
      </c>
      <c r="D3677">
        <v>5</v>
      </c>
      <c r="E3677" t="str">
        <f t="shared" si="57"/>
        <v>Excellent</v>
      </c>
      <c r="F3677">
        <v>12</v>
      </c>
      <c r="G3677" t="s">
        <v>2145</v>
      </c>
      <c r="H3677">
        <v>170</v>
      </c>
      <c r="I3677" t="s">
        <v>23</v>
      </c>
      <c r="J3677" t="s">
        <v>1620</v>
      </c>
      <c r="K3677" t="s">
        <v>419</v>
      </c>
      <c r="L3677">
        <v>2010</v>
      </c>
    </row>
    <row r="3678" spans="1:12" x14ac:dyDescent="0.25">
      <c r="A3678" t="s">
        <v>15</v>
      </c>
      <c r="B3678" t="s">
        <v>2097</v>
      </c>
      <c r="C3678" t="s">
        <v>3153</v>
      </c>
      <c r="D3678">
        <v>0</v>
      </c>
      <c r="E3678" t="str">
        <f t="shared" si="57"/>
        <v>Worse</v>
      </c>
      <c r="F3678">
        <v>0</v>
      </c>
      <c r="G3678" t="s">
        <v>2146</v>
      </c>
      <c r="H3678">
        <v>76</v>
      </c>
      <c r="I3678" t="s">
        <v>283</v>
      </c>
      <c r="J3678" t="s">
        <v>362</v>
      </c>
      <c r="K3678" t="s">
        <v>36</v>
      </c>
      <c r="L3678">
        <v>2015</v>
      </c>
    </row>
    <row r="3679" spans="1:12" x14ac:dyDescent="0.25">
      <c r="A3679" t="s">
        <v>11</v>
      </c>
      <c r="B3679" t="s">
        <v>995</v>
      </c>
      <c r="C3679" t="s">
        <v>3138</v>
      </c>
      <c r="D3679">
        <v>4.91</v>
      </c>
      <c r="E3679" t="str">
        <f t="shared" si="57"/>
        <v>Excellent</v>
      </c>
      <c r="F3679">
        <v>40</v>
      </c>
      <c r="G3679" t="s">
        <v>999</v>
      </c>
      <c r="H3679">
        <v>425</v>
      </c>
      <c r="I3679" t="s">
        <v>94</v>
      </c>
      <c r="J3679" t="s">
        <v>479</v>
      </c>
      <c r="K3679" t="s">
        <v>14</v>
      </c>
      <c r="L3679">
        <v>2019</v>
      </c>
    </row>
    <row r="3680" spans="1:12" x14ac:dyDescent="0.25">
      <c r="A3680" t="s">
        <v>15</v>
      </c>
      <c r="B3680" t="s">
        <v>995</v>
      </c>
      <c r="C3680" t="s">
        <v>3138</v>
      </c>
      <c r="D3680">
        <v>5</v>
      </c>
      <c r="E3680" t="str">
        <f t="shared" si="57"/>
        <v>Excellent</v>
      </c>
      <c r="F3680">
        <v>40</v>
      </c>
      <c r="G3680" t="s">
        <v>2141</v>
      </c>
      <c r="H3680">
        <v>112</v>
      </c>
      <c r="I3680" t="s">
        <v>94</v>
      </c>
      <c r="J3680" t="s">
        <v>2147</v>
      </c>
      <c r="K3680" t="s">
        <v>6</v>
      </c>
      <c r="L3680">
        <v>2019</v>
      </c>
    </row>
    <row r="3681" spans="1:12" x14ac:dyDescent="0.25">
      <c r="A3681" t="s">
        <v>15</v>
      </c>
      <c r="B3681" t="s">
        <v>2105</v>
      </c>
      <c r="C3681" t="s">
        <v>3154</v>
      </c>
      <c r="D3681">
        <v>4.96</v>
      </c>
      <c r="E3681" t="str">
        <f t="shared" si="57"/>
        <v>Excellent</v>
      </c>
      <c r="F3681">
        <v>83</v>
      </c>
      <c r="G3681" t="s">
        <v>996</v>
      </c>
      <c r="H3681">
        <v>52</v>
      </c>
      <c r="I3681" t="s">
        <v>12</v>
      </c>
      <c r="J3681" t="s">
        <v>239</v>
      </c>
      <c r="K3681" t="s">
        <v>14</v>
      </c>
      <c r="L3681">
        <v>2015</v>
      </c>
    </row>
    <row r="3682" spans="1:12" x14ac:dyDescent="0.25">
      <c r="A3682" t="s">
        <v>15</v>
      </c>
      <c r="B3682" t="s">
        <v>2097</v>
      </c>
      <c r="C3682" t="s">
        <v>3153</v>
      </c>
      <c r="D3682">
        <v>4.82</v>
      </c>
      <c r="E3682" t="str">
        <f t="shared" si="57"/>
        <v>Excellent</v>
      </c>
      <c r="F3682">
        <v>40</v>
      </c>
      <c r="G3682" t="s">
        <v>2098</v>
      </c>
      <c r="H3682">
        <v>62</v>
      </c>
      <c r="I3682" t="s">
        <v>283</v>
      </c>
      <c r="J3682" t="s">
        <v>2148</v>
      </c>
      <c r="K3682" t="s">
        <v>14</v>
      </c>
      <c r="L3682">
        <v>2019</v>
      </c>
    </row>
    <row r="3683" spans="1:12" x14ac:dyDescent="0.25">
      <c r="A3683" t="s">
        <v>15</v>
      </c>
      <c r="B3683" t="s">
        <v>2097</v>
      </c>
      <c r="C3683" t="s">
        <v>3153</v>
      </c>
      <c r="D3683">
        <v>4.9400000000000004</v>
      </c>
      <c r="E3683" t="str">
        <f t="shared" si="57"/>
        <v>Excellent</v>
      </c>
      <c r="F3683">
        <v>176</v>
      </c>
      <c r="G3683" t="s">
        <v>2098</v>
      </c>
      <c r="H3683">
        <v>33</v>
      </c>
      <c r="I3683" t="s">
        <v>198</v>
      </c>
      <c r="J3683" t="s">
        <v>510</v>
      </c>
      <c r="K3683" t="s">
        <v>14</v>
      </c>
      <c r="L3683">
        <v>2010</v>
      </c>
    </row>
    <row r="3684" spans="1:12" x14ac:dyDescent="0.25">
      <c r="A3684" t="s">
        <v>15</v>
      </c>
      <c r="B3684" t="s">
        <v>995</v>
      </c>
      <c r="C3684" t="s">
        <v>3138</v>
      </c>
      <c r="D3684">
        <v>5</v>
      </c>
      <c r="E3684" t="str">
        <f t="shared" si="57"/>
        <v>Excellent</v>
      </c>
      <c r="F3684">
        <v>1</v>
      </c>
      <c r="G3684" t="s">
        <v>2139</v>
      </c>
      <c r="H3684">
        <v>55</v>
      </c>
      <c r="I3684" t="s">
        <v>16</v>
      </c>
      <c r="J3684" t="s">
        <v>462</v>
      </c>
      <c r="K3684" t="s">
        <v>14</v>
      </c>
      <c r="L3684">
        <v>2013</v>
      </c>
    </row>
    <row r="3685" spans="1:12" x14ac:dyDescent="0.25">
      <c r="A3685" t="s">
        <v>15</v>
      </c>
      <c r="B3685" t="s">
        <v>2097</v>
      </c>
      <c r="C3685" t="s">
        <v>3153</v>
      </c>
      <c r="D3685">
        <v>0</v>
      </c>
      <c r="E3685" t="str">
        <f t="shared" si="57"/>
        <v>Worse</v>
      </c>
      <c r="F3685">
        <v>0</v>
      </c>
      <c r="G3685" t="s">
        <v>2150</v>
      </c>
      <c r="H3685">
        <v>95</v>
      </c>
      <c r="I3685" t="s">
        <v>46</v>
      </c>
      <c r="J3685" t="s">
        <v>1333</v>
      </c>
      <c r="K3685" t="s">
        <v>14</v>
      </c>
      <c r="L3685">
        <v>2009</v>
      </c>
    </row>
    <row r="3686" spans="1:12" x14ac:dyDescent="0.25">
      <c r="A3686" t="s">
        <v>15</v>
      </c>
      <c r="B3686" t="s">
        <v>2097</v>
      </c>
      <c r="C3686" t="s">
        <v>3153</v>
      </c>
      <c r="D3686">
        <v>0</v>
      </c>
      <c r="E3686" t="str">
        <f t="shared" si="57"/>
        <v>Worse</v>
      </c>
      <c r="F3686">
        <v>0</v>
      </c>
      <c r="G3686" t="s">
        <v>2098</v>
      </c>
      <c r="H3686">
        <v>92</v>
      </c>
      <c r="I3686" t="s">
        <v>50</v>
      </c>
      <c r="J3686" t="s">
        <v>51</v>
      </c>
      <c r="K3686" t="s">
        <v>14</v>
      </c>
      <c r="L3686">
        <v>2020</v>
      </c>
    </row>
    <row r="3687" spans="1:12" x14ac:dyDescent="0.25">
      <c r="A3687" t="s">
        <v>15</v>
      </c>
      <c r="B3687" t="s">
        <v>2097</v>
      </c>
      <c r="C3687" t="s">
        <v>3153</v>
      </c>
      <c r="D3687">
        <v>4.97</v>
      </c>
      <c r="E3687" t="str">
        <f t="shared" si="57"/>
        <v>Excellent</v>
      </c>
      <c r="F3687">
        <v>63</v>
      </c>
      <c r="G3687" t="s">
        <v>2098</v>
      </c>
      <c r="H3687">
        <v>85</v>
      </c>
      <c r="I3687" t="s">
        <v>283</v>
      </c>
      <c r="J3687" t="s">
        <v>337</v>
      </c>
      <c r="K3687" t="s">
        <v>14</v>
      </c>
      <c r="L3687">
        <v>2019</v>
      </c>
    </row>
    <row r="3688" spans="1:12" x14ac:dyDescent="0.25">
      <c r="A3688" t="s">
        <v>11</v>
      </c>
      <c r="B3688" t="s">
        <v>2097</v>
      </c>
      <c r="C3688" t="s">
        <v>3153</v>
      </c>
      <c r="D3688">
        <v>4.9800000000000004</v>
      </c>
      <c r="E3688" t="str">
        <f t="shared" si="57"/>
        <v>Excellent</v>
      </c>
      <c r="F3688">
        <v>54</v>
      </c>
      <c r="G3688" t="s">
        <v>2098</v>
      </c>
      <c r="H3688">
        <v>33</v>
      </c>
      <c r="I3688" t="s">
        <v>283</v>
      </c>
      <c r="J3688" t="s">
        <v>917</v>
      </c>
      <c r="K3688" t="s">
        <v>14</v>
      </c>
      <c r="L3688">
        <v>2010</v>
      </c>
    </row>
    <row r="3689" spans="1:12" x14ac:dyDescent="0.25">
      <c r="A3689" t="s">
        <v>11</v>
      </c>
      <c r="B3689" t="s">
        <v>2097</v>
      </c>
      <c r="C3689" t="s">
        <v>3153</v>
      </c>
      <c r="D3689">
        <v>5</v>
      </c>
      <c r="E3689" t="str">
        <f t="shared" si="57"/>
        <v>Excellent</v>
      </c>
      <c r="F3689">
        <v>61</v>
      </c>
      <c r="G3689" t="s">
        <v>2098</v>
      </c>
      <c r="H3689">
        <v>82</v>
      </c>
      <c r="I3689" t="s">
        <v>12</v>
      </c>
      <c r="J3689" t="s">
        <v>293</v>
      </c>
      <c r="K3689" t="s">
        <v>14</v>
      </c>
      <c r="L3689">
        <v>2016</v>
      </c>
    </row>
    <row r="3690" spans="1:12" x14ac:dyDescent="0.25">
      <c r="A3690" t="s">
        <v>11</v>
      </c>
      <c r="B3690" t="s">
        <v>995</v>
      </c>
      <c r="C3690" t="s">
        <v>3138</v>
      </c>
      <c r="D3690">
        <v>5</v>
      </c>
      <c r="E3690" t="str">
        <f t="shared" si="57"/>
        <v>Excellent</v>
      </c>
      <c r="F3690">
        <v>17</v>
      </c>
      <c r="G3690" t="s">
        <v>2152</v>
      </c>
      <c r="H3690">
        <v>33</v>
      </c>
      <c r="I3690" t="s">
        <v>12</v>
      </c>
      <c r="J3690" t="s">
        <v>13</v>
      </c>
      <c r="K3690" t="s">
        <v>14</v>
      </c>
      <c r="L3690">
        <v>2008</v>
      </c>
    </row>
    <row r="3691" spans="1:12" x14ac:dyDescent="0.25">
      <c r="A3691" t="s">
        <v>15</v>
      </c>
      <c r="B3691" t="s">
        <v>2097</v>
      </c>
      <c r="C3691" t="s">
        <v>3153</v>
      </c>
      <c r="D3691">
        <v>4.78</v>
      </c>
      <c r="E3691" t="str">
        <f t="shared" si="57"/>
        <v>Excellent</v>
      </c>
      <c r="F3691">
        <v>79</v>
      </c>
      <c r="G3691" t="s">
        <v>2098</v>
      </c>
      <c r="H3691">
        <v>62</v>
      </c>
      <c r="I3691" t="s">
        <v>12</v>
      </c>
      <c r="J3691" t="s">
        <v>241</v>
      </c>
      <c r="K3691" t="s">
        <v>6</v>
      </c>
      <c r="L3691">
        <v>2019</v>
      </c>
    </row>
    <row r="3692" spans="1:12" x14ac:dyDescent="0.25">
      <c r="A3692" t="s">
        <v>15</v>
      </c>
      <c r="B3692" t="s">
        <v>2097</v>
      </c>
      <c r="C3692" t="s">
        <v>3153</v>
      </c>
      <c r="D3692">
        <v>4.9400000000000004</v>
      </c>
      <c r="E3692" t="str">
        <f t="shared" si="57"/>
        <v>Excellent</v>
      </c>
      <c r="F3692">
        <v>21</v>
      </c>
      <c r="G3692" t="s">
        <v>2098</v>
      </c>
      <c r="H3692">
        <v>56</v>
      </c>
      <c r="I3692" t="s">
        <v>283</v>
      </c>
      <c r="J3692" t="s">
        <v>600</v>
      </c>
      <c r="K3692" t="s">
        <v>6</v>
      </c>
      <c r="L3692">
        <v>2020</v>
      </c>
    </row>
    <row r="3693" spans="1:12" x14ac:dyDescent="0.25">
      <c r="A3693" t="s">
        <v>11</v>
      </c>
      <c r="B3693" t="s">
        <v>2097</v>
      </c>
      <c r="C3693" t="s">
        <v>3153</v>
      </c>
      <c r="D3693">
        <v>4.9800000000000004</v>
      </c>
      <c r="E3693" t="str">
        <f t="shared" si="57"/>
        <v>Excellent</v>
      </c>
      <c r="F3693">
        <v>61</v>
      </c>
      <c r="G3693" t="s">
        <v>2098</v>
      </c>
      <c r="H3693">
        <v>33</v>
      </c>
      <c r="I3693" t="s">
        <v>283</v>
      </c>
      <c r="J3693" t="s">
        <v>917</v>
      </c>
      <c r="K3693" t="s">
        <v>14</v>
      </c>
      <c r="L3693">
        <v>2010</v>
      </c>
    </row>
    <row r="3694" spans="1:12" x14ac:dyDescent="0.25">
      <c r="A3694" t="s">
        <v>15</v>
      </c>
      <c r="B3694" t="s">
        <v>2097</v>
      </c>
      <c r="C3694" t="s">
        <v>3153</v>
      </c>
      <c r="D3694">
        <v>4.97</v>
      </c>
      <c r="E3694" t="str">
        <f t="shared" si="57"/>
        <v>Excellent</v>
      </c>
      <c r="F3694">
        <v>45</v>
      </c>
      <c r="G3694" t="s">
        <v>2098</v>
      </c>
      <c r="H3694">
        <v>72</v>
      </c>
      <c r="I3694" t="s">
        <v>31</v>
      </c>
      <c r="J3694" t="s">
        <v>217</v>
      </c>
      <c r="K3694" t="s">
        <v>14</v>
      </c>
      <c r="L3694">
        <v>2020</v>
      </c>
    </row>
    <row r="3695" spans="1:12" x14ac:dyDescent="0.25">
      <c r="A3695" t="s">
        <v>15</v>
      </c>
      <c r="B3695" t="s">
        <v>995</v>
      </c>
      <c r="C3695" t="s">
        <v>3138</v>
      </c>
      <c r="D3695">
        <v>5</v>
      </c>
      <c r="E3695" t="str">
        <f t="shared" si="57"/>
        <v>Excellent</v>
      </c>
      <c r="F3695">
        <v>3</v>
      </c>
      <c r="G3695" t="s">
        <v>2153</v>
      </c>
      <c r="H3695">
        <v>78</v>
      </c>
      <c r="I3695" t="s">
        <v>31</v>
      </c>
      <c r="J3695" t="s">
        <v>674</v>
      </c>
      <c r="K3695" t="s">
        <v>6</v>
      </c>
      <c r="L3695">
        <v>2018</v>
      </c>
    </row>
    <row r="3696" spans="1:12" x14ac:dyDescent="0.25">
      <c r="A3696" t="s">
        <v>15</v>
      </c>
      <c r="B3696" t="s">
        <v>2097</v>
      </c>
      <c r="C3696" t="s">
        <v>3153</v>
      </c>
      <c r="D3696">
        <v>4.95</v>
      </c>
      <c r="E3696" t="str">
        <f t="shared" si="57"/>
        <v>Excellent</v>
      </c>
      <c r="F3696">
        <v>93</v>
      </c>
      <c r="G3696" t="s">
        <v>2098</v>
      </c>
      <c r="H3696">
        <v>75</v>
      </c>
      <c r="I3696" t="s">
        <v>12</v>
      </c>
      <c r="J3696" t="s">
        <v>239</v>
      </c>
      <c r="K3696" t="s">
        <v>14</v>
      </c>
      <c r="L3696">
        <v>2015</v>
      </c>
    </row>
    <row r="3697" spans="1:12" x14ac:dyDescent="0.25">
      <c r="A3697" t="s">
        <v>15</v>
      </c>
      <c r="B3697" t="s">
        <v>995</v>
      </c>
      <c r="C3697" t="s">
        <v>3138</v>
      </c>
      <c r="D3697">
        <v>0</v>
      </c>
      <c r="E3697" t="str">
        <f t="shared" si="57"/>
        <v>Worse</v>
      </c>
      <c r="F3697">
        <v>0</v>
      </c>
      <c r="G3697" t="s">
        <v>2139</v>
      </c>
      <c r="H3697">
        <v>35</v>
      </c>
      <c r="I3697" t="s">
        <v>19</v>
      </c>
      <c r="J3697" t="s">
        <v>20</v>
      </c>
      <c r="K3697" t="s">
        <v>14</v>
      </c>
      <c r="L3697">
        <v>2009</v>
      </c>
    </row>
    <row r="3698" spans="1:12" x14ac:dyDescent="0.25">
      <c r="A3698" t="s">
        <v>15</v>
      </c>
      <c r="B3698" t="s">
        <v>995</v>
      </c>
      <c r="C3698" t="s">
        <v>3138</v>
      </c>
      <c r="D3698">
        <v>5</v>
      </c>
      <c r="E3698" t="str">
        <f t="shared" si="57"/>
        <v>Excellent</v>
      </c>
      <c r="F3698">
        <v>4</v>
      </c>
      <c r="G3698" t="s">
        <v>2139</v>
      </c>
      <c r="H3698">
        <v>45</v>
      </c>
      <c r="I3698" t="s">
        <v>57</v>
      </c>
      <c r="J3698" t="s">
        <v>232</v>
      </c>
      <c r="K3698" t="s">
        <v>14</v>
      </c>
      <c r="L3698">
        <v>2015</v>
      </c>
    </row>
    <row r="3699" spans="1:12" x14ac:dyDescent="0.25">
      <c r="A3699" t="s">
        <v>0</v>
      </c>
      <c r="B3699" t="s">
        <v>995</v>
      </c>
      <c r="C3699" t="s">
        <v>3138</v>
      </c>
      <c r="D3699">
        <v>4.8</v>
      </c>
      <c r="E3699" t="str">
        <f t="shared" si="57"/>
        <v>Excellent</v>
      </c>
      <c r="F3699">
        <v>17</v>
      </c>
      <c r="G3699" t="s">
        <v>2141</v>
      </c>
      <c r="H3699">
        <v>80</v>
      </c>
      <c r="I3699" t="s">
        <v>31</v>
      </c>
      <c r="J3699" t="s">
        <v>2154</v>
      </c>
      <c r="K3699" t="s">
        <v>14</v>
      </c>
      <c r="L3699">
        <v>2019</v>
      </c>
    </row>
    <row r="3700" spans="1:12" x14ac:dyDescent="0.25">
      <c r="A3700" t="s">
        <v>15</v>
      </c>
      <c r="B3700" t="s">
        <v>2097</v>
      </c>
      <c r="C3700" t="s">
        <v>3153</v>
      </c>
      <c r="D3700">
        <v>4.9000000000000004</v>
      </c>
      <c r="E3700" t="str">
        <f t="shared" si="57"/>
        <v>Excellent</v>
      </c>
      <c r="F3700">
        <v>47</v>
      </c>
      <c r="G3700" t="s">
        <v>2126</v>
      </c>
      <c r="H3700">
        <v>77</v>
      </c>
      <c r="I3700" t="s">
        <v>283</v>
      </c>
      <c r="J3700" t="s">
        <v>284</v>
      </c>
      <c r="K3700" t="s">
        <v>14</v>
      </c>
      <c r="L3700">
        <v>2018</v>
      </c>
    </row>
    <row r="3701" spans="1:12" x14ac:dyDescent="0.25">
      <c r="A3701" t="s">
        <v>15</v>
      </c>
      <c r="B3701" t="s">
        <v>2097</v>
      </c>
      <c r="C3701" t="s">
        <v>3153</v>
      </c>
      <c r="D3701">
        <v>4.97</v>
      </c>
      <c r="E3701" t="str">
        <f t="shared" si="57"/>
        <v>Excellent</v>
      </c>
      <c r="F3701">
        <v>86</v>
      </c>
      <c r="G3701" t="s">
        <v>2098</v>
      </c>
      <c r="H3701">
        <v>45</v>
      </c>
      <c r="I3701" t="s">
        <v>31</v>
      </c>
      <c r="J3701" t="s">
        <v>569</v>
      </c>
      <c r="K3701" t="s">
        <v>14</v>
      </c>
      <c r="L3701">
        <v>2017</v>
      </c>
    </row>
    <row r="3702" spans="1:12" x14ac:dyDescent="0.25">
      <c r="A3702" t="s">
        <v>15</v>
      </c>
      <c r="B3702" t="s">
        <v>2097</v>
      </c>
      <c r="C3702" t="s">
        <v>3153</v>
      </c>
      <c r="D3702">
        <v>5</v>
      </c>
      <c r="E3702" t="str">
        <f t="shared" si="57"/>
        <v>Excellent</v>
      </c>
      <c r="F3702">
        <v>4</v>
      </c>
      <c r="G3702" t="s">
        <v>2156</v>
      </c>
      <c r="H3702">
        <v>49</v>
      </c>
      <c r="I3702" t="s">
        <v>46</v>
      </c>
      <c r="J3702" t="s">
        <v>113</v>
      </c>
      <c r="K3702" t="s">
        <v>14</v>
      </c>
      <c r="L3702">
        <v>2017</v>
      </c>
    </row>
    <row r="3703" spans="1:12" x14ac:dyDescent="0.25">
      <c r="A3703" t="s">
        <v>15</v>
      </c>
      <c r="B3703" t="s">
        <v>2097</v>
      </c>
      <c r="C3703" t="s">
        <v>3153</v>
      </c>
      <c r="D3703">
        <v>4</v>
      </c>
      <c r="E3703" t="str">
        <f t="shared" si="57"/>
        <v>Good</v>
      </c>
      <c r="F3703">
        <v>3</v>
      </c>
      <c r="G3703" t="s">
        <v>2157</v>
      </c>
      <c r="H3703">
        <v>72</v>
      </c>
      <c r="I3703" t="s">
        <v>19</v>
      </c>
      <c r="J3703" t="s">
        <v>938</v>
      </c>
      <c r="K3703" t="s">
        <v>36</v>
      </c>
      <c r="L3703">
        <v>2008</v>
      </c>
    </row>
    <row r="3704" spans="1:12" x14ac:dyDescent="0.25">
      <c r="A3704" t="s">
        <v>15</v>
      </c>
      <c r="B3704" t="s">
        <v>995</v>
      </c>
      <c r="C3704" t="s">
        <v>3138</v>
      </c>
      <c r="D3704">
        <v>4.84</v>
      </c>
      <c r="E3704" t="str">
        <f t="shared" si="57"/>
        <v>Excellent</v>
      </c>
      <c r="F3704">
        <v>45</v>
      </c>
      <c r="G3704" t="s">
        <v>2141</v>
      </c>
      <c r="H3704">
        <v>70</v>
      </c>
      <c r="I3704" t="s">
        <v>57</v>
      </c>
      <c r="J3704" t="s">
        <v>335</v>
      </c>
      <c r="K3704" t="s">
        <v>6</v>
      </c>
      <c r="L3704">
        <v>2018</v>
      </c>
    </row>
    <row r="3705" spans="1:12" x14ac:dyDescent="0.25">
      <c r="A3705" t="s">
        <v>15</v>
      </c>
      <c r="B3705" t="s">
        <v>2097</v>
      </c>
      <c r="C3705" t="s">
        <v>3153</v>
      </c>
      <c r="D3705">
        <v>4.6399999999999997</v>
      </c>
      <c r="E3705" t="str">
        <f t="shared" si="57"/>
        <v>Excellent</v>
      </c>
      <c r="F3705">
        <v>15</v>
      </c>
      <c r="G3705" t="s">
        <v>2159</v>
      </c>
      <c r="H3705">
        <v>80</v>
      </c>
      <c r="I3705" t="s">
        <v>54</v>
      </c>
      <c r="J3705" t="s">
        <v>218</v>
      </c>
      <c r="K3705" t="s">
        <v>14</v>
      </c>
      <c r="L3705">
        <v>2016</v>
      </c>
    </row>
    <row r="3706" spans="1:12" x14ac:dyDescent="0.25">
      <c r="A3706" t="s">
        <v>15</v>
      </c>
      <c r="B3706" t="s">
        <v>2097</v>
      </c>
      <c r="C3706" t="s">
        <v>3153</v>
      </c>
      <c r="D3706">
        <v>4.92</v>
      </c>
      <c r="E3706" t="str">
        <f t="shared" si="57"/>
        <v>Excellent</v>
      </c>
      <c r="F3706">
        <v>44</v>
      </c>
      <c r="G3706" t="s">
        <v>2098</v>
      </c>
      <c r="H3706">
        <v>48</v>
      </c>
      <c r="I3706" t="s">
        <v>12</v>
      </c>
      <c r="J3706" t="s">
        <v>2093</v>
      </c>
      <c r="K3706" t="s">
        <v>14</v>
      </c>
      <c r="L3706">
        <v>2018</v>
      </c>
    </row>
    <row r="3707" spans="1:12" x14ac:dyDescent="0.25">
      <c r="A3707" t="s">
        <v>15</v>
      </c>
      <c r="B3707" t="s">
        <v>2105</v>
      </c>
      <c r="C3707" t="s">
        <v>3154</v>
      </c>
      <c r="D3707">
        <v>4.92</v>
      </c>
      <c r="E3707" t="str">
        <f t="shared" si="57"/>
        <v>Excellent</v>
      </c>
      <c r="F3707">
        <v>40</v>
      </c>
      <c r="G3707" t="s">
        <v>996</v>
      </c>
      <c r="H3707">
        <v>37</v>
      </c>
      <c r="I3707" t="s">
        <v>57</v>
      </c>
      <c r="J3707" t="s">
        <v>974</v>
      </c>
      <c r="K3707" t="s">
        <v>6</v>
      </c>
      <c r="L3707">
        <v>2012</v>
      </c>
    </row>
    <row r="3708" spans="1:12" x14ac:dyDescent="0.25">
      <c r="A3708" t="s">
        <v>11</v>
      </c>
      <c r="B3708" t="s">
        <v>2097</v>
      </c>
      <c r="C3708" t="s">
        <v>3153</v>
      </c>
      <c r="D3708">
        <v>4.83</v>
      </c>
      <c r="E3708" t="str">
        <f t="shared" si="57"/>
        <v>Excellent</v>
      </c>
      <c r="F3708">
        <v>44</v>
      </c>
      <c r="G3708" t="s">
        <v>2098</v>
      </c>
      <c r="H3708">
        <v>62</v>
      </c>
      <c r="I3708" t="s">
        <v>12</v>
      </c>
      <c r="J3708" t="s">
        <v>13</v>
      </c>
      <c r="K3708" t="s">
        <v>14</v>
      </c>
      <c r="L3708">
        <v>2017</v>
      </c>
    </row>
    <row r="3709" spans="1:12" x14ac:dyDescent="0.25">
      <c r="A3709" t="s">
        <v>15</v>
      </c>
      <c r="B3709" t="s">
        <v>2097</v>
      </c>
      <c r="C3709" t="s">
        <v>3153</v>
      </c>
      <c r="D3709">
        <v>5</v>
      </c>
      <c r="E3709" t="str">
        <f t="shared" si="57"/>
        <v>Excellent</v>
      </c>
      <c r="F3709">
        <v>3</v>
      </c>
      <c r="G3709" t="s">
        <v>2098</v>
      </c>
      <c r="H3709">
        <v>77</v>
      </c>
      <c r="I3709" t="s">
        <v>31</v>
      </c>
      <c r="J3709" t="s">
        <v>217</v>
      </c>
      <c r="K3709" t="s">
        <v>14</v>
      </c>
      <c r="L3709">
        <v>2020</v>
      </c>
    </row>
    <row r="3710" spans="1:12" x14ac:dyDescent="0.25">
      <c r="A3710" t="s">
        <v>15</v>
      </c>
      <c r="B3710" t="s">
        <v>2097</v>
      </c>
      <c r="C3710" t="s">
        <v>3153</v>
      </c>
      <c r="D3710">
        <v>4.87</v>
      </c>
      <c r="E3710" t="str">
        <f t="shared" si="57"/>
        <v>Excellent</v>
      </c>
      <c r="F3710">
        <v>99</v>
      </c>
      <c r="G3710" t="s">
        <v>2098</v>
      </c>
      <c r="H3710">
        <v>48</v>
      </c>
      <c r="I3710" t="s">
        <v>12</v>
      </c>
      <c r="J3710" t="s">
        <v>178</v>
      </c>
      <c r="K3710" t="s">
        <v>14</v>
      </c>
      <c r="L3710">
        <v>2020</v>
      </c>
    </row>
    <row r="3711" spans="1:12" x14ac:dyDescent="0.25">
      <c r="A3711" t="s">
        <v>15</v>
      </c>
      <c r="B3711" t="s">
        <v>2097</v>
      </c>
      <c r="C3711" t="s">
        <v>3153</v>
      </c>
      <c r="D3711">
        <v>5</v>
      </c>
      <c r="E3711" t="str">
        <f t="shared" si="57"/>
        <v>Excellent</v>
      </c>
      <c r="F3711">
        <v>4</v>
      </c>
      <c r="G3711" t="s">
        <v>2126</v>
      </c>
      <c r="H3711">
        <v>72</v>
      </c>
      <c r="I3711" t="s">
        <v>46</v>
      </c>
      <c r="J3711" t="s">
        <v>113</v>
      </c>
      <c r="K3711" t="s">
        <v>14</v>
      </c>
      <c r="L3711">
        <v>2020</v>
      </c>
    </row>
    <row r="3712" spans="1:12" x14ac:dyDescent="0.25">
      <c r="A3712" t="s">
        <v>135</v>
      </c>
      <c r="B3712" t="s">
        <v>995</v>
      </c>
      <c r="C3712" t="s">
        <v>3138</v>
      </c>
      <c r="D3712">
        <v>0</v>
      </c>
      <c r="E3712" t="str">
        <f t="shared" si="57"/>
        <v>Worse</v>
      </c>
      <c r="F3712">
        <v>1</v>
      </c>
      <c r="G3712" t="s">
        <v>2153</v>
      </c>
      <c r="H3712">
        <v>65</v>
      </c>
      <c r="I3712" t="s">
        <v>31</v>
      </c>
      <c r="J3712" t="s">
        <v>217</v>
      </c>
      <c r="K3712" t="s">
        <v>14</v>
      </c>
      <c r="L3712">
        <v>2015</v>
      </c>
    </row>
    <row r="3713" spans="1:12" x14ac:dyDescent="0.25">
      <c r="A3713" t="s">
        <v>15</v>
      </c>
      <c r="B3713" t="s">
        <v>2097</v>
      </c>
      <c r="C3713" t="s">
        <v>3153</v>
      </c>
      <c r="D3713">
        <v>5</v>
      </c>
      <c r="E3713" t="str">
        <f t="shared" si="57"/>
        <v>Excellent</v>
      </c>
      <c r="F3713">
        <v>20</v>
      </c>
      <c r="G3713" t="s">
        <v>2098</v>
      </c>
      <c r="H3713">
        <v>62</v>
      </c>
      <c r="I3713" t="s">
        <v>31</v>
      </c>
      <c r="J3713" t="s">
        <v>53</v>
      </c>
      <c r="K3713" t="s">
        <v>14</v>
      </c>
      <c r="L3713">
        <v>2019</v>
      </c>
    </row>
    <row r="3714" spans="1:12" x14ac:dyDescent="0.25">
      <c r="A3714" t="s">
        <v>15</v>
      </c>
      <c r="B3714" t="s">
        <v>2097</v>
      </c>
      <c r="C3714" t="s">
        <v>3153</v>
      </c>
      <c r="D3714">
        <v>5</v>
      </c>
      <c r="E3714" t="str">
        <f t="shared" si="57"/>
        <v>Excellent</v>
      </c>
      <c r="F3714">
        <v>2</v>
      </c>
      <c r="G3714" t="s">
        <v>2098</v>
      </c>
      <c r="H3714">
        <v>49</v>
      </c>
      <c r="I3714" t="s">
        <v>31</v>
      </c>
      <c r="J3714" t="s">
        <v>2161</v>
      </c>
      <c r="K3714" t="s">
        <v>14</v>
      </c>
      <c r="L3714">
        <v>2011</v>
      </c>
    </row>
    <row r="3715" spans="1:12" x14ac:dyDescent="0.25">
      <c r="A3715" t="s">
        <v>15</v>
      </c>
      <c r="B3715" t="s">
        <v>2097</v>
      </c>
      <c r="C3715" t="s">
        <v>3153</v>
      </c>
      <c r="D3715">
        <v>5</v>
      </c>
      <c r="E3715" t="str">
        <f t="shared" ref="E3715:E3778" si="58">IF(D3715&gt;=4.5, "Excellent", IF(D3715&gt;=4, "Good", IF(D3715&gt;=2.5, "Okay", IF(D3715&gt;=2, "Bad", "Worse"))))</f>
        <v>Excellent</v>
      </c>
      <c r="F3715">
        <v>11</v>
      </c>
      <c r="G3715" t="s">
        <v>2162</v>
      </c>
      <c r="H3715">
        <v>56</v>
      </c>
      <c r="I3715" t="s">
        <v>12</v>
      </c>
      <c r="J3715" t="s">
        <v>178</v>
      </c>
      <c r="K3715" t="s">
        <v>14</v>
      </c>
      <c r="L3715">
        <v>2019</v>
      </c>
    </row>
    <row r="3716" spans="1:12" x14ac:dyDescent="0.25">
      <c r="A3716" t="s">
        <v>15</v>
      </c>
      <c r="B3716" t="s">
        <v>995</v>
      </c>
      <c r="C3716" t="s">
        <v>3138</v>
      </c>
      <c r="D3716">
        <v>4.7699999999999996</v>
      </c>
      <c r="E3716" t="str">
        <f t="shared" si="58"/>
        <v>Excellent</v>
      </c>
      <c r="F3716">
        <v>84</v>
      </c>
      <c r="G3716" t="s">
        <v>999</v>
      </c>
      <c r="H3716">
        <v>37</v>
      </c>
      <c r="I3716" t="s">
        <v>83</v>
      </c>
      <c r="J3716" t="s">
        <v>84</v>
      </c>
      <c r="K3716" t="s">
        <v>14</v>
      </c>
      <c r="L3716">
        <v>2015</v>
      </c>
    </row>
    <row r="3717" spans="1:12" x14ac:dyDescent="0.25">
      <c r="A3717" t="s">
        <v>15</v>
      </c>
      <c r="B3717" t="s">
        <v>2164</v>
      </c>
      <c r="C3717" t="s">
        <v>3155</v>
      </c>
      <c r="D3717">
        <v>4.9800000000000004</v>
      </c>
      <c r="E3717" t="str">
        <f t="shared" si="58"/>
        <v>Excellent</v>
      </c>
      <c r="F3717">
        <v>147</v>
      </c>
      <c r="G3717" t="s">
        <v>2163</v>
      </c>
      <c r="H3717">
        <v>149</v>
      </c>
      <c r="I3717" t="s">
        <v>57</v>
      </c>
      <c r="J3717" t="s">
        <v>123</v>
      </c>
      <c r="K3717" t="s">
        <v>14</v>
      </c>
      <c r="L3717">
        <v>2016</v>
      </c>
    </row>
    <row r="3718" spans="1:12" x14ac:dyDescent="0.25">
      <c r="A3718" t="s">
        <v>0</v>
      </c>
      <c r="B3718" t="s">
        <v>2164</v>
      </c>
      <c r="C3718" t="s">
        <v>3155</v>
      </c>
      <c r="D3718">
        <v>5</v>
      </c>
      <c r="E3718" t="str">
        <f t="shared" si="58"/>
        <v>Excellent</v>
      </c>
      <c r="F3718">
        <v>9</v>
      </c>
      <c r="G3718" t="s">
        <v>2165</v>
      </c>
      <c r="H3718">
        <v>90</v>
      </c>
      <c r="I3718" t="s">
        <v>4</v>
      </c>
      <c r="J3718" t="s">
        <v>49</v>
      </c>
      <c r="K3718" t="s">
        <v>14</v>
      </c>
      <c r="L3718">
        <v>2016</v>
      </c>
    </row>
    <row r="3719" spans="1:12" x14ac:dyDescent="0.25">
      <c r="A3719" t="s">
        <v>0</v>
      </c>
      <c r="B3719" t="s">
        <v>2164</v>
      </c>
      <c r="C3719" t="s">
        <v>3155</v>
      </c>
      <c r="D3719">
        <v>5</v>
      </c>
      <c r="E3719" t="str">
        <f t="shared" si="58"/>
        <v>Excellent</v>
      </c>
      <c r="F3719">
        <v>8</v>
      </c>
      <c r="G3719" t="s">
        <v>2163</v>
      </c>
      <c r="H3719">
        <v>99</v>
      </c>
      <c r="I3719" t="s">
        <v>4</v>
      </c>
      <c r="J3719" t="s">
        <v>49</v>
      </c>
      <c r="K3719" t="s">
        <v>14</v>
      </c>
      <c r="L3719">
        <v>2015</v>
      </c>
    </row>
    <row r="3720" spans="1:12" x14ac:dyDescent="0.25">
      <c r="A3720" t="s">
        <v>15</v>
      </c>
      <c r="B3720" t="s">
        <v>2164</v>
      </c>
      <c r="C3720" t="s">
        <v>3155</v>
      </c>
      <c r="D3720">
        <v>4.9800000000000004</v>
      </c>
      <c r="E3720" t="str">
        <f t="shared" si="58"/>
        <v>Excellent</v>
      </c>
      <c r="F3720">
        <v>46</v>
      </c>
      <c r="G3720" t="s">
        <v>2163</v>
      </c>
      <c r="H3720">
        <v>29</v>
      </c>
      <c r="I3720" t="s">
        <v>12</v>
      </c>
      <c r="J3720" t="s">
        <v>301</v>
      </c>
      <c r="K3720" t="s">
        <v>14</v>
      </c>
      <c r="L3720">
        <v>2014</v>
      </c>
    </row>
    <row r="3721" spans="1:12" x14ac:dyDescent="0.25">
      <c r="A3721" t="s">
        <v>0</v>
      </c>
      <c r="B3721" t="s">
        <v>2164</v>
      </c>
      <c r="C3721" t="s">
        <v>3155</v>
      </c>
      <c r="D3721">
        <v>4.9800000000000004</v>
      </c>
      <c r="E3721" t="str">
        <f t="shared" si="58"/>
        <v>Excellent</v>
      </c>
      <c r="F3721">
        <v>108</v>
      </c>
      <c r="G3721" t="s">
        <v>2165</v>
      </c>
      <c r="H3721">
        <v>74</v>
      </c>
      <c r="I3721" t="s">
        <v>4</v>
      </c>
      <c r="J3721" t="s">
        <v>90</v>
      </c>
      <c r="K3721" t="s">
        <v>14</v>
      </c>
      <c r="L3721">
        <v>2019</v>
      </c>
    </row>
    <row r="3722" spans="1:12" x14ac:dyDescent="0.25">
      <c r="A3722" t="s">
        <v>15</v>
      </c>
      <c r="B3722" t="s">
        <v>2164</v>
      </c>
      <c r="C3722" t="s">
        <v>3155</v>
      </c>
      <c r="D3722">
        <v>4.8600000000000003</v>
      </c>
      <c r="E3722" t="str">
        <f t="shared" si="58"/>
        <v>Excellent</v>
      </c>
      <c r="F3722">
        <v>22</v>
      </c>
      <c r="G3722" t="s">
        <v>2163</v>
      </c>
      <c r="H3722">
        <v>124</v>
      </c>
      <c r="I3722" t="s">
        <v>119</v>
      </c>
      <c r="J3722" t="s">
        <v>174</v>
      </c>
      <c r="K3722" t="s">
        <v>14</v>
      </c>
      <c r="L3722">
        <v>2015</v>
      </c>
    </row>
    <row r="3723" spans="1:12" x14ac:dyDescent="0.25">
      <c r="A3723" t="s">
        <v>0</v>
      </c>
      <c r="B3723" t="s">
        <v>2164</v>
      </c>
      <c r="C3723" t="s">
        <v>3155</v>
      </c>
      <c r="D3723">
        <v>5</v>
      </c>
      <c r="E3723" t="str">
        <f t="shared" si="58"/>
        <v>Excellent</v>
      </c>
      <c r="F3723">
        <v>20</v>
      </c>
      <c r="G3723" t="s">
        <v>2163</v>
      </c>
      <c r="H3723">
        <v>140</v>
      </c>
      <c r="I3723" t="s">
        <v>4</v>
      </c>
      <c r="J3723" t="s">
        <v>5</v>
      </c>
      <c r="K3723" t="s">
        <v>6</v>
      </c>
      <c r="L3723">
        <v>2016</v>
      </c>
    </row>
    <row r="3724" spans="1:12" x14ac:dyDescent="0.25">
      <c r="A3724" t="s">
        <v>15</v>
      </c>
      <c r="B3724" t="s">
        <v>2164</v>
      </c>
      <c r="C3724" t="s">
        <v>3155</v>
      </c>
      <c r="D3724">
        <v>5</v>
      </c>
      <c r="E3724" t="str">
        <f t="shared" si="58"/>
        <v>Excellent</v>
      </c>
      <c r="F3724">
        <v>22</v>
      </c>
      <c r="G3724" t="s">
        <v>2166</v>
      </c>
      <c r="H3724">
        <v>29</v>
      </c>
      <c r="I3724" t="s">
        <v>57</v>
      </c>
      <c r="J3724" t="s">
        <v>529</v>
      </c>
      <c r="K3724" t="s">
        <v>14</v>
      </c>
      <c r="L3724">
        <v>2019</v>
      </c>
    </row>
    <row r="3725" spans="1:12" x14ac:dyDescent="0.25">
      <c r="A3725" t="s">
        <v>15</v>
      </c>
      <c r="B3725" t="s">
        <v>2164</v>
      </c>
      <c r="C3725" t="s">
        <v>3155</v>
      </c>
      <c r="D3725">
        <v>4.96</v>
      </c>
      <c r="E3725" t="str">
        <f t="shared" si="58"/>
        <v>Excellent</v>
      </c>
      <c r="F3725">
        <v>25</v>
      </c>
      <c r="G3725" t="s">
        <v>2163</v>
      </c>
      <c r="H3725">
        <v>33</v>
      </c>
      <c r="I3725" t="s">
        <v>46</v>
      </c>
      <c r="J3725" t="s">
        <v>213</v>
      </c>
      <c r="K3725" t="s">
        <v>14</v>
      </c>
      <c r="L3725">
        <v>2015</v>
      </c>
    </row>
    <row r="3726" spans="1:12" x14ac:dyDescent="0.25">
      <c r="A3726" t="s">
        <v>0</v>
      </c>
      <c r="B3726" t="s">
        <v>2164</v>
      </c>
      <c r="C3726" t="s">
        <v>3155</v>
      </c>
      <c r="D3726">
        <v>5</v>
      </c>
      <c r="E3726" t="str">
        <f t="shared" si="58"/>
        <v>Excellent</v>
      </c>
      <c r="F3726">
        <v>29</v>
      </c>
      <c r="G3726" t="s">
        <v>2165</v>
      </c>
      <c r="H3726">
        <v>80</v>
      </c>
      <c r="I3726" t="s">
        <v>4</v>
      </c>
      <c r="J3726" t="s">
        <v>90</v>
      </c>
      <c r="K3726" t="s">
        <v>14</v>
      </c>
      <c r="L3726">
        <v>2019</v>
      </c>
    </row>
    <row r="3727" spans="1:12" x14ac:dyDescent="0.25">
      <c r="A3727" t="s">
        <v>0</v>
      </c>
      <c r="B3727" t="s">
        <v>2164</v>
      </c>
      <c r="C3727" t="s">
        <v>3155</v>
      </c>
      <c r="D3727">
        <v>0</v>
      </c>
      <c r="E3727" t="str">
        <f t="shared" si="58"/>
        <v>Worse</v>
      </c>
      <c r="F3727">
        <v>0</v>
      </c>
      <c r="G3727" t="s">
        <v>2165</v>
      </c>
      <c r="H3727">
        <v>109</v>
      </c>
      <c r="I3727" t="s">
        <v>4</v>
      </c>
      <c r="J3727" t="s">
        <v>326</v>
      </c>
      <c r="K3727" t="s">
        <v>6</v>
      </c>
      <c r="L3727">
        <v>2020</v>
      </c>
    </row>
    <row r="3728" spans="1:12" x14ac:dyDescent="0.25">
      <c r="A3728" t="s">
        <v>15</v>
      </c>
      <c r="B3728" t="s">
        <v>2164</v>
      </c>
      <c r="C3728" t="s">
        <v>3155</v>
      </c>
      <c r="D3728">
        <v>4.8899999999999997</v>
      </c>
      <c r="E3728" t="str">
        <f t="shared" si="58"/>
        <v>Excellent</v>
      </c>
      <c r="F3728">
        <v>23</v>
      </c>
      <c r="G3728" t="s">
        <v>2163</v>
      </c>
      <c r="H3728">
        <v>38</v>
      </c>
      <c r="I3728" t="s">
        <v>31</v>
      </c>
      <c r="J3728" t="s">
        <v>53</v>
      </c>
      <c r="K3728" t="s">
        <v>14</v>
      </c>
      <c r="L3728">
        <v>2017</v>
      </c>
    </row>
    <row r="3729" spans="1:12" x14ac:dyDescent="0.25">
      <c r="A3729" t="s">
        <v>0</v>
      </c>
      <c r="B3729" t="s">
        <v>2164</v>
      </c>
      <c r="C3729" t="s">
        <v>3155</v>
      </c>
      <c r="D3729">
        <v>5</v>
      </c>
      <c r="E3729" t="str">
        <f t="shared" si="58"/>
        <v>Excellent</v>
      </c>
      <c r="F3729">
        <v>81</v>
      </c>
      <c r="G3729" t="s">
        <v>2163</v>
      </c>
      <c r="H3729">
        <v>109</v>
      </c>
      <c r="I3729" t="s">
        <v>4</v>
      </c>
      <c r="J3729" t="s">
        <v>49</v>
      </c>
      <c r="K3729" t="s">
        <v>14</v>
      </c>
      <c r="L3729">
        <v>2015</v>
      </c>
    </row>
    <row r="3730" spans="1:12" x14ac:dyDescent="0.25">
      <c r="A3730" t="s">
        <v>15</v>
      </c>
      <c r="B3730" t="s">
        <v>2164</v>
      </c>
      <c r="C3730" t="s">
        <v>3155</v>
      </c>
      <c r="D3730">
        <v>5</v>
      </c>
      <c r="E3730" t="str">
        <f t="shared" si="58"/>
        <v>Excellent</v>
      </c>
      <c r="F3730">
        <v>59</v>
      </c>
      <c r="G3730" t="s">
        <v>2163</v>
      </c>
      <c r="H3730">
        <v>71</v>
      </c>
      <c r="I3730" t="s">
        <v>94</v>
      </c>
      <c r="J3730" t="s">
        <v>261</v>
      </c>
      <c r="K3730" t="s">
        <v>14</v>
      </c>
      <c r="L3730">
        <v>2016</v>
      </c>
    </row>
    <row r="3731" spans="1:12" x14ac:dyDescent="0.25">
      <c r="A3731" t="s">
        <v>15</v>
      </c>
      <c r="B3731" t="s">
        <v>2164</v>
      </c>
      <c r="C3731" t="s">
        <v>3155</v>
      </c>
      <c r="D3731">
        <v>4.9000000000000004</v>
      </c>
      <c r="E3731" t="str">
        <f t="shared" si="58"/>
        <v>Excellent</v>
      </c>
      <c r="F3731">
        <v>16</v>
      </c>
      <c r="G3731" t="s">
        <v>2169</v>
      </c>
      <c r="H3731">
        <v>29</v>
      </c>
      <c r="I3731" t="s">
        <v>75</v>
      </c>
      <c r="J3731" t="s">
        <v>1077</v>
      </c>
      <c r="K3731" t="s">
        <v>14</v>
      </c>
      <c r="L3731">
        <v>2009</v>
      </c>
    </row>
    <row r="3732" spans="1:12" x14ac:dyDescent="0.25">
      <c r="A3732" t="s">
        <v>0</v>
      </c>
      <c r="B3732" t="s">
        <v>2164</v>
      </c>
      <c r="C3732" t="s">
        <v>3155</v>
      </c>
      <c r="D3732">
        <v>4.84</v>
      </c>
      <c r="E3732" t="str">
        <f t="shared" si="58"/>
        <v>Excellent</v>
      </c>
      <c r="F3732">
        <v>27</v>
      </c>
      <c r="G3732" t="s">
        <v>2163</v>
      </c>
      <c r="H3732">
        <v>169</v>
      </c>
      <c r="I3732" t="s">
        <v>4</v>
      </c>
      <c r="J3732" t="s">
        <v>5</v>
      </c>
      <c r="K3732" t="s">
        <v>6</v>
      </c>
      <c r="L3732">
        <v>2016</v>
      </c>
    </row>
    <row r="3733" spans="1:12" x14ac:dyDescent="0.25">
      <c r="A3733" t="s">
        <v>0</v>
      </c>
      <c r="B3733" t="s">
        <v>2164</v>
      </c>
      <c r="C3733" t="s">
        <v>3155</v>
      </c>
      <c r="D3733">
        <v>4.91</v>
      </c>
      <c r="E3733" t="str">
        <f t="shared" si="58"/>
        <v>Excellent</v>
      </c>
      <c r="F3733">
        <v>113</v>
      </c>
      <c r="G3733" t="s">
        <v>2163</v>
      </c>
      <c r="H3733">
        <v>119</v>
      </c>
      <c r="I3733" t="s">
        <v>4</v>
      </c>
      <c r="J3733" t="s">
        <v>90</v>
      </c>
      <c r="K3733" t="s">
        <v>14</v>
      </c>
      <c r="L3733">
        <v>2019</v>
      </c>
    </row>
    <row r="3734" spans="1:12" x14ac:dyDescent="0.25">
      <c r="A3734" t="s">
        <v>0</v>
      </c>
      <c r="B3734" t="s">
        <v>2164</v>
      </c>
      <c r="C3734" t="s">
        <v>3155</v>
      </c>
      <c r="D3734">
        <v>5</v>
      </c>
      <c r="E3734" t="str">
        <f t="shared" si="58"/>
        <v>Excellent</v>
      </c>
      <c r="F3734">
        <v>23</v>
      </c>
      <c r="G3734" t="s">
        <v>2169</v>
      </c>
      <c r="H3734">
        <v>98</v>
      </c>
      <c r="I3734" t="s">
        <v>4</v>
      </c>
      <c r="J3734" t="s">
        <v>49</v>
      </c>
      <c r="K3734" t="s">
        <v>14</v>
      </c>
      <c r="L3734">
        <v>2014</v>
      </c>
    </row>
    <row r="3735" spans="1:12" x14ac:dyDescent="0.25">
      <c r="A3735" t="s">
        <v>15</v>
      </c>
      <c r="B3735" t="s">
        <v>2164</v>
      </c>
      <c r="C3735" t="s">
        <v>3155</v>
      </c>
      <c r="D3735">
        <v>5</v>
      </c>
      <c r="E3735" t="str">
        <f t="shared" si="58"/>
        <v>Excellent</v>
      </c>
      <c r="F3735">
        <v>13</v>
      </c>
      <c r="G3735" t="s">
        <v>2169</v>
      </c>
      <c r="H3735">
        <v>325</v>
      </c>
      <c r="I3735" t="s">
        <v>40</v>
      </c>
      <c r="J3735">
        <v>911</v>
      </c>
      <c r="K3735" t="s">
        <v>14</v>
      </c>
      <c r="L3735">
        <v>2017</v>
      </c>
    </row>
    <row r="3736" spans="1:12" x14ac:dyDescent="0.25">
      <c r="A3736" t="s">
        <v>0</v>
      </c>
      <c r="B3736" t="s">
        <v>2164</v>
      </c>
      <c r="C3736" t="s">
        <v>3155</v>
      </c>
      <c r="D3736">
        <v>4.99</v>
      </c>
      <c r="E3736" t="str">
        <f t="shared" si="58"/>
        <v>Excellent</v>
      </c>
      <c r="F3736">
        <v>76</v>
      </c>
      <c r="G3736" t="s">
        <v>2170</v>
      </c>
      <c r="H3736">
        <v>165</v>
      </c>
      <c r="I3736" t="s">
        <v>4</v>
      </c>
      <c r="J3736" t="s">
        <v>5</v>
      </c>
      <c r="K3736" t="s">
        <v>6</v>
      </c>
      <c r="L3736">
        <v>2018</v>
      </c>
    </row>
    <row r="3737" spans="1:12" x14ac:dyDescent="0.25">
      <c r="A3737" t="s">
        <v>15</v>
      </c>
      <c r="B3737" t="s">
        <v>2164</v>
      </c>
      <c r="C3737" t="s">
        <v>3155</v>
      </c>
      <c r="D3737">
        <v>4.96</v>
      </c>
      <c r="E3737" t="str">
        <f t="shared" si="58"/>
        <v>Excellent</v>
      </c>
      <c r="F3737">
        <v>131</v>
      </c>
      <c r="G3737" t="s">
        <v>2166</v>
      </c>
      <c r="H3737">
        <v>49</v>
      </c>
      <c r="I3737" t="s">
        <v>54</v>
      </c>
      <c r="J3737" t="s">
        <v>218</v>
      </c>
      <c r="K3737" t="s">
        <v>14</v>
      </c>
      <c r="L3737">
        <v>2018</v>
      </c>
    </row>
    <row r="3738" spans="1:12" x14ac:dyDescent="0.25">
      <c r="A3738" t="s">
        <v>15</v>
      </c>
      <c r="B3738" t="s">
        <v>2164</v>
      </c>
      <c r="C3738" t="s">
        <v>3155</v>
      </c>
      <c r="D3738">
        <v>4.96</v>
      </c>
      <c r="E3738" t="str">
        <f t="shared" si="58"/>
        <v>Excellent</v>
      </c>
      <c r="F3738">
        <v>67</v>
      </c>
      <c r="G3738" t="s">
        <v>2163</v>
      </c>
      <c r="H3738">
        <v>44</v>
      </c>
      <c r="I3738" t="s">
        <v>31</v>
      </c>
      <c r="J3738" t="s">
        <v>217</v>
      </c>
      <c r="K3738" t="s">
        <v>14</v>
      </c>
      <c r="L3738">
        <v>2014</v>
      </c>
    </row>
    <row r="3739" spans="1:12" x14ac:dyDescent="0.25">
      <c r="A3739" t="s">
        <v>15</v>
      </c>
      <c r="B3739" t="s">
        <v>2164</v>
      </c>
      <c r="C3739" t="s">
        <v>3155</v>
      </c>
      <c r="D3739">
        <v>5</v>
      </c>
      <c r="E3739" t="str">
        <f t="shared" si="58"/>
        <v>Excellent</v>
      </c>
      <c r="F3739">
        <v>6</v>
      </c>
      <c r="G3739" t="s">
        <v>2163</v>
      </c>
      <c r="H3739">
        <v>69</v>
      </c>
      <c r="I3739" t="s">
        <v>94</v>
      </c>
      <c r="J3739" t="s">
        <v>228</v>
      </c>
      <c r="K3739" t="s">
        <v>6</v>
      </c>
      <c r="L3739">
        <v>2017</v>
      </c>
    </row>
    <row r="3740" spans="1:12" x14ac:dyDescent="0.25">
      <c r="A3740" t="s">
        <v>15</v>
      </c>
      <c r="B3740" t="s">
        <v>2164</v>
      </c>
      <c r="C3740" t="s">
        <v>3155</v>
      </c>
      <c r="D3740">
        <v>4.9800000000000004</v>
      </c>
      <c r="E3740" t="str">
        <f t="shared" si="58"/>
        <v>Excellent</v>
      </c>
      <c r="F3740">
        <v>93</v>
      </c>
      <c r="G3740" t="s">
        <v>2163</v>
      </c>
      <c r="H3740">
        <v>149</v>
      </c>
      <c r="I3740" t="s">
        <v>57</v>
      </c>
      <c r="J3740" t="s">
        <v>123</v>
      </c>
      <c r="K3740" t="s">
        <v>14</v>
      </c>
      <c r="L3740">
        <v>2019</v>
      </c>
    </row>
    <row r="3741" spans="1:12" x14ac:dyDescent="0.25">
      <c r="A3741" t="s">
        <v>15</v>
      </c>
      <c r="B3741" t="s">
        <v>2164</v>
      </c>
      <c r="C3741" t="s">
        <v>3155</v>
      </c>
      <c r="D3741">
        <v>5</v>
      </c>
      <c r="E3741" t="str">
        <f t="shared" si="58"/>
        <v>Excellent</v>
      </c>
      <c r="F3741">
        <v>18</v>
      </c>
      <c r="G3741" t="s">
        <v>2163</v>
      </c>
      <c r="H3741">
        <v>79</v>
      </c>
      <c r="I3741" t="s">
        <v>94</v>
      </c>
      <c r="J3741" t="s">
        <v>95</v>
      </c>
      <c r="K3741" t="s">
        <v>14</v>
      </c>
      <c r="L3741">
        <v>2010</v>
      </c>
    </row>
    <row r="3742" spans="1:12" x14ac:dyDescent="0.25">
      <c r="A3742" t="s">
        <v>15</v>
      </c>
      <c r="B3742" t="s">
        <v>2164</v>
      </c>
      <c r="C3742" t="s">
        <v>3155</v>
      </c>
      <c r="D3742">
        <v>4.93</v>
      </c>
      <c r="E3742" t="str">
        <f t="shared" si="58"/>
        <v>Excellent</v>
      </c>
      <c r="F3742">
        <v>39</v>
      </c>
      <c r="G3742" t="s">
        <v>1440</v>
      </c>
      <c r="H3742">
        <v>40</v>
      </c>
      <c r="I3742" t="s">
        <v>46</v>
      </c>
      <c r="J3742" t="s">
        <v>113</v>
      </c>
      <c r="K3742" t="s">
        <v>14</v>
      </c>
      <c r="L3742">
        <v>2015</v>
      </c>
    </row>
    <row r="3743" spans="1:12" x14ac:dyDescent="0.25">
      <c r="A3743" t="s">
        <v>15</v>
      </c>
      <c r="B3743" t="s">
        <v>2164</v>
      </c>
      <c r="C3743" t="s">
        <v>3155</v>
      </c>
      <c r="D3743">
        <v>4.71</v>
      </c>
      <c r="E3743" t="str">
        <f t="shared" si="58"/>
        <v>Excellent</v>
      </c>
      <c r="F3743">
        <v>81</v>
      </c>
      <c r="G3743" t="s">
        <v>2163</v>
      </c>
      <c r="H3743">
        <v>47</v>
      </c>
      <c r="I3743" t="s">
        <v>142</v>
      </c>
      <c r="J3743" t="s">
        <v>1158</v>
      </c>
      <c r="K3743" t="s">
        <v>14</v>
      </c>
      <c r="L3743">
        <v>2014</v>
      </c>
    </row>
    <row r="3744" spans="1:12" x14ac:dyDescent="0.25">
      <c r="A3744" t="s">
        <v>0</v>
      </c>
      <c r="B3744" t="s">
        <v>2164</v>
      </c>
      <c r="C3744" t="s">
        <v>3155</v>
      </c>
      <c r="D3744">
        <v>4.96</v>
      </c>
      <c r="E3744" t="str">
        <f t="shared" si="58"/>
        <v>Excellent</v>
      </c>
      <c r="F3744">
        <v>29</v>
      </c>
      <c r="G3744" t="s">
        <v>2166</v>
      </c>
      <c r="H3744">
        <v>125</v>
      </c>
      <c r="I3744" t="s">
        <v>4</v>
      </c>
      <c r="J3744" t="s">
        <v>90</v>
      </c>
      <c r="K3744" t="s">
        <v>14</v>
      </c>
      <c r="L3744">
        <v>2020</v>
      </c>
    </row>
    <row r="3745" spans="1:12" x14ac:dyDescent="0.25">
      <c r="A3745" t="s">
        <v>15</v>
      </c>
      <c r="B3745" t="s">
        <v>2164</v>
      </c>
      <c r="C3745" t="s">
        <v>3155</v>
      </c>
      <c r="D3745">
        <v>5</v>
      </c>
      <c r="E3745" t="str">
        <f t="shared" si="58"/>
        <v>Excellent</v>
      </c>
      <c r="F3745">
        <v>32</v>
      </c>
      <c r="G3745" t="s">
        <v>2163</v>
      </c>
      <c r="H3745">
        <v>69</v>
      </c>
      <c r="I3745" t="s">
        <v>50</v>
      </c>
      <c r="J3745" t="s">
        <v>191</v>
      </c>
      <c r="K3745" t="s">
        <v>14</v>
      </c>
      <c r="L3745">
        <v>2019</v>
      </c>
    </row>
    <row r="3746" spans="1:12" x14ac:dyDescent="0.25">
      <c r="A3746" t="s">
        <v>15</v>
      </c>
      <c r="B3746" t="s">
        <v>2164</v>
      </c>
      <c r="C3746" t="s">
        <v>3155</v>
      </c>
      <c r="D3746">
        <v>4.7699999999999996</v>
      </c>
      <c r="E3746" t="str">
        <f t="shared" si="58"/>
        <v>Excellent</v>
      </c>
      <c r="F3746">
        <v>13</v>
      </c>
      <c r="G3746" t="s">
        <v>1440</v>
      </c>
      <c r="H3746">
        <v>52</v>
      </c>
      <c r="I3746" t="s">
        <v>110</v>
      </c>
      <c r="J3746" t="s">
        <v>521</v>
      </c>
      <c r="K3746" t="s">
        <v>6</v>
      </c>
      <c r="L3746">
        <v>2013</v>
      </c>
    </row>
    <row r="3747" spans="1:12" x14ac:dyDescent="0.25">
      <c r="A3747" t="s">
        <v>15</v>
      </c>
      <c r="B3747" t="s">
        <v>2164</v>
      </c>
      <c r="C3747" t="s">
        <v>3155</v>
      </c>
      <c r="D3747">
        <v>4.92</v>
      </c>
      <c r="E3747" t="str">
        <f t="shared" si="58"/>
        <v>Excellent</v>
      </c>
      <c r="F3747">
        <v>26</v>
      </c>
      <c r="G3747" t="s">
        <v>2163</v>
      </c>
      <c r="H3747">
        <v>41</v>
      </c>
      <c r="I3747" t="s">
        <v>180</v>
      </c>
      <c r="J3747" t="s">
        <v>2171</v>
      </c>
      <c r="K3747" t="s">
        <v>14</v>
      </c>
      <c r="L3747">
        <v>2011</v>
      </c>
    </row>
    <row r="3748" spans="1:12" x14ac:dyDescent="0.25">
      <c r="A3748" t="s">
        <v>15</v>
      </c>
      <c r="B3748" t="s">
        <v>2164</v>
      </c>
      <c r="C3748" t="s">
        <v>3155</v>
      </c>
      <c r="D3748">
        <v>5</v>
      </c>
      <c r="E3748" t="str">
        <f t="shared" si="58"/>
        <v>Excellent</v>
      </c>
      <c r="F3748">
        <v>47</v>
      </c>
      <c r="G3748" t="s">
        <v>2163</v>
      </c>
      <c r="H3748">
        <v>67</v>
      </c>
      <c r="I3748" t="s">
        <v>94</v>
      </c>
      <c r="J3748" t="s">
        <v>240</v>
      </c>
      <c r="K3748" t="s">
        <v>14</v>
      </c>
      <c r="L3748">
        <v>2016</v>
      </c>
    </row>
    <row r="3749" spans="1:12" x14ac:dyDescent="0.25">
      <c r="A3749" t="s">
        <v>15</v>
      </c>
      <c r="B3749" t="s">
        <v>2164</v>
      </c>
      <c r="C3749" t="s">
        <v>3155</v>
      </c>
      <c r="D3749">
        <v>4.78</v>
      </c>
      <c r="E3749" t="str">
        <f t="shared" si="58"/>
        <v>Excellent</v>
      </c>
      <c r="F3749">
        <v>103</v>
      </c>
      <c r="G3749" t="s">
        <v>2163</v>
      </c>
      <c r="H3749">
        <v>39</v>
      </c>
      <c r="I3749" t="s">
        <v>46</v>
      </c>
      <c r="J3749" t="s">
        <v>238</v>
      </c>
      <c r="K3749" t="s">
        <v>14</v>
      </c>
      <c r="L3749">
        <v>2015</v>
      </c>
    </row>
    <row r="3750" spans="1:12" x14ac:dyDescent="0.25">
      <c r="A3750" t="s">
        <v>15</v>
      </c>
      <c r="B3750" t="s">
        <v>2164</v>
      </c>
      <c r="C3750" t="s">
        <v>3155</v>
      </c>
      <c r="D3750">
        <v>4.9400000000000004</v>
      </c>
      <c r="E3750" t="str">
        <f t="shared" si="58"/>
        <v>Excellent</v>
      </c>
      <c r="F3750">
        <v>70</v>
      </c>
      <c r="G3750" t="s">
        <v>2163</v>
      </c>
      <c r="H3750">
        <v>89</v>
      </c>
      <c r="I3750" t="s">
        <v>37</v>
      </c>
      <c r="J3750" t="s">
        <v>210</v>
      </c>
      <c r="K3750" t="s">
        <v>6</v>
      </c>
      <c r="L3750">
        <v>2016</v>
      </c>
    </row>
    <row r="3751" spans="1:12" x14ac:dyDescent="0.25">
      <c r="A3751" t="s">
        <v>15</v>
      </c>
      <c r="B3751" t="s">
        <v>2164</v>
      </c>
      <c r="C3751" t="s">
        <v>3155</v>
      </c>
      <c r="D3751">
        <v>5</v>
      </c>
      <c r="E3751" t="str">
        <f t="shared" si="58"/>
        <v>Excellent</v>
      </c>
      <c r="F3751">
        <v>18</v>
      </c>
      <c r="G3751" t="s">
        <v>2163</v>
      </c>
      <c r="H3751">
        <v>30</v>
      </c>
      <c r="I3751" t="s">
        <v>198</v>
      </c>
      <c r="J3751" t="s">
        <v>216</v>
      </c>
      <c r="K3751" t="s">
        <v>14</v>
      </c>
      <c r="L3751">
        <v>2013</v>
      </c>
    </row>
    <row r="3752" spans="1:12" x14ac:dyDescent="0.25">
      <c r="A3752" t="s">
        <v>15</v>
      </c>
      <c r="B3752" t="s">
        <v>2164</v>
      </c>
      <c r="C3752" t="s">
        <v>3155</v>
      </c>
      <c r="D3752">
        <v>4.88</v>
      </c>
      <c r="E3752" t="str">
        <f t="shared" si="58"/>
        <v>Excellent</v>
      </c>
      <c r="F3752">
        <v>18</v>
      </c>
      <c r="G3752" t="s">
        <v>2163</v>
      </c>
      <c r="H3752">
        <v>35</v>
      </c>
      <c r="I3752" t="s">
        <v>283</v>
      </c>
      <c r="J3752" t="s">
        <v>362</v>
      </c>
      <c r="K3752" t="s">
        <v>36</v>
      </c>
      <c r="L3752">
        <v>2009</v>
      </c>
    </row>
    <row r="3753" spans="1:12" x14ac:dyDescent="0.25">
      <c r="A3753" t="s">
        <v>15</v>
      </c>
      <c r="B3753" t="s">
        <v>2164</v>
      </c>
      <c r="C3753" t="s">
        <v>3155</v>
      </c>
      <c r="D3753">
        <v>4.9800000000000004</v>
      </c>
      <c r="E3753" t="str">
        <f t="shared" si="58"/>
        <v>Excellent</v>
      </c>
      <c r="F3753">
        <v>61</v>
      </c>
      <c r="G3753" t="s">
        <v>2163</v>
      </c>
      <c r="H3753">
        <v>65</v>
      </c>
      <c r="I3753" t="s">
        <v>94</v>
      </c>
      <c r="J3753" t="s">
        <v>240</v>
      </c>
      <c r="K3753" t="s">
        <v>14</v>
      </c>
      <c r="L3753">
        <v>2013</v>
      </c>
    </row>
    <row r="3754" spans="1:12" x14ac:dyDescent="0.25">
      <c r="A3754" t="s">
        <v>0</v>
      </c>
      <c r="B3754" t="s">
        <v>2164</v>
      </c>
      <c r="C3754" t="s">
        <v>3155</v>
      </c>
      <c r="D3754">
        <v>5</v>
      </c>
      <c r="E3754" t="str">
        <f t="shared" si="58"/>
        <v>Excellent</v>
      </c>
      <c r="F3754">
        <v>8</v>
      </c>
      <c r="G3754" t="s">
        <v>2169</v>
      </c>
      <c r="H3754">
        <v>155</v>
      </c>
      <c r="I3754" t="s">
        <v>4</v>
      </c>
      <c r="J3754" t="s">
        <v>5</v>
      </c>
      <c r="K3754" t="s">
        <v>6</v>
      </c>
      <c r="L3754">
        <v>2016</v>
      </c>
    </row>
    <row r="3755" spans="1:12" x14ac:dyDescent="0.25">
      <c r="A3755" t="s">
        <v>15</v>
      </c>
      <c r="B3755" t="s">
        <v>2164</v>
      </c>
      <c r="C3755" t="s">
        <v>3155</v>
      </c>
      <c r="D3755">
        <v>4.97</v>
      </c>
      <c r="E3755" t="str">
        <f t="shared" si="58"/>
        <v>Excellent</v>
      </c>
      <c r="F3755">
        <v>120</v>
      </c>
      <c r="G3755" t="s">
        <v>2166</v>
      </c>
      <c r="H3755">
        <v>88</v>
      </c>
      <c r="I3755" t="s">
        <v>57</v>
      </c>
      <c r="J3755" t="s">
        <v>124</v>
      </c>
      <c r="K3755" t="s">
        <v>14</v>
      </c>
      <c r="L3755">
        <v>2018</v>
      </c>
    </row>
    <row r="3756" spans="1:12" x14ac:dyDescent="0.25">
      <c r="A3756" t="s">
        <v>0</v>
      </c>
      <c r="B3756" t="s">
        <v>2164</v>
      </c>
      <c r="C3756" t="s">
        <v>3155</v>
      </c>
      <c r="D3756">
        <v>5</v>
      </c>
      <c r="E3756" t="str">
        <f t="shared" si="58"/>
        <v>Excellent</v>
      </c>
      <c r="F3756">
        <v>40</v>
      </c>
      <c r="G3756" t="s">
        <v>2163</v>
      </c>
      <c r="H3756">
        <v>99</v>
      </c>
      <c r="I3756" t="s">
        <v>4</v>
      </c>
      <c r="J3756" t="s">
        <v>49</v>
      </c>
      <c r="K3756" t="s">
        <v>14</v>
      </c>
      <c r="L3756">
        <v>2013</v>
      </c>
    </row>
    <row r="3757" spans="1:12" x14ac:dyDescent="0.25">
      <c r="A3757" t="s">
        <v>15</v>
      </c>
      <c r="B3757" t="s">
        <v>2164</v>
      </c>
      <c r="C3757" t="s">
        <v>3155</v>
      </c>
      <c r="D3757">
        <v>4.96</v>
      </c>
      <c r="E3757" t="str">
        <f t="shared" si="58"/>
        <v>Excellent</v>
      </c>
      <c r="F3757">
        <v>30</v>
      </c>
      <c r="G3757" t="s">
        <v>2169</v>
      </c>
      <c r="H3757">
        <v>120</v>
      </c>
      <c r="I3757" t="s">
        <v>23</v>
      </c>
      <c r="J3757" t="s">
        <v>176</v>
      </c>
      <c r="K3757" t="s">
        <v>6</v>
      </c>
      <c r="L3757">
        <v>2015</v>
      </c>
    </row>
    <row r="3758" spans="1:12" x14ac:dyDescent="0.25">
      <c r="A3758" t="s">
        <v>15</v>
      </c>
      <c r="B3758" t="s">
        <v>2164</v>
      </c>
      <c r="C3758" t="s">
        <v>3155</v>
      </c>
      <c r="D3758">
        <v>4.96</v>
      </c>
      <c r="E3758" t="str">
        <f t="shared" si="58"/>
        <v>Excellent</v>
      </c>
      <c r="F3758">
        <v>62</v>
      </c>
      <c r="G3758" t="s">
        <v>2163</v>
      </c>
      <c r="H3758">
        <v>32</v>
      </c>
      <c r="I3758" t="s">
        <v>12</v>
      </c>
      <c r="J3758" t="s">
        <v>254</v>
      </c>
      <c r="K3758" t="s">
        <v>36</v>
      </c>
      <c r="L3758">
        <v>2007</v>
      </c>
    </row>
    <row r="3759" spans="1:12" x14ac:dyDescent="0.25">
      <c r="A3759" t="s">
        <v>15</v>
      </c>
      <c r="B3759" t="s">
        <v>2164</v>
      </c>
      <c r="C3759" t="s">
        <v>3155</v>
      </c>
      <c r="D3759">
        <v>5</v>
      </c>
      <c r="E3759" t="str">
        <f t="shared" si="58"/>
        <v>Excellent</v>
      </c>
      <c r="F3759">
        <v>26</v>
      </c>
      <c r="G3759" t="s">
        <v>2169</v>
      </c>
      <c r="H3759">
        <v>98</v>
      </c>
      <c r="I3759" t="s">
        <v>94</v>
      </c>
      <c r="J3759" t="s">
        <v>623</v>
      </c>
      <c r="K3759" t="s">
        <v>14</v>
      </c>
      <c r="L3759">
        <v>2013</v>
      </c>
    </row>
    <row r="3760" spans="1:12" x14ac:dyDescent="0.25">
      <c r="A3760" t="s">
        <v>15</v>
      </c>
      <c r="B3760" t="s">
        <v>2164</v>
      </c>
      <c r="C3760" t="s">
        <v>3155</v>
      </c>
      <c r="D3760">
        <v>4.97</v>
      </c>
      <c r="E3760" t="str">
        <f t="shared" si="58"/>
        <v>Excellent</v>
      </c>
      <c r="F3760">
        <v>42</v>
      </c>
      <c r="G3760" t="s">
        <v>2163</v>
      </c>
      <c r="H3760">
        <v>106</v>
      </c>
      <c r="I3760" t="s">
        <v>16</v>
      </c>
      <c r="J3760" t="s">
        <v>45</v>
      </c>
      <c r="K3760" t="s">
        <v>6</v>
      </c>
      <c r="L3760">
        <v>2018</v>
      </c>
    </row>
    <row r="3761" spans="1:12" x14ac:dyDescent="0.25">
      <c r="A3761" t="s">
        <v>15</v>
      </c>
      <c r="B3761" t="s">
        <v>2164</v>
      </c>
      <c r="C3761" t="s">
        <v>3155</v>
      </c>
      <c r="D3761">
        <v>4.95</v>
      </c>
      <c r="E3761" t="str">
        <f t="shared" si="58"/>
        <v>Excellent</v>
      </c>
      <c r="F3761">
        <v>50</v>
      </c>
      <c r="G3761" t="s">
        <v>2163</v>
      </c>
      <c r="H3761">
        <v>59</v>
      </c>
      <c r="I3761" t="s">
        <v>94</v>
      </c>
      <c r="J3761" t="s">
        <v>240</v>
      </c>
      <c r="K3761" t="s">
        <v>14</v>
      </c>
      <c r="L3761">
        <v>2017</v>
      </c>
    </row>
    <row r="3762" spans="1:12" x14ac:dyDescent="0.25">
      <c r="A3762" t="s">
        <v>15</v>
      </c>
      <c r="B3762" t="s">
        <v>2164</v>
      </c>
      <c r="C3762" t="s">
        <v>3155</v>
      </c>
      <c r="D3762">
        <v>4.74</v>
      </c>
      <c r="E3762" t="str">
        <f t="shared" si="58"/>
        <v>Excellent</v>
      </c>
      <c r="F3762">
        <v>202</v>
      </c>
      <c r="G3762" t="s">
        <v>2163</v>
      </c>
      <c r="H3762">
        <v>41</v>
      </c>
      <c r="I3762" t="s">
        <v>12</v>
      </c>
      <c r="J3762" t="s">
        <v>178</v>
      </c>
      <c r="K3762" t="s">
        <v>14</v>
      </c>
      <c r="L3762">
        <v>2012</v>
      </c>
    </row>
    <row r="3763" spans="1:12" x14ac:dyDescent="0.25">
      <c r="A3763" t="s">
        <v>15</v>
      </c>
      <c r="B3763" t="s">
        <v>2164</v>
      </c>
      <c r="C3763" t="s">
        <v>3155</v>
      </c>
      <c r="D3763">
        <v>5</v>
      </c>
      <c r="E3763" t="str">
        <f t="shared" si="58"/>
        <v>Excellent</v>
      </c>
      <c r="F3763">
        <v>1</v>
      </c>
      <c r="G3763" t="s">
        <v>2163</v>
      </c>
      <c r="H3763">
        <v>64</v>
      </c>
      <c r="I3763" t="s">
        <v>94</v>
      </c>
      <c r="J3763" t="s">
        <v>240</v>
      </c>
      <c r="K3763" t="s">
        <v>14</v>
      </c>
      <c r="L3763">
        <v>2011</v>
      </c>
    </row>
    <row r="3764" spans="1:12" x14ac:dyDescent="0.25">
      <c r="A3764" t="s">
        <v>15</v>
      </c>
      <c r="B3764" t="s">
        <v>2164</v>
      </c>
      <c r="C3764" t="s">
        <v>3155</v>
      </c>
      <c r="D3764">
        <v>4.78</v>
      </c>
      <c r="E3764" t="str">
        <f t="shared" si="58"/>
        <v>Excellent</v>
      </c>
      <c r="F3764">
        <v>227</v>
      </c>
      <c r="G3764" t="s">
        <v>2163</v>
      </c>
      <c r="H3764">
        <v>41</v>
      </c>
      <c r="I3764" t="s">
        <v>12</v>
      </c>
      <c r="J3764" t="s">
        <v>178</v>
      </c>
      <c r="K3764" t="s">
        <v>14</v>
      </c>
      <c r="L3764">
        <v>2013</v>
      </c>
    </row>
    <row r="3765" spans="1:12" x14ac:dyDescent="0.25">
      <c r="A3765" t="s">
        <v>15</v>
      </c>
      <c r="B3765" t="s">
        <v>2164</v>
      </c>
      <c r="C3765" t="s">
        <v>3155</v>
      </c>
      <c r="D3765">
        <v>4.7300000000000004</v>
      </c>
      <c r="E3765" t="str">
        <f t="shared" si="58"/>
        <v>Excellent</v>
      </c>
      <c r="F3765">
        <v>12</v>
      </c>
      <c r="G3765" t="s">
        <v>2163</v>
      </c>
      <c r="H3765">
        <v>52</v>
      </c>
      <c r="I3765" t="s">
        <v>283</v>
      </c>
      <c r="J3765" t="s">
        <v>362</v>
      </c>
      <c r="K3765" t="s">
        <v>36</v>
      </c>
      <c r="L3765">
        <v>2011</v>
      </c>
    </row>
    <row r="3766" spans="1:12" x14ac:dyDescent="0.25">
      <c r="A3766" t="s">
        <v>15</v>
      </c>
      <c r="B3766" t="s">
        <v>2164</v>
      </c>
      <c r="C3766" t="s">
        <v>3155</v>
      </c>
      <c r="D3766">
        <v>4.93</v>
      </c>
      <c r="E3766" t="str">
        <f t="shared" si="58"/>
        <v>Excellent</v>
      </c>
      <c r="F3766">
        <v>60</v>
      </c>
      <c r="G3766" t="s">
        <v>2163</v>
      </c>
      <c r="H3766">
        <v>79</v>
      </c>
      <c r="I3766" t="s">
        <v>94</v>
      </c>
      <c r="J3766" t="s">
        <v>101</v>
      </c>
      <c r="K3766" t="s">
        <v>14</v>
      </c>
      <c r="L3766">
        <v>2018</v>
      </c>
    </row>
    <row r="3767" spans="1:12" x14ac:dyDescent="0.25">
      <c r="A3767" t="s">
        <v>15</v>
      </c>
      <c r="B3767" t="s">
        <v>2164</v>
      </c>
      <c r="C3767" t="s">
        <v>3155</v>
      </c>
      <c r="D3767">
        <v>5</v>
      </c>
      <c r="E3767" t="str">
        <f t="shared" si="58"/>
        <v>Excellent</v>
      </c>
      <c r="F3767">
        <v>5</v>
      </c>
      <c r="G3767" t="s">
        <v>2163</v>
      </c>
      <c r="H3767">
        <v>59</v>
      </c>
      <c r="I3767" t="s">
        <v>72</v>
      </c>
      <c r="J3767" t="s">
        <v>329</v>
      </c>
      <c r="K3767" t="s">
        <v>14</v>
      </c>
      <c r="L3767">
        <v>2018</v>
      </c>
    </row>
    <row r="3768" spans="1:12" x14ac:dyDescent="0.25">
      <c r="A3768" t="s">
        <v>15</v>
      </c>
      <c r="B3768" t="s">
        <v>2164</v>
      </c>
      <c r="C3768" t="s">
        <v>3155</v>
      </c>
      <c r="D3768">
        <v>4.83</v>
      </c>
      <c r="E3768" t="str">
        <f t="shared" si="58"/>
        <v>Excellent</v>
      </c>
      <c r="F3768">
        <v>185</v>
      </c>
      <c r="G3768" t="s">
        <v>2163</v>
      </c>
      <c r="H3768">
        <v>42</v>
      </c>
      <c r="I3768" t="s">
        <v>46</v>
      </c>
      <c r="J3768" t="s">
        <v>238</v>
      </c>
      <c r="K3768" t="s">
        <v>14</v>
      </c>
      <c r="L3768">
        <v>2013</v>
      </c>
    </row>
    <row r="3769" spans="1:12" x14ac:dyDescent="0.25">
      <c r="A3769" t="s">
        <v>15</v>
      </c>
      <c r="B3769" t="s">
        <v>2164</v>
      </c>
      <c r="C3769" t="s">
        <v>3155</v>
      </c>
      <c r="D3769">
        <v>5</v>
      </c>
      <c r="E3769" t="str">
        <f t="shared" si="58"/>
        <v>Excellent</v>
      </c>
      <c r="F3769">
        <v>60</v>
      </c>
      <c r="G3769" t="s">
        <v>2163</v>
      </c>
      <c r="H3769">
        <v>79</v>
      </c>
      <c r="I3769" t="s">
        <v>94</v>
      </c>
      <c r="J3769" t="s">
        <v>101</v>
      </c>
      <c r="K3769" t="s">
        <v>14</v>
      </c>
      <c r="L3769">
        <v>2018</v>
      </c>
    </row>
    <row r="3770" spans="1:12" x14ac:dyDescent="0.25">
      <c r="A3770" t="s">
        <v>15</v>
      </c>
      <c r="B3770" t="s">
        <v>2164</v>
      </c>
      <c r="C3770" t="s">
        <v>3155</v>
      </c>
      <c r="D3770">
        <v>4.83</v>
      </c>
      <c r="E3770" t="str">
        <f t="shared" si="58"/>
        <v>Excellent</v>
      </c>
      <c r="F3770">
        <v>91</v>
      </c>
      <c r="G3770" t="s">
        <v>2163</v>
      </c>
      <c r="H3770">
        <v>46</v>
      </c>
      <c r="I3770" t="s">
        <v>12</v>
      </c>
      <c r="J3770" t="s">
        <v>301</v>
      </c>
      <c r="K3770" t="s">
        <v>14</v>
      </c>
      <c r="L3770">
        <v>2014</v>
      </c>
    </row>
    <row r="3771" spans="1:12" x14ac:dyDescent="0.25">
      <c r="A3771" t="s">
        <v>15</v>
      </c>
      <c r="B3771" t="s">
        <v>2164</v>
      </c>
      <c r="C3771" t="s">
        <v>3155</v>
      </c>
      <c r="D3771">
        <v>4.8</v>
      </c>
      <c r="E3771" t="str">
        <f t="shared" si="58"/>
        <v>Excellent</v>
      </c>
      <c r="F3771">
        <v>75</v>
      </c>
      <c r="G3771" t="s">
        <v>2163</v>
      </c>
      <c r="H3771">
        <v>35</v>
      </c>
      <c r="I3771" t="s">
        <v>46</v>
      </c>
      <c r="J3771" t="s">
        <v>185</v>
      </c>
      <c r="K3771" t="s">
        <v>14</v>
      </c>
      <c r="L3771">
        <v>2010</v>
      </c>
    </row>
    <row r="3772" spans="1:12" x14ac:dyDescent="0.25">
      <c r="A3772" t="s">
        <v>15</v>
      </c>
      <c r="B3772" t="s">
        <v>2164</v>
      </c>
      <c r="C3772" t="s">
        <v>3155</v>
      </c>
      <c r="D3772">
        <v>4.99</v>
      </c>
      <c r="E3772" t="str">
        <f t="shared" si="58"/>
        <v>Excellent</v>
      </c>
      <c r="F3772">
        <v>77</v>
      </c>
      <c r="G3772" t="s">
        <v>2163</v>
      </c>
      <c r="H3772">
        <v>119</v>
      </c>
      <c r="I3772" t="s">
        <v>50</v>
      </c>
      <c r="J3772" t="s">
        <v>51</v>
      </c>
      <c r="K3772" t="s">
        <v>14</v>
      </c>
      <c r="L3772">
        <v>2017</v>
      </c>
    </row>
    <row r="3773" spans="1:12" x14ac:dyDescent="0.25">
      <c r="A3773" t="s">
        <v>15</v>
      </c>
      <c r="B3773" t="s">
        <v>2164</v>
      </c>
      <c r="C3773" t="s">
        <v>3155</v>
      </c>
      <c r="D3773">
        <v>5</v>
      </c>
      <c r="E3773" t="str">
        <f t="shared" si="58"/>
        <v>Excellent</v>
      </c>
      <c r="F3773">
        <v>5</v>
      </c>
      <c r="G3773" t="s">
        <v>2177</v>
      </c>
      <c r="H3773">
        <v>149</v>
      </c>
      <c r="I3773" t="s">
        <v>40</v>
      </c>
      <c r="J3773">
        <v>911</v>
      </c>
      <c r="K3773" t="s">
        <v>14</v>
      </c>
      <c r="L3773">
        <v>2013</v>
      </c>
    </row>
    <row r="3774" spans="1:12" x14ac:dyDescent="0.25">
      <c r="A3774" t="s">
        <v>15</v>
      </c>
      <c r="B3774" t="s">
        <v>2164</v>
      </c>
      <c r="C3774" t="s">
        <v>3155</v>
      </c>
      <c r="D3774">
        <v>4.84</v>
      </c>
      <c r="E3774" t="str">
        <f t="shared" si="58"/>
        <v>Excellent</v>
      </c>
      <c r="F3774">
        <v>251</v>
      </c>
      <c r="G3774" t="s">
        <v>2163</v>
      </c>
      <c r="H3774">
        <v>46</v>
      </c>
      <c r="I3774" t="s">
        <v>12</v>
      </c>
      <c r="J3774" t="s">
        <v>239</v>
      </c>
      <c r="K3774" t="s">
        <v>14</v>
      </c>
      <c r="L3774">
        <v>2014</v>
      </c>
    </row>
    <row r="3775" spans="1:12" x14ac:dyDescent="0.25">
      <c r="A3775" t="s">
        <v>15</v>
      </c>
      <c r="B3775" t="s">
        <v>2164</v>
      </c>
      <c r="C3775" t="s">
        <v>3155</v>
      </c>
      <c r="D3775">
        <v>4.78</v>
      </c>
      <c r="E3775" t="str">
        <f t="shared" si="58"/>
        <v>Excellent</v>
      </c>
      <c r="F3775">
        <v>249</v>
      </c>
      <c r="G3775" t="s">
        <v>2163</v>
      </c>
      <c r="H3775">
        <v>41</v>
      </c>
      <c r="I3775" t="s">
        <v>46</v>
      </c>
      <c r="J3775" t="s">
        <v>238</v>
      </c>
      <c r="K3775" t="s">
        <v>14</v>
      </c>
      <c r="L3775">
        <v>2014</v>
      </c>
    </row>
    <row r="3776" spans="1:12" x14ac:dyDescent="0.25">
      <c r="A3776" t="s">
        <v>0</v>
      </c>
      <c r="B3776" t="s">
        <v>2164</v>
      </c>
      <c r="C3776" t="s">
        <v>3155</v>
      </c>
      <c r="D3776">
        <v>4.96</v>
      </c>
      <c r="E3776" t="str">
        <f t="shared" si="58"/>
        <v>Excellent</v>
      </c>
      <c r="F3776">
        <v>28</v>
      </c>
      <c r="G3776" t="s">
        <v>2169</v>
      </c>
      <c r="H3776">
        <v>120</v>
      </c>
      <c r="I3776" t="s">
        <v>4</v>
      </c>
      <c r="J3776" t="s">
        <v>49</v>
      </c>
      <c r="K3776" t="s">
        <v>14</v>
      </c>
      <c r="L3776">
        <v>2016</v>
      </c>
    </row>
    <row r="3777" spans="1:12" x14ac:dyDescent="0.25">
      <c r="A3777" t="s">
        <v>15</v>
      </c>
      <c r="B3777" t="s">
        <v>2164</v>
      </c>
      <c r="C3777" t="s">
        <v>3155</v>
      </c>
      <c r="D3777">
        <v>5</v>
      </c>
      <c r="E3777" t="str">
        <f t="shared" si="58"/>
        <v>Excellent</v>
      </c>
      <c r="F3777">
        <v>3</v>
      </c>
      <c r="G3777" t="s">
        <v>2166</v>
      </c>
      <c r="H3777">
        <v>57</v>
      </c>
      <c r="I3777" t="s">
        <v>283</v>
      </c>
      <c r="J3777" t="s">
        <v>362</v>
      </c>
      <c r="K3777" t="s">
        <v>36</v>
      </c>
      <c r="L3777">
        <v>2012</v>
      </c>
    </row>
    <row r="3778" spans="1:12" x14ac:dyDescent="0.25">
      <c r="A3778" t="s">
        <v>15</v>
      </c>
      <c r="B3778" t="s">
        <v>2164</v>
      </c>
      <c r="C3778" t="s">
        <v>3155</v>
      </c>
      <c r="D3778">
        <v>4.76</v>
      </c>
      <c r="E3778" t="str">
        <f t="shared" si="58"/>
        <v>Excellent</v>
      </c>
      <c r="F3778">
        <v>133</v>
      </c>
      <c r="G3778" t="s">
        <v>2163</v>
      </c>
      <c r="H3778">
        <v>49</v>
      </c>
      <c r="I3778" t="s">
        <v>16</v>
      </c>
      <c r="J3778" t="s">
        <v>462</v>
      </c>
      <c r="K3778" t="s">
        <v>14</v>
      </c>
      <c r="L3778">
        <v>2015</v>
      </c>
    </row>
    <row r="3779" spans="1:12" x14ac:dyDescent="0.25">
      <c r="A3779" t="s">
        <v>15</v>
      </c>
      <c r="B3779" t="s">
        <v>2164</v>
      </c>
      <c r="C3779" t="s">
        <v>3155</v>
      </c>
      <c r="D3779">
        <v>4.7300000000000004</v>
      </c>
      <c r="E3779" t="str">
        <f t="shared" ref="E3779:E3842" si="59">IF(D3779&gt;=4.5, "Excellent", IF(D3779&gt;=4, "Good", IF(D3779&gt;=2.5, "Okay", IF(D3779&gt;=2, "Bad", "Worse"))))</f>
        <v>Excellent</v>
      </c>
      <c r="F3779">
        <v>55</v>
      </c>
      <c r="G3779" t="s">
        <v>2163</v>
      </c>
      <c r="H3779">
        <v>58</v>
      </c>
      <c r="I3779" t="s">
        <v>12</v>
      </c>
      <c r="J3779" t="s">
        <v>607</v>
      </c>
      <c r="K3779" t="s">
        <v>14</v>
      </c>
      <c r="L3779">
        <v>2007</v>
      </c>
    </row>
    <row r="3780" spans="1:12" x14ac:dyDescent="0.25">
      <c r="A3780" t="s">
        <v>15</v>
      </c>
      <c r="B3780" t="s">
        <v>2164</v>
      </c>
      <c r="C3780" t="s">
        <v>3155</v>
      </c>
      <c r="D3780">
        <v>4.6100000000000003</v>
      </c>
      <c r="E3780" t="str">
        <f t="shared" si="59"/>
        <v>Excellent</v>
      </c>
      <c r="F3780">
        <v>119</v>
      </c>
      <c r="G3780" t="s">
        <v>2163</v>
      </c>
      <c r="H3780">
        <v>35</v>
      </c>
      <c r="I3780" t="s">
        <v>16</v>
      </c>
      <c r="J3780" t="s">
        <v>70</v>
      </c>
      <c r="K3780" t="s">
        <v>14</v>
      </c>
      <c r="L3780">
        <v>2015</v>
      </c>
    </row>
    <row r="3781" spans="1:12" x14ac:dyDescent="0.25">
      <c r="A3781" t="s">
        <v>15</v>
      </c>
      <c r="B3781" t="s">
        <v>2164</v>
      </c>
      <c r="C3781" t="s">
        <v>3155</v>
      </c>
      <c r="D3781">
        <v>5</v>
      </c>
      <c r="E3781" t="str">
        <f t="shared" si="59"/>
        <v>Excellent</v>
      </c>
      <c r="F3781">
        <v>9</v>
      </c>
      <c r="G3781" t="s">
        <v>2163</v>
      </c>
      <c r="H3781">
        <v>59</v>
      </c>
      <c r="I3781" t="s">
        <v>50</v>
      </c>
      <c r="J3781" t="s">
        <v>118</v>
      </c>
      <c r="K3781" t="s">
        <v>36</v>
      </c>
      <c r="L3781">
        <v>2018</v>
      </c>
    </row>
    <row r="3782" spans="1:12" x14ac:dyDescent="0.25">
      <c r="A3782" t="s">
        <v>15</v>
      </c>
      <c r="B3782" t="s">
        <v>2164</v>
      </c>
      <c r="C3782" t="s">
        <v>3155</v>
      </c>
      <c r="D3782">
        <v>4.9800000000000004</v>
      </c>
      <c r="E3782" t="str">
        <f t="shared" si="59"/>
        <v>Excellent</v>
      </c>
      <c r="F3782">
        <v>91</v>
      </c>
      <c r="G3782" t="s">
        <v>2163</v>
      </c>
      <c r="H3782">
        <v>89</v>
      </c>
      <c r="I3782" t="s">
        <v>50</v>
      </c>
      <c r="J3782" t="s">
        <v>949</v>
      </c>
      <c r="K3782" t="s">
        <v>6</v>
      </c>
      <c r="L3782">
        <v>2018</v>
      </c>
    </row>
    <row r="3783" spans="1:12" x14ac:dyDescent="0.25">
      <c r="A3783" t="s">
        <v>15</v>
      </c>
      <c r="B3783" t="s">
        <v>2164</v>
      </c>
      <c r="C3783" t="s">
        <v>3155</v>
      </c>
      <c r="D3783">
        <v>5</v>
      </c>
      <c r="E3783" t="str">
        <f t="shared" si="59"/>
        <v>Excellent</v>
      </c>
      <c r="F3783">
        <v>7</v>
      </c>
      <c r="G3783" t="s">
        <v>2163</v>
      </c>
      <c r="H3783">
        <v>28</v>
      </c>
      <c r="I3783" t="s">
        <v>46</v>
      </c>
      <c r="J3783" t="s">
        <v>185</v>
      </c>
      <c r="K3783" t="s">
        <v>14</v>
      </c>
      <c r="L3783">
        <v>2011</v>
      </c>
    </row>
    <row r="3784" spans="1:12" x14ac:dyDescent="0.25">
      <c r="A3784" t="s">
        <v>15</v>
      </c>
      <c r="B3784" t="s">
        <v>2164</v>
      </c>
      <c r="C3784" t="s">
        <v>3155</v>
      </c>
      <c r="D3784">
        <v>4.95</v>
      </c>
      <c r="E3784" t="str">
        <f t="shared" si="59"/>
        <v>Excellent</v>
      </c>
      <c r="F3784">
        <v>20</v>
      </c>
      <c r="G3784" t="s">
        <v>2163</v>
      </c>
      <c r="H3784">
        <v>58</v>
      </c>
      <c r="I3784" t="s">
        <v>21</v>
      </c>
      <c r="J3784" t="s">
        <v>256</v>
      </c>
      <c r="K3784" t="s">
        <v>14</v>
      </c>
      <c r="L3784">
        <v>2014</v>
      </c>
    </row>
    <row r="3785" spans="1:12" x14ac:dyDescent="0.25">
      <c r="A3785" t="s">
        <v>11</v>
      </c>
      <c r="B3785" t="s">
        <v>2164</v>
      </c>
      <c r="C3785" t="s">
        <v>3155</v>
      </c>
      <c r="D3785">
        <v>5</v>
      </c>
      <c r="E3785" t="str">
        <f t="shared" si="59"/>
        <v>Excellent</v>
      </c>
      <c r="F3785">
        <v>2</v>
      </c>
      <c r="G3785" t="s">
        <v>2163</v>
      </c>
      <c r="H3785">
        <v>40</v>
      </c>
      <c r="I3785" t="s">
        <v>12</v>
      </c>
      <c r="J3785" t="s">
        <v>293</v>
      </c>
      <c r="K3785" t="s">
        <v>14</v>
      </c>
      <c r="L3785">
        <v>2012</v>
      </c>
    </row>
    <row r="3786" spans="1:12" x14ac:dyDescent="0.25">
      <c r="A3786" t="s">
        <v>15</v>
      </c>
      <c r="B3786" t="s">
        <v>2164</v>
      </c>
      <c r="C3786" t="s">
        <v>3155</v>
      </c>
      <c r="D3786">
        <v>5</v>
      </c>
      <c r="E3786" t="str">
        <f t="shared" si="59"/>
        <v>Excellent</v>
      </c>
      <c r="F3786">
        <v>31</v>
      </c>
      <c r="G3786" t="s">
        <v>2163</v>
      </c>
      <c r="H3786">
        <v>65</v>
      </c>
      <c r="I3786" t="s">
        <v>37</v>
      </c>
      <c r="J3786" t="s">
        <v>210</v>
      </c>
      <c r="K3786" t="s">
        <v>6</v>
      </c>
      <c r="L3786">
        <v>2012</v>
      </c>
    </row>
    <row r="3787" spans="1:12" x14ac:dyDescent="0.25">
      <c r="A3787" t="s">
        <v>15</v>
      </c>
      <c r="B3787" t="s">
        <v>2164</v>
      </c>
      <c r="C3787" t="s">
        <v>3155</v>
      </c>
      <c r="D3787">
        <v>4.83</v>
      </c>
      <c r="E3787" t="str">
        <f t="shared" si="59"/>
        <v>Excellent</v>
      </c>
      <c r="F3787">
        <v>68</v>
      </c>
      <c r="G3787" t="s">
        <v>2165</v>
      </c>
      <c r="H3787">
        <v>54</v>
      </c>
      <c r="I3787" t="s">
        <v>57</v>
      </c>
      <c r="J3787" t="s">
        <v>335</v>
      </c>
      <c r="K3787" t="s">
        <v>6</v>
      </c>
      <c r="L3787">
        <v>2018</v>
      </c>
    </row>
    <row r="3788" spans="1:12" x14ac:dyDescent="0.25">
      <c r="A3788" t="s">
        <v>15</v>
      </c>
      <c r="B3788" t="s">
        <v>2164</v>
      </c>
      <c r="C3788" t="s">
        <v>3155</v>
      </c>
      <c r="D3788">
        <v>4.75</v>
      </c>
      <c r="E3788" t="str">
        <f t="shared" si="59"/>
        <v>Excellent</v>
      </c>
      <c r="F3788">
        <v>82</v>
      </c>
      <c r="G3788" t="s">
        <v>2163</v>
      </c>
      <c r="H3788">
        <v>62</v>
      </c>
      <c r="I3788" t="s">
        <v>19</v>
      </c>
      <c r="J3788" t="s">
        <v>938</v>
      </c>
      <c r="K3788" t="s">
        <v>36</v>
      </c>
      <c r="L3788">
        <v>2013</v>
      </c>
    </row>
    <row r="3789" spans="1:12" x14ac:dyDescent="0.25">
      <c r="A3789" t="s">
        <v>15</v>
      </c>
      <c r="B3789" t="s">
        <v>2164</v>
      </c>
      <c r="C3789" t="s">
        <v>3155</v>
      </c>
      <c r="D3789">
        <v>0</v>
      </c>
      <c r="E3789" t="str">
        <f t="shared" si="59"/>
        <v>Worse</v>
      </c>
      <c r="F3789">
        <v>0</v>
      </c>
      <c r="G3789" t="s">
        <v>2163</v>
      </c>
      <c r="H3789">
        <v>180</v>
      </c>
      <c r="I3789" t="s">
        <v>21</v>
      </c>
      <c r="J3789" t="s">
        <v>618</v>
      </c>
      <c r="K3789" t="s">
        <v>6</v>
      </c>
      <c r="L3789">
        <v>2013</v>
      </c>
    </row>
    <row r="3790" spans="1:12" x14ac:dyDescent="0.25">
      <c r="A3790" t="s">
        <v>15</v>
      </c>
      <c r="B3790" t="s">
        <v>2164</v>
      </c>
      <c r="C3790" t="s">
        <v>3155</v>
      </c>
      <c r="D3790">
        <v>4.8899999999999997</v>
      </c>
      <c r="E3790" t="str">
        <f t="shared" si="59"/>
        <v>Excellent</v>
      </c>
      <c r="F3790">
        <v>45</v>
      </c>
      <c r="G3790" t="s">
        <v>2163</v>
      </c>
      <c r="H3790">
        <v>52</v>
      </c>
      <c r="I3790" t="s">
        <v>50</v>
      </c>
      <c r="J3790" t="s">
        <v>118</v>
      </c>
      <c r="K3790" t="s">
        <v>36</v>
      </c>
      <c r="L3790">
        <v>2011</v>
      </c>
    </row>
    <row r="3791" spans="1:12" x14ac:dyDescent="0.25">
      <c r="A3791" t="s">
        <v>15</v>
      </c>
      <c r="B3791" t="s">
        <v>2164</v>
      </c>
      <c r="C3791" t="s">
        <v>3155</v>
      </c>
      <c r="D3791">
        <v>5</v>
      </c>
      <c r="E3791" t="str">
        <f t="shared" si="59"/>
        <v>Excellent</v>
      </c>
      <c r="F3791">
        <v>16</v>
      </c>
      <c r="G3791" t="s">
        <v>2163</v>
      </c>
      <c r="H3791">
        <v>62</v>
      </c>
      <c r="I3791" t="s">
        <v>94</v>
      </c>
      <c r="J3791" t="s">
        <v>240</v>
      </c>
      <c r="K3791" t="s">
        <v>14</v>
      </c>
      <c r="L3791">
        <v>2012</v>
      </c>
    </row>
    <row r="3792" spans="1:12" x14ac:dyDescent="0.25">
      <c r="A3792" t="s">
        <v>15</v>
      </c>
      <c r="B3792" t="s">
        <v>2164</v>
      </c>
      <c r="C3792" t="s">
        <v>3155</v>
      </c>
      <c r="D3792">
        <v>4.78</v>
      </c>
      <c r="E3792" t="str">
        <f t="shared" si="59"/>
        <v>Excellent</v>
      </c>
      <c r="F3792">
        <v>62</v>
      </c>
      <c r="G3792" t="s">
        <v>2163</v>
      </c>
      <c r="H3792">
        <v>58</v>
      </c>
      <c r="I3792" t="s">
        <v>198</v>
      </c>
      <c r="J3792" t="s">
        <v>916</v>
      </c>
      <c r="K3792" t="s">
        <v>36</v>
      </c>
      <c r="L3792">
        <v>2014</v>
      </c>
    </row>
    <row r="3793" spans="1:12" x14ac:dyDescent="0.25">
      <c r="A3793" t="s">
        <v>15</v>
      </c>
      <c r="B3793" t="s">
        <v>2164</v>
      </c>
      <c r="C3793" t="s">
        <v>3155</v>
      </c>
      <c r="D3793">
        <v>4.8899999999999997</v>
      </c>
      <c r="E3793" t="str">
        <f t="shared" si="59"/>
        <v>Excellent</v>
      </c>
      <c r="F3793">
        <v>91</v>
      </c>
      <c r="G3793" t="s">
        <v>2166</v>
      </c>
      <c r="H3793">
        <v>48</v>
      </c>
      <c r="I3793" t="s">
        <v>54</v>
      </c>
      <c r="J3793" t="s">
        <v>218</v>
      </c>
      <c r="K3793" t="s">
        <v>14</v>
      </c>
      <c r="L3793">
        <v>2018</v>
      </c>
    </row>
    <row r="3794" spans="1:12" x14ac:dyDescent="0.25">
      <c r="A3794" t="s">
        <v>15</v>
      </c>
      <c r="B3794" t="s">
        <v>2164</v>
      </c>
      <c r="C3794" t="s">
        <v>3155</v>
      </c>
      <c r="D3794">
        <v>5</v>
      </c>
      <c r="E3794" t="str">
        <f t="shared" si="59"/>
        <v>Excellent</v>
      </c>
      <c r="F3794">
        <v>30</v>
      </c>
      <c r="G3794" t="s">
        <v>2163</v>
      </c>
      <c r="H3794">
        <v>59</v>
      </c>
      <c r="I3794" t="s">
        <v>94</v>
      </c>
      <c r="J3794" t="s">
        <v>240</v>
      </c>
      <c r="K3794" t="s">
        <v>14</v>
      </c>
      <c r="L3794">
        <v>2014</v>
      </c>
    </row>
    <row r="3795" spans="1:12" x14ac:dyDescent="0.25">
      <c r="A3795" t="s">
        <v>15</v>
      </c>
      <c r="B3795" t="s">
        <v>2164</v>
      </c>
      <c r="C3795" t="s">
        <v>3155</v>
      </c>
      <c r="D3795">
        <v>5</v>
      </c>
      <c r="E3795" t="str">
        <f t="shared" si="59"/>
        <v>Excellent</v>
      </c>
      <c r="F3795">
        <v>16</v>
      </c>
      <c r="G3795" t="s">
        <v>2163</v>
      </c>
      <c r="H3795">
        <v>40</v>
      </c>
      <c r="I3795" t="s">
        <v>46</v>
      </c>
      <c r="J3795" t="s">
        <v>113</v>
      </c>
      <c r="K3795" t="s">
        <v>14</v>
      </c>
      <c r="L3795">
        <v>2018</v>
      </c>
    </row>
    <row r="3796" spans="1:12" x14ac:dyDescent="0.25">
      <c r="A3796" t="s">
        <v>11</v>
      </c>
      <c r="B3796" t="s">
        <v>2164</v>
      </c>
      <c r="C3796" t="s">
        <v>3155</v>
      </c>
      <c r="D3796">
        <v>4.97</v>
      </c>
      <c r="E3796" t="str">
        <f t="shared" si="59"/>
        <v>Excellent</v>
      </c>
      <c r="F3796">
        <v>42</v>
      </c>
      <c r="G3796" t="s">
        <v>2163</v>
      </c>
      <c r="H3796">
        <v>39</v>
      </c>
      <c r="I3796" t="s">
        <v>12</v>
      </c>
      <c r="J3796" t="s">
        <v>13</v>
      </c>
      <c r="K3796" t="s">
        <v>14</v>
      </c>
      <c r="L3796">
        <v>2011</v>
      </c>
    </row>
    <row r="3797" spans="1:12" x14ac:dyDescent="0.25">
      <c r="A3797" t="s">
        <v>15</v>
      </c>
      <c r="B3797" t="s">
        <v>2164</v>
      </c>
      <c r="C3797" t="s">
        <v>3155</v>
      </c>
      <c r="D3797">
        <v>4.8499999999999996</v>
      </c>
      <c r="E3797" t="str">
        <f t="shared" si="59"/>
        <v>Excellent</v>
      </c>
      <c r="F3797">
        <v>43</v>
      </c>
      <c r="G3797" t="s">
        <v>2163</v>
      </c>
      <c r="H3797">
        <v>79</v>
      </c>
      <c r="I3797" t="s">
        <v>37</v>
      </c>
      <c r="J3797" t="s">
        <v>210</v>
      </c>
      <c r="K3797" t="s">
        <v>6</v>
      </c>
      <c r="L3797">
        <v>2017</v>
      </c>
    </row>
    <row r="3798" spans="1:12" x14ac:dyDescent="0.25">
      <c r="A3798" t="s">
        <v>15</v>
      </c>
      <c r="B3798" t="s">
        <v>2164</v>
      </c>
      <c r="C3798" t="s">
        <v>3155</v>
      </c>
      <c r="D3798">
        <v>5</v>
      </c>
      <c r="E3798" t="str">
        <f t="shared" si="59"/>
        <v>Excellent</v>
      </c>
      <c r="F3798">
        <v>25</v>
      </c>
      <c r="G3798" t="s">
        <v>2163</v>
      </c>
      <c r="H3798">
        <v>74</v>
      </c>
      <c r="I3798" t="s">
        <v>37</v>
      </c>
      <c r="J3798" t="s">
        <v>210</v>
      </c>
      <c r="K3798" t="s">
        <v>6</v>
      </c>
      <c r="L3798">
        <v>2010</v>
      </c>
    </row>
    <row r="3799" spans="1:12" x14ac:dyDescent="0.25">
      <c r="A3799" t="s">
        <v>15</v>
      </c>
      <c r="B3799" t="s">
        <v>2164</v>
      </c>
      <c r="C3799" t="s">
        <v>3155</v>
      </c>
      <c r="D3799">
        <v>4.8099999999999996</v>
      </c>
      <c r="E3799" t="str">
        <f t="shared" si="59"/>
        <v>Excellent</v>
      </c>
      <c r="F3799">
        <v>85</v>
      </c>
      <c r="G3799" t="s">
        <v>2163</v>
      </c>
      <c r="H3799">
        <v>51</v>
      </c>
      <c r="I3799" t="s">
        <v>37</v>
      </c>
      <c r="J3799" t="s">
        <v>255</v>
      </c>
      <c r="K3799" t="s">
        <v>6</v>
      </c>
      <c r="L3799">
        <v>2015</v>
      </c>
    </row>
    <row r="3800" spans="1:12" x14ac:dyDescent="0.25">
      <c r="A3800" t="s">
        <v>0</v>
      </c>
      <c r="B3800" t="s">
        <v>2164</v>
      </c>
      <c r="C3800" t="s">
        <v>3155</v>
      </c>
      <c r="D3800">
        <v>5</v>
      </c>
      <c r="E3800" t="str">
        <f t="shared" si="59"/>
        <v>Excellent</v>
      </c>
      <c r="F3800">
        <v>12</v>
      </c>
      <c r="G3800" t="s">
        <v>2184</v>
      </c>
      <c r="H3800">
        <v>99</v>
      </c>
      <c r="I3800" t="s">
        <v>4</v>
      </c>
      <c r="J3800" t="s">
        <v>90</v>
      </c>
      <c r="K3800" t="s">
        <v>14</v>
      </c>
      <c r="L3800">
        <v>2018</v>
      </c>
    </row>
    <row r="3801" spans="1:12" x14ac:dyDescent="0.25">
      <c r="A3801" t="s">
        <v>15</v>
      </c>
      <c r="B3801" t="s">
        <v>2164</v>
      </c>
      <c r="C3801" t="s">
        <v>3155</v>
      </c>
      <c r="D3801">
        <v>5</v>
      </c>
      <c r="E3801" t="str">
        <f t="shared" si="59"/>
        <v>Excellent</v>
      </c>
      <c r="F3801">
        <v>65</v>
      </c>
      <c r="G3801" t="s">
        <v>2163</v>
      </c>
      <c r="H3801">
        <v>30</v>
      </c>
      <c r="I3801" t="s">
        <v>16</v>
      </c>
      <c r="J3801" t="s">
        <v>2185</v>
      </c>
      <c r="K3801" t="s">
        <v>14</v>
      </c>
      <c r="L3801">
        <v>2005</v>
      </c>
    </row>
    <row r="3802" spans="1:12" x14ac:dyDescent="0.25">
      <c r="A3802" t="s">
        <v>0</v>
      </c>
      <c r="B3802" t="s">
        <v>2164</v>
      </c>
      <c r="C3802" t="s">
        <v>3155</v>
      </c>
      <c r="D3802">
        <v>5</v>
      </c>
      <c r="E3802" t="str">
        <f t="shared" si="59"/>
        <v>Excellent</v>
      </c>
      <c r="F3802">
        <v>16</v>
      </c>
      <c r="G3802" t="s">
        <v>2165</v>
      </c>
      <c r="H3802">
        <v>128</v>
      </c>
      <c r="I3802" t="s">
        <v>4</v>
      </c>
      <c r="J3802" t="s">
        <v>49</v>
      </c>
      <c r="K3802" t="s">
        <v>14</v>
      </c>
      <c r="L3802">
        <v>2017</v>
      </c>
    </row>
    <row r="3803" spans="1:12" x14ac:dyDescent="0.25">
      <c r="A3803" t="s">
        <v>15</v>
      </c>
      <c r="B3803" t="s">
        <v>2164</v>
      </c>
      <c r="C3803" t="s">
        <v>3155</v>
      </c>
      <c r="D3803">
        <v>4.92</v>
      </c>
      <c r="E3803" t="str">
        <f t="shared" si="59"/>
        <v>Excellent</v>
      </c>
      <c r="F3803">
        <v>15</v>
      </c>
      <c r="G3803" t="s">
        <v>2163</v>
      </c>
      <c r="H3803">
        <v>41</v>
      </c>
      <c r="I3803" t="s">
        <v>107</v>
      </c>
      <c r="J3803" t="s">
        <v>268</v>
      </c>
      <c r="K3803" t="s">
        <v>14</v>
      </c>
      <c r="L3803">
        <v>2010</v>
      </c>
    </row>
    <row r="3804" spans="1:12" x14ac:dyDescent="0.25">
      <c r="A3804" t="s">
        <v>15</v>
      </c>
      <c r="B3804" t="s">
        <v>2164</v>
      </c>
      <c r="C3804" t="s">
        <v>3155</v>
      </c>
      <c r="D3804">
        <v>4.9800000000000004</v>
      </c>
      <c r="E3804" t="str">
        <f t="shared" si="59"/>
        <v>Excellent</v>
      </c>
      <c r="F3804">
        <v>100</v>
      </c>
      <c r="G3804" t="s">
        <v>2163</v>
      </c>
      <c r="H3804">
        <v>99</v>
      </c>
      <c r="I3804" t="s">
        <v>37</v>
      </c>
      <c r="J3804" t="s">
        <v>42</v>
      </c>
      <c r="K3804" t="s">
        <v>6</v>
      </c>
      <c r="L3804">
        <v>2018</v>
      </c>
    </row>
    <row r="3805" spans="1:12" x14ac:dyDescent="0.25">
      <c r="A3805" t="s">
        <v>15</v>
      </c>
      <c r="B3805" t="s">
        <v>2164</v>
      </c>
      <c r="C3805" t="s">
        <v>3155</v>
      </c>
      <c r="D3805">
        <v>4.95</v>
      </c>
      <c r="E3805" t="str">
        <f t="shared" si="59"/>
        <v>Excellent</v>
      </c>
      <c r="F3805">
        <v>59</v>
      </c>
      <c r="G3805" t="s">
        <v>2163</v>
      </c>
      <c r="H3805">
        <v>69</v>
      </c>
      <c r="I3805" t="s">
        <v>94</v>
      </c>
      <c r="J3805" t="s">
        <v>240</v>
      </c>
      <c r="K3805" t="s">
        <v>14</v>
      </c>
      <c r="L3805">
        <v>2017</v>
      </c>
    </row>
    <row r="3806" spans="1:12" x14ac:dyDescent="0.25">
      <c r="A3806" t="s">
        <v>15</v>
      </c>
      <c r="B3806" t="s">
        <v>2164</v>
      </c>
      <c r="C3806" t="s">
        <v>3155</v>
      </c>
      <c r="D3806">
        <v>4.6500000000000004</v>
      </c>
      <c r="E3806" t="str">
        <f t="shared" si="59"/>
        <v>Excellent</v>
      </c>
      <c r="F3806">
        <v>96</v>
      </c>
      <c r="G3806" t="s">
        <v>2163</v>
      </c>
      <c r="H3806">
        <v>59</v>
      </c>
      <c r="I3806" t="s">
        <v>46</v>
      </c>
      <c r="J3806" t="s">
        <v>47</v>
      </c>
      <c r="K3806" t="s">
        <v>6</v>
      </c>
      <c r="L3806">
        <v>2016</v>
      </c>
    </row>
    <row r="3807" spans="1:12" x14ac:dyDescent="0.25">
      <c r="A3807" t="s">
        <v>15</v>
      </c>
      <c r="B3807" t="s">
        <v>2164</v>
      </c>
      <c r="C3807" t="s">
        <v>3155</v>
      </c>
      <c r="D3807">
        <v>4.8600000000000003</v>
      </c>
      <c r="E3807" t="str">
        <f t="shared" si="59"/>
        <v>Excellent</v>
      </c>
      <c r="F3807">
        <v>24</v>
      </c>
      <c r="G3807" t="s">
        <v>2163</v>
      </c>
      <c r="H3807">
        <v>79</v>
      </c>
      <c r="I3807" t="s">
        <v>12</v>
      </c>
      <c r="J3807" t="s">
        <v>342</v>
      </c>
      <c r="K3807" t="s">
        <v>6</v>
      </c>
      <c r="L3807">
        <v>2015</v>
      </c>
    </row>
    <row r="3808" spans="1:12" x14ac:dyDescent="0.25">
      <c r="A3808" t="s">
        <v>11</v>
      </c>
      <c r="B3808" t="s">
        <v>2164</v>
      </c>
      <c r="C3808" t="s">
        <v>3155</v>
      </c>
      <c r="D3808">
        <v>4.92</v>
      </c>
      <c r="E3808" t="str">
        <f t="shared" si="59"/>
        <v>Excellent</v>
      </c>
      <c r="F3808">
        <v>26</v>
      </c>
      <c r="G3808" t="s">
        <v>2163</v>
      </c>
      <c r="H3808">
        <v>39</v>
      </c>
      <c r="I3808" t="s">
        <v>12</v>
      </c>
      <c r="J3808" t="s">
        <v>13</v>
      </c>
      <c r="K3808" t="s">
        <v>14</v>
      </c>
      <c r="L3808">
        <v>2011</v>
      </c>
    </row>
    <row r="3809" spans="1:12" x14ac:dyDescent="0.25">
      <c r="A3809" t="s">
        <v>15</v>
      </c>
      <c r="B3809" t="s">
        <v>2164</v>
      </c>
      <c r="C3809" t="s">
        <v>3155</v>
      </c>
      <c r="D3809">
        <v>4.97</v>
      </c>
      <c r="E3809" t="str">
        <f t="shared" si="59"/>
        <v>Excellent</v>
      </c>
      <c r="F3809">
        <v>119</v>
      </c>
      <c r="G3809" t="s">
        <v>2163</v>
      </c>
      <c r="H3809">
        <v>79</v>
      </c>
      <c r="I3809" t="s">
        <v>50</v>
      </c>
      <c r="J3809" t="s">
        <v>118</v>
      </c>
      <c r="K3809" t="s">
        <v>36</v>
      </c>
      <c r="L3809">
        <v>2016</v>
      </c>
    </row>
    <row r="3810" spans="1:12" x14ac:dyDescent="0.25">
      <c r="A3810" t="s">
        <v>15</v>
      </c>
      <c r="B3810" t="s">
        <v>2164</v>
      </c>
      <c r="C3810" t="s">
        <v>3155</v>
      </c>
      <c r="D3810">
        <v>5</v>
      </c>
      <c r="E3810" t="str">
        <f t="shared" si="59"/>
        <v>Excellent</v>
      </c>
      <c r="F3810">
        <v>10</v>
      </c>
      <c r="G3810" t="s">
        <v>2163</v>
      </c>
      <c r="H3810">
        <v>84</v>
      </c>
      <c r="I3810" t="s">
        <v>37</v>
      </c>
      <c r="J3810" t="s">
        <v>210</v>
      </c>
      <c r="K3810" t="s">
        <v>6</v>
      </c>
      <c r="L3810">
        <v>2011</v>
      </c>
    </row>
    <row r="3811" spans="1:12" x14ac:dyDescent="0.25">
      <c r="A3811" t="s">
        <v>15</v>
      </c>
      <c r="B3811" t="s">
        <v>2164</v>
      </c>
      <c r="C3811" t="s">
        <v>3155</v>
      </c>
      <c r="D3811">
        <v>4.8099999999999996</v>
      </c>
      <c r="E3811" t="str">
        <f t="shared" si="59"/>
        <v>Excellent</v>
      </c>
      <c r="F3811">
        <v>48</v>
      </c>
      <c r="G3811" t="s">
        <v>2163</v>
      </c>
      <c r="H3811">
        <v>34</v>
      </c>
      <c r="I3811" t="s">
        <v>57</v>
      </c>
      <c r="J3811" t="s">
        <v>721</v>
      </c>
      <c r="K3811" t="s">
        <v>14</v>
      </c>
      <c r="L3811">
        <v>2016</v>
      </c>
    </row>
    <row r="3812" spans="1:12" x14ac:dyDescent="0.25">
      <c r="A3812" t="s">
        <v>15</v>
      </c>
      <c r="B3812" t="s">
        <v>2164</v>
      </c>
      <c r="C3812" t="s">
        <v>3155</v>
      </c>
      <c r="D3812">
        <v>4.88</v>
      </c>
      <c r="E3812" t="str">
        <f t="shared" si="59"/>
        <v>Excellent</v>
      </c>
      <c r="F3812">
        <v>159</v>
      </c>
      <c r="G3812" t="s">
        <v>2165</v>
      </c>
      <c r="H3812">
        <v>52</v>
      </c>
      <c r="I3812" t="s">
        <v>57</v>
      </c>
      <c r="J3812" t="s">
        <v>2189</v>
      </c>
      <c r="K3812" t="s">
        <v>14</v>
      </c>
      <c r="L3812">
        <v>2016</v>
      </c>
    </row>
    <row r="3813" spans="1:12" x14ac:dyDescent="0.25">
      <c r="A3813" t="s">
        <v>15</v>
      </c>
      <c r="B3813" t="s">
        <v>2164</v>
      </c>
      <c r="C3813" t="s">
        <v>3155</v>
      </c>
      <c r="D3813">
        <v>5</v>
      </c>
      <c r="E3813" t="str">
        <f t="shared" si="59"/>
        <v>Excellent</v>
      </c>
      <c r="F3813">
        <v>42</v>
      </c>
      <c r="G3813" t="s">
        <v>2163</v>
      </c>
      <c r="H3813">
        <v>69</v>
      </c>
      <c r="I3813" t="s">
        <v>16</v>
      </c>
      <c r="J3813" t="s">
        <v>45</v>
      </c>
      <c r="K3813" t="s">
        <v>6</v>
      </c>
      <c r="L3813">
        <v>2017</v>
      </c>
    </row>
    <row r="3814" spans="1:12" x14ac:dyDescent="0.25">
      <c r="A3814" t="s">
        <v>15</v>
      </c>
      <c r="B3814" t="s">
        <v>2164</v>
      </c>
      <c r="C3814" t="s">
        <v>3155</v>
      </c>
      <c r="D3814">
        <v>4.8499999999999996</v>
      </c>
      <c r="E3814" t="str">
        <f t="shared" si="59"/>
        <v>Excellent</v>
      </c>
      <c r="F3814">
        <v>102</v>
      </c>
      <c r="G3814" t="s">
        <v>2163</v>
      </c>
      <c r="H3814">
        <v>48</v>
      </c>
      <c r="I3814" t="s">
        <v>72</v>
      </c>
      <c r="J3814" t="s">
        <v>259</v>
      </c>
      <c r="K3814" t="s">
        <v>14</v>
      </c>
      <c r="L3814">
        <v>2007</v>
      </c>
    </row>
    <row r="3815" spans="1:12" x14ac:dyDescent="0.25">
      <c r="A3815" t="s">
        <v>15</v>
      </c>
      <c r="B3815" t="s">
        <v>2164</v>
      </c>
      <c r="C3815" t="s">
        <v>3155</v>
      </c>
      <c r="D3815">
        <v>0</v>
      </c>
      <c r="E3815" t="str">
        <f t="shared" si="59"/>
        <v>Worse</v>
      </c>
      <c r="F3815">
        <v>0</v>
      </c>
      <c r="G3815" t="s">
        <v>2163</v>
      </c>
      <c r="H3815">
        <v>35</v>
      </c>
      <c r="I3815" t="s">
        <v>1057</v>
      </c>
      <c r="J3815" t="s">
        <v>1300</v>
      </c>
      <c r="K3815" t="s">
        <v>14</v>
      </c>
      <c r="L3815">
        <v>2012</v>
      </c>
    </row>
    <row r="3816" spans="1:12" x14ac:dyDescent="0.25">
      <c r="A3816" t="s">
        <v>15</v>
      </c>
      <c r="B3816" t="s">
        <v>2164</v>
      </c>
      <c r="C3816" t="s">
        <v>3155</v>
      </c>
      <c r="D3816">
        <v>4.78</v>
      </c>
      <c r="E3816" t="str">
        <f t="shared" si="59"/>
        <v>Excellent</v>
      </c>
      <c r="F3816">
        <v>346</v>
      </c>
      <c r="G3816" t="s">
        <v>2163</v>
      </c>
      <c r="H3816">
        <v>55</v>
      </c>
      <c r="I3816" t="s">
        <v>72</v>
      </c>
      <c r="J3816" t="s">
        <v>259</v>
      </c>
      <c r="K3816" t="s">
        <v>14</v>
      </c>
      <c r="L3816">
        <v>2012</v>
      </c>
    </row>
    <row r="3817" spans="1:12" x14ac:dyDescent="0.25">
      <c r="A3817" t="s">
        <v>15</v>
      </c>
      <c r="B3817" t="s">
        <v>2164</v>
      </c>
      <c r="C3817" t="s">
        <v>3155</v>
      </c>
      <c r="D3817">
        <v>4.93</v>
      </c>
      <c r="E3817" t="str">
        <f t="shared" si="59"/>
        <v>Excellent</v>
      </c>
      <c r="F3817">
        <v>61</v>
      </c>
      <c r="G3817" t="s">
        <v>2163</v>
      </c>
      <c r="H3817">
        <v>69</v>
      </c>
      <c r="I3817" t="s">
        <v>94</v>
      </c>
      <c r="J3817" t="s">
        <v>289</v>
      </c>
      <c r="K3817" t="s">
        <v>6</v>
      </c>
      <c r="L3817">
        <v>2018</v>
      </c>
    </row>
    <row r="3818" spans="1:12" x14ac:dyDescent="0.25">
      <c r="A3818" t="s">
        <v>15</v>
      </c>
      <c r="B3818" t="s">
        <v>2164</v>
      </c>
      <c r="C3818" t="s">
        <v>3155</v>
      </c>
      <c r="D3818">
        <v>4.7300000000000004</v>
      </c>
      <c r="E3818" t="str">
        <f t="shared" si="59"/>
        <v>Excellent</v>
      </c>
      <c r="F3818">
        <v>117</v>
      </c>
      <c r="G3818" t="s">
        <v>2165</v>
      </c>
      <c r="H3818">
        <v>26</v>
      </c>
      <c r="I3818" t="s">
        <v>16</v>
      </c>
      <c r="J3818" t="s">
        <v>70</v>
      </c>
      <c r="K3818" t="s">
        <v>14</v>
      </c>
      <c r="L3818">
        <v>2016</v>
      </c>
    </row>
    <row r="3819" spans="1:12" x14ac:dyDescent="0.25">
      <c r="A3819" t="s">
        <v>15</v>
      </c>
      <c r="B3819" t="s">
        <v>2164</v>
      </c>
      <c r="C3819" t="s">
        <v>3155</v>
      </c>
      <c r="D3819">
        <v>5</v>
      </c>
      <c r="E3819" t="str">
        <f t="shared" si="59"/>
        <v>Excellent</v>
      </c>
      <c r="F3819">
        <v>37</v>
      </c>
      <c r="G3819" t="s">
        <v>2163</v>
      </c>
      <c r="H3819">
        <v>49</v>
      </c>
      <c r="I3819" t="s">
        <v>46</v>
      </c>
      <c r="J3819" t="s">
        <v>47</v>
      </c>
      <c r="K3819" t="s">
        <v>6</v>
      </c>
      <c r="L3819">
        <v>2018</v>
      </c>
    </row>
    <row r="3820" spans="1:12" x14ac:dyDescent="0.25">
      <c r="A3820" t="s">
        <v>15</v>
      </c>
      <c r="B3820" t="s">
        <v>2164</v>
      </c>
      <c r="C3820" t="s">
        <v>3155</v>
      </c>
      <c r="D3820">
        <v>4.95</v>
      </c>
      <c r="E3820" t="str">
        <f t="shared" si="59"/>
        <v>Excellent</v>
      </c>
      <c r="F3820">
        <v>53</v>
      </c>
      <c r="G3820" t="s">
        <v>2163</v>
      </c>
      <c r="H3820">
        <v>36</v>
      </c>
      <c r="I3820" t="s">
        <v>107</v>
      </c>
      <c r="J3820" t="s">
        <v>268</v>
      </c>
      <c r="K3820" t="s">
        <v>14</v>
      </c>
      <c r="L3820">
        <v>2007</v>
      </c>
    </row>
    <row r="3821" spans="1:12" x14ac:dyDescent="0.25">
      <c r="A3821" t="s">
        <v>15</v>
      </c>
      <c r="B3821" t="s">
        <v>2164</v>
      </c>
      <c r="C3821" t="s">
        <v>3155</v>
      </c>
      <c r="D3821">
        <v>5</v>
      </c>
      <c r="E3821" t="str">
        <f t="shared" si="59"/>
        <v>Excellent</v>
      </c>
      <c r="F3821">
        <v>7</v>
      </c>
      <c r="G3821" t="s">
        <v>2163</v>
      </c>
      <c r="H3821">
        <v>32</v>
      </c>
      <c r="I3821" t="s">
        <v>37</v>
      </c>
      <c r="J3821" t="s">
        <v>38</v>
      </c>
      <c r="K3821" t="s">
        <v>6</v>
      </c>
      <c r="L3821">
        <v>2016</v>
      </c>
    </row>
    <row r="3822" spans="1:12" x14ac:dyDescent="0.25">
      <c r="A3822" t="s">
        <v>0</v>
      </c>
      <c r="B3822" t="s">
        <v>2164</v>
      </c>
      <c r="C3822" t="s">
        <v>3155</v>
      </c>
      <c r="D3822">
        <v>5</v>
      </c>
      <c r="E3822" t="str">
        <f t="shared" si="59"/>
        <v>Excellent</v>
      </c>
      <c r="F3822">
        <v>17</v>
      </c>
      <c r="G3822" t="s">
        <v>2191</v>
      </c>
      <c r="H3822">
        <v>89</v>
      </c>
      <c r="I3822" t="s">
        <v>4</v>
      </c>
      <c r="J3822" t="s">
        <v>90</v>
      </c>
      <c r="K3822" t="s">
        <v>14</v>
      </c>
      <c r="L3822">
        <v>2019</v>
      </c>
    </row>
    <row r="3823" spans="1:12" x14ac:dyDescent="0.25">
      <c r="A3823" t="s">
        <v>15</v>
      </c>
      <c r="B3823" t="s">
        <v>2164</v>
      </c>
      <c r="C3823" t="s">
        <v>3155</v>
      </c>
      <c r="D3823">
        <v>4.8099999999999996</v>
      </c>
      <c r="E3823" t="str">
        <f t="shared" si="59"/>
        <v>Excellent</v>
      </c>
      <c r="F3823">
        <v>82</v>
      </c>
      <c r="G3823" t="s">
        <v>2163</v>
      </c>
      <c r="H3823">
        <v>44</v>
      </c>
      <c r="I3823" t="s">
        <v>57</v>
      </c>
      <c r="J3823" t="s">
        <v>529</v>
      </c>
      <c r="K3823" t="s">
        <v>14</v>
      </c>
      <c r="L3823">
        <v>2016</v>
      </c>
    </row>
    <row r="3824" spans="1:12" x14ac:dyDescent="0.25">
      <c r="A3824" t="s">
        <v>15</v>
      </c>
      <c r="B3824" t="s">
        <v>2164</v>
      </c>
      <c r="C3824" t="s">
        <v>3155</v>
      </c>
      <c r="D3824">
        <v>5</v>
      </c>
      <c r="E3824" t="str">
        <f t="shared" si="59"/>
        <v>Excellent</v>
      </c>
      <c r="F3824">
        <v>45</v>
      </c>
      <c r="G3824" t="s">
        <v>2166</v>
      </c>
      <c r="H3824">
        <v>95</v>
      </c>
      <c r="I3824" t="s">
        <v>21</v>
      </c>
      <c r="J3824" t="s">
        <v>141</v>
      </c>
      <c r="K3824" t="s">
        <v>14</v>
      </c>
      <c r="L3824">
        <v>2013</v>
      </c>
    </row>
    <row r="3825" spans="1:12" x14ac:dyDescent="0.25">
      <c r="A3825" t="s">
        <v>15</v>
      </c>
      <c r="B3825" t="s">
        <v>2164</v>
      </c>
      <c r="C3825" t="s">
        <v>3155</v>
      </c>
      <c r="D3825">
        <v>4.55</v>
      </c>
      <c r="E3825" t="str">
        <f t="shared" si="59"/>
        <v>Excellent</v>
      </c>
      <c r="F3825">
        <v>53</v>
      </c>
      <c r="G3825" t="s">
        <v>2165</v>
      </c>
      <c r="H3825">
        <v>28</v>
      </c>
      <c r="I3825" t="s">
        <v>54</v>
      </c>
      <c r="J3825" t="s">
        <v>218</v>
      </c>
      <c r="K3825" t="s">
        <v>14</v>
      </c>
      <c r="L3825">
        <v>2016</v>
      </c>
    </row>
    <row r="3826" spans="1:12" x14ac:dyDescent="0.25">
      <c r="A3826" t="s">
        <v>15</v>
      </c>
      <c r="B3826" t="s">
        <v>2164</v>
      </c>
      <c r="C3826" t="s">
        <v>3155</v>
      </c>
      <c r="D3826">
        <v>4.96</v>
      </c>
      <c r="E3826" t="str">
        <f t="shared" si="59"/>
        <v>Excellent</v>
      </c>
      <c r="F3826">
        <v>33</v>
      </c>
      <c r="G3826" t="s">
        <v>2163</v>
      </c>
      <c r="H3826">
        <v>69</v>
      </c>
      <c r="I3826" t="s">
        <v>16</v>
      </c>
      <c r="J3826" t="s">
        <v>45</v>
      </c>
      <c r="K3826" t="s">
        <v>6</v>
      </c>
      <c r="L3826">
        <v>2016</v>
      </c>
    </row>
    <row r="3827" spans="1:12" x14ac:dyDescent="0.25">
      <c r="A3827" t="s">
        <v>15</v>
      </c>
      <c r="B3827" t="s">
        <v>2164</v>
      </c>
      <c r="C3827" t="s">
        <v>3155</v>
      </c>
      <c r="D3827">
        <v>4.8499999999999996</v>
      </c>
      <c r="E3827" t="str">
        <f t="shared" si="59"/>
        <v>Excellent</v>
      </c>
      <c r="F3827">
        <v>72</v>
      </c>
      <c r="G3827" t="s">
        <v>2163</v>
      </c>
      <c r="H3827">
        <v>46</v>
      </c>
      <c r="I3827" t="s">
        <v>12</v>
      </c>
      <c r="J3827" t="s">
        <v>607</v>
      </c>
      <c r="K3827" t="s">
        <v>14</v>
      </c>
      <c r="L3827">
        <v>2007</v>
      </c>
    </row>
    <row r="3828" spans="1:12" x14ac:dyDescent="0.25">
      <c r="A3828" t="s">
        <v>15</v>
      </c>
      <c r="B3828" t="s">
        <v>2164</v>
      </c>
      <c r="C3828" t="s">
        <v>3155</v>
      </c>
      <c r="D3828">
        <v>5</v>
      </c>
      <c r="E3828" t="str">
        <f t="shared" si="59"/>
        <v>Excellent</v>
      </c>
      <c r="F3828">
        <v>32</v>
      </c>
      <c r="G3828" t="s">
        <v>2163</v>
      </c>
      <c r="H3828">
        <v>69</v>
      </c>
      <c r="I3828" t="s">
        <v>46</v>
      </c>
      <c r="J3828" t="s">
        <v>850</v>
      </c>
      <c r="K3828" t="s">
        <v>6</v>
      </c>
      <c r="L3828">
        <v>2017</v>
      </c>
    </row>
    <row r="3829" spans="1:12" x14ac:dyDescent="0.25">
      <c r="A3829" t="s">
        <v>135</v>
      </c>
      <c r="B3829" t="s">
        <v>2164</v>
      </c>
      <c r="C3829" t="s">
        <v>3155</v>
      </c>
      <c r="D3829">
        <v>4.92</v>
      </c>
      <c r="E3829" t="str">
        <f t="shared" si="59"/>
        <v>Excellent</v>
      </c>
      <c r="F3829">
        <v>14</v>
      </c>
      <c r="G3829" t="s">
        <v>2166</v>
      </c>
      <c r="H3829">
        <v>62</v>
      </c>
      <c r="I3829" t="s">
        <v>110</v>
      </c>
      <c r="J3829" t="s">
        <v>195</v>
      </c>
      <c r="K3829" t="s">
        <v>6</v>
      </c>
      <c r="L3829">
        <v>2013</v>
      </c>
    </row>
    <row r="3830" spans="1:12" x14ac:dyDescent="0.25">
      <c r="A3830" t="s">
        <v>15</v>
      </c>
      <c r="B3830" t="s">
        <v>2164</v>
      </c>
      <c r="C3830" t="s">
        <v>3155</v>
      </c>
      <c r="D3830">
        <v>5</v>
      </c>
      <c r="E3830" t="str">
        <f t="shared" si="59"/>
        <v>Excellent</v>
      </c>
      <c r="F3830">
        <v>17</v>
      </c>
      <c r="G3830" t="s">
        <v>2163</v>
      </c>
      <c r="H3830">
        <v>60</v>
      </c>
      <c r="I3830" t="s">
        <v>94</v>
      </c>
      <c r="J3830" t="s">
        <v>240</v>
      </c>
      <c r="K3830" t="s">
        <v>14</v>
      </c>
      <c r="L3830">
        <v>2010</v>
      </c>
    </row>
    <row r="3831" spans="1:12" x14ac:dyDescent="0.25">
      <c r="A3831" t="s">
        <v>15</v>
      </c>
      <c r="B3831" t="s">
        <v>2164</v>
      </c>
      <c r="C3831" t="s">
        <v>3155</v>
      </c>
      <c r="D3831">
        <v>5</v>
      </c>
      <c r="E3831" t="str">
        <f t="shared" si="59"/>
        <v>Excellent</v>
      </c>
      <c r="F3831">
        <v>28</v>
      </c>
      <c r="G3831" t="s">
        <v>2163</v>
      </c>
      <c r="H3831">
        <v>59</v>
      </c>
      <c r="I3831" t="s">
        <v>220</v>
      </c>
      <c r="J3831" t="s">
        <v>1743</v>
      </c>
      <c r="K3831" t="s">
        <v>14</v>
      </c>
      <c r="L3831">
        <v>2017</v>
      </c>
    </row>
    <row r="3832" spans="1:12" x14ac:dyDescent="0.25">
      <c r="A3832" t="s">
        <v>15</v>
      </c>
      <c r="B3832" t="s">
        <v>2164</v>
      </c>
      <c r="C3832" t="s">
        <v>3155</v>
      </c>
      <c r="D3832">
        <v>5</v>
      </c>
      <c r="E3832" t="str">
        <f t="shared" si="59"/>
        <v>Excellent</v>
      </c>
      <c r="F3832">
        <v>10</v>
      </c>
      <c r="G3832" t="s">
        <v>2165</v>
      </c>
      <c r="H3832">
        <v>82</v>
      </c>
      <c r="I3832" t="s">
        <v>37</v>
      </c>
      <c r="J3832" t="s">
        <v>210</v>
      </c>
      <c r="K3832" t="s">
        <v>6</v>
      </c>
      <c r="L3832">
        <v>2016</v>
      </c>
    </row>
    <row r="3833" spans="1:12" x14ac:dyDescent="0.25">
      <c r="A3833" t="s">
        <v>15</v>
      </c>
      <c r="B3833" t="s">
        <v>2164</v>
      </c>
      <c r="C3833" t="s">
        <v>3155</v>
      </c>
      <c r="D3833">
        <v>5</v>
      </c>
      <c r="E3833" t="str">
        <f t="shared" si="59"/>
        <v>Excellent</v>
      </c>
      <c r="F3833">
        <v>15</v>
      </c>
      <c r="G3833" t="s">
        <v>2169</v>
      </c>
      <c r="H3833">
        <v>280</v>
      </c>
      <c r="I3833" t="s">
        <v>21</v>
      </c>
      <c r="J3833" t="s">
        <v>618</v>
      </c>
      <c r="K3833" t="s">
        <v>6</v>
      </c>
      <c r="L3833">
        <v>2015</v>
      </c>
    </row>
    <row r="3834" spans="1:12" x14ac:dyDescent="0.25">
      <c r="A3834" t="s">
        <v>15</v>
      </c>
      <c r="B3834" t="s">
        <v>2164</v>
      </c>
      <c r="C3834" t="s">
        <v>3155</v>
      </c>
      <c r="D3834">
        <v>5</v>
      </c>
      <c r="E3834" t="str">
        <f t="shared" si="59"/>
        <v>Excellent</v>
      </c>
      <c r="F3834">
        <v>5</v>
      </c>
      <c r="G3834" t="s">
        <v>1440</v>
      </c>
      <c r="H3834">
        <v>130</v>
      </c>
      <c r="I3834" t="s">
        <v>57</v>
      </c>
      <c r="J3834" t="s">
        <v>123</v>
      </c>
      <c r="K3834" t="s">
        <v>14</v>
      </c>
      <c r="L3834">
        <v>2015</v>
      </c>
    </row>
    <row r="3835" spans="1:12" x14ac:dyDescent="0.25">
      <c r="A3835" t="s">
        <v>11</v>
      </c>
      <c r="B3835" t="s">
        <v>2164</v>
      </c>
      <c r="C3835" t="s">
        <v>3155</v>
      </c>
      <c r="D3835">
        <v>4.9800000000000004</v>
      </c>
      <c r="E3835" t="str">
        <f t="shared" si="59"/>
        <v>Excellent</v>
      </c>
      <c r="F3835">
        <v>54</v>
      </c>
      <c r="G3835" t="s">
        <v>2163</v>
      </c>
      <c r="H3835">
        <v>65</v>
      </c>
      <c r="I3835" t="s">
        <v>12</v>
      </c>
      <c r="J3835" t="s">
        <v>1786</v>
      </c>
      <c r="K3835" t="s">
        <v>6</v>
      </c>
      <c r="L3835">
        <v>2013</v>
      </c>
    </row>
    <row r="3836" spans="1:12" x14ac:dyDescent="0.25">
      <c r="A3836" t="s">
        <v>15</v>
      </c>
      <c r="B3836" t="s">
        <v>2164</v>
      </c>
      <c r="C3836" t="s">
        <v>3155</v>
      </c>
      <c r="D3836">
        <v>5</v>
      </c>
      <c r="E3836" t="str">
        <f t="shared" si="59"/>
        <v>Excellent</v>
      </c>
      <c r="F3836">
        <v>5</v>
      </c>
      <c r="G3836" t="s">
        <v>2163</v>
      </c>
      <c r="H3836">
        <v>85</v>
      </c>
      <c r="I3836" t="s">
        <v>57</v>
      </c>
      <c r="J3836" t="s">
        <v>203</v>
      </c>
      <c r="K3836" t="s">
        <v>30</v>
      </c>
      <c r="L3836">
        <v>2017</v>
      </c>
    </row>
    <row r="3837" spans="1:12" x14ac:dyDescent="0.25">
      <c r="A3837" t="s">
        <v>15</v>
      </c>
      <c r="B3837" t="s">
        <v>2164</v>
      </c>
      <c r="C3837" t="s">
        <v>3155</v>
      </c>
      <c r="D3837">
        <v>4.9000000000000004</v>
      </c>
      <c r="E3837" t="str">
        <f t="shared" si="59"/>
        <v>Excellent</v>
      </c>
      <c r="F3837">
        <v>76</v>
      </c>
      <c r="G3837" t="s">
        <v>2163</v>
      </c>
      <c r="H3837">
        <v>31</v>
      </c>
      <c r="I3837" t="s">
        <v>50</v>
      </c>
      <c r="J3837" t="s">
        <v>962</v>
      </c>
      <c r="K3837" t="s">
        <v>14</v>
      </c>
      <c r="L3837">
        <v>2009</v>
      </c>
    </row>
    <row r="3838" spans="1:12" x14ac:dyDescent="0.25">
      <c r="A3838" t="s">
        <v>15</v>
      </c>
      <c r="B3838" t="s">
        <v>2164</v>
      </c>
      <c r="C3838" t="s">
        <v>3155</v>
      </c>
      <c r="D3838">
        <v>5</v>
      </c>
      <c r="E3838" t="str">
        <f t="shared" si="59"/>
        <v>Excellent</v>
      </c>
      <c r="F3838">
        <v>25</v>
      </c>
      <c r="G3838" t="s">
        <v>2163</v>
      </c>
      <c r="H3838">
        <v>69</v>
      </c>
      <c r="I3838" t="s">
        <v>37</v>
      </c>
      <c r="J3838" t="s">
        <v>219</v>
      </c>
      <c r="K3838" t="s">
        <v>6</v>
      </c>
      <c r="L3838">
        <v>2015</v>
      </c>
    </row>
    <row r="3839" spans="1:12" x14ac:dyDescent="0.25">
      <c r="A3839" t="s">
        <v>15</v>
      </c>
      <c r="B3839" t="s">
        <v>2164</v>
      </c>
      <c r="C3839" t="s">
        <v>3155</v>
      </c>
      <c r="D3839">
        <v>4.8600000000000003</v>
      </c>
      <c r="E3839" t="str">
        <f t="shared" si="59"/>
        <v>Excellent</v>
      </c>
      <c r="F3839">
        <v>126</v>
      </c>
      <c r="G3839" t="s">
        <v>2163</v>
      </c>
      <c r="H3839">
        <v>50</v>
      </c>
      <c r="I3839" t="s">
        <v>1057</v>
      </c>
      <c r="J3839" t="s">
        <v>1764</v>
      </c>
      <c r="K3839" t="s">
        <v>14</v>
      </c>
      <c r="L3839">
        <v>2014</v>
      </c>
    </row>
    <row r="3840" spans="1:12" x14ac:dyDescent="0.25">
      <c r="A3840" t="s">
        <v>15</v>
      </c>
      <c r="B3840" t="s">
        <v>2164</v>
      </c>
      <c r="C3840" t="s">
        <v>3155</v>
      </c>
      <c r="D3840">
        <v>4.93</v>
      </c>
      <c r="E3840" t="str">
        <f t="shared" si="59"/>
        <v>Excellent</v>
      </c>
      <c r="F3840">
        <v>34</v>
      </c>
      <c r="G3840" t="s">
        <v>2163</v>
      </c>
      <c r="H3840">
        <v>49</v>
      </c>
      <c r="I3840" t="s">
        <v>37</v>
      </c>
      <c r="J3840" t="s">
        <v>769</v>
      </c>
      <c r="K3840" t="s">
        <v>6</v>
      </c>
      <c r="L3840">
        <v>2018</v>
      </c>
    </row>
    <row r="3841" spans="1:12" x14ac:dyDescent="0.25">
      <c r="A3841" t="s">
        <v>15</v>
      </c>
      <c r="B3841" t="s">
        <v>2164</v>
      </c>
      <c r="C3841" t="s">
        <v>3155</v>
      </c>
      <c r="D3841">
        <v>4.95</v>
      </c>
      <c r="E3841" t="str">
        <f t="shared" si="59"/>
        <v>Excellent</v>
      </c>
      <c r="F3841">
        <v>25</v>
      </c>
      <c r="G3841" t="s">
        <v>2169</v>
      </c>
      <c r="H3841">
        <v>229</v>
      </c>
      <c r="I3841" t="s">
        <v>57</v>
      </c>
      <c r="J3841" t="s">
        <v>123</v>
      </c>
      <c r="K3841" t="s">
        <v>14</v>
      </c>
      <c r="L3841">
        <v>2016</v>
      </c>
    </row>
    <row r="3842" spans="1:12" x14ac:dyDescent="0.25">
      <c r="A3842" t="s">
        <v>3161</v>
      </c>
      <c r="B3842" t="s">
        <v>2164</v>
      </c>
      <c r="C3842" t="s">
        <v>3155</v>
      </c>
      <c r="D3842">
        <v>5</v>
      </c>
      <c r="E3842" t="str">
        <f t="shared" si="59"/>
        <v>Excellent</v>
      </c>
      <c r="F3842">
        <v>20</v>
      </c>
      <c r="G3842" t="s">
        <v>2163</v>
      </c>
      <c r="H3842">
        <v>49</v>
      </c>
      <c r="I3842" t="s">
        <v>46</v>
      </c>
      <c r="J3842" t="s">
        <v>1643</v>
      </c>
      <c r="K3842" t="s">
        <v>6</v>
      </c>
      <c r="L3842">
        <v>2018</v>
      </c>
    </row>
    <row r="3843" spans="1:12" x14ac:dyDescent="0.25">
      <c r="A3843" t="s">
        <v>15</v>
      </c>
      <c r="B3843" t="s">
        <v>2164</v>
      </c>
      <c r="C3843" t="s">
        <v>3155</v>
      </c>
      <c r="D3843">
        <v>5</v>
      </c>
      <c r="E3843" t="str">
        <f t="shared" ref="E3843:E3906" si="60">IF(D3843&gt;=4.5, "Excellent", IF(D3843&gt;=4, "Good", IF(D3843&gt;=2.5, "Okay", IF(D3843&gt;=2, "Bad", "Worse"))))</f>
        <v>Excellent</v>
      </c>
      <c r="F3843">
        <v>7</v>
      </c>
      <c r="G3843" t="s">
        <v>2163</v>
      </c>
      <c r="H3843">
        <v>65</v>
      </c>
      <c r="I3843" t="s">
        <v>34</v>
      </c>
      <c r="J3843">
        <v>1500</v>
      </c>
      <c r="K3843" t="s">
        <v>30</v>
      </c>
      <c r="L3843">
        <v>2015</v>
      </c>
    </row>
    <row r="3844" spans="1:12" x14ac:dyDescent="0.25">
      <c r="A3844" t="s">
        <v>15</v>
      </c>
      <c r="B3844" t="s">
        <v>2164</v>
      </c>
      <c r="C3844" t="s">
        <v>3155</v>
      </c>
      <c r="D3844">
        <v>5</v>
      </c>
      <c r="E3844" t="str">
        <f t="shared" si="60"/>
        <v>Excellent</v>
      </c>
      <c r="F3844">
        <v>34</v>
      </c>
      <c r="G3844" t="s">
        <v>2163</v>
      </c>
      <c r="H3844">
        <v>49</v>
      </c>
      <c r="I3844" t="s">
        <v>198</v>
      </c>
      <c r="J3844" t="s">
        <v>208</v>
      </c>
      <c r="K3844" t="s">
        <v>6</v>
      </c>
      <c r="L3844">
        <v>2019</v>
      </c>
    </row>
    <row r="3845" spans="1:12" x14ac:dyDescent="0.25">
      <c r="A3845" t="s">
        <v>15</v>
      </c>
      <c r="B3845" t="s">
        <v>2164</v>
      </c>
      <c r="C3845" t="s">
        <v>3155</v>
      </c>
      <c r="D3845">
        <v>4.8</v>
      </c>
      <c r="E3845" t="str">
        <f t="shared" si="60"/>
        <v>Excellent</v>
      </c>
      <c r="F3845">
        <v>21</v>
      </c>
      <c r="G3845" t="s">
        <v>2163</v>
      </c>
      <c r="H3845">
        <v>49</v>
      </c>
      <c r="I3845" t="s">
        <v>198</v>
      </c>
      <c r="J3845" t="s">
        <v>2012</v>
      </c>
      <c r="K3845" t="s">
        <v>6</v>
      </c>
      <c r="L3845">
        <v>2018</v>
      </c>
    </row>
    <row r="3846" spans="1:12" x14ac:dyDescent="0.25">
      <c r="A3846" t="s">
        <v>11</v>
      </c>
      <c r="B3846" t="s">
        <v>2164</v>
      </c>
      <c r="C3846" t="s">
        <v>3155</v>
      </c>
      <c r="D3846">
        <v>4.87</v>
      </c>
      <c r="E3846" t="str">
        <f t="shared" si="60"/>
        <v>Excellent</v>
      </c>
      <c r="F3846">
        <v>44</v>
      </c>
      <c r="G3846" t="s">
        <v>2163</v>
      </c>
      <c r="H3846">
        <v>39</v>
      </c>
      <c r="I3846" t="s">
        <v>12</v>
      </c>
      <c r="J3846" t="s">
        <v>13</v>
      </c>
      <c r="K3846" t="s">
        <v>14</v>
      </c>
      <c r="L3846">
        <v>2008</v>
      </c>
    </row>
    <row r="3847" spans="1:12" x14ac:dyDescent="0.25">
      <c r="A3847" t="s">
        <v>15</v>
      </c>
      <c r="B3847" t="s">
        <v>2164</v>
      </c>
      <c r="C3847" t="s">
        <v>3155</v>
      </c>
      <c r="D3847">
        <v>4.79</v>
      </c>
      <c r="E3847" t="str">
        <f t="shared" si="60"/>
        <v>Excellent</v>
      </c>
      <c r="F3847">
        <v>91</v>
      </c>
      <c r="G3847" t="s">
        <v>2163</v>
      </c>
      <c r="H3847">
        <v>49</v>
      </c>
      <c r="I3847" t="s">
        <v>54</v>
      </c>
      <c r="J3847" t="s">
        <v>59</v>
      </c>
      <c r="K3847" t="s">
        <v>14</v>
      </c>
      <c r="L3847">
        <v>2017</v>
      </c>
    </row>
    <row r="3848" spans="1:12" x14ac:dyDescent="0.25">
      <c r="A3848" t="s">
        <v>15</v>
      </c>
      <c r="B3848" t="s">
        <v>2164</v>
      </c>
      <c r="C3848" t="s">
        <v>3155</v>
      </c>
      <c r="D3848">
        <v>4.9800000000000004</v>
      </c>
      <c r="E3848" t="str">
        <f t="shared" si="60"/>
        <v>Excellent</v>
      </c>
      <c r="F3848">
        <v>58</v>
      </c>
      <c r="G3848" t="s">
        <v>2163</v>
      </c>
      <c r="H3848">
        <v>69</v>
      </c>
      <c r="I3848" t="s">
        <v>94</v>
      </c>
      <c r="J3848" t="s">
        <v>289</v>
      </c>
      <c r="K3848" t="s">
        <v>6</v>
      </c>
      <c r="L3848">
        <v>2017</v>
      </c>
    </row>
    <row r="3849" spans="1:12" x14ac:dyDescent="0.25">
      <c r="A3849" t="s">
        <v>15</v>
      </c>
      <c r="B3849" t="s">
        <v>2164</v>
      </c>
      <c r="C3849" t="s">
        <v>3155</v>
      </c>
      <c r="D3849">
        <v>4.96</v>
      </c>
      <c r="E3849" t="str">
        <f t="shared" si="60"/>
        <v>Excellent</v>
      </c>
      <c r="F3849">
        <v>53</v>
      </c>
      <c r="G3849" t="s">
        <v>2163</v>
      </c>
      <c r="H3849">
        <v>69</v>
      </c>
      <c r="I3849" t="s">
        <v>94</v>
      </c>
      <c r="J3849" t="s">
        <v>289</v>
      </c>
      <c r="K3849" t="s">
        <v>6</v>
      </c>
      <c r="L3849">
        <v>2017</v>
      </c>
    </row>
    <row r="3850" spans="1:12" x14ac:dyDescent="0.25">
      <c r="A3850" t="s">
        <v>15</v>
      </c>
      <c r="B3850" t="s">
        <v>2164</v>
      </c>
      <c r="C3850" t="s">
        <v>3155</v>
      </c>
      <c r="D3850">
        <v>4.82</v>
      </c>
      <c r="E3850" t="str">
        <f t="shared" si="60"/>
        <v>Excellent</v>
      </c>
      <c r="F3850">
        <v>41</v>
      </c>
      <c r="G3850" t="s">
        <v>2163</v>
      </c>
      <c r="H3850">
        <v>59</v>
      </c>
      <c r="I3850" t="s">
        <v>50</v>
      </c>
      <c r="J3850" t="s">
        <v>71</v>
      </c>
      <c r="K3850" t="s">
        <v>6</v>
      </c>
      <c r="L3850">
        <v>2018</v>
      </c>
    </row>
    <row r="3851" spans="1:12" x14ac:dyDescent="0.25">
      <c r="A3851" t="s">
        <v>15</v>
      </c>
      <c r="B3851" t="s">
        <v>2164</v>
      </c>
      <c r="C3851" t="s">
        <v>3155</v>
      </c>
      <c r="D3851">
        <v>5</v>
      </c>
      <c r="E3851" t="str">
        <f t="shared" si="60"/>
        <v>Excellent</v>
      </c>
      <c r="F3851">
        <v>1</v>
      </c>
      <c r="G3851" t="s">
        <v>2170</v>
      </c>
      <c r="H3851">
        <v>72</v>
      </c>
      <c r="I3851" t="s">
        <v>94</v>
      </c>
      <c r="J3851" t="s">
        <v>228</v>
      </c>
      <c r="K3851" t="s">
        <v>6</v>
      </c>
      <c r="L3851">
        <v>2014</v>
      </c>
    </row>
    <row r="3852" spans="1:12" x14ac:dyDescent="0.25">
      <c r="A3852" t="s">
        <v>15</v>
      </c>
      <c r="B3852" t="s">
        <v>2164</v>
      </c>
      <c r="C3852" t="s">
        <v>3155</v>
      </c>
      <c r="D3852">
        <v>4.76</v>
      </c>
      <c r="E3852" t="str">
        <f t="shared" si="60"/>
        <v>Excellent</v>
      </c>
      <c r="F3852">
        <v>27</v>
      </c>
      <c r="G3852" t="s">
        <v>2163</v>
      </c>
      <c r="H3852">
        <v>89</v>
      </c>
      <c r="I3852" t="s">
        <v>37</v>
      </c>
      <c r="J3852" t="s">
        <v>210</v>
      </c>
      <c r="K3852" t="s">
        <v>6</v>
      </c>
      <c r="L3852">
        <v>2014</v>
      </c>
    </row>
    <row r="3853" spans="1:12" x14ac:dyDescent="0.25">
      <c r="A3853" t="s">
        <v>15</v>
      </c>
      <c r="B3853" t="s">
        <v>2164</v>
      </c>
      <c r="C3853" t="s">
        <v>3155</v>
      </c>
      <c r="D3853">
        <v>4.83</v>
      </c>
      <c r="E3853" t="str">
        <f t="shared" si="60"/>
        <v>Excellent</v>
      </c>
      <c r="F3853">
        <v>49</v>
      </c>
      <c r="G3853" t="s">
        <v>2165</v>
      </c>
      <c r="H3853">
        <v>39</v>
      </c>
      <c r="I3853" t="s">
        <v>37</v>
      </c>
      <c r="J3853" t="s">
        <v>769</v>
      </c>
      <c r="K3853" t="s">
        <v>6</v>
      </c>
      <c r="L3853">
        <v>2017</v>
      </c>
    </row>
    <row r="3854" spans="1:12" x14ac:dyDescent="0.25">
      <c r="A3854" t="s">
        <v>15</v>
      </c>
      <c r="B3854" t="s">
        <v>2164</v>
      </c>
      <c r="C3854" t="s">
        <v>3155</v>
      </c>
      <c r="D3854">
        <v>5</v>
      </c>
      <c r="E3854" t="str">
        <f t="shared" si="60"/>
        <v>Excellent</v>
      </c>
      <c r="F3854">
        <v>32</v>
      </c>
      <c r="G3854" t="s">
        <v>2163</v>
      </c>
      <c r="H3854">
        <v>59</v>
      </c>
      <c r="I3854" t="s">
        <v>37</v>
      </c>
      <c r="J3854" t="s">
        <v>38</v>
      </c>
      <c r="K3854" t="s">
        <v>6</v>
      </c>
      <c r="L3854">
        <v>2015</v>
      </c>
    </row>
    <row r="3855" spans="1:12" x14ac:dyDescent="0.25">
      <c r="A3855" t="s">
        <v>15</v>
      </c>
      <c r="B3855" t="s">
        <v>2164</v>
      </c>
      <c r="C3855" t="s">
        <v>3155</v>
      </c>
      <c r="D3855">
        <v>4.8099999999999996</v>
      </c>
      <c r="E3855" t="str">
        <f t="shared" si="60"/>
        <v>Excellent</v>
      </c>
      <c r="F3855">
        <v>40</v>
      </c>
      <c r="G3855" t="s">
        <v>2166</v>
      </c>
      <c r="H3855">
        <v>65</v>
      </c>
      <c r="I3855" t="s">
        <v>54</v>
      </c>
      <c r="J3855" t="s">
        <v>491</v>
      </c>
      <c r="K3855" t="s">
        <v>6</v>
      </c>
      <c r="L3855">
        <v>2016</v>
      </c>
    </row>
    <row r="3856" spans="1:12" x14ac:dyDescent="0.25">
      <c r="A3856" t="s">
        <v>15</v>
      </c>
      <c r="B3856" t="s">
        <v>2164</v>
      </c>
      <c r="C3856" t="s">
        <v>3155</v>
      </c>
      <c r="D3856">
        <v>5</v>
      </c>
      <c r="E3856" t="str">
        <f t="shared" si="60"/>
        <v>Excellent</v>
      </c>
      <c r="F3856">
        <v>18</v>
      </c>
      <c r="G3856" t="s">
        <v>2163</v>
      </c>
      <c r="H3856">
        <v>39</v>
      </c>
      <c r="I3856" t="s">
        <v>57</v>
      </c>
      <c r="J3856" t="s">
        <v>232</v>
      </c>
      <c r="K3856" t="s">
        <v>14</v>
      </c>
      <c r="L3856">
        <v>2014</v>
      </c>
    </row>
    <row r="3857" spans="1:12" x14ac:dyDescent="0.25">
      <c r="A3857" t="s">
        <v>15</v>
      </c>
      <c r="B3857" t="s">
        <v>2164</v>
      </c>
      <c r="C3857" t="s">
        <v>3155</v>
      </c>
      <c r="D3857">
        <v>4.84</v>
      </c>
      <c r="E3857" t="str">
        <f t="shared" si="60"/>
        <v>Excellent</v>
      </c>
      <c r="F3857">
        <v>58</v>
      </c>
      <c r="G3857" t="s">
        <v>2163</v>
      </c>
      <c r="H3857">
        <v>59</v>
      </c>
      <c r="I3857" t="s">
        <v>94</v>
      </c>
      <c r="J3857" t="s">
        <v>289</v>
      </c>
      <c r="K3857" t="s">
        <v>6</v>
      </c>
      <c r="L3857">
        <v>2013</v>
      </c>
    </row>
    <row r="3858" spans="1:12" x14ac:dyDescent="0.25">
      <c r="A3858" t="s">
        <v>15</v>
      </c>
      <c r="B3858" t="s">
        <v>2164</v>
      </c>
      <c r="C3858" t="s">
        <v>3155</v>
      </c>
      <c r="D3858">
        <v>5</v>
      </c>
      <c r="E3858" t="str">
        <f t="shared" si="60"/>
        <v>Excellent</v>
      </c>
      <c r="F3858">
        <v>27</v>
      </c>
      <c r="G3858" t="s">
        <v>2170</v>
      </c>
      <c r="H3858">
        <v>75</v>
      </c>
      <c r="I3858" t="s">
        <v>23</v>
      </c>
      <c r="J3858" t="s">
        <v>24</v>
      </c>
      <c r="K3858" t="s">
        <v>6</v>
      </c>
      <c r="L3858">
        <v>2013</v>
      </c>
    </row>
    <row r="3859" spans="1:12" x14ac:dyDescent="0.25">
      <c r="A3859" t="s">
        <v>15</v>
      </c>
      <c r="B3859" t="s">
        <v>2164</v>
      </c>
      <c r="C3859" t="s">
        <v>3155</v>
      </c>
      <c r="D3859">
        <v>5</v>
      </c>
      <c r="E3859" t="str">
        <f t="shared" si="60"/>
        <v>Excellent</v>
      </c>
      <c r="F3859">
        <v>22</v>
      </c>
      <c r="G3859" t="s">
        <v>2163</v>
      </c>
      <c r="H3859">
        <v>59</v>
      </c>
      <c r="I3859" t="s">
        <v>16</v>
      </c>
      <c r="J3859" t="s">
        <v>257</v>
      </c>
      <c r="K3859" t="s">
        <v>6</v>
      </c>
      <c r="L3859">
        <v>2018</v>
      </c>
    </row>
    <row r="3860" spans="1:12" x14ac:dyDescent="0.25">
      <c r="A3860" t="s">
        <v>15</v>
      </c>
      <c r="B3860" t="s">
        <v>2164</v>
      </c>
      <c r="C3860" t="s">
        <v>3155</v>
      </c>
      <c r="D3860">
        <v>4.67</v>
      </c>
      <c r="E3860" t="str">
        <f t="shared" si="60"/>
        <v>Excellent</v>
      </c>
      <c r="F3860">
        <v>104</v>
      </c>
      <c r="G3860" t="s">
        <v>2163</v>
      </c>
      <c r="H3860">
        <v>44</v>
      </c>
      <c r="I3860" t="s">
        <v>142</v>
      </c>
      <c r="J3860">
        <v>2</v>
      </c>
      <c r="K3860" t="s">
        <v>14</v>
      </c>
      <c r="L3860">
        <v>2013</v>
      </c>
    </row>
    <row r="3861" spans="1:12" x14ac:dyDescent="0.25">
      <c r="A3861" t="s">
        <v>15</v>
      </c>
      <c r="B3861" t="s">
        <v>2164</v>
      </c>
      <c r="C3861" t="s">
        <v>3155</v>
      </c>
      <c r="D3861">
        <v>5</v>
      </c>
      <c r="E3861" t="str">
        <f t="shared" si="60"/>
        <v>Excellent</v>
      </c>
      <c r="F3861">
        <v>4</v>
      </c>
      <c r="G3861" t="s">
        <v>2163</v>
      </c>
      <c r="H3861">
        <v>56</v>
      </c>
      <c r="I3861" t="s">
        <v>46</v>
      </c>
      <c r="J3861" t="s">
        <v>704</v>
      </c>
      <c r="K3861" t="s">
        <v>6</v>
      </c>
      <c r="L3861">
        <v>2014</v>
      </c>
    </row>
    <row r="3862" spans="1:12" x14ac:dyDescent="0.25">
      <c r="A3862" t="s">
        <v>15</v>
      </c>
      <c r="B3862" t="s">
        <v>2164</v>
      </c>
      <c r="C3862" t="s">
        <v>3155</v>
      </c>
      <c r="D3862">
        <v>4.99</v>
      </c>
      <c r="E3862" t="str">
        <f t="shared" si="60"/>
        <v>Excellent</v>
      </c>
      <c r="F3862">
        <v>87</v>
      </c>
      <c r="G3862" t="s">
        <v>2163</v>
      </c>
      <c r="H3862">
        <v>52</v>
      </c>
      <c r="I3862" t="s">
        <v>198</v>
      </c>
      <c r="J3862" t="s">
        <v>205</v>
      </c>
      <c r="K3862" t="s">
        <v>14</v>
      </c>
      <c r="L3862">
        <v>2016</v>
      </c>
    </row>
    <row r="3863" spans="1:12" x14ac:dyDescent="0.25">
      <c r="A3863" t="s">
        <v>15</v>
      </c>
      <c r="B3863" t="s">
        <v>2164</v>
      </c>
      <c r="C3863" t="s">
        <v>3155</v>
      </c>
      <c r="D3863">
        <v>4.71</v>
      </c>
      <c r="E3863" t="str">
        <f t="shared" si="60"/>
        <v>Excellent</v>
      </c>
      <c r="F3863">
        <v>49</v>
      </c>
      <c r="G3863" t="s">
        <v>2163</v>
      </c>
      <c r="H3863">
        <v>37</v>
      </c>
      <c r="I3863" t="s">
        <v>57</v>
      </c>
      <c r="J3863" t="s">
        <v>721</v>
      </c>
      <c r="K3863" t="s">
        <v>14</v>
      </c>
      <c r="L3863">
        <v>2016</v>
      </c>
    </row>
    <row r="3864" spans="1:12" x14ac:dyDescent="0.25">
      <c r="A3864" t="s">
        <v>15</v>
      </c>
      <c r="B3864" t="s">
        <v>2164</v>
      </c>
      <c r="C3864" t="s">
        <v>3155</v>
      </c>
      <c r="D3864">
        <v>4.9800000000000004</v>
      </c>
      <c r="E3864" t="str">
        <f t="shared" si="60"/>
        <v>Excellent</v>
      </c>
      <c r="F3864">
        <v>47</v>
      </c>
      <c r="G3864" t="s">
        <v>2163</v>
      </c>
      <c r="H3864">
        <v>49</v>
      </c>
      <c r="I3864" t="s">
        <v>46</v>
      </c>
      <c r="J3864" t="s">
        <v>507</v>
      </c>
      <c r="K3864" t="s">
        <v>36</v>
      </c>
      <c r="L3864">
        <v>2009</v>
      </c>
    </row>
    <row r="3865" spans="1:12" x14ac:dyDescent="0.25">
      <c r="A3865" t="s">
        <v>0</v>
      </c>
      <c r="B3865" t="s">
        <v>2164</v>
      </c>
      <c r="C3865" t="s">
        <v>3155</v>
      </c>
      <c r="D3865">
        <v>0</v>
      </c>
      <c r="E3865" t="str">
        <f t="shared" si="60"/>
        <v>Worse</v>
      </c>
      <c r="F3865">
        <v>0</v>
      </c>
      <c r="G3865" t="s">
        <v>2163</v>
      </c>
      <c r="H3865">
        <v>125</v>
      </c>
      <c r="I3865" t="s">
        <v>4</v>
      </c>
      <c r="J3865" t="s">
        <v>326</v>
      </c>
      <c r="K3865" t="s">
        <v>6</v>
      </c>
      <c r="L3865">
        <v>2020</v>
      </c>
    </row>
    <row r="3866" spans="1:12" x14ac:dyDescent="0.25">
      <c r="A3866" t="s">
        <v>15</v>
      </c>
      <c r="B3866" t="s">
        <v>2164</v>
      </c>
      <c r="C3866" t="s">
        <v>3155</v>
      </c>
      <c r="D3866">
        <v>5</v>
      </c>
      <c r="E3866" t="str">
        <f t="shared" si="60"/>
        <v>Excellent</v>
      </c>
      <c r="F3866">
        <v>8</v>
      </c>
      <c r="G3866" t="s">
        <v>2163</v>
      </c>
      <c r="H3866">
        <v>111</v>
      </c>
      <c r="I3866" t="s">
        <v>50</v>
      </c>
      <c r="J3866" t="s">
        <v>2206</v>
      </c>
      <c r="K3866" t="s">
        <v>30</v>
      </c>
      <c r="L3866">
        <v>2020</v>
      </c>
    </row>
    <row r="3867" spans="1:12" x14ac:dyDescent="0.25">
      <c r="A3867" t="s">
        <v>15</v>
      </c>
      <c r="B3867" t="s">
        <v>2164</v>
      </c>
      <c r="C3867" t="s">
        <v>3155</v>
      </c>
      <c r="D3867">
        <v>0</v>
      </c>
      <c r="E3867" t="str">
        <f t="shared" si="60"/>
        <v>Worse</v>
      </c>
      <c r="F3867">
        <v>0</v>
      </c>
      <c r="G3867" t="s">
        <v>2163</v>
      </c>
      <c r="H3867">
        <v>60</v>
      </c>
      <c r="I3867" t="s">
        <v>16</v>
      </c>
      <c r="J3867" t="s">
        <v>708</v>
      </c>
      <c r="K3867" t="s">
        <v>6</v>
      </c>
      <c r="L3867">
        <v>2019</v>
      </c>
    </row>
    <row r="3868" spans="1:12" x14ac:dyDescent="0.25">
      <c r="A3868" t="s">
        <v>11</v>
      </c>
      <c r="B3868" t="s">
        <v>2164</v>
      </c>
      <c r="C3868" t="s">
        <v>3155</v>
      </c>
      <c r="D3868">
        <v>4.9400000000000004</v>
      </c>
      <c r="E3868" t="str">
        <f t="shared" si="60"/>
        <v>Excellent</v>
      </c>
      <c r="F3868">
        <v>16</v>
      </c>
      <c r="G3868" t="s">
        <v>2163</v>
      </c>
      <c r="H3868">
        <v>245</v>
      </c>
      <c r="I3868" t="s">
        <v>94</v>
      </c>
      <c r="J3868" t="s">
        <v>158</v>
      </c>
      <c r="K3868" t="s">
        <v>14</v>
      </c>
      <c r="L3868">
        <v>2014</v>
      </c>
    </row>
    <row r="3869" spans="1:12" x14ac:dyDescent="0.25">
      <c r="A3869" t="s">
        <v>0</v>
      </c>
      <c r="B3869" t="s">
        <v>2164</v>
      </c>
      <c r="C3869" t="s">
        <v>3155</v>
      </c>
      <c r="D3869">
        <v>4.9800000000000004</v>
      </c>
      <c r="E3869" t="str">
        <f t="shared" si="60"/>
        <v>Excellent</v>
      </c>
      <c r="F3869">
        <v>57</v>
      </c>
      <c r="G3869" t="s">
        <v>2163</v>
      </c>
      <c r="H3869">
        <v>100</v>
      </c>
      <c r="I3869" t="s">
        <v>4</v>
      </c>
      <c r="J3869" t="s">
        <v>49</v>
      </c>
      <c r="K3869" t="s">
        <v>14</v>
      </c>
      <c r="L3869">
        <v>2013</v>
      </c>
    </row>
    <row r="3870" spans="1:12" x14ac:dyDescent="0.25">
      <c r="A3870" t="s">
        <v>15</v>
      </c>
      <c r="B3870" t="s">
        <v>2164</v>
      </c>
      <c r="C3870" t="s">
        <v>3155</v>
      </c>
      <c r="D3870">
        <v>5</v>
      </c>
      <c r="E3870" t="str">
        <f t="shared" si="60"/>
        <v>Excellent</v>
      </c>
      <c r="F3870">
        <v>33</v>
      </c>
      <c r="G3870" t="s">
        <v>2163</v>
      </c>
      <c r="H3870">
        <v>59</v>
      </c>
      <c r="I3870" t="s">
        <v>16</v>
      </c>
      <c r="J3870" t="s">
        <v>257</v>
      </c>
      <c r="K3870" t="s">
        <v>6</v>
      </c>
      <c r="L3870">
        <v>2019</v>
      </c>
    </row>
    <row r="3871" spans="1:12" x14ac:dyDescent="0.25">
      <c r="A3871" t="s">
        <v>15</v>
      </c>
      <c r="B3871" t="s">
        <v>2164</v>
      </c>
      <c r="C3871" t="s">
        <v>3155</v>
      </c>
      <c r="D3871">
        <v>5</v>
      </c>
      <c r="E3871" t="str">
        <f t="shared" si="60"/>
        <v>Excellent</v>
      </c>
      <c r="F3871">
        <v>4</v>
      </c>
      <c r="G3871" t="s">
        <v>2166</v>
      </c>
      <c r="H3871">
        <v>82</v>
      </c>
      <c r="I3871" t="s">
        <v>94</v>
      </c>
      <c r="J3871" t="s">
        <v>101</v>
      </c>
      <c r="K3871" t="s">
        <v>14</v>
      </c>
      <c r="L3871">
        <v>2014</v>
      </c>
    </row>
    <row r="3872" spans="1:12" x14ac:dyDescent="0.25">
      <c r="A3872" t="s">
        <v>15</v>
      </c>
      <c r="B3872" t="s">
        <v>2164</v>
      </c>
      <c r="C3872" t="s">
        <v>3155</v>
      </c>
      <c r="D3872">
        <v>5</v>
      </c>
      <c r="E3872" t="str">
        <f t="shared" si="60"/>
        <v>Excellent</v>
      </c>
      <c r="F3872">
        <v>31</v>
      </c>
      <c r="G3872" t="s">
        <v>2163</v>
      </c>
      <c r="H3872">
        <v>297</v>
      </c>
      <c r="I3872" t="s">
        <v>50</v>
      </c>
      <c r="J3872" t="s">
        <v>2207</v>
      </c>
      <c r="K3872" t="s">
        <v>14</v>
      </c>
      <c r="L3872">
        <v>2008</v>
      </c>
    </row>
    <row r="3873" spans="1:12" x14ac:dyDescent="0.25">
      <c r="A3873" t="s">
        <v>15</v>
      </c>
      <c r="B3873" t="s">
        <v>2164</v>
      </c>
      <c r="C3873" t="s">
        <v>3155</v>
      </c>
      <c r="D3873">
        <v>4.97</v>
      </c>
      <c r="E3873" t="str">
        <f t="shared" si="60"/>
        <v>Excellent</v>
      </c>
      <c r="F3873">
        <v>194</v>
      </c>
      <c r="G3873" t="s">
        <v>2163</v>
      </c>
      <c r="H3873">
        <v>74</v>
      </c>
      <c r="I3873" t="s">
        <v>21</v>
      </c>
      <c r="J3873" t="s">
        <v>97</v>
      </c>
      <c r="K3873" t="s">
        <v>14</v>
      </c>
      <c r="L3873">
        <v>2016</v>
      </c>
    </row>
    <row r="3874" spans="1:12" x14ac:dyDescent="0.25">
      <c r="A3874" t="s">
        <v>15</v>
      </c>
      <c r="B3874" t="s">
        <v>2164</v>
      </c>
      <c r="C3874" t="s">
        <v>3155</v>
      </c>
      <c r="D3874">
        <v>5</v>
      </c>
      <c r="E3874" t="str">
        <f t="shared" si="60"/>
        <v>Excellent</v>
      </c>
      <c r="F3874">
        <v>15</v>
      </c>
      <c r="G3874" t="s">
        <v>2163</v>
      </c>
      <c r="H3874">
        <v>128</v>
      </c>
      <c r="I3874" t="s">
        <v>16</v>
      </c>
      <c r="J3874" t="s">
        <v>29</v>
      </c>
      <c r="K3874" t="s">
        <v>30</v>
      </c>
      <c r="L3874">
        <v>2019</v>
      </c>
    </row>
    <row r="3875" spans="1:12" x14ac:dyDescent="0.25">
      <c r="A3875" t="s">
        <v>15</v>
      </c>
      <c r="B3875" t="s">
        <v>2164</v>
      </c>
      <c r="C3875" t="s">
        <v>3155</v>
      </c>
      <c r="D3875">
        <v>4.97</v>
      </c>
      <c r="E3875" t="str">
        <f t="shared" si="60"/>
        <v>Excellent</v>
      </c>
      <c r="F3875">
        <v>72</v>
      </c>
      <c r="G3875" t="s">
        <v>2163</v>
      </c>
      <c r="H3875">
        <v>56</v>
      </c>
      <c r="I3875" t="s">
        <v>283</v>
      </c>
      <c r="J3875" t="s">
        <v>284</v>
      </c>
      <c r="K3875" t="s">
        <v>14</v>
      </c>
      <c r="L3875">
        <v>2016</v>
      </c>
    </row>
    <row r="3876" spans="1:12" x14ac:dyDescent="0.25">
      <c r="A3876" t="s">
        <v>15</v>
      </c>
      <c r="B3876" t="s">
        <v>2164</v>
      </c>
      <c r="C3876" t="s">
        <v>3155</v>
      </c>
      <c r="D3876">
        <v>5</v>
      </c>
      <c r="E3876" t="str">
        <f t="shared" si="60"/>
        <v>Excellent</v>
      </c>
      <c r="F3876">
        <v>11</v>
      </c>
      <c r="G3876" t="s">
        <v>2209</v>
      </c>
      <c r="H3876">
        <v>227</v>
      </c>
      <c r="I3876" t="s">
        <v>23</v>
      </c>
      <c r="J3876" t="s">
        <v>24</v>
      </c>
      <c r="K3876" t="s">
        <v>6</v>
      </c>
      <c r="L3876">
        <v>2016</v>
      </c>
    </row>
    <row r="3877" spans="1:12" x14ac:dyDescent="0.25">
      <c r="A3877" t="s">
        <v>15</v>
      </c>
      <c r="B3877" t="s">
        <v>2164</v>
      </c>
      <c r="C3877" t="s">
        <v>3155</v>
      </c>
      <c r="D3877">
        <v>4.97</v>
      </c>
      <c r="E3877" t="str">
        <f t="shared" si="60"/>
        <v>Excellent</v>
      </c>
      <c r="F3877">
        <v>38</v>
      </c>
      <c r="G3877" t="s">
        <v>2163</v>
      </c>
      <c r="H3877">
        <v>59</v>
      </c>
      <c r="I3877" t="s">
        <v>54</v>
      </c>
      <c r="J3877" t="s">
        <v>491</v>
      </c>
      <c r="K3877" t="s">
        <v>6</v>
      </c>
      <c r="L3877">
        <v>2017</v>
      </c>
    </row>
    <row r="3878" spans="1:12" x14ac:dyDescent="0.25">
      <c r="A3878" t="s">
        <v>11</v>
      </c>
      <c r="B3878" t="s">
        <v>2164</v>
      </c>
      <c r="C3878" t="s">
        <v>3155</v>
      </c>
      <c r="D3878">
        <v>4.9000000000000004</v>
      </c>
      <c r="E3878" t="str">
        <f t="shared" si="60"/>
        <v>Excellent</v>
      </c>
      <c r="F3878">
        <v>203</v>
      </c>
      <c r="G3878" t="s">
        <v>2163</v>
      </c>
      <c r="H3878">
        <v>36</v>
      </c>
      <c r="I3878" t="s">
        <v>283</v>
      </c>
      <c r="J3878" t="s">
        <v>917</v>
      </c>
      <c r="K3878" t="s">
        <v>14</v>
      </c>
      <c r="L3878">
        <v>2012</v>
      </c>
    </row>
    <row r="3879" spans="1:12" x14ac:dyDescent="0.25">
      <c r="A3879" t="s">
        <v>0</v>
      </c>
      <c r="B3879" t="s">
        <v>2164</v>
      </c>
      <c r="C3879" t="s">
        <v>3155</v>
      </c>
      <c r="D3879">
        <v>5</v>
      </c>
      <c r="E3879" t="str">
        <f t="shared" si="60"/>
        <v>Excellent</v>
      </c>
      <c r="F3879">
        <v>43</v>
      </c>
      <c r="G3879" t="s">
        <v>2163</v>
      </c>
      <c r="H3879">
        <v>108</v>
      </c>
      <c r="I3879" t="s">
        <v>4</v>
      </c>
      <c r="J3879" t="s">
        <v>90</v>
      </c>
      <c r="K3879" t="s">
        <v>14</v>
      </c>
      <c r="L3879">
        <v>2020</v>
      </c>
    </row>
    <row r="3880" spans="1:12" x14ac:dyDescent="0.25">
      <c r="A3880" t="s">
        <v>15</v>
      </c>
      <c r="B3880" t="s">
        <v>2164</v>
      </c>
      <c r="C3880" t="s">
        <v>3155</v>
      </c>
      <c r="D3880">
        <v>4.92</v>
      </c>
      <c r="E3880" t="str">
        <f t="shared" si="60"/>
        <v>Excellent</v>
      </c>
      <c r="F3880">
        <v>25</v>
      </c>
      <c r="G3880" t="s">
        <v>2163</v>
      </c>
      <c r="H3880">
        <v>59</v>
      </c>
      <c r="I3880" t="s">
        <v>54</v>
      </c>
      <c r="J3880" t="s">
        <v>491</v>
      </c>
      <c r="K3880" t="s">
        <v>6</v>
      </c>
      <c r="L3880">
        <v>2018</v>
      </c>
    </row>
    <row r="3881" spans="1:12" x14ac:dyDescent="0.25">
      <c r="A3881" t="s">
        <v>11</v>
      </c>
      <c r="B3881" t="s">
        <v>2164</v>
      </c>
      <c r="C3881" t="s">
        <v>3155</v>
      </c>
      <c r="D3881">
        <v>4.9400000000000004</v>
      </c>
      <c r="E3881" t="str">
        <f t="shared" si="60"/>
        <v>Excellent</v>
      </c>
      <c r="F3881">
        <v>42</v>
      </c>
      <c r="G3881" t="s">
        <v>2163</v>
      </c>
      <c r="H3881">
        <v>49</v>
      </c>
      <c r="I3881" t="s">
        <v>12</v>
      </c>
      <c r="J3881" t="s">
        <v>293</v>
      </c>
      <c r="K3881" t="s">
        <v>14</v>
      </c>
      <c r="L3881">
        <v>2015</v>
      </c>
    </row>
    <row r="3882" spans="1:12" x14ac:dyDescent="0.25">
      <c r="A3882" t="s">
        <v>15</v>
      </c>
      <c r="B3882" t="s">
        <v>2164</v>
      </c>
      <c r="C3882" t="s">
        <v>3155</v>
      </c>
      <c r="D3882">
        <v>4.9000000000000004</v>
      </c>
      <c r="E3882" t="str">
        <f t="shared" si="60"/>
        <v>Excellent</v>
      </c>
      <c r="F3882">
        <v>87</v>
      </c>
      <c r="G3882" t="s">
        <v>2166</v>
      </c>
      <c r="H3882">
        <v>111</v>
      </c>
      <c r="I3882" t="s">
        <v>119</v>
      </c>
      <c r="J3882" t="s">
        <v>174</v>
      </c>
      <c r="K3882" t="s">
        <v>14</v>
      </c>
      <c r="L3882">
        <v>2014</v>
      </c>
    </row>
    <row r="3883" spans="1:12" x14ac:dyDescent="0.25">
      <c r="A3883" t="s">
        <v>15</v>
      </c>
      <c r="B3883" t="s">
        <v>2164</v>
      </c>
      <c r="C3883" t="s">
        <v>3155</v>
      </c>
      <c r="D3883">
        <v>4.97</v>
      </c>
      <c r="E3883" t="str">
        <f t="shared" si="60"/>
        <v>Excellent</v>
      </c>
      <c r="F3883">
        <v>36</v>
      </c>
      <c r="G3883" t="s">
        <v>2163</v>
      </c>
      <c r="H3883">
        <v>79</v>
      </c>
      <c r="I3883" t="s">
        <v>12</v>
      </c>
      <c r="J3883" t="s">
        <v>254</v>
      </c>
      <c r="K3883" t="s">
        <v>36</v>
      </c>
      <c r="L3883">
        <v>2011</v>
      </c>
    </row>
    <row r="3884" spans="1:12" x14ac:dyDescent="0.25">
      <c r="A3884" t="s">
        <v>15</v>
      </c>
      <c r="B3884" t="s">
        <v>2164</v>
      </c>
      <c r="C3884" t="s">
        <v>3155</v>
      </c>
      <c r="D3884">
        <v>4.88</v>
      </c>
      <c r="E3884" t="str">
        <f t="shared" si="60"/>
        <v>Excellent</v>
      </c>
      <c r="F3884">
        <v>18</v>
      </c>
      <c r="G3884" t="s">
        <v>2163</v>
      </c>
      <c r="H3884">
        <v>79</v>
      </c>
      <c r="I3884" t="s">
        <v>50</v>
      </c>
      <c r="J3884" t="s">
        <v>118</v>
      </c>
      <c r="K3884" t="s">
        <v>36</v>
      </c>
      <c r="L3884">
        <v>2018</v>
      </c>
    </row>
    <row r="3885" spans="1:12" x14ac:dyDescent="0.25">
      <c r="A3885" t="s">
        <v>15</v>
      </c>
      <c r="B3885" t="s">
        <v>2164</v>
      </c>
      <c r="C3885" t="s">
        <v>3155</v>
      </c>
      <c r="D3885">
        <v>4.91</v>
      </c>
      <c r="E3885" t="str">
        <f t="shared" si="60"/>
        <v>Excellent</v>
      </c>
      <c r="F3885">
        <v>115</v>
      </c>
      <c r="G3885" t="s">
        <v>2163</v>
      </c>
      <c r="H3885">
        <v>21</v>
      </c>
      <c r="I3885" t="s">
        <v>12</v>
      </c>
      <c r="J3885" t="s">
        <v>301</v>
      </c>
      <c r="K3885" t="s">
        <v>14</v>
      </c>
      <c r="L3885">
        <v>2008</v>
      </c>
    </row>
    <row r="3886" spans="1:12" x14ac:dyDescent="0.25">
      <c r="A3886" t="s">
        <v>15</v>
      </c>
      <c r="B3886" t="s">
        <v>2164</v>
      </c>
      <c r="C3886" t="s">
        <v>3155</v>
      </c>
      <c r="D3886">
        <v>5</v>
      </c>
      <c r="E3886" t="str">
        <f t="shared" si="60"/>
        <v>Excellent</v>
      </c>
      <c r="F3886">
        <v>9</v>
      </c>
      <c r="G3886" t="s">
        <v>2163</v>
      </c>
      <c r="H3886">
        <v>40</v>
      </c>
      <c r="I3886" t="s">
        <v>46</v>
      </c>
      <c r="J3886" t="s">
        <v>238</v>
      </c>
      <c r="K3886" t="s">
        <v>14</v>
      </c>
      <c r="L3886">
        <v>2019</v>
      </c>
    </row>
    <row r="3887" spans="1:12" x14ac:dyDescent="0.25">
      <c r="A3887" t="s">
        <v>15</v>
      </c>
      <c r="B3887" t="s">
        <v>2164</v>
      </c>
      <c r="C3887" t="s">
        <v>3155</v>
      </c>
      <c r="D3887">
        <v>4.96</v>
      </c>
      <c r="E3887" t="str">
        <f t="shared" si="60"/>
        <v>Excellent</v>
      </c>
      <c r="F3887">
        <v>113</v>
      </c>
      <c r="G3887" t="s">
        <v>2163</v>
      </c>
      <c r="H3887">
        <v>44</v>
      </c>
      <c r="I3887" t="s">
        <v>37</v>
      </c>
      <c r="J3887" t="s">
        <v>38</v>
      </c>
      <c r="K3887" t="s">
        <v>6</v>
      </c>
      <c r="L3887">
        <v>2015</v>
      </c>
    </row>
    <row r="3888" spans="1:12" x14ac:dyDescent="0.25">
      <c r="A3888" t="s">
        <v>15</v>
      </c>
      <c r="B3888" t="s">
        <v>2164</v>
      </c>
      <c r="C3888" t="s">
        <v>3155</v>
      </c>
      <c r="D3888">
        <v>4.8600000000000003</v>
      </c>
      <c r="E3888" t="str">
        <f t="shared" si="60"/>
        <v>Excellent</v>
      </c>
      <c r="F3888">
        <v>8</v>
      </c>
      <c r="G3888" t="s">
        <v>2170</v>
      </c>
      <c r="H3888">
        <v>70</v>
      </c>
      <c r="I3888" t="s">
        <v>37</v>
      </c>
      <c r="J3888" t="s">
        <v>210</v>
      </c>
      <c r="K3888" t="s">
        <v>6</v>
      </c>
      <c r="L3888">
        <v>2017</v>
      </c>
    </row>
    <row r="3889" spans="1:12" x14ac:dyDescent="0.25">
      <c r="A3889" t="s">
        <v>15</v>
      </c>
      <c r="B3889" t="s">
        <v>2164</v>
      </c>
      <c r="C3889" t="s">
        <v>3155</v>
      </c>
      <c r="D3889">
        <v>4.79</v>
      </c>
      <c r="E3889" t="str">
        <f t="shared" si="60"/>
        <v>Excellent</v>
      </c>
      <c r="F3889">
        <v>34</v>
      </c>
      <c r="G3889" t="s">
        <v>2165</v>
      </c>
      <c r="H3889">
        <v>169</v>
      </c>
      <c r="I3889" t="s">
        <v>57</v>
      </c>
      <c r="J3889" t="s">
        <v>123</v>
      </c>
      <c r="K3889" t="s">
        <v>14</v>
      </c>
      <c r="L3889">
        <v>2015</v>
      </c>
    </row>
    <row r="3890" spans="1:12" x14ac:dyDescent="0.25">
      <c r="A3890" t="s">
        <v>11</v>
      </c>
      <c r="B3890" t="s">
        <v>2164</v>
      </c>
      <c r="C3890" t="s">
        <v>3155</v>
      </c>
      <c r="D3890">
        <v>4.97</v>
      </c>
      <c r="E3890" t="str">
        <f t="shared" si="60"/>
        <v>Excellent</v>
      </c>
      <c r="F3890">
        <v>47</v>
      </c>
      <c r="G3890" t="s">
        <v>2163</v>
      </c>
      <c r="H3890">
        <v>49</v>
      </c>
      <c r="I3890" t="s">
        <v>12</v>
      </c>
      <c r="J3890" t="s">
        <v>293</v>
      </c>
      <c r="K3890" t="s">
        <v>14</v>
      </c>
      <c r="L3890">
        <v>2014</v>
      </c>
    </row>
    <row r="3891" spans="1:12" x14ac:dyDescent="0.25">
      <c r="A3891" t="s">
        <v>15</v>
      </c>
      <c r="B3891" t="s">
        <v>2164</v>
      </c>
      <c r="C3891" t="s">
        <v>3155</v>
      </c>
      <c r="D3891">
        <v>5</v>
      </c>
      <c r="E3891" t="str">
        <f t="shared" si="60"/>
        <v>Excellent</v>
      </c>
      <c r="F3891">
        <v>4</v>
      </c>
      <c r="G3891" t="s">
        <v>1440</v>
      </c>
      <c r="H3891">
        <v>43</v>
      </c>
      <c r="I3891" t="s">
        <v>283</v>
      </c>
      <c r="J3891" t="s">
        <v>284</v>
      </c>
      <c r="K3891" t="s">
        <v>14</v>
      </c>
      <c r="L3891">
        <v>2017</v>
      </c>
    </row>
    <row r="3892" spans="1:12" x14ac:dyDescent="0.25">
      <c r="A3892" t="s">
        <v>15</v>
      </c>
      <c r="B3892" t="s">
        <v>2164</v>
      </c>
      <c r="C3892" t="s">
        <v>3155</v>
      </c>
      <c r="D3892">
        <v>5</v>
      </c>
      <c r="E3892" t="str">
        <f t="shared" si="60"/>
        <v>Excellent</v>
      </c>
      <c r="F3892">
        <v>12</v>
      </c>
      <c r="G3892" t="s">
        <v>2163</v>
      </c>
      <c r="H3892">
        <v>49</v>
      </c>
      <c r="I3892" t="s">
        <v>280</v>
      </c>
      <c r="J3892">
        <v>500</v>
      </c>
      <c r="K3892" t="s">
        <v>14</v>
      </c>
      <c r="L3892">
        <v>2014</v>
      </c>
    </row>
    <row r="3893" spans="1:12" x14ac:dyDescent="0.25">
      <c r="A3893" t="s">
        <v>15</v>
      </c>
      <c r="B3893" t="s">
        <v>2164</v>
      </c>
      <c r="C3893" t="s">
        <v>3155</v>
      </c>
      <c r="D3893">
        <v>5</v>
      </c>
      <c r="E3893" t="str">
        <f t="shared" si="60"/>
        <v>Excellent</v>
      </c>
      <c r="F3893">
        <v>22</v>
      </c>
      <c r="G3893" t="s">
        <v>2163</v>
      </c>
      <c r="H3893">
        <v>49</v>
      </c>
      <c r="I3893" t="s">
        <v>57</v>
      </c>
      <c r="J3893" t="s">
        <v>58</v>
      </c>
      <c r="K3893" t="s">
        <v>14</v>
      </c>
      <c r="L3893">
        <v>2019</v>
      </c>
    </row>
    <row r="3894" spans="1:12" x14ac:dyDescent="0.25">
      <c r="A3894" t="s">
        <v>15</v>
      </c>
      <c r="B3894" t="s">
        <v>2164</v>
      </c>
      <c r="C3894" t="s">
        <v>3155</v>
      </c>
      <c r="D3894">
        <v>5</v>
      </c>
      <c r="E3894" t="str">
        <f t="shared" si="60"/>
        <v>Excellent</v>
      </c>
      <c r="F3894">
        <v>55</v>
      </c>
      <c r="G3894" t="s">
        <v>2211</v>
      </c>
      <c r="H3894">
        <v>54</v>
      </c>
      <c r="I3894" t="s">
        <v>16</v>
      </c>
      <c r="J3894" t="s">
        <v>29</v>
      </c>
      <c r="K3894" t="s">
        <v>30</v>
      </c>
      <c r="L3894">
        <v>2013</v>
      </c>
    </row>
    <row r="3895" spans="1:12" x14ac:dyDescent="0.25">
      <c r="A3895" t="s">
        <v>15</v>
      </c>
      <c r="B3895" t="s">
        <v>2164</v>
      </c>
      <c r="C3895" t="s">
        <v>3155</v>
      </c>
      <c r="D3895">
        <v>5</v>
      </c>
      <c r="E3895" t="str">
        <f t="shared" si="60"/>
        <v>Excellent</v>
      </c>
      <c r="F3895">
        <v>35</v>
      </c>
      <c r="G3895" t="s">
        <v>2170</v>
      </c>
      <c r="H3895">
        <v>70</v>
      </c>
      <c r="I3895" t="s">
        <v>37</v>
      </c>
      <c r="J3895" t="s">
        <v>210</v>
      </c>
      <c r="K3895" t="s">
        <v>6</v>
      </c>
      <c r="L3895">
        <v>2016</v>
      </c>
    </row>
    <row r="3896" spans="1:12" x14ac:dyDescent="0.25">
      <c r="A3896" t="s">
        <v>15</v>
      </c>
      <c r="B3896" t="s">
        <v>2164</v>
      </c>
      <c r="C3896" t="s">
        <v>3155</v>
      </c>
      <c r="D3896">
        <v>5</v>
      </c>
      <c r="E3896" t="str">
        <f t="shared" si="60"/>
        <v>Excellent</v>
      </c>
      <c r="F3896">
        <v>7</v>
      </c>
      <c r="G3896" t="s">
        <v>2166</v>
      </c>
      <c r="H3896">
        <v>94</v>
      </c>
      <c r="I3896" t="s">
        <v>40</v>
      </c>
      <c r="J3896" t="s">
        <v>136</v>
      </c>
      <c r="K3896" t="s">
        <v>6</v>
      </c>
      <c r="L3896">
        <v>2013</v>
      </c>
    </row>
    <row r="3897" spans="1:12" x14ac:dyDescent="0.25">
      <c r="A3897" t="s">
        <v>15</v>
      </c>
      <c r="B3897" t="s">
        <v>2164</v>
      </c>
      <c r="C3897" t="s">
        <v>3155</v>
      </c>
      <c r="D3897">
        <v>0</v>
      </c>
      <c r="E3897" t="str">
        <f t="shared" si="60"/>
        <v>Worse</v>
      </c>
      <c r="F3897">
        <v>0</v>
      </c>
      <c r="G3897" t="s">
        <v>2165</v>
      </c>
      <c r="H3897">
        <v>60</v>
      </c>
      <c r="I3897" t="s">
        <v>237</v>
      </c>
      <c r="J3897" t="s">
        <v>2212</v>
      </c>
      <c r="K3897" t="s">
        <v>14</v>
      </c>
      <c r="L3897">
        <v>2018</v>
      </c>
    </row>
    <row r="3898" spans="1:12" x14ac:dyDescent="0.25">
      <c r="A3898" t="s">
        <v>15</v>
      </c>
      <c r="B3898" t="s">
        <v>2164</v>
      </c>
      <c r="C3898" t="s">
        <v>3155</v>
      </c>
      <c r="D3898">
        <v>4.9000000000000004</v>
      </c>
      <c r="E3898" t="str">
        <f t="shared" si="60"/>
        <v>Excellent</v>
      </c>
      <c r="F3898">
        <v>102</v>
      </c>
      <c r="G3898" t="s">
        <v>2163</v>
      </c>
      <c r="H3898">
        <v>42</v>
      </c>
      <c r="I3898" t="s">
        <v>37</v>
      </c>
      <c r="J3898" t="s">
        <v>38</v>
      </c>
      <c r="K3898" t="s">
        <v>6</v>
      </c>
      <c r="L3898">
        <v>2017</v>
      </c>
    </row>
    <row r="3899" spans="1:12" x14ac:dyDescent="0.25">
      <c r="A3899" t="s">
        <v>15</v>
      </c>
      <c r="B3899" t="s">
        <v>2164</v>
      </c>
      <c r="C3899" t="s">
        <v>3155</v>
      </c>
      <c r="D3899">
        <v>4.9400000000000004</v>
      </c>
      <c r="E3899" t="str">
        <f t="shared" si="60"/>
        <v>Excellent</v>
      </c>
      <c r="F3899">
        <v>142</v>
      </c>
      <c r="G3899" t="s">
        <v>2163</v>
      </c>
      <c r="H3899">
        <v>62</v>
      </c>
      <c r="I3899" t="s">
        <v>94</v>
      </c>
      <c r="J3899" t="s">
        <v>240</v>
      </c>
      <c r="K3899" t="s">
        <v>14</v>
      </c>
      <c r="L3899">
        <v>2013</v>
      </c>
    </row>
    <row r="3900" spans="1:12" x14ac:dyDescent="0.25">
      <c r="A3900" t="s">
        <v>15</v>
      </c>
      <c r="B3900" t="s">
        <v>2164</v>
      </c>
      <c r="C3900" t="s">
        <v>3155</v>
      </c>
      <c r="D3900">
        <v>5</v>
      </c>
      <c r="E3900" t="str">
        <f t="shared" si="60"/>
        <v>Excellent</v>
      </c>
      <c r="F3900">
        <v>4</v>
      </c>
      <c r="G3900" t="s">
        <v>2165</v>
      </c>
      <c r="H3900">
        <v>799</v>
      </c>
      <c r="I3900" t="s">
        <v>1141</v>
      </c>
      <c r="J3900" t="s">
        <v>1416</v>
      </c>
      <c r="K3900" t="s">
        <v>14</v>
      </c>
      <c r="L3900">
        <v>2006</v>
      </c>
    </row>
    <row r="3901" spans="1:12" x14ac:dyDescent="0.25">
      <c r="A3901" t="s">
        <v>15</v>
      </c>
      <c r="B3901" t="s">
        <v>2164</v>
      </c>
      <c r="C3901" t="s">
        <v>3155</v>
      </c>
      <c r="D3901">
        <v>5</v>
      </c>
      <c r="E3901" t="str">
        <f t="shared" si="60"/>
        <v>Excellent</v>
      </c>
      <c r="F3901">
        <v>2</v>
      </c>
      <c r="G3901" t="s">
        <v>2169</v>
      </c>
      <c r="H3901">
        <v>82</v>
      </c>
      <c r="I3901" t="s">
        <v>94</v>
      </c>
      <c r="J3901" t="s">
        <v>623</v>
      </c>
      <c r="K3901" t="s">
        <v>14</v>
      </c>
      <c r="L3901">
        <v>2008</v>
      </c>
    </row>
    <row r="3902" spans="1:12" x14ac:dyDescent="0.25">
      <c r="A3902" t="s">
        <v>15</v>
      </c>
      <c r="B3902" t="s">
        <v>2164</v>
      </c>
      <c r="C3902" t="s">
        <v>3155</v>
      </c>
      <c r="D3902">
        <v>4.97</v>
      </c>
      <c r="E3902" t="str">
        <f t="shared" si="60"/>
        <v>Excellent</v>
      </c>
      <c r="F3902">
        <v>43</v>
      </c>
      <c r="G3902" t="s">
        <v>2166</v>
      </c>
      <c r="H3902">
        <v>119</v>
      </c>
      <c r="I3902" t="s">
        <v>57</v>
      </c>
      <c r="J3902" t="s">
        <v>177</v>
      </c>
      <c r="K3902" t="s">
        <v>6</v>
      </c>
      <c r="L3902">
        <v>2016</v>
      </c>
    </row>
    <row r="3903" spans="1:12" x14ac:dyDescent="0.25">
      <c r="A3903" t="s">
        <v>15</v>
      </c>
      <c r="B3903" t="s">
        <v>2164</v>
      </c>
      <c r="C3903" t="s">
        <v>3155</v>
      </c>
      <c r="D3903">
        <v>5</v>
      </c>
      <c r="E3903" t="str">
        <f t="shared" si="60"/>
        <v>Excellent</v>
      </c>
      <c r="F3903">
        <v>5</v>
      </c>
      <c r="G3903" t="s">
        <v>1440</v>
      </c>
      <c r="H3903">
        <v>79</v>
      </c>
      <c r="I3903" t="s">
        <v>283</v>
      </c>
      <c r="J3903" t="s">
        <v>362</v>
      </c>
      <c r="K3903" t="s">
        <v>36</v>
      </c>
      <c r="L3903">
        <v>2017</v>
      </c>
    </row>
    <row r="3904" spans="1:12" x14ac:dyDescent="0.25">
      <c r="A3904" t="s">
        <v>15</v>
      </c>
      <c r="B3904" t="s">
        <v>2164</v>
      </c>
      <c r="C3904" t="s">
        <v>3155</v>
      </c>
      <c r="D3904">
        <v>5</v>
      </c>
      <c r="E3904" t="str">
        <f t="shared" si="60"/>
        <v>Excellent</v>
      </c>
      <c r="F3904">
        <v>5</v>
      </c>
      <c r="G3904" t="s">
        <v>2165</v>
      </c>
      <c r="H3904">
        <v>295</v>
      </c>
      <c r="I3904" t="s">
        <v>21</v>
      </c>
      <c r="J3904" t="s">
        <v>93</v>
      </c>
      <c r="K3904" t="s">
        <v>14</v>
      </c>
      <c r="L3904">
        <v>2015</v>
      </c>
    </row>
    <row r="3905" spans="1:12" x14ac:dyDescent="0.25">
      <c r="A3905" t="s">
        <v>15</v>
      </c>
      <c r="B3905" t="s">
        <v>2164</v>
      </c>
      <c r="C3905" t="s">
        <v>3155</v>
      </c>
      <c r="D3905">
        <v>5</v>
      </c>
      <c r="E3905" t="str">
        <f t="shared" si="60"/>
        <v>Excellent</v>
      </c>
      <c r="F3905">
        <v>22</v>
      </c>
      <c r="G3905" t="s">
        <v>2169</v>
      </c>
      <c r="H3905">
        <v>249</v>
      </c>
      <c r="I3905" t="s">
        <v>57</v>
      </c>
      <c r="J3905" t="s">
        <v>123</v>
      </c>
      <c r="K3905" t="s">
        <v>14</v>
      </c>
      <c r="L3905">
        <v>2016</v>
      </c>
    </row>
    <row r="3906" spans="1:12" x14ac:dyDescent="0.25">
      <c r="A3906" t="s">
        <v>15</v>
      </c>
      <c r="B3906" t="s">
        <v>2164</v>
      </c>
      <c r="C3906" t="s">
        <v>3155</v>
      </c>
      <c r="D3906">
        <v>5</v>
      </c>
      <c r="E3906" t="str">
        <f t="shared" si="60"/>
        <v>Excellent</v>
      </c>
      <c r="F3906">
        <v>37</v>
      </c>
      <c r="G3906" t="s">
        <v>2166</v>
      </c>
      <c r="H3906">
        <v>68</v>
      </c>
      <c r="I3906" t="s">
        <v>57</v>
      </c>
      <c r="J3906" t="s">
        <v>124</v>
      </c>
      <c r="K3906" t="s">
        <v>14</v>
      </c>
      <c r="L3906">
        <v>2018</v>
      </c>
    </row>
    <row r="3907" spans="1:12" x14ac:dyDescent="0.25">
      <c r="A3907" t="s">
        <v>15</v>
      </c>
      <c r="B3907" t="s">
        <v>2164</v>
      </c>
      <c r="C3907" t="s">
        <v>3155</v>
      </c>
      <c r="D3907">
        <v>5</v>
      </c>
      <c r="E3907" t="str">
        <f t="shared" ref="E3907:E3970" si="61">IF(D3907&gt;=4.5, "Excellent", IF(D3907&gt;=4, "Good", IF(D3907&gt;=2.5, "Okay", IF(D3907&gt;=2, "Bad", "Worse"))))</f>
        <v>Excellent</v>
      </c>
      <c r="F3907">
        <v>2</v>
      </c>
      <c r="G3907" t="s">
        <v>2165</v>
      </c>
      <c r="H3907">
        <v>51</v>
      </c>
      <c r="I3907" t="s">
        <v>94</v>
      </c>
      <c r="J3907" t="s">
        <v>101</v>
      </c>
      <c r="K3907" t="s">
        <v>14</v>
      </c>
      <c r="L3907">
        <v>2015</v>
      </c>
    </row>
    <row r="3908" spans="1:12" x14ac:dyDescent="0.25">
      <c r="A3908" t="s">
        <v>15</v>
      </c>
      <c r="B3908" t="s">
        <v>2164</v>
      </c>
      <c r="C3908" t="s">
        <v>3155</v>
      </c>
      <c r="D3908">
        <v>4.96</v>
      </c>
      <c r="E3908" t="str">
        <f t="shared" si="61"/>
        <v>Excellent</v>
      </c>
      <c r="F3908">
        <v>63</v>
      </c>
      <c r="G3908" t="s">
        <v>2163</v>
      </c>
      <c r="H3908">
        <v>48</v>
      </c>
      <c r="I3908" t="s">
        <v>12</v>
      </c>
      <c r="J3908" t="s">
        <v>239</v>
      </c>
      <c r="K3908" t="s">
        <v>14</v>
      </c>
      <c r="L3908">
        <v>2012</v>
      </c>
    </row>
    <row r="3909" spans="1:12" x14ac:dyDescent="0.25">
      <c r="A3909" t="s">
        <v>15</v>
      </c>
      <c r="B3909" t="s">
        <v>2164</v>
      </c>
      <c r="C3909" t="s">
        <v>3155</v>
      </c>
      <c r="D3909">
        <v>5</v>
      </c>
      <c r="E3909" t="str">
        <f t="shared" si="61"/>
        <v>Excellent</v>
      </c>
      <c r="F3909">
        <v>38</v>
      </c>
      <c r="G3909" t="s">
        <v>2166</v>
      </c>
      <c r="H3909">
        <v>72</v>
      </c>
      <c r="I3909" t="s">
        <v>57</v>
      </c>
      <c r="J3909" t="s">
        <v>124</v>
      </c>
      <c r="K3909" t="s">
        <v>14</v>
      </c>
      <c r="L3909">
        <v>2018</v>
      </c>
    </row>
    <row r="3910" spans="1:12" x14ac:dyDescent="0.25">
      <c r="A3910" t="s">
        <v>0</v>
      </c>
      <c r="B3910" t="s">
        <v>2164</v>
      </c>
      <c r="C3910" t="s">
        <v>3155</v>
      </c>
      <c r="D3910">
        <v>0</v>
      </c>
      <c r="E3910" t="str">
        <f t="shared" si="61"/>
        <v>Worse</v>
      </c>
      <c r="F3910">
        <v>0</v>
      </c>
      <c r="G3910" t="s">
        <v>2163</v>
      </c>
      <c r="H3910">
        <v>400</v>
      </c>
      <c r="I3910" t="s">
        <v>4</v>
      </c>
      <c r="J3910" t="s">
        <v>5</v>
      </c>
      <c r="K3910" t="s">
        <v>6</v>
      </c>
      <c r="L3910">
        <v>2016</v>
      </c>
    </row>
    <row r="3911" spans="1:12" x14ac:dyDescent="0.25">
      <c r="A3911" t="s">
        <v>15</v>
      </c>
      <c r="B3911" t="s">
        <v>2164</v>
      </c>
      <c r="C3911" t="s">
        <v>3155</v>
      </c>
      <c r="D3911">
        <v>5</v>
      </c>
      <c r="E3911" t="str">
        <f t="shared" si="61"/>
        <v>Excellent</v>
      </c>
      <c r="F3911">
        <v>2</v>
      </c>
      <c r="G3911" t="s">
        <v>2170</v>
      </c>
      <c r="H3911">
        <v>20</v>
      </c>
      <c r="I3911" t="s">
        <v>46</v>
      </c>
      <c r="J3911" t="s">
        <v>185</v>
      </c>
      <c r="K3911" t="s">
        <v>14</v>
      </c>
      <c r="L3911">
        <v>2016</v>
      </c>
    </row>
    <row r="3912" spans="1:12" x14ac:dyDescent="0.25">
      <c r="A3912" t="s">
        <v>15</v>
      </c>
      <c r="B3912" t="s">
        <v>2097</v>
      </c>
      <c r="C3912" t="s">
        <v>3153</v>
      </c>
      <c r="D3912">
        <v>4.97</v>
      </c>
      <c r="E3912" t="str">
        <f t="shared" si="61"/>
        <v>Excellent</v>
      </c>
      <c r="F3912">
        <v>42</v>
      </c>
      <c r="G3912" t="s">
        <v>2215</v>
      </c>
      <c r="H3912">
        <v>31</v>
      </c>
      <c r="I3912" t="s">
        <v>198</v>
      </c>
      <c r="J3912" t="s">
        <v>510</v>
      </c>
      <c r="K3912" t="s">
        <v>14</v>
      </c>
      <c r="L3912">
        <v>2014</v>
      </c>
    </row>
    <row r="3913" spans="1:12" x14ac:dyDescent="0.25">
      <c r="A3913" t="s">
        <v>15</v>
      </c>
      <c r="B3913" t="s">
        <v>2097</v>
      </c>
      <c r="C3913" t="s">
        <v>3153</v>
      </c>
      <c r="D3913">
        <v>5</v>
      </c>
      <c r="E3913" t="str">
        <f t="shared" si="61"/>
        <v>Excellent</v>
      </c>
      <c r="F3913">
        <v>29</v>
      </c>
      <c r="G3913" t="s">
        <v>2215</v>
      </c>
      <c r="H3913">
        <v>50</v>
      </c>
      <c r="I3913" t="s">
        <v>37</v>
      </c>
      <c r="J3913" t="s">
        <v>42</v>
      </c>
      <c r="K3913" t="s">
        <v>6</v>
      </c>
      <c r="L3913">
        <v>2018</v>
      </c>
    </row>
    <row r="3914" spans="1:12" x14ac:dyDescent="0.25">
      <c r="A3914" t="s">
        <v>15</v>
      </c>
      <c r="B3914" t="s">
        <v>2097</v>
      </c>
      <c r="C3914" t="s">
        <v>3153</v>
      </c>
      <c r="D3914">
        <v>5</v>
      </c>
      <c r="E3914" t="str">
        <f t="shared" si="61"/>
        <v>Excellent</v>
      </c>
      <c r="F3914">
        <v>15</v>
      </c>
      <c r="G3914" t="s">
        <v>2215</v>
      </c>
      <c r="H3914">
        <v>89</v>
      </c>
      <c r="I3914" t="s">
        <v>21</v>
      </c>
      <c r="J3914" t="s">
        <v>141</v>
      </c>
      <c r="K3914" t="s">
        <v>14</v>
      </c>
      <c r="L3914">
        <v>2014</v>
      </c>
    </row>
    <row r="3915" spans="1:12" x14ac:dyDescent="0.25">
      <c r="A3915" t="s">
        <v>15</v>
      </c>
      <c r="B3915" t="s">
        <v>2097</v>
      </c>
      <c r="C3915" t="s">
        <v>3153</v>
      </c>
      <c r="D3915">
        <v>5</v>
      </c>
      <c r="E3915" t="str">
        <f t="shared" si="61"/>
        <v>Excellent</v>
      </c>
      <c r="F3915">
        <v>20</v>
      </c>
      <c r="G3915" t="s">
        <v>2218</v>
      </c>
      <c r="H3915">
        <v>62</v>
      </c>
      <c r="I3915" t="s">
        <v>50</v>
      </c>
      <c r="J3915" t="s">
        <v>1400</v>
      </c>
      <c r="K3915" t="s">
        <v>30</v>
      </c>
      <c r="L3915">
        <v>2019</v>
      </c>
    </row>
    <row r="3916" spans="1:12" x14ac:dyDescent="0.25">
      <c r="A3916" t="s">
        <v>15</v>
      </c>
      <c r="B3916" t="s">
        <v>2097</v>
      </c>
      <c r="C3916" t="s">
        <v>3153</v>
      </c>
      <c r="D3916">
        <v>5</v>
      </c>
      <c r="E3916" t="str">
        <f t="shared" si="61"/>
        <v>Excellent</v>
      </c>
      <c r="F3916">
        <v>32</v>
      </c>
      <c r="G3916" t="s">
        <v>2218</v>
      </c>
      <c r="H3916">
        <v>60</v>
      </c>
      <c r="I3916" t="s">
        <v>50</v>
      </c>
      <c r="J3916" t="s">
        <v>118</v>
      </c>
      <c r="K3916" t="s">
        <v>36</v>
      </c>
      <c r="L3916">
        <v>2016</v>
      </c>
    </row>
    <row r="3917" spans="1:12" x14ac:dyDescent="0.25">
      <c r="A3917" t="s">
        <v>15</v>
      </c>
      <c r="B3917" t="s">
        <v>2097</v>
      </c>
      <c r="C3917" t="s">
        <v>3153</v>
      </c>
      <c r="D3917">
        <v>5</v>
      </c>
      <c r="E3917" t="str">
        <f t="shared" si="61"/>
        <v>Excellent</v>
      </c>
      <c r="F3917">
        <v>6</v>
      </c>
      <c r="G3917" t="s">
        <v>2218</v>
      </c>
      <c r="H3917">
        <v>64</v>
      </c>
      <c r="I3917" t="s">
        <v>16</v>
      </c>
      <c r="J3917" t="s">
        <v>29</v>
      </c>
      <c r="K3917" t="s">
        <v>30</v>
      </c>
      <c r="L3917">
        <v>2019</v>
      </c>
    </row>
    <row r="3918" spans="1:12" x14ac:dyDescent="0.25">
      <c r="A3918" t="s">
        <v>0</v>
      </c>
      <c r="B3918" t="s">
        <v>2097</v>
      </c>
      <c r="C3918" t="s">
        <v>3153</v>
      </c>
      <c r="D3918">
        <v>5</v>
      </c>
      <c r="E3918" t="str">
        <f t="shared" si="61"/>
        <v>Excellent</v>
      </c>
      <c r="F3918">
        <v>2</v>
      </c>
      <c r="G3918" t="s">
        <v>2219</v>
      </c>
      <c r="H3918">
        <v>174</v>
      </c>
      <c r="I3918" t="s">
        <v>4</v>
      </c>
      <c r="J3918" t="s">
        <v>90</v>
      </c>
      <c r="K3918" t="s">
        <v>14</v>
      </c>
      <c r="L3918">
        <v>2018</v>
      </c>
    </row>
    <row r="3919" spans="1:12" x14ac:dyDescent="0.25">
      <c r="A3919" t="s">
        <v>15</v>
      </c>
      <c r="B3919" t="s">
        <v>2097</v>
      </c>
      <c r="C3919" t="s">
        <v>3153</v>
      </c>
      <c r="D3919">
        <v>5</v>
      </c>
      <c r="E3919" t="str">
        <f t="shared" si="61"/>
        <v>Excellent</v>
      </c>
      <c r="F3919">
        <v>16</v>
      </c>
      <c r="G3919" t="s">
        <v>2218</v>
      </c>
      <c r="H3919">
        <v>63</v>
      </c>
      <c r="I3919" t="s">
        <v>50</v>
      </c>
      <c r="J3919" t="s">
        <v>973</v>
      </c>
      <c r="K3919" t="s">
        <v>30</v>
      </c>
      <c r="L3919">
        <v>2019</v>
      </c>
    </row>
    <row r="3920" spans="1:12" x14ac:dyDescent="0.25">
      <c r="A3920" t="s">
        <v>15</v>
      </c>
      <c r="B3920" t="s">
        <v>2097</v>
      </c>
      <c r="C3920" t="s">
        <v>3153</v>
      </c>
      <c r="D3920">
        <v>5</v>
      </c>
      <c r="E3920" t="str">
        <f t="shared" si="61"/>
        <v>Excellent</v>
      </c>
      <c r="F3920">
        <v>13</v>
      </c>
      <c r="G3920" t="s">
        <v>2218</v>
      </c>
      <c r="H3920">
        <v>61</v>
      </c>
      <c r="I3920" t="s">
        <v>50</v>
      </c>
      <c r="J3920" t="s">
        <v>118</v>
      </c>
      <c r="K3920" t="s">
        <v>36</v>
      </c>
      <c r="L3920">
        <v>2018</v>
      </c>
    </row>
    <row r="3921" spans="1:12" x14ac:dyDescent="0.25">
      <c r="A3921" t="s">
        <v>15</v>
      </c>
      <c r="B3921" t="s">
        <v>2097</v>
      </c>
      <c r="C3921" t="s">
        <v>3153</v>
      </c>
      <c r="D3921">
        <v>4.91</v>
      </c>
      <c r="E3921" t="str">
        <f t="shared" si="61"/>
        <v>Excellent</v>
      </c>
      <c r="F3921">
        <v>29</v>
      </c>
      <c r="G3921" t="s">
        <v>2215</v>
      </c>
      <c r="H3921">
        <v>259</v>
      </c>
      <c r="I3921" t="s">
        <v>57</v>
      </c>
      <c r="J3921" t="s">
        <v>123</v>
      </c>
      <c r="K3921" t="s">
        <v>14</v>
      </c>
      <c r="L3921">
        <v>2016</v>
      </c>
    </row>
    <row r="3922" spans="1:12" x14ac:dyDescent="0.25">
      <c r="A3922" t="s">
        <v>0</v>
      </c>
      <c r="B3922" t="s">
        <v>2097</v>
      </c>
      <c r="C3922" t="s">
        <v>3153</v>
      </c>
      <c r="D3922">
        <v>5</v>
      </c>
      <c r="E3922" t="str">
        <f t="shared" si="61"/>
        <v>Excellent</v>
      </c>
      <c r="F3922">
        <v>1</v>
      </c>
      <c r="G3922" t="s">
        <v>2220</v>
      </c>
      <c r="H3922">
        <v>172</v>
      </c>
      <c r="I3922" t="s">
        <v>4</v>
      </c>
      <c r="J3922" t="s">
        <v>90</v>
      </c>
      <c r="K3922" t="s">
        <v>14</v>
      </c>
      <c r="L3922">
        <v>2019</v>
      </c>
    </row>
    <row r="3923" spans="1:12" x14ac:dyDescent="0.25">
      <c r="A3923" t="s">
        <v>15</v>
      </c>
      <c r="B3923" t="s">
        <v>2223</v>
      </c>
      <c r="C3923" t="s">
        <v>3156</v>
      </c>
      <c r="D3923">
        <v>0</v>
      </c>
      <c r="E3923" t="str">
        <f t="shared" si="61"/>
        <v>Worse</v>
      </c>
      <c r="F3923">
        <v>0</v>
      </c>
      <c r="G3923" t="s">
        <v>2221</v>
      </c>
      <c r="H3923">
        <v>98</v>
      </c>
      <c r="I3923" t="s">
        <v>21</v>
      </c>
      <c r="J3923" t="s">
        <v>682</v>
      </c>
      <c r="K3923" t="s">
        <v>6</v>
      </c>
      <c r="L3923">
        <v>2016</v>
      </c>
    </row>
    <row r="3924" spans="1:12" x14ac:dyDescent="0.25">
      <c r="A3924" t="s">
        <v>15</v>
      </c>
      <c r="B3924" t="s">
        <v>2223</v>
      </c>
      <c r="C3924" t="s">
        <v>3156</v>
      </c>
      <c r="D3924">
        <v>5</v>
      </c>
      <c r="E3924" t="str">
        <f t="shared" si="61"/>
        <v>Excellent</v>
      </c>
      <c r="F3924">
        <v>6</v>
      </c>
      <c r="G3924" t="s">
        <v>2221</v>
      </c>
      <c r="H3924">
        <v>94</v>
      </c>
      <c r="I3924" t="s">
        <v>110</v>
      </c>
      <c r="J3924" t="s">
        <v>346</v>
      </c>
      <c r="K3924" t="s">
        <v>14</v>
      </c>
      <c r="L3924">
        <v>2016</v>
      </c>
    </row>
    <row r="3925" spans="1:12" x14ac:dyDescent="0.25">
      <c r="A3925" t="s">
        <v>0</v>
      </c>
      <c r="B3925" t="s">
        <v>2097</v>
      </c>
      <c r="C3925" t="s">
        <v>3153</v>
      </c>
      <c r="D3925">
        <v>4.95</v>
      </c>
      <c r="E3925" t="str">
        <f t="shared" si="61"/>
        <v>Excellent</v>
      </c>
      <c r="F3925">
        <v>52</v>
      </c>
      <c r="G3925" t="s">
        <v>2218</v>
      </c>
      <c r="H3925">
        <v>149</v>
      </c>
      <c r="I3925" t="s">
        <v>4</v>
      </c>
      <c r="J3925" t="s">
        <v>49</v>
      </c>
      <c r="K3925" t="s">
        <v>14</v>
      </c>
      <c r="L3925">
        <v>2016</v>
      </c>
    </row>
    <row r="3926" spans="1:12" x14ac:dyDescent="0.25">
      <c r="A3926" t="s">
        <v>15</v>
      </c>
      <c r="B3926" t="s">
        <v>2097</v>
      </c>
      <c r="C3926" t="s">
        <v>3153</v>
      </c>
      <c r="D3926">
        <v>5</v>
      </c>
      <c r="E3926" t="str">
        <f t="shared" si="61"/>
        <v>Excellent</v>
      </c>
      <c r="F3926">
        <v>1</v>
      </c>
      <c r="G3926" t="s">
        <v>2215</v>
      </c>
      <c r="H3926">
        <v>299</v>
      </c>
      <c r="I3926" t="s">
        <v>94</v>
      </c>
      <c r="J3926" t="s">
        <v>499</v>
      </c>
      <c r="K3926" t="s">
        <v>14</v>
      </c>
      <c r="L3926">
        <v>2012</v>
      </c>
    </row>
    <row r="3927" spans="1:12" x14ac:dyDescent="0.25">
      <c r="A3927" t="s">
        <v>15</v>
      </c>
      <c r="B3927" t="s">
        <v>2097</v>
      </c>
      <c r="C3927" t="s">
        <v>3153</v>
      </c>
      <c r="D3927">
        <v>5</v>
      </c>
      <c r="E3927" t="str">
        <f t="shared" si="61"/>
        <v>Excellent</v>
      </c>
      <c r="F3927">
        <v>46</v>
      </c>
      <c r="G3927" t="s">
        <v>2225</v>
      </c>
      <c r="H3927">
        <v>48</v>
      </c>
      <c r="I3927" t="s">
        <v>283</v>
      </c>
      <c r="J3927" t="s">
        <v>396</v>
      </c>
      <c r="K3927" t="s">
        <v>14</v>
      </c>
      <c r="L3927">
        <v>2016</v>
      </c>
    </row>
    <row r="3928" spans="1:12" x14ac:dyDescent="0.25">
      <c r="A3928" t="s">
        <v>15</v>
      </c>
      <c r="B3928" t="s">
        <v>2097</v>
      </c>
      <c r="C3928" t="s">
        <v>3153</v>
      </c>
      <c r="D3928">
        <v>5</v>
      </c>
      <c r="E3928" t="str">
        <f t="shared" si="61"/>
        <v>Excellent</v>
      </c>
      <c r="F3928">
        <v>18</v>
      </c>
      <c r="G3928" t="s">
        <v>2225</v>
      </c>
      <c r="H3928">
        <v>65</v>
      </c>
      <c r="I3928" t="s">
        <v>283</v>
      </c>
      <c r="J3928" t="s">
        <v>362</v>
      </c>
      <c r="K3928" t="s">
        <v>36</v>
      </c>
      <c r="L3928">
        <v>2015</v>
      </c>
    </row>
    <row r="3929" spans="1:12" x14ac:dyDescent="0.25">
      <c r="A3929" t="s">
        <v>15</v>
      </c>
      <c r="B3929" t="s">
        <v>2097</v>
      </c>
      <c r="C3929" t="s">
        <v>3153</v>
      </c>
      <c r="D3929">
        <v>5</v>
      </c>
      <c r="E3929" t="str">
        <f t="shared" si="61"/>
        <v>Excellent</v>
      </c>
      <c r="F3929">
        <v>11</v>
      </c>
      <c r="G3929" t="s">
        <v>2215</v>
      </c>
      <c r="H3929">
        <v>97</v>
      </c>
      <c r="I3929" t="s">
        <v>21</v>
      </c>
      <c r="J3929" t="s">
        <v>141</v>
      </c>
      <c r="K3929" t="s">
        <v>14</v>
      </c>
      <c r="L3929">
        <v>2016</v>
      </c>
    </row>
    <row r="3930" spans="1:12" x14ac:dyDescent="0.25">
      <c r="A3930" t="s">
        <v>15</v>
      </c>
      <c r="B3930" t="s">
        <v>2097</v>
      </c>
      <c r="C3930" t="s">
        <v>3153</v>
      </c>
      <c r="D3930">
        <v>5</v>
      </c>
      <c r="E3930" t="str">
        <f t="shared" si="61"/>
        <v>Excellent</v>
      </c>
      <c r="F3930">
        <v>24</v>
      </c>
      <c r="G3930" t="s">
        <v>2215</v>
      </c>
      <c r="H3930">
        <v>88</v>
      </c>
      <c r="I3930" t="s">
        <v>21</v>
      </c>
      <c r="J3930" t="s">
        <v>97</v>
      </c>
      <c r="K3930" t="s">
        <v>14</v>
      </c>
      <c r="L3930">
        <v>2016</v>
      </c>
    </row>
    <row r="3931" spans="1:12" x14ac:dyDescent="0.25">
      <c r="A3931" t="s">
        <v>15</v>
      </c>
      <c r="B3931" t="s">
        <v>2223</v>
      </c>
      <c r="C3931" t="s">
        <v>3156</v>
      </c>
      <c r="D3931">
        <v>4.8099999999999996</v>
      </c>
      <c r="E3931" t="str">
        <f t="shared" si="61"/>
        <v>Excellent</v>
      </c>
      <c r="F3931">
        <v>36</v>
      </c>
      <c r="G3931" t="s">
        <v>2221</v>
      </c>
      <c r="H3931">
        <v>34</v>
      </c>
      <c r="I3931" t="s">
        <v>12</v>
      </c>
      <c r="J3931" t="s">
        <v>239</v>
      </c>
      <c r="K3931" t="s">
        <v>14</v>
      </c>
      <c r="L3931">
        <v>2012</v>
      </c>
    </row>
    <row r="3932" spans="1:12" x14ac:dyDescent="0.25">
      <c r="A3932" t="s">
        <v>15</v>
      </c>
      <c r="B3932" t="s">
        <v>2097</v>
      </c>
      <c r="C3932" t="s">
        <v>3153</v>
      </c>
      <c r="D3932">
        <v>4.8899999999999997</v>
      </c>
      <c r="E3932" t="str">
        <f t="shared" si="61"/>
        <v>Excellent</v>
      </c>
      <c r="F3932">
        <v>31</v>
      </c>
      <c r="G3932" t="s">
        <v>2215</v>
      </c>
      <c r="H3932">
        <v>129</v>
      </c>
      <c r="I3932" t="s">
        <v>21</v>
      </c>
      <c r="J3932" t="s">
        <v>97</v>
      </c>
      <c r="K3932" t="s">
        <v>14</v>
      </c>
      <c r="L3932">
        <v>2016</v>
      </c>
    </row>
    <row r="3933" spans="1:12" x14ac:dyDescent="0.25">
      <c r="A3933" t="s">
        <v>15</v>
      </c>
      <c r="B3933" t="s">
        <v>2097</v>
      </c>
      <c r="C3933" t="s">
        <v>3153</v>
      </c>
      <c r="D3933">
        <v>5</v>
      </c>
      <c r="E3933" t="str">
        <f t="shared" si="61"/>
        <v>Excellent</v>
      </c>
      <c r="F3933">
        <v>6</v>
      </c>
      <c r="G3933" t="s">
        <v>2215</v>
      </c>
      <c r="H3933">
        <v>38</v>
      </c>
      <c r="I3933" t="s">
        <v>142</v>
      </c>
      <c r="J3933">
        <v>6</v>
      </c>
      <c r="K3933" t="s">
        <v>14</v>
      </c>
      <c r="L3933">
        <v>2015</v>
      </c>
    </row>
    <row r="3934" spans="1:12" x14ac:dyDescent="0.25">
      <c r="A3934" t="s">
        <v>135</v>
      </c>
      <c r="B3934" t="s">
        <v>2097</v>
      </c>
      <c r="C3934" t="s">
        <v>3153</v>
      </c>
      <c r="D3934">
        <v>5</v>
      </c>
      <c r="E3934" t="str">
        <f t="shared" si="61"/>
        <v>Excellent</v>
      </c>
      <c r="F3934">
        <v>16</v>
      </c>
      <c r="G3934" t="s">
        <v>2215</v>
      </c>
      <c r="H3934">
        <v>99</v>
      </c>
      <c r="I3934" t="s">
        <v>21</v>
      </c>
      <c r="J3934" t="s">
        <v>852</v>
      </c>
      <c r="K3934" t="s">
        <v>6</v>
      </c>
      <c r="L3934">
        <v>2013</v>
      </c>
    </row>
    <row r="3935" spans="1:12" x14ac:dyDescent="0.25">
      <c r="A3935" t="s">
        <v>15</v>
      </c>
      <c r="B3935" t="s">
        <v>2097</v>
      </c>
      <c r="C3935" t="s">
        <v>3153</v>
      </c>
      <c r="D3935">
        <v>5</v>
      </c>
      <c r="E3935" t="str">
        <f t="shared" si="61"/>
        <v>Excellent</v>
      </c>
      <c r="F3935">
        <v>1</v>
      </c>
      <c r="G3935" t="s">
        <v>2228</v>
      </c>
      <c r="H3935">
        <v>76</v>
      </c>
      <c r="I3935" t="s">
        <v>21</v>
      </c>
      <c r="J3935" t="s">
        <v>97</v>
      </c>
      <c r="K3935" t="s">
        <v>14</v>
      </c>
      <c r="L3935">
        <v>2015</v>
      </c>
    </row>
    <row r="3936" spans="1:12" x14ac:dyDescent="0.25">
      <c r="A3936" t="s">
        <v>15</v>
      </c>
      <c r="B3936" t="s">
        <v>2223</v>
      </c>
      <c r="C3936" t="s">
        <v>3156</v>
      </c>
      <c r="D3936">
        <v>4.9000000000000004</v>
      </c>
      <c r="E3936" t="str">
        <f t="shared" si="61"/>
        <v>Excellent</v>
      </c>
      <c r="F3936">
        <v>34</v>
      </c>
      <c r="G3936" t="s">
        <v>2221</v>
      </c>
      <c r="H3936">
        <v>50</v>
      </c>
      <c r="I3936" t="s">
        <v>110</v>
      </c>
      <c r="J3936" t="s">
        <v>250</v>
      </c>
      <c r="K3936" t="s">
        <v>14</v>
      </c>
      <c r="L3936">
        <v>2011</v>
      </c>
    </row>
    <row r="3937" spans="1:12" x14ac:dyDescent="0.25">
      <c r="A3937" t="s">
        <v>135</v>
      </c>
      <c r="B3937" t="s">
        <v>2097</v>
      </c>
      <c r="C3937" t="s">
        <v>3153</v>
      </c>
      <c r="D3937">
        <v>4.96</v>
      </c>
      <c r="E3937" t="str">
        <f t="shared" si="61"/>
        <v>Excellent</v>
      </c>
      <c r="F3937">
        <v>30</v>
      </c>
      <c r="G3937" t="s">
        <v>2215</v>
      </c>
      <c r="H3937">
        <v>82</v>
      </c>
      <c r="I3937" t="s">
        <v>87</v>
      </c>
      <c r="J3937" t="s">
        <v>125</v>
      </c>
      <c r="K3937" t="s">
        <v>6</v>
      </c>
      <c r="L3937">
        <v>2007</v>
      </c>
    </row>
    <row r="3938" spans="1:12" x14ac:dyDescent="0.25">
      <c r="A3938" t="s">
        <v>15</v>
      </c>
      <c r="B3938" t="s">
        <v>2097</v>
      </c>
      <c r="C3938" t="s">
        <v>3153</v>
      </c>
      <c r="D3938">
        <v>0</v>
      </c>
      <c r="E3938" t="str">
        <f t="shared" si="61"/>
        <v>Worse</v>
      </c>
      <c r="F3938">
        <v>0</v>
      </c>
      <c r="G3938" t="s">
        <v>2229</v>
      </c>
      <c r="H3938">
        <v>88</v>
      </c>
      <c r="I3938" t="s">
        <v>107</v>
      </c>
      <c r="J3938" t="s">
        <v>108</v>
      </c>
      <c r="K3938" t="s">
        <v>6</v>
      </c>
      <c r="L3938">
        <v>2013</v>
      </c>
    </row>
    <row r="3939" spans="1:12" x14ac:dyDescent="0.25">
      <c r="A3939" t="s">
        <v>15</v>
      </c>
      <c r="B3939" t="s">
        <v>2097</v>
      </c>
      <c r="C3939" t="s">
        <v>3153</v>
      </c>
      <c r="D3939">
        <v>4.8099999999999996</v>
      </c>
      <c r="E3939" t="str">
        <f t="shared" si="61"/>
        <v>Excellent</v>
      </c>
      <c r="F3939">
        <v>54</v>
      </c>
      <c r="G3939" t="s">
        <v>2230</v>
      </c>
      <c r="H3939">
        <v>150</v>
      </c>
      <c r="I3939" t="s">
        <v>21</v>
      </c>
      <c r="J3939" t="s">
        <v>22</v>
      </c>
      <c r="K3939" t="s">
        <v>6</v>
      </c>
      <c r="L3939">
        <v>2009</v>
      </c>
    </row>
    <row r="3940" spans="1:12" x14ac:dyDescent="0.25">
      <c r="A3940" t="s">
        <v>15</v>
      </c>
      <c r="B3940" t="s">
        <v>2097</v>
      </c>
      <c r="C3940" t="s">
        <v>3153</v>
      </c>
      <c r="D3940">
        <v>5</v>
      </c>
      <c r="E3940" t="str">
        <f t="shared" si="61"/>
        <v>Excellent</v>
      </c>
      <c r="F3940">
        <v>30</v>
      </c>
      <c r="G3940" t="s">
        <v>2215</v>
      </c>
      <c r="H3940">
        <v>59</v>
      </c>
      <c r="I3940" t="s">
        <v>21</v>
      </c>
      <c r="J3940" t="s">
        <v>97</v>
      </c>
      <c r="K3940" t="s">
        <v>14</v>
      </c>
      <c r="L3940">
        <v>2008</v>
      </c>
    </row>
    <row r="3941" spans="1:12" x14ac:dyDescent="0.25">
      <c r="A3941" t="s">
        <v>15</v>
      </c>
      <c r="B3941" t="s">
        <v>2097</v>
      </c>
      <c r="C3941" t="s">
        <v>3153</v>
      </c>
      <c r="D3941">
        <v>4.92</v>
      </c>
      <c r="E3941" t="str">
        <f t="shared" si="61"/>
        <v>Excellent</v>
      </c>
      <c r="F3941">
        <v>43</v>
      </c>
      <c r="G3941" t="s">
        <v>2230</v>
      </c>
      <c r="H3941">
        <v>150</v>
      </c>
      <c r="I3941" t="s">
        <v>94</v>
      </c>
      <c r="J3941" t="s">
        <v>289</v>
      </c>
      <c r="K3941" t="s">
        <v>6</v>
      </c>
      <c r="L3941">
        <v>2018</v>
      </c>
    </row>
    <row r="3942" spans="1:12" x14ac:dyDescent="0.25">
      <c r="A3942" t="s">
        <v>11</v>
      </c>
      <c r="B3942" t="s">
        <v>2097</v>
      </c>
      <c r="C3942" t="s">
        <v>3153</v>
      </c>
      <c r="D3942">
        <v>4.97</v>
      </c>
      <c r="E3942" t="str">
        <f t="shared" si="61"/>
        <v>Excellent</v>
      </c>
      <c r="F3942">
        <v>82</v>
      </c>
      <c r="G3942" t="s">
        <v>2215</v>
      </c>
      <c r="H3942">
        <v>59</v>
      </c>
      <c r="I3942" t="s">
        <v>31</v>
      </c>
      <c r="J3942" t="s">
        <v>2232</v>
      </c>
      <c r="K3942" t="s">
        <v>14</v>
      </c>
      <c r="L3942">
        <v>2013</v>
      </c>
    </row>
    <row r="3943" spans="1:12" x14ac:dyDescent="0.25">
      <c r="A3943" t="s">
        <v>15</v>
      </c>
      <c r="B3943" t="s">
        <v>2097</v>
      </c>
      <c r="C3943" t="s">
        <v>3153</v>
      </c>
      <c r="D3943">
        <v>5</v>
      </c>
      <c r="E3943" t="str">
        <f t="shared" si="61"/>
        <v>Excellent</v>
      </c>
      <c r="F3943">
        <v>15</v>
      </c>
      <c r="G3943" t="s">
        <v>2228</v>
      </c>
      <c r="H3943">
        <v>72</v>
      </c>
      <c r="I3943" t="s">
        <v>21</v>
      </c>
      <c r="J3943" t="s">
        <v>852</v>
      </c>
      <c r="K3943" t="s">
        <v>6</v>
      </c>
      <c r="L3943">
        <v>2013</v>
      </c>
    </row>
    <row r="3944" spans="1:12" x14ac:dyDescent="0.25">
      <c r="A3944" t="s">
        <v>135</v>
      </c>
      <c r="B3944" t="s">
        <v>2097</v>
      </c>
      <c r="C3944" t="s">
        <v>3153</v>
      </c>
      <c r="D3944">
        <v>4.95</v>
      </c>
      <c r="E3944" t="str">
        <f t="shared" si="61"/>
        <v>Excellent</v>
      </c>
      <c r="F3944">
        <v>53</v>
      </c>
      <c r="G3944" t="s">
        <v>2215</v>
      </c>
      <c r="H3944">
        <v>59</v>
      </c>
      <c r="I3944" t="s">
        <v>31</v>
      </c>
      <c r="J3944" t="s">
        <v>569</v>
      </c>
      <c r="K3944" t="s">
        <v>14</v>
      </c>
      <c r="L3944">
        <v>2015</v>
      </c>
    </row>
    <row r="3945" spans="1:12" x14ac:dyDescent="0.25">
      <c r="A3945" t="s">
        <v>135</v>
      </c>
      <c r="B3945" t="s">
        <v>2097</v>
      </c>
      <c r="C3945" t="s">
        <v>3153</v>
      </c>
      <c r="D3945">
        <v>4.92</v>
      </c>
      <c r="E3945" t="str">
        <f t="shared" si="61"/>
        <v>Excellent</v>
      </c>
      <c r="F3945">
        <v>28</v>
      </c>
      <c r="G3945" t="s">
        <v>2215</v>
      </c>
      <c r="H3945">
        <v>59</v>
      </c>
      <c r="I3945" t="s">
        <v>31</v>
      </c>
      <c r="J3945" t="s">
        <v>569</v>
      </c>
      <c r="K3945" t="s">
        <v>14</v>
      </c>
      <c r="L3945">
        <v>2015</v>
      </c>
    </row>
    <row r="3946" spans="1:12" x14ac:dyDescent="0.25">
      <c r="A3946" t="s">
        <v>15</v>
      </c>
      <c r="B3946" t="s">
        <v>2097</v>
      </c>
      <c r="C3946" t="s">
        <v>3153</v>
      </c>
      <c r="D3946">
        <v>0</v>
      </c>
      <c r="E3946" t="str">
        <f t="shared" si="61"/>
        <v>Worse</v>
      </c>
      <c r="F3946">
        <v>1</v>
      </c>
      <c r="G3946" t="s">
        <v>2233</v>
      </c>
      <c r="H3946">
        <v>75</v>
      </c>
      <c r="I3946" t="s">
        <v>12</v>
      </c>
      <c r="J3946" t="s">
        <v>342</v>
      </c>
      <c r="K3946" t="s">
        <v>6</v>
      </c>
      <c r="L3946">
        <v>2013</v>
      </c>
    </row>
    <row r="3947" spans="1:12" x14ac:dyDescent="0.25">
      <c r="A3947" t="s">
        <v>15</v>
      </c>
      <c r="B3947" t="s">
        <v>2097</v>
      </c>
      <c r="C3947" t="s">
        <v>3153</v>
      </c>
      <c r="D3947">
        <v>4.92</v>
      </c>
      <c r="E3947" t="str">
        <f t="shared" si="61"/>
        <v>Excellent</v>
      </c>
      <c r="F3947">
        <v>28</v>
      </c>
      <c r="G3947" t="s">
        <v>2230</v>
      </c>
      <c r="H3947">
        <v>89</v>
      </c>
      <c r="I3947" t="s">
        <v>94</v>
      </c>
      <c r="J3947" t="s">
        <v>240</v>
      </c>
      <c r="K3947" t="s">
        <v>14</v>
      </c>
      <c r="L3947">
        <v>2006</v>
      </c>
    </row>
    <row r="3948" spans="1:12" x14ac:dyDescent="0.25">
      <c r="A3948" t="s">
        <v>0</v>
      </c>
      <c r="B3948" t="s">
        <v>2097</v>
      </c>
      <c r="C3948" t="s">
        <v>3153</v>
      </c>
      <c r="D3948">
        <v>5</v>
      </c>
      <c r="E3948" t="str">
        <f t="shared" si="61"/>
        <v>Excellent</v>
      </c>
      <c r="F3948">
        <v>1</v>
      </c>
      <c r="G3948" t="s">
        <v>2233</v>
      </c>
      <c r="H3948">
        <v>79</v>
      </c>
      <c r="I3948" t="s">
        <v>46</v>
      </c>
      <c r="J3948" t="s">
        <v>1738</v>
      </c>
      <c r="K3948" t="s">
        <v>14</v>
      </c>
      <c r="L3948">
        <v>2019</v>
      </c>
    </row>
    <row r="3949" spans="1:12" x14ac:dyDescent="0.25">
      <c r="A3949" t="s">
        <v>15</v>
      </c>
      <c r="B3949" t="s">
        <v>2097</v>
      </c>
      <c r="C3949" t="s">
        <v>3153</v>
      </c>
      <c r="D3949">
        <v>4.9400000000000004</v>
      </c>
      <c r="E3949" t="str">
        <f t="shared" si="61"/>
        <v>Excellent</v>
      </c>
      <c r="F3949">
        <v>95</v>
      </c>
      <c r="G3949" t="s">
        <v>2215</v>
      </c>
      <c r="H3949">
        <v>54</v>
      </c>
      <c r="I3949" t="s">
        <v>31</v>
      </c>
      <c r="J3949" t="s">
        <v>53</v>
      </c>
      <c r="K3949" t="s">
        <v>14</v>
      </c>
      <c r="L3949">
        <v>2014</v>
      </c>
    </row>
    <row r="3950" spans="1:12" x14ac:dyDescent="0.25">
      <c r="A3950" t="s">
        <v>15</v>
      </c>
      <c r="B3950" t="s">
        <v>434</v>
      </c>
      <c r="C3950" t="s">
        <v>3124</v>
      </c>
      <c r="D3950">
        <v>5</v>
      </c>
      <c r="E3950" t="str">
        <f t="shared" si="61"/>
        <v>Excellent</v>
      </c>
      <c r="F3950">
        <v>2</v>
      </c>
      <c r="G3950" t="s">
        <v>2235</v>
      </c>
      <c r="H3950">
        <v>96</v>
      </c>
      <c r="I3950" t="s">
        <v>21</v>
      </c>
      <c r="J3950" t="s">
        <v>141</v>
      </c>
      <c r="K3950" t="s">
        <v>14</v>
      </c>
      <c r="L3950">
        <v>2018</v>
      </c>
    </row>
    <row r="3951" spans="1:12" x14ac:dyDescent="0.25">
      <c r="A3951" t="s">
        <v>15</v>
      </c>
      <c r="B3951" t="s">
        <v>2239</v>
      </c>
      <c r="C3951" t="s">
        <v>3157</v>
      </c>
      <c r="D3951">
        <v>5</v>
      </c>
      <c r="E3951" t="str">
        <f t="shared" si="61"/>
        <v>Excellent</v>
      </c>
      <c r="F3951">
        <v>2</v>
      </c>
      <c r="G3951" t="s">
        <v>2237</v>
      </c>
      <c r="H3951">
        <v>75</v>
      </c>
      <c r="I3951" t="s">
        <v>19</v>
      </c>
      <c r="J3951" t="s">
        <v>793</v>
      </c>
      <c r="K3951" t="s">
        <v>36</v>
      </c>
      <c r="L3951">
        <v>2018</v>
      </c>
    </row>
    <row r="3952" spans="1:12" x14ac:dyDescent="0.25">
      <c r="A3952" t="s">
        <v>15</v>
      </c>
      <c r="B3952" t="s">
        <v>434</v>
      </c>
      <c r="C3952" t="s">
        <v>3124</v>
      </c>
      <c r="D3952">
        <v>0</v>
      </c>
      <c r="E3952" t="str">
        <f t="shared" si="61"/>
        <v>Worse</v>
      </c>
      <c r="F3952">
        <v>0</v>
      </c>
      <c r="G3952" t="s">
        <v>2235</v>
      </c>
      <c r="H3952">
        <v>75</v>
      </c>
      <c r="I3952" t="s">
        <v>72</v>
      </c>
      <c r="J3952" t="s">
        <v>1574</v>
      </c>
      <c r="K3952" t="s">
        <v>6</v>
      </c>
      <c r="L3952">
        <v>2020</v>
      </c>
    </row>
    <row r="3953" spans="1:12" x14ac:dyDescent="0.25">
      <c r="A3953" t="s">
        <v>15</v>
      </c>
      <c r="B3953" t="s">
        <v>2239</v>
      </c>
      <c r="C3953" t="s">
        <v>3157</v>
      </c>
      <c r="D3953">
        <v>5</v>
      </c>
      <c r="E3953" t="str">
        <f t="shared" si="61"/>
        <v>Excellent</v>
      </c>
      <c r="F3953">
        <v>8</v>
      </c>
      <c r="G3953" t="s">
        <v>2240</v>
      </c>
      <c r="H3953">
        <v>164</v>
      </c>
      <c r="I3953" t="s">
        <v>87</v>
      </c>
      <c r="J3953" t="s">
        <v>88</v>
      </c>
      <c r="K3953" t="s">
        <v>6</v>
      </c>
      <c r="L3953">
        <v>2016</v>
      </c>
    </row>
    <row r="3954" spans="1:12" x14ac:dyDescent="0.25">
      <c r="A3954" t="s">
        <v>0</v>
      </c>
      <c r="B3954" t="s">
        <v>434</v>
      </c>
      <c r="C3954" t="s">
        <v>3124</v>
      </c>
      <c r="D3954">
        <v>5</v>
      </c>
      <c r="E3954" t="str">
        <f t="shared" si="61"/>
        <v>Excellent</v>
      </c>
      <c r="F3954">
        <v>16</v>
      </c>
      <c r="G3954" t="s">
        <v>1632</v>
      </c>
      <c r="H3954">
        <v>115</v>
      </c>
      <c r="I3954" t="s">
        <v>4</v>
      </c>
      <c r="J3954" t="s">
        <v>90</v>
      </c>
      <c r="K3954" t="s">
        <v>14</v>
      </c>
      <c r="L3954">
        <v>2020</v>
      </c>
    </row>
    <row r="3955" spans="1:12" x14ac:dyDescent="0.25">
      <c r="A3955" t="s">
        <v>0</v>
      </c>
      <c r="B3955" t="s">
        <v>2239</v>
      </c>
      <c r="C3955" t="s">
        <v>3157</v>
      </c>
      <c r="D3955">
        <v>0</v>
      </c>
      <c r="E3955" t="str">
        <f t="shared" si="61"/>
        <v>Worse</v>
      </c>
      <c r="F3955">
        <v>1</v>
      </c>
      <c r="G3955" t="s">
        <v>2241</v>
      </c>
      <c r="H3955">
        <v>225</v>
      </c>
      <c r="I3955" t="s">
        <v>4</v>
      </c>
      <c r="J3955" t="s">
        <v>90</v>
      </c>
      <c r="K3955" t="s">
        <v>14</v>
      </c>
      <c r="L3955">
        <v>2020</v>
      </c>
    </row>
    <row r="3956" spans="1:12" x14ac:dyDescent="0.25">
      <c r="A3956" t="s">
        <v>15</v>
      </c>
      <c r="B3956" t="s">
        <v>434</v>
      </c>
      <c r="C3956" t="s">
        <v>3124</v>
      </c>
      <c r="D3956">
        <v>4.92</v>
      </c>
      <c r="E3956" t="str">
        <f t="shared" si="61"/>
        <v>Excellent</v>
      </c>
      <c r="F3956">
        <v>59</v>
      </c>
      <c r="G3956" t="s">
        <v>2242</v>
      </c>
      <c r="H3956">
        <v>115</v>
      </c>
      <c r="I3956" t="s">
        <v>40</v>
      </c>
      <c r="J3956" t="s">
        <v>207</v>
      </c>
      <c r="K3956" t="s">
        <v>6</v>
      </c>
      <c r="L3956">
        <v>2015</v>
      </c>
    </row>
    <row r="3957" spans="1:12" x14ac:dyDescent="0.25">
      <c r="A3957" t="s">
        <v>15</v>
      </c>
      <c r="B3957" t="s">
        <v>2239</v>
      </c>
      <c r="C3957" t="s">
        <v>3157</v>
      </c>
      <c r="D3957">
        <v>4.92</v>
      </c>
      <c r="E3957" t="str">
        <f t="shared" si="61"/>
        <v>Excellent</v>
      </c>
      <c r="F3957">
        <v>12</v>
      </c>
      <c r="G3957" t="s">
        <v>2240</v>
      </c>
      <c r="H3957">
        <v>75</v>
      </c>
      <c r="I3957" t="s">
        <v>72</v>
      </c>
      <c r="J3957" t="s">
        <v>2244</v>
      </c>
      <c r="K3957" t="s">
        <v>14</v>
      </c>
      <c r="L3957">
        <v>2016</v>
      </c>
    </row>
    <row r="3958" spans="1:12" x14ac:dyDescent="0.25">
      <c r="A3958" t="s">
        <v>15</v>
      </c>
      <c r="B3958" t="s">
        <v>2239</v>
      </c>
      <c r="C3958" t="s">
        <v>3157</v>
      </c>
      <c r="D3958">
        <v>5</v>
      </c>
      <c r="E3958" t="str">
        <f t="shared" si="61"/>
        <v>Excellent</v>
      </c>
      <c r="F3958">
        <v>11</v>
      </c>
      <c r="G3958" t="s">
        <v>2245</v>
      </c>
      <c r="H3958">
        <v>200</v>
      </c>
      <c r="I3958" t="s">
        <v>16</v>
      </c>
      <c r="J3958" t="s">
        <v>17</v>
      </c>
      <c r="K3958" t="s">
        <v>14</v>
      </c>
      <c r="L3958">
        <v>1966</v>
      </c>
    </row>
    <row r="3959" spans="1:12" x14ac:dyDescent="0.25">
      <c r="A3959" t="s">
        <v>15</v>
      </c>
      <c r="B3959" t="s">
        <v>434</v>
      </c>
      <c r="C3959" t="s">
        <v>3124</v>
      </c>
      <c r="D3959">
        <v>5</v>
      </c>
      <c r="E3959" t="str">
        <f t="shared" si="61"/>
        <v>Excellent</v>
      </c>
      <c r="F3959">
        <v>51</v>
      </c>
      <c r="G3959" t="s">
        <v>2242</v>
      </c>
      <c r="H3959">
        <v>159</v>
      </c>
      <c r="I3959" t="s">
        <v>110</v>
      </c>
      <c r="J3959" t="s">
        <v>699</v>
      </c>
      <c r="K3959" t="s">
        <v>14</v>
      </c>
      <c r="L3959">
        <v>2018</v>
      </c>
    </row>
    <row r="3960" spans="1:12" x14ac:dyDescent="0.25">
      <c r="A3960" t="s">
        <v>15</v>
      </c>
      <c r="B3960" t="s">
        <v>434</v>
      </c>
      <c r="C3960" t="s">
        <v>3124</v>
      </c>
      <c r="D3960">
        <v>5</v>
      </c>
      <c r="E3960" t="str">
        <f t="shared" si="61"/>
        <v>Excellent</v>
      </c>
      <c r="F3960">
        <v>58</v>
      </c>
      <c r="G3960" t="s">
        <v>2242</v>
      </c>
      <c r="H3960">
        <v>115</v>
      </c>
      <c r="I3960" t="s">
        <v>94</v>
      </c>
      <c r="J3960" t="s">
        <v>101</v>
      </c>
      <c r="K3960" t="s">
        <v>14</v>
      </c>
      <c r="L3960">
        <v>2016</v>
      </c>
    </row>
    <row r="3961" spans="1:12" x14ac:dyDescent="0.25">
      <c r="A3961" t="s">
        <v>15</v>
      </c>
      <c r="B3961" t="s">
        <v>434</v>
      </c>
      <c r="C3961" t="s">
        <v>3124</v>
      </c>
      <c r="D3961">
        <v>5</v>
      </c>
      <c r="E3961" t="str">
        <f t="shared" si="61"/>
        <v>Excellent</v>
      </c>
      <c r="F3961">
        <v>40</v>
      </c>
      <c r="G3961" t="s">
        <v>1632</v>
      </c>
      <c r="H3961">
        <v>99</v>
      </c>
      <c r="I3961" t="s">
        <v>21</v>
      </c>
      <c r="J3961" t="s">
        <v>69</v>
      </c>
      <c r="K3961" t="s">
        <v>6</v>
      </c>
      <c r="L3961">
        <v>2016</v>
      </c>
    </row>
    <row r="3962" spans="1:12" x14ac:dyDescent="0.25">
      <c r="A3962" t="s">
        <v>0</v>
      </c>
      <c r="B3962" t="s">
        <v>434</v>
      </c>
      <c r="C3962" t="s">
        <v>3124</v>
      </c>
      <c r="D3962">
        <v>5</v>
      </c>
      <c r="E3962" t="str">
        <f t="shared" si="61"/>
        <v>Excellent</v>
      </c>
      <c r="F3962">
        <v>22</v>
      </c>
      <c r="G3962" t="s">
        <v>2242</v>
      </c>
      <c r="H3962">
        <v>119</v>
      </c>
      <c r="I3962" t="s">
        <v>4</v>
      </c>
      <c r="J3962" t="s">
        <v>90</v>
      </c>
      <c r="K3962" t="s">
        <v>14</v>
      </c>
      <c r="L3962">
        <v>2019</v>
      </c>
    </row>
    <row r="3963" spans="1:12" x14ac:dyDescent="0.25">
      <c r="A3963" t="s">
        <v>15</v>
      </c>
      <c r="B3963" t="s">
        <v>2239</v>
      </c>
      <c r="C3963" t="s">
        <v>3157</v>
      </c>
      <c r="D3963">
        <v>5</v>
      </c>
      <c r="E3963" t="str">
        <f t="shared" si="61"/>
        <v>Excellent</v>
      </c>
      <c r="F3963">
        <v>2</v>
      </c>
      <c r="G3963" t="s">
        <v>2247</v>
      </c>
      <c r="H3963">
        <v>93</v>
      </c>
      <c r="I3963" t="s">
        <v>139</v>
      </c>
      <c r="J3963" t="s">
        <v>129</v>
      </c>
      <c r="K3963" t="s">
        <v>14</v>
      </c>
      <c r="L3963">
        <v>2016</v>
      </c>
    </row>
    <row r="3964" spans="1:12" x14ac:dyDescent="0.25">
      <c r="A3964" t="s">
        <v>0</v>
      </c>
      <c r="B3964" t="s">
        <v>434</v>
      </c>
      <c r="C3964" t="s">
        <v>3124</v>
      </c>
      <c r="D3964">
        <v>5</v>
      </c>
      <c r="E3964" t="str">
        <f t="shared" si="61"/>
        <v>Excellent</v>
      </c>
      <c r="F3964">
        <v>5</v>
      </c>
      <c r="G3964" t="s">
        <v>2242</v>
      </c>
      <c r="H3964">
        <v>135</v>
      </c>
      <c r="I3964" t="s">
        <v>4</v>
      </c>
      <c r="J3964" t="s">
        <v>90</v>
      </c>
      <c r="K3964" t="s">
        <v>14</v>
      </c>
      <c r="L3964">
        <v>2020</v>
      </c>
    </row>
    <row r="3965" spans="1:12" x14ac:dyDescent="0.25">
      <c r="A3965" t="s">
        <v>0</v>
      </c>
      <c r="B3965" t="s">
        <v>2239</v>
      </c>
      <c r="C3965" t="s">
        <v>3157</v>
      </c>
      <c r="D3965">
        <v>5</v>
      </c>
      <c r="E3965" t="str">
        <f t="shared" si="61"/>
        <v>Excellent</v>
      </c>
      <c r="F3965">
        <v>28</v>
      </c>
      <c r="G3965" t="s">
        <v>2245</v>
      </c>
      <c r="H3965">
        <v>164</v>
      </c>
      <c r="I3965" t="s">
        <v>4</v>
      </c>
      <c r="J3965" t="s">
        <v>90</v>
      </c>
      <c r="K3965" t="s">
        <v>14</v>
      </c>
      <c r="L3965">
        <v>2018</v>
      </c>
    </row>
    <row r="3966" spans="1:12" x14ac:dyDescent="0.25">
      <c r="A3966" t="s">
        <v>0</v>
      </c>
      <c r="B3966" t="s">
        <v>434</v>
      </c>
      <c r="C3966" t="s">
        <v>3124</v>
      </c>
      <c r="D3966">
        <v>5</v>
      </c>
      <c r="E3966" t="str">
        <f t="shared" si="61"/>
        <v>Excellent</v>
      </c>
      <c r="F3966">
        <v>19</v>
      </c>
      <c r="G3966" t="s">
        <v>2248</v>
      </c>
      <c r="H3966">
        <v>100</v>
      </c>
      <c r="I3966" t="s">
        <v>4</v>
      </c>
      <c r="J3966" t="s">
        <v>90</v>
      </c>
      <c r="K3966" t="s">
        <v>14</v>
      </c>
      <c r="L3966">
        <v>2018</v>
      </c>
    </row>
    <row r="3967" spans="1:12" x14ac:dyDescent="0.25">
      <c r="A3967" t="s">
        <v>0</v>
      </c>
      <c r="B3967" t="s">
        <v>434</v>
      </c>
      <c r="C3967" t="s">
        <v>3124</v>
      </c>
      <c r="D3967">
        <v>4.97</v>
      </c>
      <c r="E3967" t="str">
        <f t="shared" si="61"/>
        <v>Excellent</v>
      </c>
      <c r="F3967">
        <v>33</v>
      </c>
      <c r="G3967" t="s">
        <v>2248</v>
      </c>
      <c r="H3967">
        <v>102</v>
      </c>
      <c r="I3967" t="s">
        <v>4</v>
      </c>
      <c r="J3967" t="s">
        <v>90</v>
      </c>
      <c r="K3967" t="s">
        <v>14</v>
      </c>
      <c r="L3967">
        <v>2019</v>
      </c>
    </row>
    <row r="3968" spans="1:12" x14ac:dyDescent="0.25">
      <c r="A3968" t="s">
        <v>15</v>
      </c>
      <c r="B3968" t="s">
        <v>2239</v>
      </c>
      <c r="C3968" t="s">
        <v>3157</v>
      </c>
      <c r="D3968">
        <v>4.38</v>
      </c>
      <c r="E3968" t="str">
        <f t="shared" si="61"/>
        <v>Good</v>
      </c>
      <c r="F3968">
        <v>12</v>
      </c>
      <c r="G3968" t="s">
        <v>2236</v>
      </c>
      <c r="H3968">
        <v>65</v>
      </c>
      <c r="I3968" t="s">
        <v>142</v>
      </c>
      <c r="J3968">
        <v>6</v>
      </c>
      <c r="K3968" t="s">
        <v>14</v>
      </c>
      <c r="L3968">
        <v>2016</v>
      </c>
    </row>
    <row r="3969" spans="1:12" x14ac:dyDescent="0.25">
      <c r="A3969" t="s">
        <v>15</v>
      </c>
      <c r="B3969" t="s">
        <v>434</v>
      </c>
      <c r="C3969" t="s">
        <v>3124</v>
      </c>
      <c r="D3969">
        <v>5</v>
      </c>
      <c r="E3969" t="str">
        <f t="shared" si="61"/>
        <v>Excellent</v>
      </c>
      <c r="F3969">
        <v>9</v>
      </c>
      <c r="G3969" t="s">
        <v>2242</v>
      </c>
      <c r="H3969">
        <v>94</v>
      </c>
      <c r="I3969" t="s">
        <v>21</v>
      </c>
      <c r="J3969" t="s">
        <v>141</v>
      </c>
      <c r="K3969" t="s">
        <v>14</v>
      </c>
      <c r="L3969">
        <v>2017</v>
      </c>
    </row>
    <row r="3970" spans="1:12" x14ac:dyDescent="0.25">
      <c r="A3970" t="s">
        <v>15</v>
      </c>
      <c r="B3970" t="s">
        <v>434</v>
      </c>
      <c r="C3970" t="s">
        <v>3124</v>
      </c>
      <c r="D3970">
        <v>4.82</v>
      </c>
      <c r="E3970" t="str">
        <f t="shared" si="61"/>
        <v>Excellent</v>
      </c>
      <c r="F3970">
        <v>21</v>
      </c>
      <c r="G3970" t="s">
        <v>2242</v>
      </c>
      <c r="H3970">
        <v>120</v>
      </c>
      <c r="I3970" t="s">
        <v>110</v>
      </c>
      <c r="J3970" t="s">
        <v>195</v>
      </c>
      <c r="K3970" t="s">
        <v>6</v>
      </c>
      <c r="L3970">
        <v>2018</v>
      </c>
    </row>
    <row r="3971" spans="1:12" x14ac:dyDescent="0.25">
      <c r="A3971" t="s">
        <v>15</v>
      </c>
      <c r="B3971" t="s">
        <v>434</v>
      </c>
      <c r="C3971" t="s">
        <v>3124</v>
      </c>
      <c r="D3971">
        <v>5</v>
      </c>
      <c r="E3971" t="str">
        <f t="shared" ref="E3971:E4034" si="62">IF(D3971&gt;=4.5, "Excellent", IF(D3971&gt;=4, "Good", IF(D3971&gt;=2.5, "Okay", IF(D3971&gt;=2, "Bad", "Worse"))))</f>
        <v>Excellent</v>
      </c>
      <c r="F3971">
        <v>11</v>
      </c>
      <c r="G3971" t="s">
        <v>1632</v>
      </c>
      <c r="H3971">
        <v>139</v>
      </c>
      <c r="I3971" t="s">
        <v>21</v>
      </c>
      <c r="J3971" t="s">
        <v>104</v>
      </c>
      <c r="K3971" t="s">
        <v>6</v>
      </c>
      <c r="L3971">
        <v>2015</v>
      </c>
    </row>
    <row r="3972" spans="1:12" x14ac:dyDescent="0.25">
      <c r="A3972" t="s">
        <v>15</v>
      </c>
      <c r="B3972" t="s">
        <v>2239</v>
      </c>
      <c r="C3972" t="s">
        <v>3157</v>
      </c>
      <c r="D3972">
        <v>4.9800000000000004</v>
      </c>
      <c r="E3972" t="str">
        <f t="shared" si="62"/>
        <v>Excellent</v>
      </c>
      <c r="F3972">
        <v>48</v>
      </c>
      <c r="G3972" t="s">
        <v>2251</v>
      </c>
      <c r="H3972">
        <v>65</v>
      </c>
      <c r="I3972" t="s">
        <v>19</v>
      </c>
      <c r="J3972" t="s">
        <v>793</v>
      </c>
      <c r="K3972" t="s">
        <v>36</v>
      </c>
      <c r="L3972">
        <v>2018</v>
      </c>
    </row>
    <row r="3973" spans="1:12" x14ac:dyDescent="0.25">
      <c r="A3973" t="s">
        <v>15</v>
      </c>
      <c r="B3973" t="s">
        <v>434</v>
      </c>
      <c r="C3973" t="s">
        <v>3124</v>
      </c>
      <c r="D3973">
        <v>5</v>
      </c>
      <c r="E3973" t="str">
        <f t="shared" si="62"/>
        <v>Excellent</v>
      </c>
      <c r="F3973">
        <v>67</v>
      </c>
      <c r="G3973" t="s">
        <v>2242</v>
      </c>
      <c r="H3973">
        <v>79</v>
      </c>
      <c r="I3973" t="s">
        <v>37</v>
      </c>
      <c r="J3973" t="s">
        <v>219</v>
      </c>
      <c r="K3973" t="s">
        <v>6</v>
      </c>
      <c r="L3973">
        <v>2019</v>
      </c>
    </row>
    <row r="3974" spans="1:12" x14ac:dyDescent="0.25">
      <c r="A3974" t="s">
        <v>15</v>
      </c>
      <c r="B3974" t="s">
        <v>2239</v>
      </c>
      <c r="C3974" t="s">
        <v>3157</v>
      </c>
      <c r="D3974">
        <v>4.92</v>
      </c>
      <c r="E3974" t="str">
        <f t="shared" si="62"/>
        <v>Excellent</v>
      </c>
      <c r="F3974">
        <v>17</v>
      </c>
      <c r="G3974" t="s">
        <v>2251</v>
      </c>
      <c r="H3974">
        <v>59</v>
      </c>
      <c r="I3974" t="s">
        <v>401</v>
      </c>
      <c r="J3974" t="s">
        <v>483</v>
      </c>
      <c r="K3974" t="s">
        <v>6</v>
      </c>
      <c r="L3974">
        <v>2014</v>
      </c>
    </row>
    <row r="3975" spans="1:12" x14ac:dyDescent="0.25">
      <c r="A3975" t="s">
        <v>15</v>
      </c>
      <c r="B3975" t="s">
        <v>2239</v>
      </c>
      <c r="C3975" t="s">
        <v>3157</v>
      </c>
      <c r="D3975">
        <v>5</v>
      </c>
      <c r="E3975" t="str">
        <f t="shared" si="62"/>
        <v>Excellent</v>
      </c>
      <c r="F3975">
        <v>16</v>
      </c>
      <c r="G3975" t="s">
        <v>2237</v>
      </c>
      <c r="H3975">
        <v>75</v>
      </c>
      <c r="I3975" t="s">
        <v>107</v>
      </c>
      <c r="J3975" t="s">
        <v>735</v>
      </c>
      <c r="K3975" t="s">
        <v>6</v>
      </c>
      <c r="L3975">
        <v>2019</v>
      </c>
    </row>
    <row r="3976" spans="1:12" x14ac:dyDescent="0.25">
      <c r="A3976" t="s">
        <v>15</v>
      </c>
      <c r="B3976" t="s">
        <v>434</v>
      </c>
      <c r="C3976" t="s">
        <v>3124</v>
      </c>
      <c r="D3976">
        <v>5</v>
      </c>
      <c r="E3976" t="str">
        <f t="shared" si="62"/>
        <v>Excellent</v>
      </c>
      <c r="F3976">
        <v>14</v>
      </c>
      <c r="G3976" t="s">
        <v>2242</v>
      </c>
      <c r="H3976">
        <v>105</v>
      </c>
      <c r="I3976" t="s">
        <v>37</v>
      </c>
      <c r="J3976" t="s">
        <v>233</v>
      </c>
      <c r="K3976" t="s">
        <v>6</v>
      </c>
      <c r="L3976">
        <v>2019</v>
      </c>
    </row>
    <row r="3977" spans="1:12" x14ac:dyDescent="0.25">
      <c r="A3977" t="s">
        <v>15</v>
      </c>
      <c r="B3977" t="s">
        <v>434</v>
      </c>
      <c r="C3977" t="s">
        <v>3124</v>
      </c>
      <c r="D3977">
        <v>5</v>
      </c>
      <c r="E3977" t="str">
        <f t="shared" si="62"/>
        <v>Excellent</v>
      </c>
      <c r="F3977">
        <v>39</v>
      </c>
      <c r="G3977" t="s">
        <v>2242</v>
      </c>
      <c r="H3977">
        <v>70</v>
      </c>
      <c r="I3977" t="s">
        <v>37</v>
      </c>
      <c r="J3977" t="s">
        <v>219</v>
      </c>
      <c r="K3977" t="s">
        <v>6</v>
      </c>
      <c r="L3977">
        <v>2019</v>
      </c>
    </row>
    <row r="3978" spans="1:12" x14ac:dyDescent="0.25">
      <c r="A3978" t="s">
        <v>15</v>
      </c>
      <c r="B3978" t="s">
        <v>434</v>
      </c>
      <c r="C3978" t="s">
        <v>3124</v>
      </c>
      <c r="D3978">
        <v>4.9400000000000004</v>
      </c>
      <c r="E3978" t="str">
        <f t="shared" si="62"/>
        <v>Excellent</v>
      </c>
      <c r="F3978">
        <v>17</v>
      </c>
      <c r="G3978" t="s">
        <v>2242</v>
      </c>
      <c r="H3978">
        <v>120</v>
      </c>
      <c r="I3978" t="s">
        <v>12</v>
      </c>
      <c r="J3978" t="s">
        <v>436</v>
      </c>
      <c r="K3978" t="s">
        <v>30</v>
      </c>
      <c r="L3978">
        <v>2018</v>
      </c>
    </row>
    <row r="3979" spans="1:12" x14ac:dyDescent="0.25">
      <c r="A3979" t="s">
        <v>15</v>
      </c>
      <c r="B3979" t="s">
        <v>434</v>
      </c>
      <c r="C3979" t="s">
        <v>3124</v>
      </c>
      <c r="D3979">
        <v>5</v>
      </c>
      <c r="E3979" t="str">
        <f t="shared" si="62"/>
        <v>Excellent</v>
      </c>
      <c r="F3979">
        <v>11</v>
      </c>
      <c r="G3979" t="s">
        <v>2242</v>
      </c>
      <c r="H3979">
        <v>89</v>
      </c>
      <c r="I3979" t="s">
        <v>107</v>
      </c>
      <c r="J3979" t="s">
        <v>731</v>
      </c>
      <c r="K3979" t="s">
        <v>14</v>
      </c>
      <c r="L3979">
        <v>2019</v>
      </c>
    </row>
    <row r="3980" spans="1:12" x14ac:dyDescent="0.25">
      <c r="A3980" t="s">
        <v>15</v>
      </c>
      <c r="B3980" t="s">
        <v>434</v>
      </c>
      <c r="C3980" t="s">
        <v>3124</v>
      </c>
      <c r="D3980">
        <v>5</v>
      </c>
      <c r="E3980" t="str">
        <f t="shared" si="62"/>
        <v>Excellent</v>
      </c>
      <c r="F3980">
        <v>24</v>
      </c>
      <c r="G3980" t="s">
        <v>2242</v>
      </c>
      <c r="H3980">
        <v>85</v>
      </c>
      <c r="I3980" t="s">
        <v>37</v>
      </c>
      <c r="J3980" t="s">
        <v>219</v>
      </c>
      <c r="K3980" t="s">
        <v>6</v>
      </c>
      <c r="L3980">
        <v>2019</v>
      </c>
    </row>
    <row r="3981" spans="1:12" x14ac:dyDescent="0.25">
      <c r="A3981" t="s">
        <v>15</v>
      </c>
      <c r="B3981" t="s">
        <v>434</v>
      </c>
      <c r="C3981" t="s">
        <v>3124</v>
      </c>
      <c r="D3981">
        <v>5</v>
      </c>
      <c r="E3981" t="str">
        <f t="shared" si="62"/>
        <v>Excellent</v>
      </c>
      <c r="F3981">
        <v>37</v>
      </c>
      <c r="G3981" t="s">
        <v>2242</v>
      </c>
      <c r="H3981">
        <v>90</v>
      </c>
      <c r="I3981" t="s">
        <v>37</v>
      </c>
      <c r="J3981" t="s">
        <v>210</v>
      </c>
      <c r="K3981" t="s">
        <v>6</v>
      </c>
      <c r="L3981">
        <v>2018</v>
      </c>
    </row>
    <row r="3982" spans="1:12" x14ac:dyDescent="0.25">
      <c r="A3982" t="s">
        <v>15</v>
      </c>
      <c r="B3982" t="s">
        <v>434</v>
      </c>
      <c r="C3982" t="s">
        <v>3124</v>
      </c>
      <c r="D3982">
        <v>5</v>
      </c>
      <c r="E3982" t="str">
        <f t="shared" si="62"/>
        <v>Excellent</v>
      </c>
      <c r="F3982">
        <v>50</v>
      </c>
      <c r="G3982" t="s">
        <v>2242</v>
      </c>
      <c r="H3982">
        <v>76</v>
      </c>
      <c r="I3982" t="s">
        <v>37</v>
      </c>
      <c r="J3982" t="s">
        <v>210</v>
      </c>
      <c r="K3982" t="s">
        <v>6</v>
      </c>
      <c r="L3982">
        <v>2018</v>
      </c>
    </row>
    <row r="3983" spans="1:12" x14ac:dyDescent="0.25">
      <c r="A3983" t="s">
        <v>0</v>
      </c>
      <c r="B3983" t="s">
        <v>2239</v>
      </c>
      <c r="C3983" t="s">
        <v>3157</v>
      </c>
      <c r="D3983">
        <v>5</v>
      </c>
      <c r="E3983" t="str">
        <f t="shared" si="62"/>
        <v>Excellent</v>
      </c>
      <c r="F3983">
        <v>6</v>
      </c>
      <c r="G3983" t="s">
        <v>2245</v>
      </c>
      <c r="H3983">
        <v>120</v>
      </c>
      <c r="I3983" t="s">
        <v>4</v>
      </c>
      <c r="J3983" t="s">
        <v>90</v>
      </c>
      <c r="K3983" t="s">
        <v>14</v>
      </c>
      <c r="L3983">
        <v>2019</v>
      </c>
    </row>
    <row r="3984" spans="1:12" x14ac:dyDescent="0.25">
      <c r="A3984" t="s">
        <v>15</v>
      </c>
      <c r="B3984" t="s">
        <v>434</v>
      </c>
      <c r="C3984" t="s">
        <v>3124</v>
      </c>
      <c r="D3984">
        <v>4.99</v>
      </c>
      <c r="E3984" t="str">
        <f t="shared" si="62"/>
        <v>Excellent</v>
      </c>
      <c r="F3984">
        <v>83</v>
      </c>
      <c r="G3984" t="s">
        <v>2242</v>
      </c>
      <c r="H3984">
        <v>79</v>
      </c>
      <c r="I3984" t="s">
        <v>37</v>
      </c>
      <c r="J3984" t="s">
        <v>229</v>
      </c>
      <c r="K3984" t="s">
        <v>6</v>
      </c>
      <c r="L3984">
        <v>2018</v>
      </c>
    </row>
    <row r="3985" spans="1:12" x14ac:dyDescent="0.25">
      <c r="A3985" t="s">
        <v>15</v>
      </c>
      <c r="B3985" t="s">
        <v>2239</v>
      </c>
      <c r="C3985" t="s">
        <v>3157</v>
      </c>
      <c r="D3985">
        <v>5</v>
      </c>
      <c r="E3985" t="str">
        <f t="shared" si="62"/>
        <v>Excellent</v>
      </c>
      <c r="F3985">
        <v>5</v>
      </c>
      <c r="G3985" t="s">
        <v>2251</v>
      </c>
      <c r="H3985">
        <v>55</v>
      </c>
      <c r="I3985" t="s">
        <v>382</v>
      </c>
      <c r="J3985" t="s">
        <v>678</v>
      </c>
      <c r="K3985" t="s">
        <v>14</v>
      </c>
      <c r="L3985">
        <v>2020</v>
      </c>
    </row>
    <row r="3986" spans="1:12" x14ac:dyDescent="0.25">
      <c r="A3986" t="s">
        <v>15</v>
      </c>
      <c r="B3986" t="s">
        <v>434</v>
      </c>
      <c r="C3986" t="s">
        <v>3124</v>
      </c>
      <c r="D3986">
        <v>4.97</v>
      </c>
      <c r="E3986" t="str">
        <f t="shared" si="62"/>
        <v>Excellent</v>
      </c>
      <c r="F3986">
        <v>93</v>
      </c>
      <c r="G3986" t="s">
        <v>2242</v>
      </c>
      <c r="H3986">
        <v>52</v>
      </c>
      <c r="I3986" t="s">
        <v>46</v>
      </c>
      <c r="J3986" t="s">
        <v>238</v>
      </c>
      <c r="K3986" t="s">
        <v>14</v>
      </c>
      <c r="L3986">
        <v>2018</v>
      </c>
    </row>
    <row r="3987" spans="1:12" x14ac:dyDescent="0.25">
      <c r="A3987" t="s">
        <v>15</v>
      </c>
      <c r="B3987" t="s">
        <v>434</v>
      </c>
      <c r="C3987" t="s">
        <v>3124</v>
      </c>
      <c r="D3987">
        <v>5</v>
      </c>
      <c r="E3987" t="str">
        <f t="shared" si="62"/>
        <v>Excellent</v>
      </c>
      <c r="F3987">
        <v>66</v>
      </c>
      <c r="G3987" t="s">
        <v>2242</v>
      </c>
      <c r="H3987">
        <v>79</v>
      </c>
      <c r="I3987" t="s">
        <v>23</v>
      </c>
      <c r="J3987" t="s">
        <v>876</v>
      </c>
      <c r="K3987" t="s">
        <v>6</v>
      </c>
      <c r="L3987">
        <v>2018</v>
      </c>
    </row>
    <row r="3988" spans="1:12" x14ac:dyDescent="0.25">
      <c r="A3988" t="s">
        <v>15</v>
      </c>
      <c r="B3988" t="s">
        <v>434</v>
      </c>
      <c r="C3988" t="s">
        <v>3124</v>
      </c>
      <c r="D3988">
        <v>5</v>
      </c>
      <c r="E3988" t="str">
        <f t="shared" si="62"/>
        <v>Excellent</v>
      </c>
      <c r="F3988">
        <v>49</v>
      </c>
      <c r="G3988" t="s">
        <v>2242</v>
      </c>
      <c r="H3988">
        <v>69</v>
      </c>
      <c r="I3988" t="s">
        <v>46</v>
      </c>
      <c r="J3988" t="s">
        <v>47</v>
      </c>
      <c r="K3988" t="s">
        <v>6</v>
      </c>
      <c r="L3988">
        <v>2018</v>
      </c>
    </row>
    <row r="3989" spans="1:12" x14ac:dyDescent="0.25">
      <c r="A3989" t="s">
        <v>15</v>
      </c>
      <c r="B3989" t="s">
        <v>434</v>
      </c>
      <c r="C3989" t="s">
        <v>3124</v>
      </c>
      <c r="D3989">
        <v>5</v>
      </c>
      <c r="E3989" t="str">
        <f t="shared" si="62"/>
        <v>Excellent</v>
      </c>
      <c r="F3989">
        <v>6</v>
      </c>
      <c r="G3989" t="s">
        <v>2257</v>
      </c>
      <c r="H3989">
        <v>105</v>
      </c>
      <c r="I3989" t="s">
        <v>283</v>
      </c>
      <c r="J3989" t="s">
        <v>337</v>
      </c>
      <c r="K3989" t="s">
        <v>14</v>
      </c>
      <c r="L3989">
        <v>2019</v>
      </c>
    </row>
    <row r="3990" spans="1:12" x14ac:dyDescent="0.25">
      <c r="A3990" t="s">
        <v>15</v>
      </c>
      <c r="B3990" t="s">
        <v>434</v>
      </c>
      <c r="C3990" t="s">
        <v>3124</v>
      </c>
      <c r="D3990">
        <v>5</v>
      </c>
      <c r="E3990" t="str">
        <f t="shared" si="62"/>
        <v>Excellent</v>
      </c>
      <c r="F3990">
        <v>14</v>
      </c>
      <c r="G3990" t="s">
        <v>1632</v>
      </c>
      <c r="H3990">
        <v>49</v>
      </c>
      <c r="I3990" t="s">
        <v>220</v>
      </c>
      <c r="J3990" t="s">
        <v>221</v>
      </c>
      <c r="K3990" t="s">
        <v>14</v>
      </c>
      <c r="L3990">
        <v>2015</v>
      </c>
    </row>
    <row r="3991" spans="1:12" x14ac:dyDescent="0.25">
      <c r="A3991" t="s">
        <v>15</v>
      </c>
      <c r="B3991" t="s">
        <v>434</v>
      </c>
      <c r="C3991" t="s">
        <v>3124</v>
      </c>
      <c r="D3991">
        <v>4.99</v>
      </c>
      <c r="E3991" t="str">
        <f t="shared" si="62"/>
        <v>Excellent</v>
      </c>
      <c r="F3991">
        <v>72</v>
      </c>
      <c r="G3991" t="s">
        <v>2242</v>
      </c>
      <c r="H3991">
        <v>46</v>
      </c>
      <c r="I3991" t="s">
        <v>12</v>
      </c>
      <c r="J3991" t="s">
        <v>2093</v>
      </c>
      <c r="K3991" t="s">
        <v>14</v>
      </c>
      <c r="L3991">
        <v>2018</v>
      </c>
    </row>
    <row r="3992" spans="1:12" x14ac:dyDescent="0.25">
      <c r="A3992" t="s">
        <v>15</v>
      </c>
      <c r="B3992" t="s">
        <v>434</v>
      </c>
      <c r="C3992" t="s">
        <v>3124</v>
      </c>
      <c r="D3992">
        <v>5</v>
      </c>
      <c r="E3992" t="str">
        <f t="shared" si="62"/>
        <v>Excellent</v>
      </c>
      <c r="F3992">
        <v>3</v>
      </c>
      <c r="G3992" t="s">
        <v>2242</v>
      </c>
      <c r="H3992">
        <v>99</v>
      </c>
      <c r="I3992" t="s">
        <v>283</v>
      </c>
      <c r="J3992" t="s">
        <v>284</v>
      </c>
      <c r="K3992" t="s">
        <v>14</v>
      </c>
      <c r="L3992">
        <v>2018</v>
      </c>
    </row>
    <row r="3993" spans="1:12" x14ac:dyDescent="0.25">
      <c r="A3993" t="s">
        <v>15</v>
      </c>
      <c r="B3993" t="s">
        <v>2239</v>
      </c>
      <c r="C3993" t="s">
        <v>3157</v>
      </c>
      <c r="D3993">
        <v>4.75</v>
      </c>
      <c r="E3993" t="str">
        <f t="shared" si="62"/>
        <v>Excellent</v>
      </c>
      <c r="F3993">
        <v>17</v>
      </c>
      <c r="G3993" t="s">
        <v>2259</v>
      </c>
      <c r="H3993">
        <v>144</v>
      </c>
      <c r="I3993" t="s">
        <v>21</v>
      </c>
      <c r="J3993" t="s">
        <v>313</v>
      </c>
      <c r="K3993" t="s">
        <v>14</v>
      </c>
      <c r="L3993">
        <v>2009</v>
      </c>
    </row>
    <row r="3994" spans="1:12" x14ac:dyDescent="0.25">
      <c r="A3994" t="s">
        <v>15</v>
      </c>
      <c r="B3994" t="s">
        <v>434</v>
      </c>
      <c r="C3994" t="s">
        <v>3124</v>
      </c>
      <c r="D3994">
        <v>5</v>
      </c>
      <c r="E3994" t="str">
        <f t="shared" si="62"/>
        <v>Excellent</v>
      </c>
      <c r="F3994">
        <v>6</v>
      </c>
      <c r="G3994" t="s">
        <v>2261</v>
      </c>
      <c r="H3994">
        <v>125</v>
      </c>
      <c r="I3994" t="s">
        <v>57</v>
      </c>
      <c r="J3994" t="s">
        <v>423</v>
      </c>
      <c r="K3994" t="s">
        <v>30</v>
      </c>
      <c r="L3994">
        <v>2018</v>
      </c>
    </row>
    <row r="3995" spans="1:12" x14ac:dyDescent="0.25">
      <c r="A3995" t="s">
        <v>15</v>
      </c>
      <c r="B3995" t="s">
        <v>434</v>
      </c>
      <c r="C3995" t="s">
        <v>3124</v>
      </c>
      <c r="D3995">
        <v>5</v>
      </c>
      <c r="E3995" t="str">
        <f t="shared" si="62"/>
        <v>Excellent</v>
      </c>
      <c r="F3995">
        <v>44</v>
      </c>
      <c r="G3995" t="s">
        <v>2242</v>
      </c>
      <c r="H3995">
        <v>53</v>
      </c>
      <c r="I3995" t="s">
        <v>31</v>
      </c>
      <c r="J3995" t="s">
        <v>53</v>
      </c>
      <c r="K3995" t="s">
        <v>14</v>
      </c>
      <c r="L3995">
        <v>2019</v>
      </c>
    </row>
    <row r="3996" spans="1:12" x14ac:dyDescent="0.25">
      <c r="A3996" t="s">
        <v>15</v>
      </c>
      <c r="B3996" t="s">
        <v>2239</v>
      </c>
      <c r="C3996" t="s">
        <v>3157</v>
      </c>
      <c r="D3996">
        <v>5</v>
      </c>
      <c r="E3996" t="str">
        <f t="shared" si="62"/>
        <v>Excellent</v>
      </c>
      <c r="F3996">
        <v>9</v>
      </c>
      <c r="G3996" t="s">
        <v>2262</v>
      </c>
      <c r="H3996">
        <v>45</v>
      </c>
      <c r="I3996" t="s">
        <v>83</v>
      </c>
      <c r="J3996" t="s">
        <v>84</v>
      </c>
      <c r="K3996" t="s">
        <v>14</v>
      </c>
      <c r="L3996">
        <v>2013</v>
      </c>
    </row>
    <row r="3997" spans="1:12" x14ac:dyDescent="0.25">
      <c r="A3997" t="s">
        <v>11</v>
      </c>
      <c r="B3997" t="s">
        <v>434</v>
      </c>
      <c r="C3997" t="s">
        <v>3124</v>
      </c>
      <c r="D3997">
        <v>4.63</v>
      </c>
      <c r="E3997" t="str">
        <f t="shared" si="62"/>
        <v>Excellent</v>
      </c>
      <c r="F3997">
        <v>8</v>
      </c>
      <c r="G3997" t="s">
        <v>2263</v>
      </c>
      <c r="H3997">
        <v>28</v>
      </c>
      <c r="I3997" t="s">
        <v>332</v>
      </c>
      <c r="J3997" t="s">
        <v>1751</v>
      </c>
      <c r="K3997" t="s">
        <v>14</v>
      </c>
      <c r="L3997">
        <v>2012</v>
      </c>
    </row>
    <row r="3998" spans="1:12" x14ac:dyDescent="0.25">
      <c r="A3998" t="s">
        <v>15</v>
      </c>
      <c r="B3998" t="s">
        <v>434</v>
      </c>
      <c r="C3998" t="s">
        <v>3124</v>
      </c>
      <c r="D3998">
        <v>4.99</v>
      </c>
      <c r="E3998" t="str">
        <f t="shared" si="62"/>
        <v>Excellent</v>
      </c>
      <c r="F3998">
        <v>121</v>
      </c>
      <c r="G3998" t="s">
        <v>2265</v>
      </c>
      <c r="H3998">
        <v>55</v>
      </c>
      <c r="I3998" t="s">
        <v>12</v>
      </c>
      <c r="J3998" t="s">
        <v>13</v>
      </c>
      <c r="K3998" t="s">
        <v>14</v>
      </c>
      <c r="L3998">
        <v>2010</v>
      </c>
    </row>
    <row r="3999" spans="1:12" x14ac:dyDescent="0.25">
      <c r="A3999" t="s">
        <v>15</v>
      </c>
      <c r="B3999" t="s">
        <v>434</v>
      </c>
      <c r="C3999" t="s">
        <v>3124</v>
      </c>
      <c r="D3999">
        <v>5</v>
      </c>
      <c r="E3999" t="str">
        <f t="shared" si="62"/>
        <v>Excellent</v>
      </c>
      <c r="F3999">
        <v>30</v>
      </c>
      <c r="G3999" t="s">
        <v>1632</v>
      </c>
      <c r="H3999">
        <v>195</v>
      </c>
      <c r="I3999" t="s">
        <v>110</v>
      </c>
      <c r="J3999" t="s">
        <v>1802</v>
      </c>
      <c r="K3999" t="s">
        <v>6</v>
      </c>
      <c r="L3999">
        <v>2018</v>
      </c>
    </row>
    <row r="4000" spans="1:12" x14ac:dyDescent="0.25">
      <c r="A4000" t="s">
        <v>15</v>
      </c>
      <c r="B4000" t="s">
        <v>2239</v>
      </c>
      <c r="C4000" t="s">
        <v>3157</v>
      </c>
      <c r="D4000">
        <v>4.2</v>
      </c>
      <c r="E4000" t="str">
        <f t="shared" si="62"/>
        <v>Good</v>
      </c>
      <c r="F4000">
        <v>5</v>
      </c>
      <c r="G4000" t="s">
        <v>2245</v>
      </c>
      <c r="H4000">
        <v>34</v>
      </c>
      <c r="I4000" t="s">
        <v>12</v>
      </c>
      <c r="J4000" t="s">
        <v>178</v>
      </c>
      <c r="K4000" t="s">
        <v>14</v>
      </c>
      <c r="L4000">
        <v>2010</v>
      </c>
    </row>
    <row r="4001" spans="1:12" x14ac:dyDescent="0.25">
      <c r="A4001" t="s">
        <v>15</v>
      </c>
      <c r="B4001" t="s">
        <v>470</v>
      </c>
      <c r="C4001" t="s">
        <v>3125</v>
      </c>
      <c r="D4001">
        <v>5</v>
      </c>
      <c r="E4001" t="str">
        <f t="shared" si="62"/>
        <v>Excellent</v>
      </c>
      <c r="F4001">
        <v>22</v>
      </c>
      <c r="G4001" t="s">
        <v>2023</v>
      </c>
      <c r="H4001">
        <v>30</v>
      </c>
      <c r="I4001" t="s">
        <v>16</v>
      </c>
      <c r="J4001" t="s">
        <v>61</v>
      </c>
      <c r="K4001" t="s">
        <v>14</v>
      </c>
      <c r="L4001">
        <v>2013</v>
      </c>
    </row>
    <row r="4002" spans="1:12" x14ac:dyDescent="0.25">
      <c r="A4002" t="s">
        <v>0</v>
      </c>
      <c r="B4002" t="s">
        <v>470</v>
      </c>
      <c r="C4002" t="s">
        <v>3125</v>
      </c>
      <c r="D4002">
        <v>5</v>
      </c>
      <c r="E4002" t="str">
        <f t="shared" si="62"/>
        <v>Excellent</v>
      </c>
      <c r="F4002">
        <v>21</v>
      </c>
      <c r="G4002" t="s">
        <v>2267</v>
      </c>
      <c r="H4002">
        <v>139</v>
      </c>
      <c r="I4002" t="s">
        <v>4</v>
      </c>
      <c r="J4002" t="s">
        <v>90</v>
      </c>
      <c r="K4002" t="s">
        <v>14</v>
      </c>
      <c r="L4002">
        <v>2018</v>
      </c>
    </row>
    <row r="4003" spans="1:12" x14ac:dyDescent="0.25">
      <c r="A4003" t="s">
        <v>15</v>
      </c>
      <c r="B4003" t="s">
        <v>470</v>
      </c>
      <c r="C4003" t="s">
        <v>3125</v>
      </c>
      <c r="D4003">
        <v>5</v>
      </c>
      <c r="E4003" t="str">
        <f t="shared" si="62"/>
        <v>Excellent</v>
      </c>
      <c r="F4003">
        <v>109</v>
      </c>
      <c r="G4003" t="s">
        <v>2023</v>
      </c>
      <c r="H4003">
        <v>54</v>
      </c>
      <c r="I4003" t="s">
        <v>46</v>
      </c>
      <c r="J4003" t="s">
        <v>2268</v>
      </c>
      <c r="K4003" t="s">
        <v>14</v>
      </c>
      <c r="L4003">
        <v>2015</v>
      </c>
    </row>
    <row r="4004" spans="1:12" x14ac:dyDescent="0.25">
      <c r="A4004" t="s">
        <v>15</v>
      </c>
      <c r="B4004" t="s">
        <v>470</v>
      </c>
      <c r="C4004" t="s">
        <v>3125</v>
      </c>
      <c r="D4004">
        <v>5</v>
      </c>
      <c r="E4004" t="str">
        <f t="shared" si="62"/>
        <v>Excellent</v>
      </c>
      <c r="F4004">
        <v>7</v>
      </c>
      <c r="G4004" t="s">
        <v>2023</v>
      </c>
      <c r="H4004">
        <v>43</v>
      </c>
      <c r="I4004" t="s">
        <v>54</v>
      </c>
      <c r="J4004" t="s">
        <v>491</v>
      </c>
      <c r="K4004" t="s">
        <v>6</v>
      </c>
      <c r="L4004">
        <v>2011</v>
      </c>
    </row>
    <row r="4005" spans="1:12" x14ac:dyDescent="0.25">
      <c r="A4005" t="s">
        <v>15</v>
      </c>
      <c r="B4005" t="s">
        <v>470</v>
      </c>
      <c r="C4005" t="s">
        <v>3125</v>
      </c>
      <c r="D4005">
        <v>4.99</v>
      </c>
      <c r="E4005" t="str">
        <f t="shared" si="62"/>
        <v>Excellent</v>
      </c>
      <c r="F4005">
        <v>86</v>
      </c>
      <c r="G4005" t="s">
        <v>2023</v>
      </c>
      <c r="H4005">
        <v>67</v>
      </c>
      <c r="I4005" t="s">
        <v>57</v>
      </c>
      <c r="J4005" t="s">
        <v>335</v>
      </c>
      <c r="K4005" t="s">
        <v>6</v>
      </c>
      <c r="L4005">
        <v>2018</v>
      </c>
    </row>
    <row r="4006" spans="1:12" x14ac:dyDescent="0.25">
      <c r="A4006" t="s">
        <v>15</v>
      </c>
      <c r="B4006" t="s">
        <v>470</v>
      </c>
      <c r="C4006" t="s">
        <v>3125</v>
      </c>
      <c r="D4006">
        <v>4.99</v>
      </c>
      <c r="E4006" t="str">
        <f t="shared" si="62"/>
        <v>Excellent</v>
      </c>
      <c r="F4006">
        <v>84</v>
      </c>
      <c r="G4006" t="s">
        <v>2023</v>
      </c>
      <c r="H4006">
        <v>74</v>
      </c>
      <c r="I4006" t="s">
        <v>46</v>
      </c>
      <c r="J4006" t="s">
        <v>850</v>
      </c>
      <c r="K4006" t="s">
        <v>6</v>
      </c>
      <c r="L4006">
        <v>2015</v>
      </c>
    </row>
    <row r="4007" spans="1:12" x14ac:dyDescent="0.25">
      <c r="A4007" t="s">
        <v>15</v>
      </c>
      <c r="B4007" t="s">
        <v>470</v>
      </c>
      <c r="C4007" t="s">
        <v>3125</v>
      </c>
      <c r="D4007">
        <v>4.6900000000000004</v>
      </c>
      <c r="E4007" t="str">
        <f t="shared" si="62"/>
        <v>Excellent</v>
      </c>
      <c r="F4007">
        <v>15</v>
      </c>
      <c r="G4007" t="s">
        <v>2270</v>
      </c>
      <c r="H4007">
        <v>64</v>
      </c>
      <c r="I4007" t="s">
        <v>283</v>
      </c>
      <c r="J4007" t="s">
        <v>362</v>
      </c>
      <c r="K4007" t="s">
        <v>36</v>
      </c>
      <c r="L4007">
        <v>2012</v>
      </c>
    </row>
    <row r="4008" spans="1:12" x14ac:dyDescent="0.25">
      <c r="A4008" t="s">
        <v>15</v>
      </c>
      <c r="B4008" t="s">
        <v>470</v>
      </c>
      <c r="C4008" t="s">
        <v>3125</v>
      </c>
      <c r="D4008">
        <v>5</v>
      </c>
      <c r="E4008" t="str">
        <f t="shared" si="62"/>
        <v>Excellent</v>
      </c>
      <c r="F4008">
        <v>1</v>
      </c>
      <c r="G4008" t="s">
        <v>2271</v>
      </c>
      <c r="H4008">
        <v>54</v>
      </c>
      <c r="I4008" t="s">
        <v>37</v>
      </c>
      <c r="J4008" t="s">
        <v>38</v>
      </c>
      <c r="K4008" t="s">
        <v>6</v>
      </c>
      <c r="L4008">
        <v>2016</v>
      </c>
    </row>
    <row r="4009" spans="1:12" x14ac:dyDescent="0.25">
      <c r="A4009" t="s">
        <v>15</v>
      </c>
      <c r="B4009" t="s">
        <v>470</v>
      </c>
      <c r="C4009" t="s">
        <v>3125</v>
      </c>
      <c r="D4009">
        <v>0</v>
      </c>
      <c r="E4009" t="str">
        <f t="shared" si="62"/>
        <v>Worse</v>
      </c>
      <c r="F4009">
        <v>0</v>
      </c>
      <c r="G4009" t="s">
        <v>2023</v>
      </c>
      <c r="H4009">
        <v>80</v>
      </c>
      <c r="I4009" t="s">
        <v>12</v>
      </c>
      <c r="J4009" t="s">
        <v>370</v>
      </c>
      <c r="K4009" t="s">
        <v>30</v>
      </c>
      <c r="L4009">
        <v>2019</v>
      </c>
    </row>
    <row r="4010" spans="1:12" x14ac:dyDescent="0.25">
      <c r="A4010" t="s">
        <v>15</v>
      </c>
      <c r="B4010" t="s">
        <v>470</v>
      </c>
      <c r="C4010" t="s">
        <v>3125</v>
      </c>
      <c r="D4010">
        <v>5</v>
      </c>
      <c r="E4010" t="str">
        <f t="shared" si="62"/>
        <v>Excellent</v>
      </c>
      <c r="F4010">
        <v>1</v>
      </c>
      <c r="G4010" t="s">
        <v>2023</v>
      </c>
      <c r="H4010">
        <v>70</v>
      </c>
      <c r="I4010" t="s">
        <v>12</v>
      </c>
      <c r="J4010" t="s">
        <v>241</v>
      </c>
      <c r="K4010" t="s">
        <v>6</v>
      </c>
      <c r="L4010">
        <v>2019</v>
      </c>
    </row>
    <row r="4011" spans="1:12" x14ac:dyDescent="0.25">
      <c r="A4011" t="s">
        <v>15</v>
      </c>
      <c r="B4011" t="s">
        <v>470</v>
      </c>
      <c r="C4011" t="s">
        <v>3125</v>
      </c>
      <c r="D4011">
        <v>0</v>
      </c>
      <c r="E4011" t="str">
        <f t="shared" si="62"/>
        <v>Worse</v>
      </c>
      <c r="F4011">
        <v>0</v>
      </c>
      <c r="G4011" t="s">
        <v>2023</v>
      </c>
      <c r="H4011">
        <v>70</v>
      </c>
      <c r="I4011" t="s">
        <v>12</v>
      </c>
      <c r="J4011" t="s">
        <v>241</v>
      </c>
      <c r="K4011" t="s">
        <v>6</v>
      </c>
      <c r="L4011">
        <v>2019</v>
      </c>
    </row>
    <row r="4012" spans="1:12" x14ac:dyDescent="0.25">
      <c r="A4012" t="s">
        <v>0</v>
      </c>
      <c r="B4012" t="s">
        <v>412</v>
      </c>
      <c r="C4012" t="s">
        <v>3122</v>
      </c>
      <c r="D4012">
        <v>5</v>
      </c>
      <c r="E4012" t="str">
        <f t="shared" si="62"/>
        <v>Excellent</v>
      </c>
      <c r="F4012">
        <v>44</v>
      </c>
      <c r="G4012" t="s">
        <v>2273</v>
      </c>
      <c r="H4012">
        <v>277</v>
      </c>
      <c r="I4012" t="s">
        <v>4</v>
      </c>
      <c r="J4012" t="s">
        <v>5</v>
      </c>
      <c r="K4012" t="s">
        <v>6</v>
      </c>
      <c r="L4012">
        <v>2018</v>
      </c>
    </row>
    <row r="4013" spans="1:12" x14ac:dyDescent="0.25">
      <c r="A4013" t="s">
        <v>15</v>
      </c>
      <c r="B4013" t="s">
        <v>412</v>
      </c>
      <c r="C4013" t="s">
        <v>3122</v>
      </c>
      <c r="D4013">
        <v>4.8899999999999997</v>
      </c>
      <c r="E4013" t="str">
        <f t="shared" si="62"/>
        <v>Excellent</v>
      </c>
      <c r="F4013">
        <v>48</v>
      </c>
      <c r="G4013" t="s">
        <v>2275</v>
      </c>
      <c r="H4013">
        <v>45</v>
      </c>
      <c r="I4013" t="s">
        <v>19</v>
      </c>
      <c r="J4013">
        <v>200</v>
      </c>
      <c r="K4013" t="s">
        <v>14</v>
      </c>
      <c r="L4013">
        <v>2016</v>
      </c>
    </row>
    <row r="4014" spans="1:12" x14ac:dyDescent="0.25">
      <c r="A4014" t="s">
        <v>0</v>
      </c>
      <c r="B4014" t="s">
        <v>412</v>
      </c>
      <c r="C4014" t="s">
        <v>3122</v>
      </c>
      <c r="D4014">
        <v>4.8600000000000003</v>
      </c>
      <c r="E4014" t="str">
        <f t="shared" si="62"/>
        <v>Excellent</v>
      </c>
      <c r="F4014">
        <v>33</v>
      </c>
      <c r="G4014" t="s">
        <v>2276</v>
      </c>
      <c r="H4014">
        <v>118</v>
      </c>
      <c r="I4014" t="s">
        <v>4</v>
      </c>
      <c r="J4014" t="s">
        <v>90</v>
      </c>
      <c r="K4014" t="s">
        <v>14</v>
      </c>
      <c r="L4014">
        <v>2019</v>
      </c>
    </row>
    <row r="4015" spans="1:12" x14ac:dyDescent="0.25">
      <c r="A4015" t="s">
        <v>15</v>
      </c>
      <c r="B4015" t="s">
        <v>412</v>
      </c>
      <c r="C4015" t="s">
        <v>3122</v>
      </c>
      <c r="D4015">
        <v>4.93</v>
      </c>
      <c r="E4015" t="str">
        <f t="shared" si="62"/>
        <v>Excellent</v>
      </c>
      <c r="F4015">
        <v>70</v>
      </c>
      <c r="G4015" t="s">
        <v>2275</v>
      </c>
      <c r="H4015">
        <v>81</v>
      </c>
      <c r="I4015" t="s">
        <v>37</v>
      </c>
      <c r="J4015" t="s">
        <v>210</v>
      </c>
      <c r="K4015" t="s">
        <v>6</v>
      </c>
      <c r="L4015">
        <v>2018</v>
      </c>
    </row>
    <row r="4016" spans="1:12" x14ac:dyDescent="0.25">
      <c r="A4016" t="s">
        <v>15</v>
      </c>
      <c r="B4016" t="s">
        <v>412</v>
      </c>
      <c r="C4016" t="s">
        <v>3122</v>
      </c>
      <c r="D4016">
        <v>5</v>
      </c>
      <c r="E4016" t="str">
        <f t="shared" si="62"/>
        <v>Excellent</v>
      </c>
      <c r="F4016">
        <v>56</v>
      </c>
      <c r="G4016" t="s">
        <v>2278</v>
      </c>
      <c r="H4016">
        <v>50</v>
      </c>
      <c r="I4016" t="s">
        <v>382</v>
      </c>
      <c r="J4016" t="s">
        <v>678</v>
      </c>
      <c r="K4016" t="s">
        <v>6</v>
      </c>
      <c r="L4016">
        <v>2016</v>
      </c>
    </row>
    <row r="4017" spans="1:12" x14ac:dyDescent="0.25">
      <c r="A4017" t="s">
        <v>15</v>
      </c>
      <c r="B4017" t="s">
        <v>412</v>
      </c>
      <c r="C4017" t="s">
        <v>3122</v>
      </c>
      <c r="D4017">
        <v>4.99</v>
      </c>
      <c r="E4017" t="str">
        <f t="shared" si="62"/>
        <v>Excellent</v>
      </c>
      <c r="F4017">
        <v>90</v>
      </c>
      <c r="G4017" t="s">
        <v>2275</v>
      </c>
      <c r="H4017">
        <v>81</v>
      </c>
      <c r="I4017" t="s">
        <v>37</v>
      </c>
      <c r="J4017" t="s">
        <v>210</v>
      </c>
      <c r="K4017" t="s">
        <v>6</v>
      </c>
      <c r="L4017">
        <v>2017</v>
      </c>
    </row>
    <row r="4018" spans="1:12" x14ac:dyDescent="0.25">
      <c r="A4018" t="s">
        <v>15</v>
      </c>
      <c r="B4018" t="s">
        <v>412</v>
      </c>
      <c r="C4018" t="s">
        <v>3122</v>
      </c>
      <c r="D4018">
        <v>4.93</v>
      </c>
      <c r="E4018" t="str">
        <f t="shared" si="62"/>
        <v>Excellent</v>
      </c>
      <c r="F4018">
        <v>125</v>
      </c>
      <c r="G4018" t="s">
        <v>2278</v>
      </c>
      <c r="H4018">
        <v>139</v>
      </c>
      <c r="I4018" t="s">
        <v>57</v>
      </c>
      <c r="J4018" t="s">
        <v>109</v>
      </c>
      <c r="K4018" t="s">
        <v>14</v>
      </c>
      <c r="L4018">
        <v>2014</v>
      </c>
    </row>
    <row r="4019" spans="1:12" x14ac:dyDescent="0.25">
      <c r="A4019" t="s">
        <v>0</v>
      </c>
      <c r="B4019" t="s">
        <v>412</v>
      </c>
      <c r="C4019" t="s">
        <v>3122</v>
      </c>
      <c r="D4019">
        <v>5</v>
      </c>
      <c r="E4019" t="str">
        <f t="shared" si="62"/>
        <v>Excellent</v>
      </c>
      <c r="F4019">
        <v>1</v>
      </c>
      <c r="G4019" t="s">
        <v>2278</v>
      </c>
      <c r="H4019">
        <v>142</v>
      </c>
      <c r="I4019" t="s">
        <v>4</v>
      </c>
      <c r="J4019" t="s">
        <v>90</v>
      </c>
      <c r="K4019" t="s">
        <v>14</v>
      </c>
      <c r="L4019">
        <v>2020</v>
      </c>
    </row>
    <row r="4020" spans="1:12" x14ac:dyDescent="0.25">
      <c r="A4020" t="s">
        <v>15</v>
      </c>
      <c r="B4020" t="s">
        <v>412</v>
      </c>
      <c r="C4020" t="s">
        <v>3122</v>
      </c>
      <c r="D4020">
        <v>5</v>
      </c>
      <c r="E4020" t="str">
        <f t="shared" si="62"/>
        <v>Excellent</v>
      </c>
      <c r="F4020">
        <v>3</v>
      </c>
      <c r="G4020" t="s">
        <v>2273</v>
      </c>
      <c r="H4020">
        <v>225</v>
      </c>
      <c r="I4020" t="s">
        <v>40</v>
      </c>
      <c r="J4020">
        <v>911</v>
      </c>
      <c r="K4020" t="s">
        <v>14</v>
      </c>
      <c r="L4020">
        <v>2020</v>
      </c>
    </row>
    <row r="4021" spans="1:12" x14ac:dyDescent="0.25">
      <c r="A4021" t="s">
        <v>15</v>
      </c>
      <c r="B4021" t="s">
        <v>412</v>
      </c>
      <c r="C4021" t="s">
        <v>3122</v>
      </c>
      <c r="D4021">
        <v>5</v>
      </c>
      <c r="E4021" t="str">
        <f t="shared" si="62"/>
        <v>Excellent</v>
      </c>
      <c r="F4021">
        <v>5</v>
      </c>
      <c r="G4021" t="s">
        <v>2273</v>
      </c>
      <c r="H4021">
        <v>80</v>
      </c>
      <c r="I4021" t="s">
        <v>37</v>
      </c>
      <c r="J4021" t="s">
        <v>233</v>
      </c>
      <c r="K4021" t="s">
        <v>6</v>
      </c>
      <c r="L4021">
        <v>2019</v>
      </c>
    </row>
    <row r="4022" spans="1:12" x14ac:dyDescent="0.25">
      <c r="A4022" t="s">
        <v>15</v>
      </c>
      <c r="B4022" t="s">
        <v>412</v>
      </c>
      <c r="C4022" t="s">
        <v>3122</v>
      </c>
      <c r="D4022">
        <v>4.92</v>
      </c>
      <c r="E4022" t="str">
        <f t="shared" si="62"/>
        <v>Excellent</v>
      </c>
      <c r="F4022">
        <v>12</v>
      </c>
      <c r="G4022" t="s">
        <v>2278</v>
      </c>
      <c r="H4022">
        <v>68</v>
      </c>
      <c r="I4022" t="s">
        <v>50</v>
      </c>
      <c r="J4022" t="s">
        <v>191</v>
      </c>
      <c r="K4022" t="s">
        <v>14</v>
      </c>
      <c r="L4022">
        <v>2016</v>
      </c>
    </row>
    <row r="4023" spans="1:12" x14ac:dyDescent="0.25">
      <c r="A4023" t="s">
        <v>15</v>
      </c>
      <c r="B4023" t="s">
        <v>412</v>
      </c>
      <c r="C4023" t="s">
        <v>3122</v>
      </c>
      <c r="D4023">
        <v>5</v>
      </c>
      <c r="E4023" t="str">
        <f t="shared" si="62"/>
        <v>Excellent</v>
      </c>
      <c r="F4023">
        <v>98</v>
      </c>
      <c r="G4023" t="s">
        <v>2275</v>
      </c>
      <c r="H4023">
        <v>99</v>
      </c>
      <c r="I4023" t="s">
        <v>31</v>
      </c>
      <c r="J4023" t="s">
        <v>674</v>
      </c>
      <c r="K4023" t="s">
        <v>6</v>
      </c>
      <c r="L4023">
        <v>2018</v>
      </c>
    </row>
    <row r="4024" spans="1:12" x14ac:dyDescent="0.25">
      <c r="A4024" t="s">
        <v>15</v>
      </c>
      <c r="B4024" t="s">
        <v>412</v>
      </c>
      <c r="C4024" t="s">
        <v>3122</v>
      </c>
      <c r="D4024">
        <v>5</v>
      </c>
      <c r="E4024" t="str">
        <f t="shared" si="62"/>
        <v>Excellent</v>
      </c>
      <c r="F4024">
        <v>2</v>
      </c>
      <c r="G4024" t="s">
        <v>2278</v>
      </c>
      <c r="H4024">
        <v>74</v>
      </c>
      <c r="I4024" t="s">
        <v>57</v>
      </c>
      <c r="J4024" t="s">
        <v>124</v>
      </c>
      <c r="K4024" t="s">
        <v>14</v>
      </c>
      <c r="L4024">
        <v>2016</v>
      </c>
    </row>
    <row r="4025" spans="1:12" x14ac:dyDescent="0.25">
      <c r="A4025" t="s">
        <v>15</v>
      </c>
      <c r="B4025" t="s">
        <v>412</v>
      </c>
      <c r="C4025" t="s">
        <v>3122</v>
      </c>
      <c r="D4025">
        <v>4.8899999999999997</v>
      </c>
      <c r="E4025" t="str">
        <f t="shared" si="62"/>
        <v>Excellent</v>
      </c>
      <c r="F4025">
        <v>48</v>
      </c>
      <c r="G4025" t="s">
        <v>2278</v>
      </c>
      <c r="H4025">
        <v>146</v>
      </c>
      <c r="I4025" t="s">
        <v>40</v>
      </c>
      <c r="J4025" t="s">
        <v>133</v>
      </c>
      <c r="K4025" t="s">
        <v>14</v>
      </c>
      <c r="L4025">
        <v>2013</v>
      </c>
    </row>
    <row r="4026" spans="1:12" x14ac:dyDescent="0.25">
      <c r="A4026" t="s">
        <v>15</v>
      </c>
      <c r="B4026" t="s">
        <v>412</v>
      </c>
      <c r="C4026" t="s">
        <v>3122</v>
      </c>
      <c r="D4026">
        <v>0</v>
      </c>
      <c r="E4026" t="str">
        <f t="shared" si="62"/>
        <v>Worse</v>
      </c>
      <c r="F4026">
        <v>0</v>
      </c>
      <c r="G4026" t="s">
        <v>2278</v>
      </c>
      <c r="H4026">
        <v>55</v>
      </c>
      <c r="I4026" t="s">
        <v>46</v>
      </c>
      <c r="J4026" t="s">
        <v>47</v>
      </c>
      <c r="K4026" t="s">
        <v>6</v>
      </c>
      <c r="L4026">
        <v>2015</v>
      </c>
    </row>
    <row r="4027" spans="1:12" x14ac:dyDescent="0.25">
      <c r="A4027" t="s">
        <v>15</v>
      </c>
      <c r="B4027" t="s">
        <v>412</v>
      </c>
      <c r="C4027" t="s">
        <v>3122</v>
      </c>
      <c r="D4027">
        <v>4.95</v>
      </c>
      <c r="E4027" t="str">
        <f t="shared" si="62"/>
        <v>Excellent</v>
      </c>
      <c r="F4027">
        <v>95</v>
      </c>
      <c r="G4027" t="s">
        <v>2278</v>
      </c>
      <c r="H4027">
        <v>30</v>
      </c>
      <c r="I4027" t="s">
        <v>46</v>
      </c>
      <c r="J4027" t="s">
        <v>2280</v>
      </c>
      <c r="K4027" t="s">
        <v>14</v>
      </c>
      <c r="L4027">
        <v>2013</v>
      </c>
    </row>
    <row r="4028" spans="1:12" x14ac:dyDescent="0.25">
      <c r="A4028" t="s">
        <v>15</v>
      </c>
      <c r="B4028" t="s">
        <v>412</v>
      </c>
      <c r="C4028" t="s">
        <v>3122</v>
      </c>
      <c r="D4028">
        <v>5</v>
      </c>
      <c r="E4028" t="str">
        <f t="shared" si="62"/>
        <v>Excellent</v>
      </c>
      <c r="F4028">
        <v>18</v>
      </c>
      <c r="G4028" t="s">
        <v>2278</v>
      </c>
      <c r="H4028">
        <v>145</v>
      </c>
      <c r="I4028" t="s">
        <v>119</v>
      </c>
      <c r="J4028" t="s">
        <v>174</v>
      </c>
      <c r="K4028" t="s">
        <v>14</v>
      </c>
      <c r="L4028">
        <v>2015</v>
      </c>
    </row>
    <row r="4029" spans="1:12" x14ac:dyDescent="0.25">
      <c r="A4029" t="s">
        <v>15</v>
      </c>
      <c r="B4029" t="s">
        <v>412</v>
      </c>
      <c r="C4029" t="s">
        <v>3122</v>
      </c>
      <c r="D4029">
        <v>0</v>
      </c>
      <c r="E4029" t="str">
        <f t="shared" si="62"/>
        <v>Worse</v>
      </c>
      <c r="F4029">
        <v>1</v>
      </c>
      <c r="G4029" t="s">
        <v>2273</v>
      </c>
      <c r="H4029">
        <v>125</v>
      </c>
      <c r="I4029" t="s">
        <v>23</v>
      </c>
      <c r="J4029" t="s">
        <v>24</v>
      </c>
      <c r="K4029" t="s">
        <v>6</v>
      </c>
      <c r="L4029">
        <v>2017</v>
      </c>
    </row>
    <row r="4030" spans="1:12" x14ac:dyDescent="0.25">
      <c r="A4030" t="s">
        <v>15</v>
      </c>
      <c r="B4030" t="s">
        <v>412</v>
      </c>
      <c r="C4030" t="s">
        <v>3122</v>
      </c>
      <c r="D4030">
        <v>5</v>
      </c>
      <c r="E4030" t="str">
        <f t="shared" si="62"/>
        <v>Excellent</v>
      </c>
      <c r="F4030">
        <v>2</v>
      </c>
      <c r="G4030" t="s">
        <v>2281</v>
      </c>
      <c r="H4030">
        <v>78</v>
      </c>
      <c r="I4030" t="s">
        <v>94</v>
      </c>
      <c r="J4030" t="s">
        <v>240</v>
      </c>
      <c r="K4030" t="s">
        <v>14</v>
      </c>
      <c r="L4030">
        <v>2014</v>
      </c>
    </row>
    <row r="4031" spans="1:12" x14ac:dyDescent="0.25">
      <c r="A4031" t="s">
        <v>15</v>
      </c>
      <c r="B4031" t="s">
        <v>412</v>
      </c>
      <c r="C4031" t="s">
        <v>3122</v>
      </c>
      <c r="D4031">
        <v>4.9800000000000004</v>
      </c>
      <c r="E4031" t="str">
        <f t="shared" si="62"/>
        <v>Excellent</v>
      </c>
      <c r="F4031">
        <v>67</v>
      </c>
      <c r="G4031" t="s">
        <v>2278</v>
      </c>
      <c r="H4031">
        <v>30</v>
      </c>
      <c r="I4031" t="s">
        <v>1057</v>
      </c>
      <c r="J4031" t="s">
        <v>1764</v>
      </c>
      <c r="K4031" t="s">
        <v>14</v>
      </c>
      <c r="L4031">
        <v>2010</v>
      </c>
    </row>
    <row r="4032" spans="1:12" x14ac:dyDescent="0.25">
      <c r="A4032" t="s">
        <v>15</v>
      </c>
      <c r="B4032" t="s">
        <v>412</v>
      </c>
      <c r="C4032" t="s">
        <v>3122</v>
      </c>
      <c r="D4032">
        <v>0</v>
      </c>
      <c r="E4032" t="str">
        <f t="shared" si="62"/>
        <v>Worse</v>
      </c>
      <c r="F4032">
        <v>0</v>
      </c>
      <c r="G4032" t="s">
        <v>2278</v>
      </c>
      <c r="H4032">
        <v>80</v>
      </c>
      <c r="I4032" t="s">
        <v>37</v>
      </c>
      <c r="J4032" t="s">
        <v>233</v>
      </c>
      <c r="K4032" t="s">
        <v>6</v>
      </c>
      <c r="L4032">
        <v>2019</v>
      </c>
    </row>
    <row r="4033" spans="1:12" x14ac:dyDescent="0.25">
      <c r="A4033" t="s">
        <v>11</v>
      </c>
      <c r="B4033" t="s">
        <v>412</v>
      </c>
      <c r="C4033" t="s">
        <v>3122</v>
      </c>
      <c r="D4033">
        <v>5</v>
      </c>
      <c r="E4033" t="str">
        <f t="shared" si="62"/>
        <v>Excellent</v>
      </c>
      <c r="F4033">
        <v>58</v>
      </c>
      <c r="G4033" t="s">
        <v>2278</v>
      </c>
      <c r="H4033">
        <v>50</v>
      </c>
      <c r="I4033" t="s">
        <v>283</v>
      </c>
      <c r="J4033" t="s">
        <v>2284</v>
      </c>
      <c r="K4033" t="s">
        <v>14</v>
      </c>
      <c r="L4033">
        <v>2018</v>
      </c>
    </row>
    <row r="4034" spans="1:12" x14ac:dyDescent="0.25">
      <c r="A4034" t="s">
        <v>15</v>
      </c>
      <c r="B4034" t="s">
        <v>412</v>
      </c>
      <c r="C4034" t="s">
        <v>3122</v>
      </c>
      <c r="D4034">
        <v>5</v>
      </c>
      <c r="E4034" t="str">
        <f t="shared" si="62"/>
        <v>Excellent</v>
      </c>
      <c r="F4034">
        <v>8</v>
      </c>
      <c r="G4034" t="s">
        <v>2278</v>
      </c>
      <c r="H4034">
        <v>112</v>
      </c>
      <c r="I4034" t="s">
        <v>57</v>
      </c>
      <c r="J4034" t="s">
        <v>177</v>
      </c>
      <c r="K4034" t="s">
        <v>6</v>
      </c>
      <c r="L4034">
        <v>2015</v>
      </c>
    </row>
    <row r="4035" spans="1:12" x14ac:dyDescent="0.25">
      <c r="A4035" t="s">
        <v>15</v>
      </c>
      <c r="B4035" t="s">
        <v>412</v>
      </c>
      <c r="C4035" t="s">
        <v>3122</v>
      </c>
      <c r="D4035">
        <v>5</v>
      </c>
      <c r="E4035" t="str">
        <f t="shared" ref="E4035:E4098" si="63">IF(D4035&gt;=4.5, "Excellent", IF(D4035&gt;=4, "Good", IF(D4035&gt;=2.5, "Okay", IF(D4035&gt;=2, "Bad", "Worse"))))</f>
        <v>Excellent</v>
      </c>
      <c r="F4035">
        <v>42</v>
      </c>
      <c r="G4035" t="s">
        <v>2273</v>
      </c>
      <c r="H4035">
        <v>65</v>
      </c>
      <c r="I4035" t="s">
        <v>21</v>
      </c>
      <c r="J4035" t="s">
        <v>165</v>
      </c>
      <c r="K4035" t="s">
        <v>14</v>
      </c>
      <c r="L4035">
        <v>2008</v>
      </c>
    </row>
    <row r="4036" spans="1:12" x14ac:dyDescent="0.25">
      <c r="A4036" t="s">
        <v>15</v>
      </c>
      <c r="B4036" t="s">
        <v>412</v>
      </c>
      <c r="C4036" t="s">
        <v>3122</v>
      </c>
      <c r="D4036">
        <v>5</v>
      </c>
      <c r="E4036" t="str">
        <f t="shared" si="63"/>
        <v>Excellent</v>
      </c>
      <c r="F4036">
        <v>55</v>
      </c>
      <c r="G4036" t="s">
        <v>2273</v>
      </c>
      <c r="H4036">
        <v>299</v>
      </c>
      <c r="I4036" t="s">
        <v>40</v>
      </c>
      <c r="J4036">
        <v>911</v>
      </c>
      <c r="K4036" t="s">
        <v>14</v>
      </c>
      <c r="L4036">
        <v>2010</v>
      </c>
    </row>
    <row r="4037" spans="1:12" x14ac:dyDescent="0.25">
      <c r="A4037" t="s">
        <v>0</v>
      </c>
      <c r="B4037" t="s">
        <v>412</v>
      </c>
      <c r="C4037" t="s">
        <v>3122</v>
      </c>
      <c r="D4037">
        <v>5</v>
      </c>
      <c r="E4037" t="str">
        <f t="shared" si="63"/>
        <v>Excellent</v>
      </c>
      <c r="F4037">
        <v>5</v>
      </c>
      <c r="G4037" t="s">
        <v>2275</v>
      </c>
      <c r="H4037">
        <v>142</v>
      </c>
      <c r="I4037" t="s">
        <v>4</v>
      </c>
      <c r="J4037" t="s">
        <v>90</v>
      </c>
      <c r="K4037" t="s">
        <v>14</v>
      </c>
      <c r="L4037">
        <v>2020</v>
      </c>
    </row>
    <row r="4038" spans="1:12" x14ac:dyDescent="0.25">
      <c r="A4038" t="s">
        <v>15</v>
      </c>
      <c r="B4038" t="s">
        <v>412</v>
      </c>
      <c r="C4038" t="s">
        <v>3122</v>
      </c>
      <c r="D4038">
        <v>5</v>
      </c>
      <c r="E4038" t="str">
        <f t="shared" si="63"/>
        <v>Excellent</v>
      </c>
      <c r="F4038">
        <v>78</v>
      </c>
      <c r="G4038" t="s">
        <v>2281</v>
      </c>
      <c r="H4038">
        <v>78</v>
      </c>
      <c r="I4038" t="s">
        <v>37</v>
      </c>
      <c r="J4038" t="s">
        <v>210</v>
      </c>
      <c r="K4038" t="s">
        <v>6</v>
      </c>
      <c r="L4038">
        <v>2017</v>
      </c>
    </row>
    <row r="4039" spans="1:12" x14ac:dyDescent="0.25">
      <c r="A4039" t="s">
        <v>11</v>
      </c>
      <c r="B4039" t="s">
        <v>412</v>
      </c>
      <c r="C4039" t="s">
        <v>3122</v>
      </c>
      <c r="D4039">
        <v>5</v>
      </c>
      <c r="E4039" t="str">
        <f t="shared" si="63"/>
        <v>Excellent</v>
      </c>
      <c r="F4039">
        <v>7</v>
      </c>
      <c r="G4039" t="s">
        <v>2278</v>
      </c>
      <c r="H4039">
        <v>53</v>
      </c>
      <c r="I4039" t="s">
        <v>12</v>
      </c>
      <c r="J4039" t="s">
        <v>1842</v>
      </c>
      <c r="K4039" t="s">
        <v>14</v>
      </c>
      <c r="L4039">
        <v>2020</v>
      </c>
    </row>
    <row r="4040" spans="1:12" x14ac:dyDescent="0.25">
      <c r="A4040" t="s">
        <v>15</v>
      </c>
      <c r="B4040" t="s">
        <v>412</v>
      </c>
      <c r="C4040" t="s">
        <v>3122</v>
      </c>
      <c r="D4040">
        <v>0</v>
      </c>
      <c r="E4040" t="str">
        <f t="shared" si="63"/>
        <v>Worse</v>
      </c>
      <c r="F4040">
        <v>0</v>
      </c>
      <c r="G4040" t="s">
        <v>2278</v>
      </c>
      <c r="H4040">
        <v>64</v>
      </c>
      <c r="I4040" t="s">
        <v>37</v>
      </c>
      <c r="J4040" t="s">
        <v>42</v>
      </c>
      <c r="K4040" t="s">
        <v>6</v>
      </c>
      <c r="L4040">
        <v>2018</v>
      </c>
    </row>
    <row r="4041" spans="1:12" x14ac:dyDescent="0.25">
      <c r="A4041" t="s">
        <v>15</v>
      </c>
      <c r="B4041" t="s">
        <v>412</v>
      </c>
      <c r="C4041" t="s">
        <v>3122</v>
      </c>
      <c r="D4041">
        <v>5</v>
      </c>
      <c r="E4041" t="str">
        <f t="shared" si="63"/>
        <v>Excellent</v>
      </c>
      <c r="F4041">
        <v>9</v>
      </c>
      <c r="G4041" t="s">
        <v>2278</v>
      </c>
      <c r="H4041">
        <v>88</v>
      </c>
      <c r="I4041" t="s">
        <v>382</v>
      </c>
      <c r="J4041" t="s">
        <v>1797</v>
      </c>
      <c r="K4041" t="s">
        <v>14</v>
      </c>
      <c r="L4041">
        <v>2015</v>
      </c>
    </row>
    <row r="4042" spans="1:12" x14ac:dyDescent="0.25">
      <c r="A4042" t="s">
        <v>15</v>
      </c>
      <c r="B4042" t="s">
        <v>412</v>
      </c>
      <c r="C4042" t="s">
        <v>3122</v>
      </c>
      <c r="D4042">
        <v>4.9800000000000004</v>
      </c>
      <c r="E4042" t="str">
        <f t="shared" si="63"/>
        <v>Excellent</v>
      </c>
      <c r="F4042">
        <v>54</v>
      </c>
      <c r="G4042" t="s">
        <v>2273</v>
      </c>
      <c r="H4042">
        <v>72</v>
      </c>
      <c r="I4042" t="s">
        <v>21</v>
      </c>
      <c r="J4042" t="s">
        <v>104</v>
      </c>
      <c r="K4042" t="s">
        <v>6</v>
      </c>
      <c r="L4042">
        <v>2018</v>
      </c>
    </row>
    <row r="4043" spans="1:12" x14ac:dyDescent="0.25">
      <c r="A4043" t="s">
        <v>0</v>
      </c>
      <c r="B4043" t="s">
        <v>412</v>
      </c>
      <c r="C4043" t="s">
        <v>3122</v>
      </c>
      <c r="D4043">
        <v>4.4400000000000004</v>
      </c>
      <c r="E4043" t="str">
        <f t="shared" si="63"/>
        <v>Good</v>
      </c>
      <c r="F4043">
        <v>14</v>
      </c>
      <c r="G4043" t="s">
        <v>2285</v>
      </c>
      <c r="H4043">
        <v>120</v>
      </c>
      <c r="I4043" t="s">
        <v>4</v>
      </c>
      <c r="J4043" t="s">
        <v>90</v>
      </c>
      <c r="K4043" t="s">
        <v>14</v>
      </c>
      <c r="L4043">
        <v>2019</v>
      </c>
    </row>
    <row r="4044" spans="1:12" x14ac:dyDescent="0.25">
      <c r="A4044" t="s">
        <v>15</v>
      </c>
      <c r="B4044" t="s">
        <v>412</v>
      </c>
      <c r="C4044" t="s">
        <v>3122</v>
      </c>
      <c r="D4044">
        <v>4.9800000000000004</v>
      </c>
      <c r="E4044" t="str">
        <f t="shared" si="63"/>
        <v>Excellent</v>
      </c>
      <c r="F4044">
        <v>44</v>
      </c>
      <c r="G4044" t="s">
        <v>2278</v>
      </c>
      <c r="H4044">
        <v>64</v>
      </c>
      <c r="I4044" t="s">
        <v>57</v>
      </c>
      <c r="J4044" t="s">
        <v>124</v>
      </c>
      <c r="K4044" t="s">
        <v>14</v>
      </c>
      <c r="L4044">
        <v>2019</v>
      </c>
    </row>
    <row r="4045" spans="1:12" x14ac:dyDescent="0.25">
      <c r="A4045" t="s">
        <v>15</v>
      </c>
      <c r="B4045" t="s">
        <v>412</v>
      </c>
      <c r="C4045" t="s">
        <v>3122</v>
      </c>
      <c r="D4045">
        <v>5</v>
      </c>
      <c r="E4045" t="str">
        <f t="shared" si="63"/>
        <v>Excellent</v>
      </c>
      <c r="F4045">
        <v>6</v>
      </c>
      <c r="G4045" t="s">
        <v>2287</v>
      </c>
      <c r="H4045">
        <v>70</v>
      </c>
      <c r="I4045" t="s">
        <v>54</v>
      </c>
      <c r="J4045" t="s">
        <v>1827</v>
      </c>
      <c r="K4045" t="s">
        <v>14</v>
      </c>
      <c r="L4045">
        <v>2019</v>
      </c>
    </row>
    <row r="4046" spans="1:12" x14ac:dyDescent="0.25">
      <c r="A4046" t="s">
        <v>0</v>
      </c>
      <c r="B4046" t="s">
        <v>412</v>
      </c>
      <c r="C4046" t="s">
        <v>3122</v>
      </c>
      <c r="D4046">
        <v>5</v>
      </c>
      <c r="E4046" t="str">
        <f t="shared" si="63"/>
        <v>Excellent</v>
      </c>
      <c r="F4046">
        <v>19</v>
      </c>
      <c r="G4046" t="s">
        <v>2278</v>
      </c>
      <c r="H4046">
        <v>135</v>
      </c>
      <c r="I4046" t="s">
        <v>4</v>
      </c>
      <c r="J4046" t="s">
        <v>49</v>
      </c>
      <c r="K4046" t="s">
        <v>14</v>
      </c>
      <c r="L4046">
        <v>2015</v>
      </c>
    </row>
    <row r="4047" spans="1:12" x14ac:dyDescent="0.25">
      <c r="A4047" t="s">
        <v>15</v>
      </c>
      <c r="B4047" t="s">
        <v>412</v>
      </c>
      <c r="C4047" t="s">
        <v>3122</v>
      </c>
      <c r="D4047">
        <v>5</v>
      </c>
      <c r="E4047" t="str">
        <f t="shared" si="63"/>
        <v>Excellent</v>
      </c>
      <c r="F4047">
        <v>98</v>
      </c>
      <c r="G4047" t="s">
        <v>2273</v>
      </c>
      <c r="H4047">
        <v>299</v>
      </c>
      <c r="I4047" t="s">
        <v>40</v>
      </c>
      <c r="J4047">
        <v>911</v>
      </c>
      <c r="K4047" t="s">
        <v>14</v>
      </c>
      <c r="L4047">
        <v>2009</v>
      </c>
    </row>
    <row r="4048" spans="1:12" x14ac:dyDescent="0.25">
      <c r="A4048" t="s">
        <v>15</v>
      </c>
      <c r="B4048" t="s">
        <v>412</v>
      </c>
      <c r="C4048" t="s">
        <v>3122</v>
      </c>
      <c r="D4048">
        <v>5</v>
      </c>
      <c r="E4048" t="str">
        <f t="shared" si="63"/>
        <v>Excellent</v>
      </c>
      <c r="F4048">
        <v>1</v>
      </c>
      <c r="G4048" t="s">
        <v>2276</v>
      </c>
      <c r="H4048">
        <v>105</v>
      </c>
      <c r="I4048" t="s">
        <v>21</v>
      </c>
      <c r="J4048" t="s">
        <v>97</v>
      </c>
      <c r="K4048" t="s">
        <v>14</v>
      </c>
      <c r="L4048">
        <v>2017</v>
      </c>
    </row>
    <row r="4049" spans="1:12" x14ac:dyDescent="0.25">
      <c r="A4049" t="s">
        <v>11</v>
      </c>
      <c r="B4049" t="s">
        <v>412</v>
      </c>
      <c r="C4049" t="s">
        <v>3122</v>
      </c>
      <c r="D4049">
        <v>5</v>
      </c>
      <c r="E4049" t="str">
        <f t="shared" si="63"/>
        <v>Excellent</v>
      </c>
      <c r="F4049">
        <v>11</v>
      </c>
      <c r="G4049" t="s">
        <v>2289</v>
      </c>
      <c r="H4049">
        <v>320</v>
      </c>
      <c r="I4049" t="s">
        <v>94</v>
      </c>
      <c r="J4049" t="s">
        <v>158</v>
      </c>
      <c r="K4049" t="s">
        <v>14</v>
      </c>
      <c r="L4049">
        <v>2016</v>
      </c>
    </row>
    <row r="4050" spans="1:12" x14ac:dyDescent="0.25">
      <c r="A4050" t="s">
        <v>15</v>
      </c>
      <c r="B4050" t="s">
        <v>412</v>
      </c>
      <c r="C4050" t="s">
        <v>3122</v>
      </c>
      <c r="D4050">
        <v>5</v>
      </c>
      <c r="E4050" t="str">
        <f t="shared" si="63"/>
        <v>Excellent</v>
      </c>
      <c r="F4050">
        <v>36</v>
      </c>
      <c r="G4050" t="s">
        <v>2278</v>
      </c>
      <c r="H4050">
        <v>70</v>
      </c>
      <c r="I4050" t="s">
        <v>283</v>
      </c>
      <c r="J4050" t="s">
        <v>361</v>
      </c>
      <c r="K4050" t="s">
        <v>6</v>
      </c>
      <c r="L4050">
        <v>2019</v>
      </c>
    </row>
    <row r="4051" spans="1:12" x14ac:dyDescent="0.25">
      <c r="A4051" t="s">
        <v>15</v>
      </c>
      <c r="B4051" t="s">
        <v>412</v>
      </c>
      <c r="C4051" t="s">
        <v>3122</v>
      </c>
      <c r="D4051">
        <v>5</v>
      </c>
      <c r="E4051" t="str">
        <f t="shared" si="63"/>
        <v>Excellent</v>
      </c>
      <c r="F4051">
        <v>34</v>
      </c>
      <c r="G4051" t="s">
        <v>2278</v>
      </c>
      <c r="H4051">
        <v>57</v>
      </c>
      <c r="I4051" t="s">
        <v>12</v>
      </c>
      <c r="J4051" t="s">
        <v>342</v>
      </c>
      <c r="K4051" t="s">
        <v>6</v>
      </c>
      <c r="L4051">
        <v>2019</v>
      </c>
    </row>
    <row r="4052" spans="1:12" x14ac:dyDescent="0.25">
      <c r="A4052" t="s">
        <v>0</v>
      </c>
      <c r="B4052" t="s">
        <v>412</v>
      </c>
      <c r="C4052" t="s">
        <v>3122</v>
      </c>
      <c r="D4052">
        <v>5</v>
      </c>
      <c r="E4052" t="str">
        <f t="shared" si="63"/>
        <v>Excellent</v>
      </c>
      <c r="F4052">
        <v>3</v>
      </c>
      <c r="G4052" t="s">
        <v>2278</v>
      </c>
      <c r="H4052">
        <v>138</v>
      </c>
      <c r="I4052" t="s">
        <v>4</v>
      </c>
      <c r="J4052" t="s">
        <v>90</v>
      </c>
      <c r="K4052" t="s">
        <v>14</v>
      </c>
      <c r="L4052">
        <v>2020</v>
      </c>
    </row>
    <row r="4053" spans="1:12" x14ac:dyDescent="0.25">
      <c r="A4053" t="s">
        <v>0</v>
      </c>
      <c r="B4053" t="s">
        <v>412</v>
      </c>
      <c r="C4053" t="s">
        <v>3122</v>
      </c>
      <c r="D4053">
        <v>5</v>
      </c>
      <c r="E4053" t="str">
        <f t="shared" si="63"/>
        <v>Excellent</v>
      </c>
      <c r="F4053">
        <v>69</v>
      </c>
      <c r="G4053" t="s">
        <v>2291</v>
      </c>
      <c r="H4053">
        <v>124</v>
      </c>
      <c r="I4053" t="s">
        <v>4</v>
      </c>
      <c r="J4053" t="s">
        <v>90</v>
      </c>
      <c r="K4053" t="s">
        <v>14</v>
      </c>
      <c r="L4053">
        <v>2018</v>
      </c>
    </row>
    <row r="4054" spans="1:12" x14ac:dyDescent="0.25">
      <c r="A4054" t="s">
        <v>15</v>
      </c>
      <c r="B4054" t="s">
        <v>412</v>
      </c>
      <c r="C4054" t="s">
        <v>3122</v>
      </c>
      <c r="D4054">
        <v>5</v>
      </c>
      <c r="E4054" t="str">
        <f t="shared" si="63"/>
        <v>Excellent</v>
      </c>
      <c r="F4054">
        <v>1</v>
      </c>
      <c r="G4054" t="s">
        <v>2292</v>
      </c>
      <c r="H4054">
        <v>94</v>
      </c>
      <c r="I4054" t="s">
        <v>107</v>
      </c>
      <c r="J4054" t="s">
        <v>108</v>
      </c>
      <c r="K4054" t="s">
        <v>6</v>
      </c>
      <c r="L4054">
        <v>2017</v>
      </c>
    </row>
    <row r="4055" spans="1:12" x14ac:dyDescent="0.25">
      <c r="A4055" t="s">
        <v>15</v>
      </c>
      <c r="B4055" t="s">
        <v>412</v>
      </c>
      <c r="C4055" t="s">
        <v>3122</v>
      </c>
      <c r="D4055">
        <v>0</v>
      </c>
      <c r="E4055" t="str">
        <f t="shared" si="63"/>
        <v>Worse</v>
      </c>
      <c r="F4055">
        <v>0</v>
      </c>
      <c r="G4055" t="s">
        <v>2293</v>
      </c>
      <c r="H4055">
        <v>150</v>
      </c>
      <c r="I4055" t="s">
        <v>87</v>
      </c>
      <c r="J4055" t="s">
        <v>125</v>
      </c>
      <c r="K4055" t="s">
        <v>6</v>
      </c>
      <c r="L4055">
        <v>2015</v>
      </c>
    </row>
    <row r="4056" spans="1:12" x14ac:dyDescent="0.25">
      <c r="A4056" t="s">
        <v>15</v>
      </c>
      <c r="B4056" t="s">
        <v>412</v>
      </c>
      <c r="C4056" t="s">
        <v>3122</v>
      </c>
      <c r="D4056">
        <v>5</v>
      </c>
      <c r="E4056" t="str">
        <f t="shared" si="63"/>
        <v>Excellent</v>
      </c>
      <c r="F4056">
        <v>11</v>
      </c>
      <c r="G4056" t="s">
        <v>2278</v>
      </c>
      <c r="H4056">
        <v>50</v>
      </c>
      <c r="I4056" t="s">
        <v>382</v>
      </c>
      <c r="J4056" t="s">
        <v>854</v>
      </c>
      <c r="K4056" t="s">
        <v>6</v>
      </c>
      <c r="L4056">
        <v>2020</v>
      </c>
    </row>
    <row r="4057" spans="1:12" x14ac:dyDescent="0.25">
      <c r="A4057" t="s">
        <v>15</v>
      </c>
      <c r="B4057" t="s">
        <v>412</v>
      </c>
      <c r="C4057" t="s">
        <v>3122</v>
      </c>
      <c r="D4057">
        <v>4.9800000000000004</v>
      </c>
      <c r="E4057" t="str">
        <f t="shared" si="63"/>
        <v>Excellent</v>
      </c>
      <c r="F4057">
        <v>91</v>
      </c>
      <c r="G4057" t="s">
        <v>2278</v>
      </c>
      <c r="H4057">
        <v>39</v>
      </c>
      <c r="I4057" t="s">
        <v>382</v>
      </c>
      <c r="J4057" t="s">
        <v>854</v>
      </c>
      <c r="K4057" t="s">
        <v>6</v>
      </c>
      <c r="L4057">
        <v>2016</v>
      </c>
    </row>
    <row r="4058" spans="1:12" x14ac:dyDescent="0.25">
      <c r="A4058" t="s">
        <v>15</v>
      </c>
      <c r="B4058" t="s">
        <v>412</v>
      </c>
      <c r="C4058" t="s">
        <v>3122</v>
      </c>
      <c r="D4058">
        <v>4.99</v>
      </c>
      <c r="E4058" t="str">
        <f t="shared" si="63"/>
        <v>Excellent</v>
      </c>
      <c r="F4058">
        <v>80</v>
      </c>
      <c r="G4058" t="s">
        <v>2278</v>
      </c>
      <c r="H4058">
        <v>75</v>
      </c>
      <c r="I4058" t="s">
        <v>50</v>
      </c>
      <c r="J4058" t="s">
        <v>191</v>
      </c>
      <c r="K4058" t="s">
        <v>14</v>
      </c>
      <c r="L4058">
        <v>2017</v>
      </c>
    </row>
    <row r="4059" spans="1:12" x14ac:dyDescent="0.25">
      <c r="A4059" t="s">
        <v>15</v>
      </c>
      <c r="B4059" t="s">
        <v>412</v>
      </c>
      <c r="C4059" t="s">
        <v>3122</v>
      </c>
      <c r="D4059">
        <v>0</v>
      </c>
      <c r="E4059" t="str">
        <f t="shared" si="63"/>
        <v>Worse</v>
      </c>
      <c r="F4059">
        <v>0</v>
      </c>
      <c r="G4059" t="s">
        <v>2287</v>
      </c>
      <c r="H4059">
        <v>60</v>
      </c>
      <c r="I4059" t="s">
        <v>94</v>
      </c>
      <c r="J4059" t="s">
        <v>240</v>
      </c>
      <c r="K4059" t="s">
        <v>14</v>
      </c>
      <c r="L4059">
        <v>2012</v>
      </c>
    </row>
    <row r="4060" spans="1:12" x14ac:dyDescent="0.25">
      <c r="A4060" t="s">
        <v>15</v>
      </c>
      <c r="B4060" t="s">
        <v>412</v>
      </c>
      <c r="C4060" t="s">
        <v>3122</v>
      </c>
      <c r="D4060">
        <v>4.67</v>
      </c>
      <c r="E4060" t="str">
        <f t="shared" si="63"/>
        <v>Excellent</v>
      </c>
      <c r="F4060">
        <v>41</v>
      </c>
      <c r="G4060" t="s">
        <v>2278</v>
      </c>
      <c r="H4060">
        <v>39</v>
      </c>
      <c r="I4060" t="s">
        <v>283</v>
      </c>
      <c r="J4060" t="s">
        <v>362</v>
      </c>
      <c r="K4060" t="s">
        <v>36</v>
      </c>
      <c r="L4060">
        <v>2008</v>
      </c>
    </row>
    <row r="4061" spans="1:12" x14ac:dyDescent="0.25">
      <c r="A4061" t="s">
        <v>15</v>
      </c>
      <c r="B4061" t="s">
        <v>412</v>
      </c>
      <c r="C4061" t="s">
        <v>3122</v>
      </c>
      <c r="D4061">
        <v>0</v>
      </c>
      <c r="E4061" t="str">
        <f t="shared" si="63"/>
        <v>Worse</v>
      </c>
      <c r="F4061">
        <v>0</v>
      </c>
      <c r="G4061" t="s">
        <v>2273</v>
      </c>
      <c r="H4061">
        <v>250</v>
      </c>
      <c r="I4061" t="s">
        <v>126</v>
      </c>
      <c r="J4061" t="s">
        <v>127</v>
      </c>
      <c r="K4061" t="s">
        <v>14</v>
      </c>
      <c r="L4061">
        <v>2014</v>
      </c>
    </row>
    <row r="4062" spans="1:12" x14ac:dyDescent="0.25">
      <c r="A4062" t="s">
        <v>15</v>
      </c>
      <c r="B4062" t="s">
        <v>412</v>
      </c>
      <c r="C4062" t="s">
        <v>3122</v>
      </c>
      <c r="D4062">
        <v>5</v>
      </c>
      <c r="E4062" t="str">
        <f t="shared" si="63"/>
        <v>Excellent</v>
      </c>
      <c r="F4062">
        <v>13</v>
      </c>
      <c r="G4062" t="s">
        <v>2278</v>
      </c>
      <c r="H4062">
        <v>62</v>
      </c>
      <c r="I4062" t="s">
        <v>94</v>
      </c>
      <c r="J4062" t="s">
        <v>240</v>
      </c>
      <c r="K4062" t="s">
        <v>14</v>
      </c>
      <c r="L4062">
        <v>2014</v>
      </c>
    </row>
    <row r="4063" spans="1:12" x14ac:dyDescent="0.25">
      <c r="A4063" t="s">
        <v>15</v>
      </c>
      <c r="B4063" t="s">
        <v>412</v>
      </c>
      <c r="C4063" t="s">
        <v>3122</v>
      </c>
      <c r="D4063">
        <v>4.71</v>
      </c>
      <c r="E4063" t="str">
        <f t="shared" si="63"/>
        <v>Excellent</v>
      </c>
      <c r="F4063">
        <v>26</v>
      </c>
      <c r="G4063" t="s">
        <v>2276</v>
      </c>
      <c r="H4063">
        <v>70</v>
      </c>
      <c r="I4063" t="s">
        <v>283</v>
      </c>
      <c r="J4063" t="s">
        <v>284</v>
      </c>
      <c r="K4063" t="s">
        <v>14</v>
      </c>
      <c r="L4063">
        <v>2018</v>
      </c>
    </row>
    <row r="4064" spans="1:12" x14ac:dyDescent="0.25">
      <c r="A4064" t="s">
        <v>15</v>
      </c>
      <c r="B4064" t="s">
        <v>412</v>
      </c>
      <c r="C4064" t="s">
        <v>3122</v>
      </c>
      <c r="D4064">
        <v>5</v>
      </c>
      <c r="E4064" t="str">
        <f t="shared" si="63"/>
        <v>Excellent</v>
      </c>
      <c r="F4064">
        <v>9</v>
      </c>
      <c r="G4064" t="s">
        <v>2278</v>
      </c>
      <c r="H4064">
        <v>59</v>
      </c>
      <c r="I4064" t="s">
        <v>37</v>
      </c>
      <c r="J4064" t="s">
        <v>42</v>
      </c>
      <c r="K4064" t="s">
        <v>6</v>
      </c>
      <c r="L4064">
        <v>2018</v>
      </c>
    </row>
    <row r="4065" spans="1:12" x14ac:dyDescent="0.25">
      <c r="A4065" t="s">
        <v>15</v>
      </c>
      <c r="B4065" t="s">
        <v>412</v>
      </c>
      <c r="C4065" t="s">
        <v>3122</v>
      </c>
      <c r="D4065">
        <v>5</v>
      </c>
      <c r="E4065" t="str">
        <f t="shared" si="63"/>
        <v>Excellent</v>
      </c>
      <c r="F4065">
        <v>2</v>
      </c>
      <c r="G4065" t="s">
        <v>2273</v>
      </c>
      <c r="H4065">
        <v>35</v>
      </c>
      <c r="I4065" t="s">
        <v>57</v>
      </c>
      <c r="J4065" t="s">
        <v>232</v>
      </c>
      <c r="K4065" t="s">
        <v>14</v>
      </c>
      <c r="L4065">
        <v>2018</v>
      </c>
    </row>
    <row r="4066" spans="1:12" x14ac:dyDescent="0.25">
      <c r="A4066" t="s">
        <v>15</v>
      </c>
      <c r="B4066" t="s">
        <v>412</v>
      </c>
      <c r="C4066" t="s">
        <v>3122</v>
      </c>
      <c r="D4066">
        <v>5</v>
      </c>
      <c r="E4066" t="str">
        <f t="shared" si="63"/>
        <v>Excellent</v>
      </c>
      <c r="F4066">
        <v>1</v>
      </c>
      <c r="G4066" t="s">
        <v>2295</v>
      </c>
      <c r="H4066">
        <v>90</v>
      </c>
      <c r="I4066" t="s">
        <v>107</v>
      </c>
      <c r="J4066" t="s">
        <v>108</v>
      </c>
      <c r="K4066" t="s">
        <v>6</v>
      </c>
      <c r="L4066">
        <v>2019</v>
      </c>
    </row>
    <row r="4067" spans="1:12" x14ac:dyDescent="0.25">
      <c r="A4067" t="s">
        <v>15</v>
      </c>
      <c r="B4067" t="s">
        <v>412</v>
      </c>
      <c r="C4067" t="s">
        <v>3122</v>
      </c>
      <c r="D4067">
        <v>5</v>
      </c>
      <c r="E4067" t="str">
        <f t="shared" si="63"/>
        <v>Excellent</v>
      </c>
      <c r="F4067">
        <v>17</v>
      </c>
      <c r="G4067" t="s">
        <v>2281</v>
      </c>
      <c r="H4067">
        <v>38</v>
      </c>
      <c r="I4067" t="s">
        <v>57</v>
      </c>
      <c r="J4067" t="s">
        <v>974</v>
      </c>
      <c r="K4067" t="s">
        <v>6</v>
      </c>
      <c r="L4067">
        <v>2010</v>
      </c>
    </row>
    <row r="4068" spans="1:12" x14ac:dyDescent="0.25">
      <c r="A4068" t="s">
        <v>135</v>
      </c>
      <c r="B4068" t="s">
        <v>412</v>
      </c>
      <c r="C4068" t="s">
        <v>3122</v>
      </c>
      <c r="D4068">
        <v>4.97</v>
      </c>
      <c r="E4068" t="str">
        <f t="shared" si="63"/>
        <v>Excellent</v>
      </c>
      <c r="F4068">
        <v>34</v>
      </c>
      <c r="G4068" t="s">
        <v>2278</v>
      </c>
      <c r="H4068">
        <v>55</v>
      </c>
      <c r="I4068" t="s">
        <v>94</v>
      </c>
      <c r="J4068" t="s">
        <v>240</v>
      </c>
      <c r="K4068" t="s">
        <v>14</v>
      </c>
      <c r="L4068">
        <v>2014</v>
      </c>
    </row>
    <row r="4069" spans="1:12" x14ac:dyDescent="0.25">
      <c r="A4069" t="s">
        <v>15</v>
      </c>
      <c r="B4069" t="s">
        <v>412</v>
      </c>
      <c r="C4069" t="s">
        <v>3122</v>
      </c>
      <c r="D4069">
        <v>4.88</v>
      </c>
      <c r="E4069" t="str">
        <f t="shared" si="63"/>
        <v>Excellent</v>
      </c>
      <c r="F4069">
        <v>19</v>
      </c>
      <c r="G4069" t="s">
        <v>2278</v>
      </c>
      <c r="H4069">
        <v>39</v>
      </c>
      <c r="I4069" t="s">
        <v>283</v>
      </c>
      <c r="J4069" t="s">
        <v>362</v>
      </c>
      <c r="K4069" t="s">
        <v>36</v>
      </c>
      <c r="L4069">
        <v>2009</v>
      </c>
    </row>
    <row r="4070" spans="1:12" x14ac:dyDescent="0.25">
      <c r="A4070" t="s">
        <v>15</v>
      </c>
      <c r="B4070" t="s">
        <v>412</v>
      </c>
      <c r="C4070" t="s">
        <v>3122</v>
      </c>
      <c r="D4070">
        <v>5</v>
      </c>
      <c r="E4070" t="str">
        <f t="shared" si="63"/>
        <v>Excellent</v>
      </c>
      <c r="F4070">
        <v>42</v>
      </c>
      <c r="G4070" t="s">
        <v>2278</v>
      </c>
      <c r="H4070">
        <v>62</v>
      </c>
      <c r="I4070" t="s">
        <v>50</v>
      </c>
      <c r="J4070" t="s">
        <v>51</v>
      </c>
      <c r="K4070" t="s">
        <v>14</v>
      </c>
      <c r="L4070">
        <v>2017</v>
      </c>
    </row>
    <row r="4071" spans="1:12" x14ac:dyDescent="0.25">
      <c r="A4071" t="s">
        <v>15</v>
      </c>
      <c r="B4071" t="s">
        <v>412</v>
      </c>
      <c r="C4071" t="s">
        <v>3122</v>
      </c>
      <c r="D4071">
        <v>5</v>
      </c>
      <c r="E4071" t="str">
        <f t="shared" si="63"/>
        <v>Excellent</v>
      </c>
      <c r="F4071">
        <v>1</v>
      </c>
      <c r="G4071" t="s">
        <v>2273</v>
      </c>
      <c r="H4071">
        <v>60</v>
      </c>
      <c r="I4071" t="s">
        <v>401</v>
      </c>
      <c r="J4071" t="s">
        <v>1580</v>
      </c>
      <c r="K4071" t="s">
        <v>14</v>
      </c>
      <c r="L4071">
        <v>2015</v>
      </c>
    </row>
    <row r="4072" spans="1:12" x14ac:dyDescent="0.25">
      <c r="A4072" t="s">
        <v>15</v>
      </c>
      <c r="B4072" t="s">
        <v>412</v>
      </c>
      <c r="C4072" t="s">
        <v>3122</v>
      </c>
      <c r="D4072">
        <v>5</v>
      </c>
      <c r="E4072" t="str">
        <f t="shared" si="63"/>
        <v>Excellent</v>
      </c>
      <c r="F4072">
        <v>21</v>
      </c>
      <c r="G4072" t="s">
        <v>2278</v>
      </c>
      <c r="H4072">
        <v>39</v>
      </c>
      <c r="I4072" t="s">
        <v>54</v>
      </c>
      <c r="J4072" t="s">
        <v>43</v>
      </c>
      <c r="K4072" t="s">
        <v>6</v>
      </c>
      <c r="L4072">
        <v>2011</v>
      </c>
    </row>
    <row r="4073" spans="1:12" x14ac:dyDescent="0.25">
      <c r="A4073" t="s">
        <v>15</v>
      </c>
      <c r="B4073" t="s">
        <v>412</v>
      </c>
      <c r="C4073" t="s">
        <v>3122</v>
      </c>
      <c r="D4073">
        <v>5</v>
      </c>
      <c r="E4073" t="str">
        <f t="shared" si="63"/>
        <v>Excellent</v>
      </c>
      <c r="F4073">
        <v>3</v>
      </c>
      <c r="G4073" t="s">
        <v>2273</v>
      </c>
      <c r="H4073">
        <v>109</v>
      </c>
      <c r="I4073" t="s">
        <v>37</v>
      </c>
      <c r="J4073" t="s">
        <v>233</v>
      </c>
      <c r="K4073" t="s">
        <v>6</v>
      </c>
      <c r="L4073">
        <v>2020</v>
      </c>
    </row>
    <row r="4074" spans="1:12" x14ac:dyDescent="0.25">
      <c r="A4074" t="s">
        <v>15</v>
      </c>
      <c r="B4074" t="s">
        <v>412</v>
      </c>
      <c r="C4074" t="s">
        <v>3122</v>
      </c>
      <c r="D4074">
        <v>4.84</v>
      </c>
      <c r="E4074" t="str">
        <f t="shared" si="63"/>
        <v>Excellent</v>
      </c>
      <c r="F4074">
        <v>141</v>
      </c>
      <c r="G4074" t="s">
        <v>2278</v>
      </c>
      <c r="H4074">
        <v>26</v>
      </c>
      <c r="I4074" t="s">
        <v>265</v>
      </c>
      <c r="J4074" t="s">
        <v>266</v>
      </c>
      <c r="K4074" t="s">
        <v>14</v>
      </c>
      <c r="L4074">
        <v>2007</v>
      </c>
    </row>
    <row r="4075" spans="1:12" x14ac:dyDescent="0.25">
      <c r="A4075" t="s">
        <v>15</v>
      </c>
      <c r="B4075" t="s">
        <v>412</v>
      </c>
      <c r="C4075" t="s">
        <v>3122</v>
      </c>
      <c r="D4075">
        <v>5</v>
      </c>
      <c r="E4075" t="str">
        <f t="shared" si="63"/>
        <v>Excellent</v>
      </c>
      <c r="F4075">
        <v>20</v>
      </c>
      <c r="G4075" t="s">
        <v>2278</v>
      </c>
      <c r="H4075">
        <v>43</v>
      </c>
      <c r="I4075" t="s">
        <v>37</v>
      </c>
      <c r="J4075" t="s">
        <v>38</v>
      </c>
      <c r="K4075" t="s">
        <v>6</v>
      </c>
      <c r="L4075">
        <v>2015</v>
      </c>
    </row>
    <row r="4076" spans="1:12" x14ac:dyDescent="0.25">
      <c r="A4076" t="s">
        <v>15</v>
      </c>
      <c r="B4076" t="s">
        <v>412</v>
      </c>
      <c r="C4076" t="s">
        <v>3122</v>
      </c>
      <c r="D4076">
        <v>4.96</v>
      </c>
      <c r="E4076" t="str">
        <f t="shared" si="63"/>
        <v>Excellent</v>
      </c>
      <c r="F4076">
        <v>32</v>
      </c>
      <c r="G4076" t="s">
        <v>2273</v>
      </c>
      <c r="H4076">
        <v>50</v>
      </c>
      <c r="I4076" t="s">
        <v>16</v>
      </c>
      <c r="J4076" t="s">
        <v>29</v>
      </c>
      <c r="K4076" t="s">
        <v>30</v>
      </c>
      <c r="L4076">
        <v>2013</v>
      </c>
    </row>
    <row r="4077" spans="1:12" x14ac:dyDescent="0.25">
      <c r="A4077" t="s">
        <v>15</v>
      </c>
      <c r="B4077" t="s">
        <v>412</v>
      </c>
      <c r="C4077" t="s">
        <v>3122</v>
      </c>
      <c r="D4077">
        <v>5</v>
      </c>
      <c r="E4077" t="str">
        <f t="shared" si="63"/>
        <v>Excellent</v>
      </c>
      <c r="F4077">
        <v>9</v>
      </c>
      <c r="G4077" t="s">
        <v>2278</v>
      </c>
      <c r="H4077">
        <v>52</v>
      </c>
      <c r="I4077" t="s">
        <v>139</v>
      </c>
      <c r="J4077" t="s">
        <v>1602</v>
      </c>
      <c r="K4077" t="s">
        <v>6</v>
      </c>
      <c r="L4077">
        <v>2013</v>
      </c>
    </row>
    <row r="4078" spans="1:12" x14ac:dyDescent="0.25">
      <c r="A4078" t="s">
        <v>15</v>
      </c>
      <c r="B4078" t="s">
        <v>412</v>
      </c>
      <c r="C4078" t="s">
        <v>3122</v>
      </c>
      <c r="D4078">
        <v>4.5999999999999996</v>
      </c>
      <c r="E4078" t="str">
        <f t="shared" si="63"/>
        <v>Excellent</v>
      </c>
      <c r="F4078">
        <v>11</v>
      </c>
      <c r="G4078" t="s">
        <v>2298</v>
      </c>
      <c r="H4078">
        <v>75</v>
      </c>
      <c r="I4078" t="s">
        <v>139</v>
      </c>
      <c r="J4078" t="s">
        <v>1380</v>
      </c>
      <c r="K4078" t="s">
        <v>6</v>
      </c>
      <c r="L4078">
        <v>2019</v>
      </c>
    </row>
    <row r="4079" spans="1:12" x14ac:dyDescent="0.25">
      <c r="A4079" t="s">
        <v>15</v>
      </c>
      <c r="B4079" t="s">
        <v>412</v>
      </c>
      <c r="C4079" t="s">
        <v>3122</v>
      </c>
      <c r="D4079">
        <v>4.91</v>
      </c>
      <c r="E4079" t="str">
        <f t="shared" si="63"/>
        <v>Excellent</v>
      </c>
      <c r="F4079">
        <v>38</v>
      </c>
      <c r="G4079" t="s">
        <v>2275</v>
      </c>
      <c r="H4079">
        <v>39</v>
      </c>
      <c r="I4079" t="s">
        <v>283</v>
      </c>
      <c r="J4079" t="s">
        <v>284</v>
      </c>
      <c r="K4079" t="s">
        <v>14</v>
      </c>
      <c r="L4079">
        <v>2013</v>
      </c>
    </row>
    <row r="4080" spans="1:12" x14ac:dyDescent="0.25">
      <c r="A4080" t="s">
        <v>15</v>
      </c>
      <c r="B4080" t="s">
        <v>412</v>
      </c>
      <c r="C4080" t="s">
        <v>3122</v>
      </c>
      <c r="D4080">
        <v>5</v>
      </c>
      <c r="E4080" t="str">
        <f t="shared" si="63"/>
        <v>Excellent</v>
      </c>
      <c r="F4080">
        <v>16</v>
      </c>
      <c r="G4080" t="s">
        <v>2275</v>
      </c>
      <c r="H4080">
        <v>69</v>
      </c>
      <c r="I4080" t="s">
        <v>110</v>
      </c>
      <c r="J4080" t="s">
        <v>630</v>
      </c>
      <c r="K4080" t="s">
        <v>14</v>
      </c>
      <c r="L4080">
        <v>2019</v>
      </c>
    </row>
    <row r="4081" spans="1:12" x14ac:dyDescent="0.25">
      <c r="A4081" t="s">
        <v>15</v>
      </c>
      <c r="B4081" t="s">
        <v>412</v>
      </c>
      <c r="C4081" t="s">
        <v>3122</v>
      </c>
      <c r="D4081">
        <v>4.8499999999999996</v>
      </c>
      <c r="E4081" t="str">
        <f t="shared" si="63"/>
        <v>Excellent</v>
      </c>
      <c r="F4081">
        <v>28</v>
      </c>
      <c r="G4081" t="s">
        <v>2275</v>
      </c>
      <c r="H4081">
        <v>47</v>
      </c>
      <c r="I4081" t="s">
        <v>72</v>
      </c>
      <c r="J4081" t="s">
        <v>259</v>
      </c>
      <c r="K4081" t="s">
        <v>14</v>
      </c>
      <c r="L4081">
        <v>2012</v>
      </c>
    </row>
    <row r="4082" spans="1:12" x14ac:dyDescent="0.25">
      <c r="A4082" t="s">
        <v>15</v>
      </c>
      <c r="B4082" t="s">
        <v>412</v>
      </c>
      <c r="C4082" t="s">
        <v>3122</v>
      </c>
      <c r="D4082">
        <v>0</v>
      </c>
      <c r="E4082" t="str">
        <f t="shared" si="63"/>
        <v>Worse</v>
      </c>
      <c r="F4082">
        <v>0</v>
      </c>
      <c r="G4082" t="s">
        <v>2301</v>
      </c>
      <c r="H4082">
        <v>86</v>
      </c>
      <c r="I4082" t="s">
        <v>94</v>
      </c>
      <c r="J4082" t="s">
        <v>261</v>
      </c>
      <c r="K4082" t="s">
        <v>14</v>
      </c>
      <c r="L4082">
        <v>2016</v>
      </c>
    </row>
    <row r="4083" spans="1:12" x14ac:dyDescent="0.25">
      <c r="A4083" t="s">
        <v>15</v>
      </c>
      <c r="B4083" t="s">
        <v>412</v>
      </c>
      <c r="C4083" t="s">
        <v>3122</v>
      </c>
      <c r="D4083">
        <v>4.91</v>
      </c>
      <c r="E4083" t="str">
        <f t="shared" si="63"/>
        <v>Excellent</v>
      </c>
      <c r="F4083">
        <v>25</v>
      </c>
      <c r="G4083" t="s">
        <v>2275</v>
      </c>
      <c r="H4083">
        <v>45</v>
      </c>
      <c r="I4083" t="s">
        <v>283</v>
      </c>
      <c r="J4083" t="s">
        <v>385</v>
      </c>
      <c r="K4083" t="s">
        <v>14</v>
      </c>
      <c r="L4083">
        <v>2019</v>
      </c>
    </row>
    <row r="4084" spans="1:12" x14ac:dyDescent="0.25">
      <c r="A4084" t="s">
        <v>15</v>
      </c>
      <c r="B4084" t="s">
        <v>412</v>
      </c>
      <c r="C4084" t="s">
        <v>3122</v>
      </c>
      <c r="D4084">
        <v>0</v>
      </c>
      <c r="E4084" t="str">
        <f t="shared" si="63"/>
        <v>Worse</v>
      </c>
      <c r="F4084">
        <v>0</v>
      </c>
      <c r="G4084" t="s">
        <v>2273</v>
      </c>
      <c r="H4084">
        <v>695</v>
      </c>
      <c r="I4084" t="s">
        <v>40</v>
      </c>
      <c r="J4084" t="s">
        <v>2304</v>
      </c>
      <c r="K4084" t="s">
        <v>14</v>
      </c>
      <c r="L4084">
        <v>1957</v>
      </c>
    </row>
    <row r="4085" spans="1:12" x14ac:dyDescent="0.25">
      <c r="A4085" t="s">
        <v>15</v>
      </c>
      <c r="B4085" t="s">
        <v>412</v>
      </c>
      <c r="C4085" t="s">
        <v>3122</v>
      </c>
      <c r="D4085">
        <v>0</v>
      </c>
      <c r="E4085" t="str">
        <f t="shared" si="63"/>
        <v>Worse</v>
      </c>
      <c r="F4085">
        <v>0</v>
      </c>
      <c r="G4085" t="s">
        <v>2278</v>
      </c>
      <c r="H4085">
        <v>38</v>
      </c>
      <c r="I4085" t="s">
        <v>382</v>
      </c>
      <c r="J4085" t="s">
        <v>854</v>
      </c>
      <c r="K4085" t="s">
        <v>6</v>
      </c>
      <c r="L4085">
        <v>2009</v>
      </c>
    </row>
    <row r="4086" spans="1:12" x14ac:dyDescent="0.25">
      <c r="A4086" t="s">
        <v>15</v>
      </c>
      <c r="B4086" t="s">
        <v>412</v>
      </c>
      <c r="C4086" t="s">
        <v>3122</v>
      </c>
      <c r="D4086">
        <v>5</v>
      </c>
      <c r="E4086" t="str">
        <f t="shared" si="63"/>
        <v>Excellent</v>
      </c>
      <c r="F4086">
        <v>30</v>
      </c>
      <c r="G4086" t="s">
        <v>2275</v>
      </c>
      <c r="H4086">
        <v>48</v>
      </c>
      <c r="I4086" t="s">
        <v>283</v>
      </c>
      <c r="J4086" t="s">
        <v>385</v>
      </c>
      <c r="K4086" t="s">
        <v>14</v>
      </c>
      <c r="L4086">
        <v>2019</v>
      </c>
    </row>
    <row r="4087" spans="1:12" x14ac:dyDescent="0.25">
      <c r="A4087" t="s">
        <v>15</v>
      </c>
      <c r="B4087" t="s">
        <v>412</v>
      </c>
      <c r="C4087" t="s">
        <v>3122</v>
      </c>
      <c r="D4087">
        <v>5</v>
      </c>
      <c r="E4087" t="str">
        <f t="shared" si="63"/>
        <v>Excellent</v>
      </c>
      <c r="F4087">
        <v>14</v>
      </c>
      <c r="G4087" t="s">
        <v>2275</v>
      </c>
      <c r="H4087">
        <v>55</v>
      </c>
      <c r="I4087" t="s">
        <v>107</v>
      </c>
      <c r="J4087" t="s">
        <v>820</v>
      </c>
      <c r="K4087" t="s">
        <v>14</v>
      </c>
      <c r="L4087">
        <v>2019</v>
      </c>
    </row>
    <row r="4088" spans="1:12" x14ac:dyDescent="0.25">
      <c r="A4088" t="s">
        <v>15</v>
      </c>
      <c r="B4088" t="s">
        <v>412</v>
      </c>
      <c r="C4088" t="s">
        <v>3122</v>
      </c>
      <c r="D4088">
        <v>4.7300000000000004</v>
      </c>
      <c r="E4088" t="str">
        <f t="shared" si="63"/>
        <v>Excellent</v>
      </c>
      <c r="F4088">
        <v>15</v>
      </c>
      <c r="G4088" t="s">
        <v>2278</v>
      </c>
      <c r="H4088">
        <v>36</v>
      </c>
      <c r="I4088" t="s">
        <v>142</v>
      </c>
      <c r="J4088" t="s">
        <v>2306</v>
      </c>
      <c r="K4088" t="s">
        <v>6</v>
      </c>
      <c r="L4088">
        <v>2010</v>
      </c>
    </row>
    <row r="4089" spans="1:12" x14ac:dyDescent="0.25">
      <c r="A4089" t="s">
        <v>15</v>
      </c>
      <c r="B4089" t="s">
        <v>412</v>
      </c>
      <c r="C4089" t="s">
        <v>3122</v>
      </c>
      <c r="D4089">
        <v>5</v>
      </c>
      <c r="E4089" t="str">
        <f t="shared" si="63"/>
        <v>Excellent</v>
      </c>
      <c r="F4089">
        <v>20</v>
      </c>
      <c r="G4089" t="s">
        <v>2278</v>
      </c>
      <c r="H4089">
        <v>45</v>
      </c>
      <c r="I4089" t="s">
        <v>19</v>
      </c>
      <c r="J4089">
        <v>300</v>
      </c>
      <c r="K4089" t="s">
        <v>14</v>
      </c>
      <c r="L4089">
        <v>2011</v>
      </c>
    </row>
    <row r="4090" spans="1:12" x14ac:dyDescent="0.25">
      <c r="A4090" t="s">
        <v>15</v>
      </c>
      <c r="B4090" t="s">
        <v>412</v>
      </c>
      <c r="C4090" t="s">
        <v>3122</v>
      </c>
      <c r="D4090">
        <v>4.6399999999999997</v>
      </c>
      <c r="E4090" t="str">
        <f t="shared" si="63"/>
        <v>Excellent</v>
      </c>
      <c r="F4090">
        <v>64</v>
      </c>
      <c r="G4090" t="s">
        <v>2278</v>
      </c>
      <c r="H4090">
        <v>36</v>
      </c>
      <c r="I4090" t="s">
        <v>12</v>
      </c>
      <c r="J4090" t="s">
        <v>241</v>
      </c>
      <c r="K4090" t="s">
        <v>6</v>
      </c>
      <c r="L4090">
        <v>2009</v>
      </c>
    </row>
    <row r="4091" spans="1:12" x14ac:dyDescent="0.25">
      <c r="A4091" t="s">
        <v>15</v>
      </c>
      <c r="B4091" t="s">
        <v>412</v>
      </c>
      <c r="C4091" t="s">
        <v>3122</v>
      </c>
      <c r="D4091">
        <v>4.79</v>
      </c>
      <c r="E4091" t="str">
        <f t="shared" si="63"/>
        <v>Excellent</v>
      </c>
      <c r="F4091">
        <v>44</v>
      </c>
      <c r="G4091" t="s">
        <v>2278</v>
      </c>
      <c r="H4091">
        <v>35</v>
      </c>
      <c r="I4091" t="s">
        <v>283</v>
      </c>
      <c r="J4091" t="s">
        <v>600</v>
      </c>
      <c r="K4091" t="s">
        <v>6</v>
      </c>
      <c r="L4091">
        <v>2007</v>
      </c>
    </row>
    <row r="4092" spans="1:12" x14ac:dyDescent="0.25">
      <c r="A4092" t="s">
        <v>15</v>
      </c>
      <c r="B4092" t="s">
        <v>412</v>
      </c>
      <c r="C4092" t="s">
        <v>3122</v>
      </c>
      <c r="D4092">
        <v>4.75</v>
      </c>
      <c r="E4092" t="str">
        <f t="shared" si="63"/>
        <v>Excellent</v>
      </c>
      <c r="F4092">
        <v>11</v>
      </c>
      <c r="G4092" t="s">
        <v>2287</v>
      </c>
      <c r="H4092">
        <v>36</v>
      </c>
      <c r="I4092" t="s">
        <v>54</v>
      </c>
      <c r="J4092" t="s">
        <v>55</v>
      </c>
      <c r="K4092" t="s">
        <v>14</v>
      </c>
      <c r="L4092">
        <v>2016</v>
      </c>
    </row>
    <row r="4093" spans="1:12" x14ac:dyDescent="0.25">
      <c r="A4093" t="s">
        <v>15</v>
      </c>
      <c r="B4093" t="s">
        <v>412</v>
      </c>
      <c r="C4093" t="s">
        <v>3122</v>
      </c>
      <c r="D4093">
        <v>5</v>
      </c>
      <c r="E4093" t="str">
        <f t="shared" si="63"/>
        <v>Excellent</v>
      </c>
      <c r="F4093">
        <v>13</v>
      </c>
      <c r="G4093" t="s">
        <v>2273</v>
      </c>
      <c r="H4093">
        <v>199</v>
      </c>
      <c r="I4093" t="s">
        <v>119</v>
      </c>
      <c r="J4093" t="s">
        <v>2308</v>
      </c>
      <c r="K4093" t="s">
        <v>14</v>
      </c>
      <c r="L4093">
        <v>2001</v>
      </c>
    </row>
    <row r="4094" spans="1:12" x14ac:dyDescent="0.25">
      <c r="A4094" t="s">
        <v>15</v>
      </c>
      <c r="B4094" t="s">
        <v>412</v>
      </c>
      <c r="C4094" t="s">
        <v>3122</v>
      </c>
      <c r="D4094">
        <v>0</v>
      </c>
      <c r="E4094" t="str">
        <f t="shared" si="63"/>
        <v>Worse</v>
      </c>
      <c r="F4094">
        <v>0</v>
      </c>
      <c r="G4094" t="s">
        <v>2309</v>
      </c>
      <c r="H4094">
        <v>100</v>
      </c>
      <c r="I4094" t="s">
        <v>23</v>
      </c>
      <c r="J4094" t="s">
        <v>2016</v>
      </c>
      <c r="K4094" t="s">
        <v>30</v>
      </c>
      <c r="L4094">
        <v>2018</v>
      </c>
    </row>
    <row r="4095" spans="1:12" x14ac:dyDescent="0.25">
      <c r="A4095" t="s">
        <v>15</v>
      </c>
      <c r="B4095" t="s">
        <v>412</v>
      </c>
      <c r="C4095" t="s">
        <v>3122</v>
      </c>
      <c r="D4095">
        <v>5</v>
      </c>
      <c r="E4095" t="str">
        <f t="shared" si="63"/>
        <v>Excellent</v>
      </c>
      <c r="F4095">
        <v>11</v>
      </c>
      <c r="G4095" t="s">
        <v>2311</v>
      </c>
      <c r="H4095">
        <v>60</v>
      </c>
      <c r="I4095" t="s">
        <v>283</v>
      </c>
      <c r="J4095" t="s">
        <v>362</v>
      </c>
      <c r="K4095" t="s">
        <v>36</v>
      </c>
      <c r="L4095">
        <v>2012</v>
      </c>
    </row>
    <row r="4096" spans="1:12" x14ac:dyDescent="0.25">
      <c r="A4096" t="s">
        <v>15</v>
      </c>
      <c r="B4096" t="s">
        <v>412</v>
      </c>
      <c r="C4096" t="s">
        <v>3122</v>
      </c>
      <c r="D4096">
        <v>5</v>
      </c>
      <c r="E4096" t="str">
        <f t="shared" si="63"/>
        <v>Excellent</v>
      </c>
      <c r="F4096">
        <v>1</v>
      </c>
      <c r="G4096" t="s">
        <v>2273</v>
      </c>
      <c r="H4096">
        <v>175</v>
      </c>
      <c r="I4096" t="s">
        <v>16</v>
      </c>
      <c r="J4096" t="s">
        <v>29</v>
      </c>
      <c r="K4096" t="s">
        <v>30</v>
      </c>
      <c r="L4096">
        <v>2019</v>
      </c>
    </row>
    <row r="4097" spans="1:12" x14ac:dyDescent="0.25">
      <c r="A4097" t="s">
        <v>15</v>
      </c>
      <c r="B4097" t="s">
        <v>412</v>
      </c>
      <c r="C4097" t="s">
        <v>3122</v>
      </c>
      <c r="D4097">
        <v>4.87</v>
      </c>
      <c r="E4097" t="str">
        <f t="shared" si="63"/>
        <v>Excellent</v>
      </c>
      <c r="F4097">
        <v>15</v>
      </c>
      <c r="G4097" t="s">
        <v>2278</v>
      </c>
      <c r="H4097">
        <v>53</v>
      </c>
      <c r="I4097" t="s">
        <v>16</v>
      </c>
      <c r="J4097" t="s">
        <v>257</v>
      </c>
      <c r="K4097" t="s">
        <v>6</v>
      </c>
      <c r="L4097">
        <v>2017</v>
      </c>
    </row>
    <row r="4098" spans="1:12" x14ac:dyDescent="0.25">
      <c r="A4098" t="s">
        <v>15</v>
      </c>
      <c r="B4098" t="s">
        <v>412</v>
      </c>
      <c r="C4098" t="s">
        <v>3122</v>
      </c>
      <c r="D4098">
        <v>4.96</v>
      </c>
      <c r="E4098" t="str">
        <f t="shared" si="63"/>
        <v>Excellent</v>
      </c>
      <c r="F4098">
        <v>63</v>
      </c>
      <c r="G4098" t="s">
        <v>2278</v>
      </c>
      <c r="H4098">
        <v>44</v>
      </c>
      <c r="I4098" t="s">
        <v>283</v>
      </c>
      <c r="J4098" t="s">
        <v>396</v>
      </c>
      <c r="K4098" t="s">
        <v>14</v>
      </c>
      <c r="L4098">
        <v>2014</v>
      </c>
    </row>
    <row r="4099" spans="1:12" x14ac:dyDescent="0.25">
      <c r="A4099" t="s">
        <v>15</v>
      </c>
      <c r="B4099" t="s">
        <v>412</v>
      </c>
      <c r="C4099" t="s">
        <v>3122</v>
      </c>
      <c r="D4099">
        <v>5</v>
      </c>
      <c r="E4099" t="str">
        <f t="shared" ref="E4099:E4162" si="64">IF(D4099&gt;=4.5, "Excellent", IF(D4099&gt;=4, "Good", IF(D4099&gt;=2.5, "Okay", IF(D4099&gt;=2, "Bad", "Worse"))))</f>
        <v>Excellent</v>
      </c>
      <c r="F4099">
        <v>1</v>
      </c>
      <c r="G4099" t="s">
        <v>2273</v>
      </c>
      <c r="H4099">
        <v>795</v>
      </c>
      <c r="I4099" t="s">
        <v>16</v>
      </c>
      <c r="J4099" t="s">
        <v>2312</v>
      </c>
      <c r="K4099" t="s">
        <v>14</v>
      </c>
      <c r="L4099">
        <v>1966</v>
      </c>
    </row>
    <row r="4100" spans="1:12" x14ac:dyDescent="0.25">
      <c r="A4100" t="s">
        <v>15</v>
      </c>
      <c r="B4100" t="s">
        <v>412</v>
      </c>
      <c r="C4100" t="s">
        <v>3122</v>
      </c>
      <c r="D4100">
        <v>5</v>
      </c>
      <c r="E4100" t="str">
        <f t="shared" si="64"/>
        <v>Excellent</v>
      </c>
      <c r="F4100">
        <v>2</v>
      </c>
      <c r="G4100" t="s">
        <v>2107</v>
      </c>
      <c r="H4100">
        <v>100</v>
      </c>
      <c r="I4100" t="s">
        <v>37</v>
      </c>
      <c r="J4100" t="s">
        <v>219</v>
      </c>
      <c r="K4100" t="s">
        <v>6</v>
      </c>
      <c r="L4100">
        <v>2014</v>
      </c>
    </row>
    <row r="4101" spans="1:12" x14ac:dyDescent="0.25">
      <c r="A4101" t="s">
        <v>15</v>
      </c>
      <c r="B4101" t="s">
        <v>412</v>
      </c>
      <c r="C4101" t="s">
        <v>3122</v>
      </c>
      <c r="D4101">
        <v>0</v>
      </c>
      <c r="E4101" t="str">
        <f t="shared" si="64"/>
        <v>Worse</v>
      </c>
      <c r="F4101">
        <v>0</v>
      </c>
      <c r="G4101" t="s">
        <v>2287</v>
      </c>
      <c r="H4101">
        <v>180</v>
      </c>
      <c r="I4101" t="s">
        <v>94</v>
      </c>
      <c r="J4101" t="s">
        <v>499</v>
      </c>
      <c r="K4101" t="s">
        <v>14</v>
      </c>
      <c r="L4101">
        <v>2016</v>
      </c>
    </row>
    <row r="4102" spans="1:12" x14ac:dyDescent="0.25">
      <c r="A4102" t="s">
        <v>11</v>
      </c>
      <c r="B4102" t="s">
        <v>412</v>
      </c>
      <c r="C4102" t="s">
        <v>3122</v>
      </c>
      <c r="D4102">
        <v>4.91</v>
      </c>
      <c r="E4102" t="str">
        <f t="shared" si="64"/>
        <v>Excellent</v>
      </c>
      <c r="F4102">
        <v>94</v>
      </c>
      <c r="G4102" t="s">
        <v>2314</v>
      </c>
      <c r="H4102">
        <v>39</v>
      </c>
      <c r="I4102" t="s">
        <v>12</v>
      </c>
      <c r="J4102" t="s">
        <v>13</v>
      </c>
      <c r="K4102" t="s">
        <v>14</v>
      </c>
      <c r="L4102">
        <v>2015</v>
      </c>
    </row>
    <row r="4103" spans="1:12" x14ac:dyDescent="0.25">
      <c r="A4103" t="s">
        <v>15</v>
      </c>
      <c r="B4103" t="s">
        <v>412</v>
      </c>
      <c r="C4103" t="s">
        <v>3122</v>
      </c>
      <c r="D4103">
        <v>0</v>
      </c>
      <c r="E4103" t="str">
        <f t="shared" si="64"/>
        <v>Worse</v>
      </c>
      <c r="F4103">
        <v>1</v>
      </c>
      <c r="G4103" t="s">
        <v>2287</v>
      </c>
      <c r="H4103">
        <v>220</v>
      </c>
      <c r="I4103" t="s">
        <v>21</v>
      </c>
      <c r="J4103" t="s">
        <v>1563</v>
      </c>
      <c r="K4103" t="s">
        <v>6</v>
      </c>
      <c r="L4103">
        <v>2017</v>
      </c>
    </row>
    <row r="4104" spans="1:12" x14ac:dyDescent="0.25">
      <c r="A4104" t="s">
        <v>15</v>
      </c>
      <c r="B4104" t="s">
        <v>412</v>
      </c>
      <c r="C4104" t="s">
        <v>3122</v>
      </c>
      <c r="D4104">
        <v>5</v>
      </c>
      <c r="E4104" t="str">
        <f t="shared" si="64"/>
        <v>Excellent</v>
      </c>
      <c r="F4104">
        <v>1</v>
      </c>
      <c r="G4104" t="s">
        <v>2278</v>
      </c>
      <c r="H4104">
        <v>60</v>
      </c>
      <c r="I4104" t="s">
        <v>12</v>
      </c>
      <c r="J4104" t="s">
        <v>2316</v>
      </c>
      <c r="K4104" t="s">
        <v>14</v>
      </c>
      <c r="L4104">
        <v>1986</v>
      </c>
    </row>
    <row r="4105" spans="1:12" x14ac:dyDescent="0.25">
      <c r="A4105" t="s">
        <v>15</v>
      </c>
      <c r="B4105" t="s">
        <v>412</v>
      </c>
      <c r="C4105" t="s">
        <v>3122</v>
      </c>
      <c r="D4105">
        <v>5</v>
      </c>
      <c r="E4105" t="str">
        <f t="shared" si="64"/>
        <v>Excellent</v>
      </c>
      <c r="F4105">
        <v>8</v>
      </c>
      <c r="G4105" t="s">
        <v>2107</v>
      </c>
      <c r="H4105">
        <v>115</v>
      </c>
      <c r="I4105" t="s">
        <v>37</v>
      </c>
      <c r="J4105" t="s">
        <v>210</v>
      </c>
      <c r="K4105" t="s">
        <v>6</v>
      </c>
      <c r="L4105">
        <v>2013</v>
      </c>
    </row>
    <row r="4106" spans="1:12" x14ac:dyDescent="0.25">
      <c r="A4106" t="s">
        <v>15</v>
      </c>
      <c r="B4106" t="s">
        <v>412</v>
      </c>
      <c r="C4106" t="s">
        <v>3122</v>
      </c>
      <c r="D4106">
        <v>0</v>
      </c>
      <c r="E4106" t="str">
        <f t="shared" si="64"/>
        <v>Worse</v>
      </c>
      <c r="F4106">
        <v>0</v>
      </c>
      <c r="G4106" t="s">
        <v>2281</v>
      </c>
      <c r="H4106">
        <v>39</v>
      </c>
      <c r="I4106" t="s">
        <v>16</v>
      </c>
      <c r="J4106" t="s">
        <v>462</v>
      </c>
      <c r="K4106" t="s">
        <v>14</v>
      </c>
      <c r="L4106">
        <v>2019</v>
      </c>
    </row>
    <row r="4107" spans="1:12" x14ac:dyDescent="0.25">
      <c r="A4107" t="s">
        <v>15</v>
      </c>
      <c r="B4107" t="s">
        <v>412</v>
      </c>
      <c r="C4107" t="s">
        <v>3122</v>
      </c>
      <c r="D4107">
        <v>4.71</v>
      </c>
      <c r="E4107" t="str">
        <f t="shared" si="64"/>
        <v>Excellent</v>
      </c>
      <c r="F4107">
        <v>7</v>
      </c>
      <c r="G4107" t="s">
        <v>2289</v>
      </c>
      <c r="H4107">
        <v>35</v>
      </c>
      <c r="I4107" t="s">
        <v>198</v>
      </c>
      <c r="J4107" t="s">
        <v>216</v>
      </c>
      <c r="K4107" t="s">
        <v>14</v>
      </c>
      <c r="L4107">
        <v>2012</v>
      </c>
    </row>
    <row r="4108" spans="1:12" x14ac:dyDescent="0.25">
      <c r="A4108" t="s">
        <v>15</v>
      </c>
      <c r="B4108" t="s">
        <v>1576</v>
      </c>
      <c r="C4108" t="s">
        <v>3146</v>
      </c>
      <c r="D4108">
        <v>5</v>
      </c>
      <c r="E4108" t="str">
        <f t="shared" si="64"/>
        <v>Excellent</v>
      </c>
      <c r="F4108">
        <v>15</v>
      </c>
      <c r="G4108" t="s">
        <v>2317</v>
      </c>
      <c r="H4108">
        <v>52</v>
      </c>
      <c r="I4108" t="s">
        <v>57</v>
      </c>
      <c r="J4108" t="s">
        <v>556</v>
      </c>
      <c r="K4108" t="s">
        <v>14</v>
      </c>
      <c r="L4108">
        <v>2016</v>
      </c>
    </row>
    <row r="4109" spans="1:12" x14ac:dyDescent="0.25">
      <c r="A4109" t="s">
        <v>15</v>
      </c>
      <c r="B4109" t="s">
        <v>802</v>
      </c>
      <c r="C4109" t="s">
        <v>3136</v>
      </c>
      <c r="D4109">
        <v>4.9800000000000004</v>
      </c>
      <c r="E4109" t="str">
        <f t="shared" si="64"/>
        <v>Excellent</v>
      </c>
      <c r="F4109">
        <v>48</v>
      </c>
      <c r="G4109" t="s">
        <v>1268</v>
      </c>
      <c r="H4109">
        <v>41</v>
      </c>
      <c r="I4109" t="s">
        <v>198</v>
      </c>
      <c r="J4109" t="s">
        <v>415</v>
      </c>
      <c r="K4109" t="s">
        <v>6</v>
      </c>
      <c r="L4109">
        <v>2017</v>
      </c>
    </row>
    <row r="4110" spans="1:12" x14ac:dyDescent="0.25">
      <c r="A4110" t="s">
        <v>0</v>
      </c>
      <c r="B4110" t="s">
        <v>802</v>
      </c>
      <c r="C4110" t="s">
        <v>3136</v>
      </c>
      <c r="D4110">
        <v>5</v>
      </c>
      <c r="E4110" t="str">
        <f t="shared" si="64"/>
        <v>Excellent</v>
      </c>
      <c r="F4110">
        <v>68</v>
      </c>
      <c r="G4110" t="s">
        <v>2320</v>
      </c>
      <c r="H4110">
        <v>199</v>
      </c>
      <c r="I4110" t="s">
        <v>4</v>
      </c>
      <c r="J4110" t="s">
        <v>5</v>
      </c>
      <c r="K4110" t="s">
        <v>6</v>
      </c>
      <c r="L4110">
        <v>2016</v>
      </c>
    </row>
    <row r="4111" spans="1:12" x14ac:dyDescent="0.25">
      <c r="A4111" t="s">
        <v>0</v>
      </c>
      <c r="B4111" t="s">
        <v>802</v>
      </c>
      <c r="C4111" t="s">
        <v>3136</v>
      </c>
      <c r="D4111">
        <v>5</v>
      </c>
      <c r="E4111" t="str">
        <f t="shared" si="64"/>
        <v>Excellent</v>
      </c>
      <c r="F4111">
        <v>22</v>
      </c>
      <c r="G4111" t="s">
        <v>2320</v>
      </c>
      <c r="H4111">
        <v>159</v>
      </c>
      <c r="I4111" t="s">
        <v>4</v>
      </c>
      <c r="J4111" t="s">
        <v>90</v>
      </c>
      <c r="K4111" t="s">
        <v>14</v>
      </c>
      <c r="L4111">
        <v>2018</v>
      </c>
    </row>
    <row r="4112" spans="1:12" x14ac:dyDescent="0.25">
      <c r="A4112" t="s">
        <v>15</v>
      </c>
      <c r="B4112" t="s">
        <v>802</v>
      </c>
      <c r="C4112" t="s">
        <v>3136</v>
      </c>
      <c r="D4112">
        <v>0</v>
      </c>
      <c r="E4112" t="str">
        <f t="shared" si="64"/>
        <v>Worse</v>
      </c>
      <c r="F4112">
        <v>0</v>
      </c>
      <c r="G4112" t="s">
        <v>1268</v>
      </c>
      <c r="H4112">
        <v>42</v>
      </c>
      <c r="I4112" t="s">
        <v>54</v>
      </c>
      <c r="J4112" t="s">
        <v>1747</v>
      </c>
      <c r="K4112" t="s">
        <v>14</v>
      </c>
      <c r="L4112">
        <v>2020</v>
      </c>
    </row>
    <row r="4113" spans="1:12" x14ac:dyDescent="0.25">
      <c r="A4113" t="s">
        <v>15</v>
      </c>
      <c r="B4113" t="s">
        <v>802</v>
      </c>
      <c r="C4113" t="s">
        <v>3136</v>
      </c>
      <c r="D4113">
        <v>4.71</v>
      </c>
      <c r="E4113" t="str">
        <f t="shared" si="64"/>
        <v>Excellent</v>
      </c>
      <c r="F4113">
        <v>15</v>
      </c>
      <c r="G4113" t="s">
        <v>2322</v>
      </c>
      <c r="H4113">
        <v>42</v>
      </c>
      <c r="I4113" t="s">
        <v>46</v>
      </c>
      <c r="J4113" t="s">
        <v>47</v>
      </c>
      <c r="K4113" t="s">
        <v>6</v>
      </c>
      <c r="L4113">
        <v>2020</v>
      </c>
    </row>
    <row r="4114" spans="1:12" x14ac:dyDescent="0.25">
      <c r="A4114" t="s">
        <v>15</v>
      </c>
      <c r="B4114" t="s">
        <v>802</v>
      </c>
      <c r="C4114" t="s">
        <v>3136</v>
      </c>
      <c r="D4114">
        <v>5</v>
      </c>
      <c r="E4114" t="str">
        <f t="shared" si="64"/>
        <v>Excellent</v>
      </c>
      <c r="F4114">
        <v>25</v>
      </c>
      <c r="G4114" t="s">
        <v>2322</v>
      </c>
      <c r="H4114">
        <v>45</v>
      </c>
      <c r="I4114" t="s">
        <v>46</v>
      </c>
      <c r="J4114" t="s">
        <v>113</v>
      </c>
      <c r="K4114" t="s">
        <v>14</v>
      </c>
      <c r="L4114">
        <v>2019</v>
      </c>
    </row>
    <row r="4115" spans="1:12" x14ac:dyDescent="0.25">
      <c r="A4115" t="s">
        <v>15</v>
      </c>
      <c r="B4115" t="s">
        <v>802</v>
      </c>
      <c r="C4115" t="s">
        <v>3136</v>
      </c>
      <c r="D4115">
        <v>4.75</v>
      </c>
      <c r="E4115" t="str">
        <f t="shared" si="64"/>
        <v>Excellent</v>
      </c>
      <c r="F4115">
        <v>13</v>
      </c>
      <c r="G4115" t="s">
        <v>2322</v>
      </c>
      <c r="H4115">
        <v>30</v>
      </c>
      <c r="I4115" t="s">
        <v>46</v>
      </c>
      <c r="J4115" t="s">
        <v>185</v>
      </c>
      <c r="K4115" t="s">
        <v>14</v>
      </c>
      <c r="L4115">
        <v>2020</v>
      </c>
    </row>
    <row r="4116" spans="1:12" x14ac:dyDescent="0.25">
      <c r="A4116" t="s">
        <v>15</v>
      </c>
      <c r="B4116" t="s">
        <v>802</v>
      </c>
      <c r="C4116" t="s">
        <v>3136</v>
      </c>
      <c r="D4116">
        <v>5</v>
      </c>
      <c r="E4116" t="str">
        <f t="shared" si="64"/>
        <v>Excellent</v>
      </c>
      <c r="F4116">
        <v>6</v>
      </c>
      <c r="G4116" t="s">
        <v>2324</v>
      </c>
      <c r="H4116">
        <v>37</v>
      </c>
      <c r="I4116" t="s">
        <v>46</v>
      </c>
      <c r="J4116" t="s">
        <v>113</v>
      </c>
      <c r="K4116" t="s">
        <v>14</v>
      </c>
      <c r="L4116">
        <v>2012</v>
      </c>
    </row>
    <row r="4117" spans="1:12" x14ac:dyDescent="0.25">
      <c r="A4117" t="s">
        <v>15</v>
      </c>
      <c r="B4117" t="s">
        <v>802</v>
      </c>
      <c r="C4117" t="s">
        <v>3136</v>
      </c>
      <c r="D4117">
        <v>5</v>
      </c>
      <c r="E4117" t="str">
        <f t="shared" si="64"/>
        <v>Excellent</v>
      </c>
      <c r="F4117">
        <v>10</v>
      </c>
      <c r="G4117" t="s">
        <v>2322</v>
      </c>
      <c r="H4117">
        <v>30</v>
      </c>
      <c r="I4117" t="s">
        <v>46</v>
      </c>
      <c r="J4117" t="s">
        <v>185</v>
      </c>
      <c r="K4117" t="s">
        <v>14</v>
      </c>
      <c r="L4117">
        <v>2020</v>
      </c>
    </row>
    <row r="4118" spans="1:12" x14ac:dyDescent="0.25">
      <c r="A4118" t="s">
        <v>15</v>
      </c>
      <c r="B4118" t="s">
        <v>802</v>
      </c>
      <c r="C4118" t="s">
        <v>3136</v>
      </c>
      <c r="D4118">
        <v>4.9400000000000004</v>
      </c>
      <c r="E4118" t="str">
        <f t="shared" si="64"/>
        <v>Excellent</v>
      </c>
      <c r="F4118">
        <v>18</v>
      </c>
      <c r="G4118" t="s">
        <v>2322</v>
      </c>
      <c r="H4118">
        <v>30</v>
      </c>
      <c r="I4118" t="s">
        <v>46</v>
      </c>
      <c r="J4118" t="s">
        <v>185</v>
      </c>
      <c r="K4118" t="s">
        <v>14</v>
      </c>
      <c r="L4118">
        <v>2020</v>
      </c>
    </row>
    <row r="4119" spans="1:12" x14ac:dyDescent="0.25">
      <c r="A4119" t="s">
        <v>15</v>
      </c>
      <c r="B4119" t="s">
        <v>802</v>
      </c>
      <c r="C4119" t="s">
        <v>3136</v>
      </c>
      <c r="D4119">
        <v>4.99</v>
      </c>
      <c r="E4119" t="str">
        <f t="shared" si="64"/>
        <v>Excellent</v>
      </c>
      <c r="F4119">
        <v>107</v>
      </c>
      <c r="G4119" t="s">
        <v>1268</v>
      </c>
      <c r="H4119">
        <v>65</v>
      </c>
      <c r="I4119" t="s">
        <v>283</v>
      </c>
      <c r="J4119" t="s">
        <v>600</v>
      </c>
      <c r="K4119" t="s">
        <v>6</v>
      </c>
      <c r="L4119">
        <v>2012</v>
      </c>
    </row>
    <row r="4120" spans="1:12" x14ac:dyDescent="0.25">
      <c r="A4120" t="s">
        <v>11</v>
      </c>
      <c r="B4120" t="s">
        <v>802</v>
      </c>
      <c r="C4120" t="s">
        <v>3136</v>
      </c>
      <c r="D4120">
        <v>4.96</v>
      </c>
      <c r="E4120" t="str">
        <f t="shared" si="64"/>
        <v>Excellent</v>
      </c>
      <c r="F4120">
        <v>89</v>
      </c>
      <c r="G4120" t="s">
        <v>1268</v>
      </c>
      <c r="H4120">
        <v>35</v>
      </c>
      <c r="I4120" t="s">
        <v>283</v>
      </c>
      <c r="J4120" t="s">
        <v>917</v>
      </c>
      <c r="K4120" t="s">
        <v>14</v>
      </c>
      <c r="L4120">
        <v>2010</v>
      </c>
    </row>
    <row r="4121" spans="1:12" x14ac:dyDescent="0.25">
      <c r="A4121" t="s">
        <v>15</v>
      </c>
      <c r="B4121" t="s">
        <v>802</v>
      </c>
      <c r="C4121" t="s">
        <v>3136</v>
      </c>
      <c r="D4121">
        <v>4.96</v>
      </c>
      <c r="E4121" t="str">
        <f t="shared" si="64"/>
        <v>Excellent</v>
      </c>
      <c r="F4121">
        <v>112</v>
      </c>
      <c r="G4121" t="s">
        <v>1268</v>
      </c>
      <c r="H4121">
        <v>31</v>
      </c>
      <c r="I4121" t="s">
        <v>54</v>
      </c>
      <c r="J4121" t="s">
        <v>59</v>
      </c>
      <c r="K4121" t="s">
        <v>14</v>
      </c>
      <c r="L4121">
        <v>2016</v>
      </c>
    </row>
    <row r="4122" spans="1:12" x14ac:dyDescent="0.25">
      <c r="A4122" t="s">
        <v>0</v>
      </c>
      <c r="B4122" t="s">
        <v>802</v>
      </c>
      <c r="C4122" t="s">
        <v>3136</v>
      </c>
      <c r="D4122">
        <v>5</v>
      </c>
      <c r="E4122" t="str">
        <f t="shared" si="64"/>
        <v>Excellent</v>
      </c>
      <c r="F4122">
        <v>8</v>
      </c>
      <c r="G4122" t="s">
        <v>1268</v>
      </c>
      <c r="H4122">
        <v>225</v>
      </c>
      <c r="I4122" t="s">
        <v>4</v>
      </c>
      <c r="J4122" t="s">
        <v>90</v>
      </c>
      <c r="K4122" t="s">
        <v>14</v>
      </c>
      <c r="L4122">
        <v>2018</v>
      </c>
    </row>
    <row r="4123" spans="1:12" x14ac:dyDescent="0.25">
      <c r="A4123" t="s">
        <v>15</v>
      </c>
      <c r="B4123" t="s">
        <v>802</v>
      </c>
      <c r="C4123" t="s">
        <v>3136</v>
      </c>
      <c r="D4123">
        <v>4.83</v>
      </c>
      <c r="E4123" t="str">
        <f t="shared" si="64"/>
        <v>Excellent</v>
      </c>
      <c r="F4123">
        <v>32</v>
      </c>
      <c r="G4123" t="s">
        <v>2326</v>
      </c>
      <c r="H4123">
        <v>49</v>
      </c>
      <c r="I4123" t="s">
        <v>37</v>
      </c>
      <c r="J4123" t="s">
        <v>2328</v>
      </c>
      <c r="K4123" t="s">
        <v>6</v>
      </c>
      <c r="L4123">
        <v>2012</v>
      </c>
    </row>
    <row r="4124" spans="1:12" x14ac:dyDescent="0.25">
      <c r="A4124" t="s">
        <v>15</v>
      </c>
      <c r="B4124" t="s">
        <v>802</v>
      </c>
      <c r="C4124" t="s">
        <v>3136</v>
      </c>
      <c r="D4124">
        <v>4.9400000000000004</v>
      </c>
      <c r="E4124" t="str">
        <f t="shared" si="64"/>
        <v>Excellent</v>
      </c>
      <c r="F4124">
        <v>119</v>
      </c>
      <c r="G4124" t="s">
        <v>1268</v>
      </c>
      <c r="H4124">
        <v>25</v>
      </c>
      <c r="I4124" t="s">
        <v>12</v>
      </c>
      <c r="J4124" t="s">
        <v>301</v>
      </c>
      <c r="K4124" t="s">
        <v>14</v>
      </c>
      <c r="L4124">
        <v>2016</v>
      </c>
    </row>
    <row r="4125" spans="1:12" x14ac:dyDescent="0.25">
      <c r="A4125" t="s">
        <v>15</v>
      </c>
      <c r="B4125" t="s">
        <v>802</v>
      </c>
      <c r="C4125" t="s">
        <v>3136</v>
      </c>
      <c r="D4125">
        <v>4.7</v>
      </c>
      <c r="E4125" t="str">
        <f t="shared" si="64"/>
        <v>Excellent</v>
      </c>
      <c r="F4125">
        <v>69</v>
      </c>
      <c r="G4125" t="s">
        <v>1268</v>
      </c>
      <c r="H4125">
        <v>31</v>
      </c>
      <c r="I4125" t="s">
        <v>46</v>
      </c>
      <c r="J4125" t="s">
        <v>238</v>
      </c>
      <c r="K4125" t="s">
        <v>14</v>
      </c>
      <c r="L4125">
        <v>2010</v>
      </c>
    </row>
    <row r="4126" spans="1:12" x14ac:dyDescent="0.25">
      <c r="A4126" t="s">
        <v>15</v>
      </c>
      <c r="B4126" t="s">
        <v>802</v>
      </c>
      <c r="C4126" t="s">
        <v>3136</v>
      </c>
      <c r="D4126">
        <v>4.51</v>
      </c>
      <c r="E4126" t="str">
        <f t="shared" si="64"/>
        <v>Excellent</v>
      </c>
      <c r="F4126">
        <v>79</v>
      </c>
      <c r="G4126" t="s">
        <v>1268</v>
      </c>
      <c r="H4126">
        <v>32</v>
      </c>
      <c r="I4126" t="s">
        <v>46</v>
      </c>
      <c r="J4126" t="s">
        <v>113</v>
      </c>
      <c r="K4126" t="s">
        <v>14</v>
      </c>
      <c r="L4126">
        <v>2015</v>
      </c>
    </row>
    <row r="4127" spans="1:12" x14ac:dyDescent="0.25">
      <c r="A4127" t="s">
        <v>15</v>
      </c>
      <c r="B4127" t="s">
        <v>802</v>
      </c>
      <c r="C4127" t="s">
        <v>3136</v>
      </c>
      <c r="D4127">
        <v>4.55</v>
      </c>
      <c r="E4127" t="str">
        <f t="shared" si="64"/>
        <v>Excellent</v>
      </c>
      <c r="F4127">
        <v>109</v>
      </c>
      <c r="G4127" t="s">
        <v>1268</v>
      </c>
      <c r="H4127">
        <v>30</v>
      </c>
      <c r="I4127" t="s">
        <v>12</v>
      </c>
      <c r="J4127" t="s">
        <v>178</v>
      </c>
      <c r="K4127" t="s">
        <v>14</v>
      </c>
      <c r="L4127">
        <v>2016</v>
      </c>
    </row>
    <row r="4128" spans="1:12" x14ac:dyDescent="0.25">
      <c r="A4128" t="s">
        <v>15</v>
      </c>
      <c r="B4128" t="s">
        <v>802</v>
      </c>
      <c r="C4128" t="s">
        <v>3136</v>
      </c>
      <c r="D4128">
        <v>4.68</v>
      </c>
      <c r="E4128" t="str">
        <f t="shared" si="64"/>
        <v>Excellent</v>
      </c>
      <c r="F4128">
        <v>65</v>
      </c>
      <c r="G4128" t="s">
        <v>1268</v>
      </c>
      <c r="H4128">
        <v>29</v>
      </c>
      <c r="I4128" t="s">
        <v>12</v>
      </c>
      <c r="J4128" t="s">
        <v>178</v>
      </c>
      <c r="K4128" t="s">
        <v>14</v>
      </c>
      <c r="L4128">
        <v>2013</v>
      </c>
    </row>
    <row r="4129" spans="1:12" x14ac:dyDescent="0.25">
      <c r="A4129" t="s">
        <v>15</v>
      </c>
      <c r="B4129" t="s">
        <v>802</v>
      </c>
      <c r="C4129" t="s">
        <v>3136</v>
      </c>
      <c r="D4129">
        <v>4.5</v>
      </c>
      <c r="E4129" t="str">
        <f t="shared" si="64"/>
        <v>Excellent</v>
      </c>
      <c r="F4129">
        <v>63</v>
      </c>
      <c r="G4129" t="s">
        <v>1268</v>
      </c>
      <c r="H4129">
        <v>29</v>
      </c>
      <c r="I4129" t="s">
        <v>283</v>
      </c>
      <c r="J4129" t="s">
        <v>396</v>
      </c>
      <c r="K4129" t="s">
        <v>14</v>
      </c>
      <c r="L4129">
        <v>2012</v>
      </c>
    </row>
    <row r="4130" spans="1:12" x14ac:dyDescent="0.25">
      <c r="A4130" t="s">
        <v>15</v>
      </c>
      <c r="B4130" t="s">
        <v>1367</v>
      </c>
      <c r="C4130" t="s">
        <v>3143</v>
      </c>
      <c r="D4130">
        <v>5</v>
      </c>
      <c r="E4130" t="str">
        <f t="shared" si="64"/>
        <v>Excellent</v>
      </c>
      <c r="F4130">
        <v>25</v>
      </c>
      <c r="G4130" t="s">
        <v>2331</v>
      </c>
      <c r="H4130">
        <v>54</v>
      </c>
      <c r="I4130" t="s">
        <v>382</v>
      </c>
      <c r="J4130" t="s">
        <v>678</v>
      </c>
      <c r="K4130" t="s">
        <v>6</v>
      </c>
      <c r="L4130">
        <v>2016</v>
      </c>
    </row>
    <row r="4131" spans="1:12" x14ac:dyDescent="0.25">
      <c r="A4131" t="s">
        <v>15</v>
      </c>
      <c r="B4131" t="s">
        <v>1367</v>
      </c>
      <c r="C4131" t="s">
        <v>3143</v>
      </c>
      <c r="D4131">
        <v>4.91</v>
      </c>
      <c r="E4131" t="str">
        <f t="shared" si="64"/>
        <v>Excellent</v>
      </c>
      <c r="F4131">
        <v>26</v>
      </c>
      <c r="G4131" t="s">
        <v>2331</v>
      </c>
      <c r="H4131">
        <v>33</v>
      </c>
      <c r="I4131" t="s">
        <v>198</v>
      </c>
      <c r="J4131" t="s">
        <v>205</v>
      </c>
      <c r="K4131" t="s">
        <v>14</v>
      </c>
      <c r="L4131">
        <v>2015</v>
      </c>
    </row>
    <row r="4132" spans="1:12" x14ac:dyDescent="0.25">
      <c r="A4132" t="s">
        <v>15</v>
      </c>
      <c r="B4132" t="s">
        <v>1367</v>
      </c>
      <c r="C4132" t="s">
        <v>3143</v>
      </c>
      <c r="D4132">
        <v>4.9000000000000004</v>
      </c>
      <c r="E4132" t="str">
        <f t="shared" si="64"/>
        <v>Excellent</v>
      </c>
      <c r="F4132">
        <v>65</v>
      </c>
      <c r="G4132" t="s">
        <v>2331</v>
      </c>
      <c r="H4132">
        <v>49</v>
      </c>
      <c r="I4132" t="s">
        <v>54</v>
      </c>
      <c r="J4132" t="s">
        <v>218</v>
      </c>
      <c r="K4132" t="s">
        <v>14</v>
      </c>
      <c r="L4132">
        <v>2017</v>
      </c>
    </row>
    <row r="4133" spans="1:12" x14ac:dyDescent="0.25">
      <c r="A4133" t="s">
        <v>15</v>
      </c>
      <c r="B4133" t="s">
        <v>1367</v>
      </c>
      <c r="C4133" t="s">
        <v>3143</v>
      </c>
      <c r="D4133">
        <v>5</v>
      </c>
      <c r="E4133" t="str">
        <f t="shared" si="64"/>
        <v>Excellent</v>
      </c>
      <c r="F4133">
        <v>17</v>
      </c>
      <c r="G4133" t="s">
        <v>2331</v>
      </c>
      <c r="H4133">
        <v>42</v>
      </c>
      <c r="I4133" t="s">
        <v>75</v>
      </c>
      <c r="J4133" t="s">
        <v>368</v>
      </c>
      <c r="K4133" t="s">
        <v>14</v>
      </c>
      <c r="L4133">
        <v>2014</v>
      </c>
    </row>
    <row r="4134" spans="1:12" x14ac:dyDescent="0.25">
      <c r="A4134" t="s">
        <v>0</v>
      </c>
      <c r="B4134" t="s">
        <v>1367</v>
      </c>
      <c r="C4134" t="s">
        <v>3143</v>
      </c>
      <c r="D4134">
        <v>5</v>
      </c>
      <c r="E4134" t="str">
        <f t="shared" si="64"/>
        <v>Excellent</v>
      </c>
      <c r="F4134">
        <v>22</v>
      </c>
      <c r="G4134" t="s">
        <v>2331</v>
      </c>
      <c r="H4134">
        <v>141</v>
      </c>
      <c r="I4134" t="s">
        <v>4</v>
      </c>
      <c r="J4134" t="s">
        <v>49</v>
      </c>
      <c r="K4134" t="s">
        <v>14</v>
      </c>
      <c r="L4134">
        <v>2017</v>
      </c>
    </row>
    <row r="4135" spans="1:12" x14ac:dyDescent="0.25">
      <c r="A4135" t="s">
        <v>15</v>
      </c>
      <c r="B4135" t="s">
        <v>1367</v>
      </c>
      <c r="C4135" t="s">
        <v>3143</v>
      </c>
      <c r="D4135">
        <v>5</v>
      </c>
      <c r="E4135" t="str">
        <f t="shared" si="64"/>
        <v>Excellent</v>
      </c>
      <c r="F4135">
        <v>13</v>
      </c>
      <c r="G4135" t="s">
        <v>2331</v>
      </c>
      <c r="H4135">
        <v>181</v>
      </c>
      <c r="I4135" t="s">
        <v>126</v>
      </c>
      <c r="J4135" t="s">
        <v>236</v>
      </c>
      <c r="K4135" t="s">
        <v>6</v>
      </c>
      <c r="L4135">
        <v>2017</v>
      </c>
    </row>
    <row r="4136" spans="1:12" x14ac:dyDescent="0.25">
      <c r="A4136" t="s">
        <v>0</v>
      </c>
      <c r="B4136" t="s">
        <v>1367</v>
      </c>
      <c r="C4136" t="s">
        <v>3143</v>
      </c>
      <c r="D4136">
        <v>5</v>
      </c>
      <c r="E4136" t="str">
        <f t="shared" si="64"/>
        <v>Excellent</v>
      </c>
      <c r="F4136">
        <v>2</v>
      </c>
      <c r="G4136" t="s">
        <v>2331</v>
      </c>
      <c r="H4136">
        <v>220</v>
      </c>
      <c r="I4136" t="s">
        <v>4</v>
      </c>
      <c r="J4136" t="s">
        <v>5</v>
      </c>
      <c r="K4136" t="s">
        <v>6</v>
      </c>
      <c r="L4136">
        <v>2020</v>
      </c>
    </row>
    <row r="4137" spans="1:12" x14ac:dyDescent="0.25">
      <c r="A4137" t="s">
        <v>15</v>
      </c>
      <c r="B4137" t="s">
        <v>1367</v>
      </c>
      <c r="C4137" t="s">
        <v>3143</v>
      </c>
      <c r="D4137">
        <v>4.92</v>
      </c>
      <c r="E4137" t="str">
        <f t="shared" si="64"/>
        <v>Excellent</v>
      </c>
      <c r="F4137">
        <v>12</v>
      </c>
      <c r="G4137" t="s">
        <v>2331</v>
      </c>
      <c r="H4137">
        <v>40</v>
      </c>
      <c r="I4137" t="s">
        <v>12</v>
      </c>
      <c r="J4137" t="s">
        <v>178</v>
      </c>
      <c r="K4137" t="s">
        <v>14</v>
      </c>
      <c r="L4137">
        <v>2015</v>
      </c>
    </row>
    <row r="4138" spans="1:12" x14ac:dyDescent="0.25">
      <c r="A4138" t="s">
        <v>15</v>
      </c>
      <c r="B4138" t="s">
        <v>1367</v>
      </c>
      <c r="C4138" t="s">
        <v>3143</v>
      </c>
      <c r="D4138">
        <v>4.96</v>
      </c>
      <c r="E4138" t="str">
        <f t="shared" si="64"/>
        <v>Excellent</v>
      </c>
      <c r="F4138">
        <v>61</v>
      </c>
      <c r="G4138" t="s">
        <v>2331</v>
      </c>
      <c r="H4138">
        <v>62</v>
      </c>
      <c r="I4138" t="s">
        <v>198</v>
      </c>
      <c r="J4138" t="s">
        <v>2012</v>
      </c>
      <c r="K4138" t="s">
        <v>6</v>
      </c>
      <c r="L4138">
        <v>2017</v>
      </c>
    </row>
    <row r="4139" spans="1:12" x14ac:dyDescent="0.25">
      <c r="A4139" t="s">
        <v>0</v>
      </c>
      <c r="B4139" t="s">
        <v>1367</v>
      </c>
      <c r="C4139" t="s">
        <v>3143</v>
      </c>
      <c r="D4139">
        <v>5</v>
      </c>
      <c r="E4139" t="str">
        <f t="shared" si="64"/>
        <v>Excellent</v>
      </c>
      <c r="F4139">
        <v>24</v>
      </c>
      <c r="G4139" t="s">
        <v>2331</v>
      </c>
      <c r="H4139">
        <v>157</v>
      </c>
      <c r="I4139" t="s">
        <v>4</v>
      </c>
      <c r="J4139" t="s">
        <v>5</v>
      </c>
      <c r="K4139" t="s">
        <v>6</v>
      </c>
      <c r="L4139">
        <v>2016</v>
      </c>
    </row>
    <row r="4140" spans="1:12" x14ac:dyDescent="0.25">
      <c r="A4140" t="s">
        <v>0</v>
      </c>
      <c r="B4140" t="s">
        <v>1367</v>
      </c>
      <c r="C4140" t="s">
        <v>3143</v>
      </c>
      <c r="D4140">
        <v>5</v>
      </c>
      <c r="E4140" t="str">
        <f t="shared" si="64"/>
        <v>Excellent</v>
      </c>
      <c r="F4140">
        <v>15</v>
      </c>
      <c r="G4140" t="s">
        <v>2335</v>
      </c>
      <c r="H4140">
        <v>126</v>
      </c>
      <c r="I4140" t="s">
        <v>4</v>
      </c>
      <c r="J4140" t="s">
        <v>49</v>
      </c>
      <c r="K4140" t="s">
        <v>14</v>
      </c>
      <c r="L4140">
        <v>2015</v>
      </c>
    </row>
    <row r="4141" spans="1:12" x14ac:dyDescent="0.25">
      <c r="A4141" t="s">
        <v>15</v>
      </c>
      <c r="B4141" t="s">
        <v>1367</v>
      </c>
      <c r="C4141" t="s">
        <v>3143</v>
      </c>
      <c r="D4141">
        <v>4.9400000000000004</v>
      </c>
      <c r="E4141" t="str">
        <f t="shared" si="64"/>
        <v>Excellent</v>
      </c>
      <c r="F4141">
        <v>21</v>
      </c>
      <c r="G4141" t="s">
        <v>2331</v>
      </c>
      <c r="H4141">
        <v>62</v>
      </c>
      <c r="I4141" t="s">
        <v>198</v>
      </c>
      <c r="J4141" t="s">
        <v>916</v>
      </c>
      <c r="K4141" t="s">
        <v>36</v>
      </c>
      <c r="L4141">
        <v>2017</v>
      </c>
    </row>
    <row r="4142" spans="1:12" x14ac:dyDescent="0.25">
      <c r="A4142" t="s">
        <v>15</v>
      </c>
      <c r="B4142" t="s">
        <v>1367</v>
      </c>
      <c r="C4142" t="s">
        <v>3143</v>
      </c>
      <c r="D4142">
        <v>0</v>
      </c>
      <c r="E4142" t="str">
        <f t="shared" si="64"/>
        <v>Worse</v>
      </c>
      <c r="F4142">
        <v>0</v>
      </c>
      <c r="G4142" t="s">
        <v>2331</v>
      </c>
      <c r="H4142">
        <v>112</v>
      </c>
      <c r="I4142" t="s">
        <v>87</v>
      </c>
      <c r="J4142" t="s">
        <v>125</v>
      </c>
      <c r="K4142" t="s">
        <v>6</v>
      </c>
      <c r="L4142">
        <v>2012</v>
      </c>
    </row>
    <row r="4143" spans="1:12" x14ac:dyDescent="0.25">
      <c r="A4143" t="s">
        <v>15</v>
      </c>
      <c r="B4143" t="s">
        <v>1367</v>
      </c>
      <c r="C4143" t="s">
        <v>3143</v>
      </c>
      <c r="D4143">
        <v>5</v>
      </c>
      <c r="E4143" t="str">
        <f t="shared" si="64"/>
        <v>Excellent</v>
      </c>
      <c r="F4143">
        <v>22</v>
      </c>
      <c r="G4143" t="s">
        <v>2338</v>
      </c>
      <c r="H4143">
        <v>86</v>
      </c>
      <c r="I4143" t="s">
        <v>37</v>
      </c>
      <c r="J4143" t="s">
        <v>210</v>
      </c>
      <c r="K4143" t="s">
        <v>6</v>
      </c>
      <c r="L4143">
        <v>2018</v>
      </c>
    </row>
    <row r="4144" spans="1:12" x14ac:dyDescent="0.25">
      <c r="A4144" t="s">
        <v>15</v>
      </c>
      <c r="B4144" t="s">
        <v>1367</v>
      </c>
      <c r="C4144" t="s">
        <v>3143</v>
      </c>
      <c r="D4144">
        <v>5</v>
      </c>
      <c r="E4144" t="str">
        <f t="shared" si="64"/>
        <v>Excellent</v>
      </c>
      <c r="F4144">
        <v>37</v>
      </c>
      <c r="G4144" t="s">
        <v>2331</v>
      </c>
      <c r="H4144">
        <v>89</v>
      </c>
      <c r="I4144" t="s">
        <v>94</v>
      </c>
      <c r="J4144" t="s">
        <v>148</v>
      </c>
      <c r="K4144" t="s">
        <v>6</v>
      </c>
      <c r="L4144">
        <v>2016</v>
      </c>
    </row>
    <row r="4145" spans="1:12" x14ac:dyDescent="0.25">
      <c r="A4145" t="s">
        <v>15</v>
      </c>
      <c r="B4145" t="s">
        <v>1367</v>
      </c>
      <c r="C4145" t="s">
        <v>3143</v>
      </c>
      <c r="D4145">
        <v>5</v>
      </c>
      <c r="E4145" t="str">
        <f t="shared" si="64"/>
        <v>Excellent</v>
      </c>
      <c r="F4145">
        <v>24</v>
      </c>
      <c r="G4145" t="s">
        <v>2331</v>
      </c>
      <c r="H4145">
        <v>82</v>
      </c>
      <c r="I4145" t="s">
        <v>110</v>
      </c>
      <c r="J4145" t="s">
        <v>250</v>
      </c>
      <c r="K4145" t="s">
        <v>14</v>
      </c>
      <c r="L4145">
        <v>2013</v>
      </c>
    </row>
    <row r="4146" spans="1:12" x14ac:dyDescent="0.25">
      <c r="A4146" t="s">
        <v>15</v>
      </c>
      <c r="B4146" t="s">
        <v>1367</v>
      </c>
      <c r="C4146" t="s">
        <v>3143</v>
      </c>
      <c r="D4146">
        <v>5</v>
      </c>
      <c r="E4146" t="str">
        <f t="shared" si="64"/>
        <v>Excellent</v>
      </c>
      <c r="F4146">
        <v>3</v>
      </c>
      <c r="G4146" t="s">
        <v>2331</v>
      </c>
      <c r="H4146">
        <v>299</v>
      </c>
      <c r="I4146" t="s">
        <v>75</v>
      </c>
      <c r="J4146" t="s">
        <v>880</v>
      </c>
      <c r="K4146" t="s">
        <v>6</v>
      </c>
      <c r="L4146">
        <v>2017</v>
      </c>
    </row>
    <row r="4147" spans="1:12" x14ac:dyDescent="0.25">
      <c r="A4147" t="s">
        <v>0</v>
      </c>
      <c r="B4147" t="s">
        <v>1367</v>
      </c>
      <c r="C4147" t="s">
        <v>3143</v>
      </c>
      <c r="D4147">
        <v>5</v>
      </c>
      <c r="E4147" t="str">
        <f t="shared" si="64"/>
        <v>Excellent</v>
      </c>
      <c r="F4147">
        <v>19</v>
      </c>
      <c r="G4147" t="s">
        <v>2341</v>
      </c>
      <c r="H4147">
        <v>118</v>
      </c>
      <c r="I4147" t="s">
        <v>4</v>
      </c>
      <c r="J4147" t="s">
        <v>90</v>
      </c>
      <c r="K4147" t="s">
        <v>14</v>
      </c>
      <c r="L4147">
        <v>2018</v>
      </c>
    </row>
    <row r="4148" spans="1:12" x14ac:dyDescent="0.25">
      <c r="A4148" t="s">
        <v>15</v>
      </c>
      <c r="B4148" t="s">
        <v>1367</v>
      </c>
      <c r="C4148" t="s">
        <v>3143</v>
      </c>
      <c r="D4148">
        <v>5</v>
      </c>
      <c r="E4148" t="str">
        <f t="shared" si="64"/>
        <v>Excellent</v>
      </c>
      <c r="F4148">
        <v>9</v>
      </c>
      <c r="G4148" t="s">
        <v>2331</v>
      </c>
      <c r="H4148">
        <v>250</v>
      </c>
      <c r="I4148" t="s">
        <v>40</v>
      </c>
      <c r="J4148">
        <v>356</v>
      </c>
      <c r="K4148" t="s">
        <v>14</v>
      </c>
      <c r="L4148">
        <v>1955</v>
      </c>
    </row>
    <row r="4149" spans="1:12" x14ac:dyDescent="0.25">
      <c r="A4149" t="s">
        <v>15</v>
      </c>
      <c r="B4149" t="s">
        <v>1367</v>
      </c>
      <c r="C4149" t="s">
        <v>3143</v>
      </c>
      <c r="D4149">
        <v>5</v>
      </c>
      <c r="E4149" t="str">
        <f t="shared" si="64"/>
        <v>Excellent</v>
      </c>
      <c r="F4149">
        <v>11</v>
      </c>
      <c r="G4149" t="s">
        <v>2342</v>
      </c>
      <c r="H4149">
        <v>80</v>
      </c>
      <c r="I4149" t="s">
        <v>37</v>
      </c>
      <c r="J4149" t="s">
        <v>219</v>
      </c>
      <c r="K4149" t="s">
        <v>6</v>
      </c>
      <c r="L4149">
        <v>2016</v>
      </c>
    </row>
    <row r="4150" spans="1:12" x14ac:dyDescent="0.25">
      <c r="A4150" t="s">
        <v>15</v>
      </c>
      <c r="B4150" t="s">
        <v>1367</v>
      </c>
      <c r="C4150" t="s">
        <v>3143</v>
      </c>
      <c r="D4150">
        <v>5</v>
      </c>
      <c r="E4150" t="str">
        <f t="shared" si="64"/>
        <v>Excellent</v>
      </c>
      <c r="F4150">
        <v>84</v>
      </c>
      <c r="G4150" t="s">
        <v>2331</v>
      </c>
      <c r="H4150">
        <v>58</v>
      </c>
      <c r="I4150" t="s">
        <v>16</v>
      </c>
      <c r="J4150" t="s">
        <v>708</v>
      </c>
      <c r="K4150" t="s">
        <v>6</v>
      </c>
      <c r="L4150">
        <v>2013</v>
      </c>
    </row>
    <row r="4151" spans="1:12" x14ac:dyDescent="0.25">
      <c r="A4151" t="s">
        <v>15</v>
      </c>
      <c r="B4151" t="s">
        <v>1367</v>
      </c>
      <c r="C4151" t="s">
        <v>3143</v>
      </c>
      <c r="D4151">
        <v>4.8899999999999997</v>
      </c>
      <c r="E4151" t="str">
        <f t="shared" si="64"/>
        <v>Excellent</v>
      </c>
      <c r="F4151">
        <v>110</v>
      </c>
      <c r="G4151" t="s">
        <v>2331</v>
      </c>
      <c r="H4151">
        <v>40</v>
      </c>
      <c r="I4151" t="s">
        <v>16</v>
      </c>
      <c r="J4151" t="s">
        <v>61</v>
      </c>
      <c r="K4151" t="s">
        <v>14</v>
      </c>
      <c r="L4151">
        <v>2012</v>
      </c>
    </row>
    <row r="4152" spans="1:12" x14ac:dyDescent="0.25">
      <c r="A4152" t="s">
        <v>15</v>
      </c>
      <c r="B4152" t="s">
        <v>1367</v>
      </c>
      <c r="C4152" t="s">
        <v>3143</v>
      </c>
      <c r="D4152">
        <v>5</v>
      </c>
      <c r="E4152" t="str">
        <f t="shared" si="64"/>
        <v>Excellent</v>
      </c>
      <c r="F4152">
        <v>7</v>
      </c>
      <c r="G4152" t="s">
        <v>2331</v>
      </c>
      <c r="H4152">
        <v>89</v>
      </c>
      <c r="I4152" t="s">
        <v>37</v>
      </c>
      <c r="J4152" t="s">
        <v>233</v>
      </c>
      <c r="K4152" t="s">
        <v>6</v>
      </c>
      <c r="L4152">
        <v>2020</v>
      </c>
    </row>
    <row r="4153" spans="1:12" x14ac:dyDescent="0.25">
      <c r="A4153" t="s">
        <v>15</v>
      </c>
      <c r="B4153" t="s">
        <v>1367</v>
      </c>
      <c r="C4153" t="s">
        <v>3143</v>
      </c>
      <c r="D4153">
        <v>4.29</v>
      </c>
      <c r="E4153" t="str">
        <f t="shared" si="64"/>
        <v>Good</v>
      </c>
      <c r="F4153">
        <v>16</v>
      </c>
      <c r="G4153" t="s">
        <v>2331</v>
      </c>
      <c r="H4153">
        <v>45</v>
      </c>
      <c r="I4153" t="s">
        <v>198</v>
      </c>
      <c r="J4153" t="s">
        <v>510</v>
      </c>
      <c r="K4153" t="s">
        <v>14</v>
      </c>
      <c r="L4153">
        <v>2018</v>
      </c>
    </row>
    <row r="4154" spans="1:12" x14ac:dyDescent="0.25">
      <c r="A4154" t="s">
        <v>15</v>
      </c>
      <c r="B4154" t="s">
        <v>1367</v>
      </c>
      <c r="C4154" t="s">
        <v>3143</v>
      </c>
      <c r="D4154">
        <v>5</v>
      </c>
      <c r="E4154" t="str">
        <f t="shared" si="64"/>
        <v>Excellent</v>
      </c>
      <c r="F4154">
        <v>34</v>
      </c>
      <c r="G4154" t="s">
        <v>2331</v>
      </c>
      <c r="H4154">
        <v>179</v>
      </c>
      <c r="I4154" t="s">
        <v>230</v>
      </c>
      <c r="J4154" t="s">
        <v>231</v>
      </c>
      <c r="K4154" t="s">
        <v>14</v>
      </c>
      <c r="L4154">
        <v>2017</v>
      </c>
    </row>
    <row r="4155" spans="1:12" x14ac:dyDescent="0.25">
      <c r="A4155" t="s">
        <v>15</v>
      </c>
      <c r="B4155" t="s">
        <v>1367</v>
      </c>
      <c r="C4155" t="s">
        <v>3143</v>
      </c>
      <c r="D4155">
        <v>4.8600000000000003</v>
      </c>
      <c r="E4155" t="str">
        <f t="shared" si="64"/>
        <v>Excellent</v>
      </c>
      <c r="F4155">
        <v>17</v>
      </c>
      <c r="G4155" t="s">
        <v>2331</v>
      </c>
      <c r="H4155">
        <v>69</v>
      </c>
      <c r="I4155" t="s">
        <v>57</v>
      </c>
      <c r="J4155" t="s">
        <v>177</v>
      </c>
      <c r="K4155" t="s">
        <v>6</v>
      </c>
      <c r="L4155">
        <v>2008</v>
      </c>
    </row>
    <row r="4156" spans="1:12" x14ac:dyDescent="0.25">
      <c r="A4156" t="s">
        <v>15</v>
      </c>
      <c r="B4156" t="s">
        <v>1367</v>
      </c>
      <c r="C4156" t="s">
        <v>3143</v>
      </c>
      <c r="D4156">
        <v>5</v>
      </c>
      <c r="E4156" t="str">
        <f t="shared" si="64"/>
        <v>Excellent</v>
      </c>
      <c r="F4156">
        <v>10</v>
      </c>
      <c r="G4156" t="s">
        <v>2331</v>
      </c>
      <c r="H4156">
        <v>100</v>
      </c>
      <c r="I4156" t="s">
        <v>94</v>
      </c>
      <c r="J4156" t="s">
        <v>877</v>
      </c>
      <c r="K4156" t="s">
        <v>6</v>
      </c>
      <c r="L4156">
        <v>2015</v>
      </c>
    </row>
    <row r="4157" spans="1:12" x14ac:dyDescent="0.25">
      <c r="A4157" t="s">
        <v>15</v>
      </c>
      <c r="B4157" t="s">
        <v>1367</v>
      </c>
      <c r="C4157" t="s">
        <v>3143</v>
      </c>
      <c r="D4157">
        <v>4.88</v>
      </c>
      <c r="E4157" t="str">
        <f t="shared" si="64"/>
        <v>Excellent</v>
      </c>
      <c r="F4157">
        <v>19</v>
      </c>
      <c r="G4157" t="s">
        <v>2331</v>
      </c>
      <c r="H4157">
        <v>67</v>
      </c>
      <c r="I4157" t="s">
        <v>50</v>
      </c>
      <c r="J4157" t="s">
        <v>949</v>
      </c>
      <c r="K4157" t="s">
        <v>6</v>
      </c>
      <c r="L4157">
        <v>2013</v>
      </c>
    </row>
    <row r="4158" spans="1:12" x14ac:dyDescent="0.25">
      <c r="A4158" t="s">
        <v>15</v>
      </c>
      <c r="B4158" t="s">
        <v>1367</v>
      </c>
      <c r="C4158" t="s">
        <v>3143</v>
      </c>
      <c r="D4158">
        <v>5</v>
      </c>
      <c r="E4158" t="str">
        <f t="shared" si="64"/>
        <v>Excellent</v>
      </c>
      <c r="F4158">
        <v>12</v>
      </c>
      <c r="G4158" t="s">
        <v>2331</v>
      </c>
      <c r="H4158">
        <v>60</v>
      </c>
      <c r="I4158" t="s">
        <v>16</v>
      </c>
      <c r="J4158" t="s">
        <v>257</v>
      </c>
      <c r="K4158" t="s">
        <v>6</v>
      </c>
      <c r="L4158">
        <v>2011</v>
      </c>
    </row>
    <row r="4159" spans="1:12" x14ac:dyDescent="0.25">
      <c r="A4159" t="s">
        <v>11</v>
      </c>
      <c r="B4159" t="s">
        <v>1367</v>
      </c>
      <c r="C4159" t="s">
        <v>3143</v>
      </c>
      <c r="D4159">
        <v>5</v>
      </c>
      <c r="E4159" t="str">
        <f t="shared" si="64"/>
        <v>Excellent</v>
      </c>
      <c r="F4159">
        <v>7</v>
      </c>
      <c r="G4159" t="s">
        <v>2331</v>
      </c>
      <c r="H4159">
        <v>75</v>
      </c>
      <c r="I4159" t="s">
        <v>139</v>
      </c>
      <c r="J4159" t="s">
        <v>129</v>
      </c>
      <c r="K4159" t="s">
        <v>14</v>
      </c>
      <c r="L4159">
        <v>2014</v>
      </c>
    </row>
    <row r="4160" spans="1:12" x14ac:dyDescent="0.25">
      <c r="A4160" t="s">
        <v>15</v>
      </c>
      <c r="B4160" t="s">
        <v>1367</v>
      </c>
      <c r="C4160" t="s">
        <v>3143</v>
      </c>
      <c r="D4160">
        <v>4.8499999999999996</v>
      </c>
      <c r="E4160" t="str">
        <f t="shared" si="64"/>
        <v>Excellent</v>
      </c>
      <c r="F4160">
        <v>21</v>
      </c>
      <c r="G4160" t="s">
        <v>2335</v>
      </c>
      <c r="H4160">
        <v>130</v>
      </c>
      <c r="I4160" t="s">
        <v>50</v>
      </c>
      <c r="J4160" t="s">
        <v>118</v>
      </c>
      <c r="K4160" t="s">
        <v>36</v>
      </c>
      <c r="L4160">
        <v>2014</v>
      </c>
    </row>
    <row r="4161" spans="1:12" x14ac:dyDescent="0.25">
      <c r="A4161" t="s">
        <v>15</v>
      </c>
      <c r="B4161" t="s">
        <v>1367</v>
      </c>
      <c r="C4161" t="s">
        <v>3143</v>
      </c>
      <c r="D4161">
        <v>4.6399999999999997</v>
      </c>
      <c r="E4161" t="str">
        <f t="shared" si="64"/>
        <v>Excellent</v>
      </c>
      <c r="F4161">
        <v>18</v>
      </c>
      <c r="G4161" t="s">
        <v>2344</v>
      </c>
      <c r="H4161">
        <v>61</v>
      </c>
      <c r="I4161" t="s">
        <v>31</v>
      </c>
      <c r="J4161" t="s">
        <v>53</v>
      </c>
      <c r="K4161" t="s">
        <v>14</v>
      </c>
      <c r="L4161">
        <v>2019</v>
      </c>
    </row>
    <row r="4162" spans="1:12" x14ac:dyDescent="0.25">
      <c r="A4162" t="s">
        <v>15</v>
      </c>
      <c r="B4162" t="s">
        <v>1367</v>
      </c>
      <c r="C4162" t="s">
        <v>3143</v>
      </c>
      <c r="D4162">
        <v>0</v>
      </c>
      <c r="E4162" t="str">
        <f t="shared" si="64"/>
        <v>Worse</v>
      </c>
      <c r="F4162">
        <v>0</v>
      </c>
      <c r="G4162" t="s">
        <v>2342</v>
      </c>
      <c r="H4162">
        <v>450</v>
      </c>
      <c r="I4162" t="s">
        <v>110</v>
      </c>
      <c r="J4162" t="s">
        <v>1802</v>
      </c>
      <c r="K4162" t="s">
        <v>6</v>
      </c>
      <c r="L4162">
        <v>2019</v>
      </c>
    </row>
    <row r="4163" spans="1:12" x14ac:dyDescent="0.25">
      <c r="A4163" t="s">
        <v>0</v>
      </c>
      <c r="B4163" t="s">
        <v>802</v>
      </c>
      <c r="C4163" t="s">
        <v>3136</v>
      </c>
      <c r="D4163">
        <v>5</v>
      </c>
      <c r="E4163" t="str">
        <f t="shared" ref="E4163:E4226" si="65">IF(D4163&gt;=4.5, "Excellent", IF(D4163&gt;=4, "Good", IF(D4163&gt;=2.5, "Okay", IF(D4163&gt;=2, "Bad", "Worse"))))</f>
        <v>Excellent</v>
      </c>
      <c r="F4163">
        <v>2</v>
      </c>
      <c r="G4163" t="s">
        <v>2345</v>
      </c>
      <c r="H4163">
        <v>231</v>
      </c>
      <c r="I4163" t="s">
        <v>4</v>
      </c>
      <c r="J4163" t="s">
        <v>5</v>
      </c>
      <c r="K4163" t="s">
        <v>6</v>
      </c>
      <c r="L4163">
        <v>2019</v>
      </c>
    </row>
    <row r="4164" spans="1:12" x14ac:dyDescent="0.25">
      <c r="A4164" t="s">
        <v>0</v>
      </c>
      <c r="B4164" t="s">
        <v>802</v>
      </c>
      <c r="C4164" t="s">
        <v>3136</v>
      </c>
      <c r="D4164">
        <v>4.93</v>
      </c>
      <c r="E4164" t="str">
        <f t="shared" si="65"/>
        <v>Excellent</v>
      </c>
      <c r="F4164">
        <v>19</v>
      </c>
      <c r="G4164" t="s">
        <v>2346</v>
      </c>
      <c r="H4164">
        <v>174</v>
      </c>
      <c r="I4164" t="s">
        <v>4</v>
      </c>
      <c r="J4164" t="s">
        <v>90</v>
      </c>
      <c r="K4164" t="s">
        <v>14</v>
      </c>
      <c r="L4164">
        <v>2018</v>
      </c>
    </row>
    <row r="4165" spans="1:12" x14ac:dyDescent="0.25">
      <c r="A4165" t="s">
        <v>15</v>
      </c>
      <c r="B4165" t="s">
        <v>802</v>
      </c>
      <c r="C4165" t="s">
        <v>3136</v>
      </c>
      <c r="D4165">
        <v>4.9000000000000004</v>
      </c>
      <c r="E4165" t="str">
        <f t="shared" si="65"/>
        <v>Excellent</v>
      </c>
      <c r="F4165">
        <v>30</v>
      </c>
      <c r="G4165" t="s">
        <v>2346</v>
      </c>
      <c r="H4165">
        <v>94</v>
      </c>
      <c r="I4165" t="s">
        <v>1087</v>
      </c>
      <c r="J4165" t="s">
        <v>2347</v>
      </c>
      <c r="K4165" t="s">
        <v>6</v>
      </c>
      <c r="L4165">
        <v>2007</v>
      </c>
    </row>
    <row r="4166" spans="1:12" x14ac:dyDescent="0.25">
      <c r="A4166" t="s">
        <v>15</v>
      </c>
      <c r="B4166" t="s">
        <v>802</v>
      </c>
      <c r="C4166" t="s">
        <v>3136</v>
      </c>
      <c r="D4166">
        <v>5</v>
      </c>
      <c r="E4166" t="str">
        <f t="shared" si="65"/>
        <v>Excellent</v>
      </c>
      <c r="F4166">
        <v>8</v>
      </c>
      <c r="G4166" t="s">
        <v>2346</v>
      </c>
      <c r="H4166">
        <v>69</v>
      </c>
      <c r="I4166" t="s">
        <v>220</v>
      </c>
      <c r="J4166" t="s">
        <v>1202</v>
      </c>
      <c r="K4166" t="s">
        <v>14</v>
      </c>
      <c r="L4166">
        <v>2012</v>
      </c>
    </row>
    <row r="4167" spans="1:12" x14ac:dyDescent="0.25">
      <c r="A4167" t="s">
        <v>15</v>
      </c>
      <c r="B4167" t="s">
        <v>802</v>
      </c>
      <c r="C4167" t="s">
        <v>3136</v>
      </c>
      <c r="D4167">
        <v>5</v>
      </c>
      <c r="E4167" t="str">
        <f t="shared" si="65"/>
        <v>Excellent</v>
      </c>
      <c r="F4167">
        <v>18</v>
      </c>
      <c r="G4167" t="s">
        <v>2346</v>
      </c>
      <c r="H4167">
        <v>56</v>
      </c>
      <c r="I4167" t="s">
        <v>382</v>
      </c>
      <c r="J4167" t="s">
        <v>1187</v>
      </c>
      <c r="K4167" t="s">
        <v>6</v>
      </c>
      <c r="L4167">
        <v>2014</v>
      </c>
    </row>
    <row r="4168" spans="1:12" x14ac:dyDescent="0.25">
      <c r="A4168" t="s">
        <v>15</v>
      </c>
      <c r="B4168" t="s">
        <v>802</v>
      </c>
      <c r="C4168" t="s">
        <v>3136</v>
      </c>
      <c r="D4168">
        <v>5</v>
      </c>
      <c r="E4168" t="str">
        <f t="shared" si="65"/>
        <v>Excellent</v>
      </c>
      <c r="F4168">
        <v>1</v>
      </c>
      <c r="G4168" t="s">
        <v>2346</v>
      </c>
      <c r="H4168">
        <v>248</v>
      </c>
      <c r="I4168" t="s">
        <v>40</v>
      </c>
      <c r="J4168" t="s">
        <v>136</v>
      </c>
      <c r="K4168" t="s">
        <v>6</v>
      </c>
      <c r="L4168">
        <v>2013</v>
      </c>
    </row>
    <row r="4169" spans="1:12" x14ac:dyDescent="0.25">
      <c r="A4169" t="s">
        <v>15</v>
      </c>
      <c r="B4169" t="s">
        <v>1707</v>
      </c>
      <c r="C4169" t="s">
        <v>3149</v>
      </c>
      <c r="D4169">
        <v>5</v>
      </c>
      <c r="E4169" t="str">
        <f t="shared" si="65"/>
        <v>Excellent</v>
      </c>
      <c r="F4169">
        <v>5</v>
      </c>
      <c r="G4169" t="s">
        <v>2349</v>
      </c>
      <c r="H4169">
        <v>200</v>
      </c>
      <c r="I4169" t="s">
        <v>40</v>
      </c>
      <c r="J4169" t="s">
        <v>136</v>
      </c>
      <c r="K4169" t="s">
        <v>6</v>
      </c>
      <c r="L4169">
        <v>2019</v>
      </c>
    </row>
    <row r="4170" spans="1:12" x14ac:dyDescent="0.25">
      <c r="A4170" t="s">
        <v>0</v>
      </c>
      <c r="B4170" t="s">
        <v>100</v>
      </c>
      <c r="C4170" t="s">
        <v>3120</v>
      </c>
      <c r="D4170">
        <v>5</v>
      </c>
      <c r="E4170" t="str">
        <f t="shared" si="65"/>
        <v>Excellent</v>
      </c>
      <c r="F4170">
        <v>14</v>
      </c>
      <c r="G4170" t="s">
        <v>2350</v>
      </c>
      <c r="H4170">
        <v>112</v>
      </c>
      <c r="I4170" t="s">
        <v>4</v>
      </c>
      <c r="J4170" t="s">
        <v>90</v>
      </c>
      <c r="K4170" t="s">
        <v>14</v>
      </c>
      <c r="L4170">
        <v>2020</v>
      </c>
    </row>
    <row r="4171" spans="1:12" x14ac:dyDescent="0.25">
      <c r="A4171" t="s">
        <v>15</v>
      </c>
      <c r="B4171" t="s">
        <v>100</v>
      </c>
      <c r="C4171" t="s">
        <v>3120</v>
      </c>
      <c r="D4171">
        <v>0</v>
      </c>
      <c r="E4171" t="str">
        <f t="shared" si="65"/>
        <v>Worse</v>
      </c>
      <c r="F4171">
        <v>0</v>
      </c>
      <c r="G4171" t="s">
        <v>2350</v>
      </c>
      <c r="H4171">
        <v>98</v>
      </c>
      <c r="I4171" t="s">
        <v>57</v>
      </c>
      <c r="J4171" t="s">
        <v>124</v>
      </c>
      <c r="K4171" t="s">
        <v>14</v>
      </c>
      <c r="L4171">
        <v>2018</v>
      </c>
    </row>
    <row r="4172" spans="1:12" x14ac:dyDescent="0.25">
      <c r="A4172" t="s">
        <v>15</v>
      </c>
      <c r="B4172" t="s">
        <v>100</v>
      </c>
      <c r="C4172" t="s">
        <v>3120</v>
      </c>
      <c r="D4172">
        <v>5</v>
      </c>
      <c r="E4172" t="str">
        <f t="shared" si="65"/>
        <v>Excellent</v>
      </c>
      <c r="F4172">
        <v>6</v>
      </c>
      <c r="G4172" t="s">
        <v>2352</v>
      </c>
      <c r="H4172">
        <v>166</v>
      </c>
      <c r="I4172" t="s">
        <v>126</v>
      </c>
      <c r="J4172" t="s">
        <v>154</v>
      </c>
      <c r="K4172" t="s">
        <v>14</v>
      </c>
      <c r="L4172">
        <v>2017</v>
      </c>
    </row>
    <row r="4173" spans="1:12" x14ac:dyDescent="0.25">
      <c r="A4173" t="s">
        <v>15</v>
      </c>
      <c r="B4173" t="s">
        <v>100</v>
      </c>
      <c r="C4173" t="s">
        <v>3120</v>
      </c>
      <c r="D4173">
        <v>4.9000000000000004</v>
      </c>
      <c r="E4173" t="str">
        <f t="shared" si="65"/>
        <v>Excellent</v>
      </c>
      <c r="F4173">
        <v>11</v>
      </c>
      <c r="G4173" t="s">
        <v>2354</v>
      </c>
      <c r="H4173">
        <v>89</v>
      </c>
      <c r="I4173" t="s">
        <v>57</v>
      </c>
      <c r="J4173" t="s">
        <v>124</v>
      </c>
      <c r="K4173" t="s">
        <v>14</v>
      </c>
      <c r="L4173">
        <v>2019</v>
      </c>
    </row>
    <row r="4174" spans="1:12" x14ac:dyDescent="0.25">
      <c r="A4174" t="s">
        <v>15</v>
      </c>
      <c r="B4174" t="s">
        <v>100</v>
      </c>
      <c r="C4174" t="s">
        <v>3120</v>
      </c>
      <c r="D4174">
        <v>4.99</v>
      </c>
      <c r="E4174" t="str">
        <f t="shared" si="65"/>
        <v>Excellent</v>
      </c>
      <c r="F4174">
        <v>86</v>
      </c>
      <c r="G4174" t="s">
        <v>2350</v>
      </c>
      <c r="H4174">
        <v>89</v>
      </c>
      <c r="I4174" t="s">
        <v>37</v>
      </c>
      <c r="J4174" t="s">
        <v>210</v>
      </c>
      <c r="K4174" t="s">
        <v>6</v>
      </c>
      <c r="L4174">
        <v>2018</v>
      </c>
    </row>
    <row r="4175" spans="1:12" x14ac:dyDescent="0.25">
      <c r="A4175" t="s">
        <v>15</v>
      </c>
      <c r="B4175" t="s">
        <v>100</v>
      </c>
      <c r="C4175" t="s">
        <v>3120</v>
      </c>
      <c r="D4175">
        <v>5</v>
      </c>
      <c r="E4175" t="str">
        <f t="shared" si="65"/>
        <v>Excellent</v>
      </c>
      <c r="F4175">
        <v>5</v>
      </c>
      <c r="G4175" t="s">
        <v>2354</v>
      </c>
      <c r="H4175">
        <v>125</v>
      </c>
      <c r="I4175" t="s">
        <v>23</v>
      </c>
      <c r="J4175" t="s">
        <v>24</v>
      </c>
      <c r="K4175" t="s">
        <v>6</v>
      </c>
      <c r="L4175">
        <v>2017</v>
      </c>
    </row>
    <row r="4176" spans="1:12" x14ac:dyDescent="0.25">
      <c r="A4176" t="s">
        <v>15</v>
      </c>
      <c r="B4176" t="s">
        <v>100</v>
      </c>
      <c r="C4176" t="s">
        <v>3120</v>
      </c>
      <c r="D4176">
        <v>5</v>
      </c>
      <c r="E4176" t="str">
        <f t="shared" si="65"/>
        <v>Excellent</v>
      </c>
      <c r="F4176">
        <v>2</v>
      </c>
      <c r="G4176" t="s">
        <v>2350</v>
      </c>
      <c r="H4176">
        <v>131</v>
      </c>
      <c r="I4176" t="s">
        <v>119</v>
      </c>
      <c r="J4176" t="s">
        <v>1016</v>
      </c>
      <c r="K4176" t="s">
        <v>6</v>
      </c>
      <c r="L4176">
        <v>2019</v>
      </c>
    </row>
    <row r="4177" spans="1:12" x14ac:dyDescent="0.25">
      <c r="A4177" t="s">
        <v>15</v>
      </c>
      <c r="B4177" t="s">
        <v>100</v>
      </c>
      <c r="C4177" t="s">
        <v>3120</v>
      </c>
      <c r="D4177">
        <v>5</v>
      </c>
      <c r="E4177" t="str">
        <f t="shared" si="65"/>
        <v>Excellent</v>
      </c>
      <c r="F4177">
        <v>42</v>
      </c>
      <c r="G4177" t="s">
        <v>2350</v>
      </c>
      <c r="H4177">
        <v>99</v>
      </c>
      <c r="I4177" t="s">
        <v>546</v>
      </c>
      <c r="J4177" t="s">
        <v>547</v>
      </c>
      <c r="K4177" t="s">
        <v>6</v>
      </c>
      <c r="L4177">
        <v>2018</v>
      </c>
    </row>
    <row r="4178" spans="1:12" x14ac:dyDescent="0.25">
      <c r="A4178" t="s">
        <v>15</v>
      </c>
      <c r="B4178" t="s">
        <v>100</v>
      </c>
      <c r="C4178" t="s">
        <v>3120</v>
      </c>
      <c r="D4178">
        <v>5</v>
      </c>
      <c r="E4178" t="str">
        <f t="shared" si="65"/>
        <v>Excellent</v>
      </c>
      <c r="F4178">
        <v>1</v>
      </c>
      <c r="G4178" t="s">
        <v>2350</v>
      </c>
      <c r="H4178">
        <v>128</v>
      </c>
      <c r="I4178" t="s">
        <v>230</v>
      </c>
      <c r="J4178" t="s">
        <v>231</v>
      </c>
      <c r="K4178" t="s">
        <v>14</v>
      </c>
      <c r="L4178">
        <v>2015</v>
      </c>
    </row>
    <row r="4179" spans="1:12" x14ac:dyDescent="0.25">
      <c r="A4179" t="s">
        <v>0</v>
      </c>
      <c r="B4179" t="s">
        <v>100</v>
      </c>
      <c r="C4179" t="s">
        <v>3120</v>
      </c>
      <c r="D4179">
        <v>4.83</v>
      </c>
      <c r="E4179" t="str">
        <f t="shared" si="65"/>
        <v>Excellent</v>
      </c>
      <c r="F4179">
        <v>6</v>
      </c>
      <c r="G4179" t="s">
        <v>2360</v>
      </c>
      <c r="H4179">
        <v>166</v>
      </c>
      <c r="I4179" t="s">
        <v>4</v>
      </c>
      <c r="J4179" t="s">
        <v>90</v>
      </c>
      <c r="K4179" t="s">
        <v>14</v>
      </c>
      <c r="L4179">
        <v>2018</v>
      </c>
    </row>
    <row r="4180" spans="1:12" x14ac:dyDescent="0.25">
      <c r="A4180" t="s">
        <v>15</v>
      </c>
      <c r="B4180" t="s">
        <v>100</v>
      </c>
      <c r="C4180" t="s">
        <v>3120</v>
      </c>
      <c r="D4180">
        <v>5</v>
      </c>
      <c r="E4180" t="str">
        <f t="shared" si="65"/>
        <v>Excellent</v>
      </c>
      <c r="F4180">
        <v>11</v>
      </c>
      <c r="G4180" t="s">
        <v>2350</v>
      </c>
      <c r="H4180">
        <v>100</v>
      </c>
      <c r="I4180" t="s">
        <v>94</v>
      </c>
      <c r="J4180" t="s">
        <v>623</v>
      </c>
      <c r="K4180" t="s">
        <v>14</v>
      </c>
      <c r="L4180">
        <v>2010</v>
      </c>
    </row>
    <row r="4181" spans="1:12" x14ac:dyDescent="0.25">
      <c r="A4181" t="s">
        <v>15</v>
      </c>
      <c r="B4181" t="s">
        <v>100</v>
      </c>
      <c r="C4181" t="s">
        <v>3120</v>
      </c>
      <c r="D4181">
        <v>0</v>
      </c>
      <c r="E4181" t="str">
        <f t="shared" si="65"/>
        <v>Worse</v>
      </c>
      <c r="F4181">
        <v>0</v>
      </c>
      <c r="G4181" t="s">
        <v>2361</v>
      </c>
      <c r="H4181">
        <v>75</v>
      </c>
      <c r="I4181" t="s">
        <v>16</v>
      </c>
      <c r="J4181" t="s">
        <v>2363</v>
      </c>
      <c r="K4181" t="s">
        <v>419</v>
      </c>
      <c r="L4181">
        <v>2019</v>
      </c>
    </row>
    <row r="4182" spans="1:12" x14ac:dyDescent="0.25">
      <c r="A4182" t="s">
        <v>0</v>
      </c>
      <c r="B4182" t="s">
        <v>100</v>
      </c>
      <c r="C4182" t="s">
        <v>3120</v>
      </c>
      <c r="D4182">
        <v>4.92</v>
      </c>
      <c r="E4182" t="str">
        <f t="shared" si="65"/>
        <v>Excellent</v>
      </c>
      <c r="F4182">
        <v>17</v>
      </c>
      <c r="G4182" t="s">
        <v>2350</v>
      </c>
      <c r="H4182">
        <v>203</v>
      </c>
      <c r="I4182" t="s">
        <v>4</v>
      </c>
      <c r="J4182" t="s">
        <v>90</v>
      </c>
      <c r="K4182" t="s">
        <v>14</v>
      </c>
      <c r="L4182">
        <v>2018</v>
      </c>
    </row>
    <row r="4183" spans="1:12" x14ac:dyDescent="0.25">
      <c r="A4183" t="s">
        <v>15</v>
      </c>
      <c r="B4183" t="s">
        <v>100</v>
      </c>
      <c r="C4183" t="s">
        <v>3120</v>
      </c>
      <c r="D4183">
        <v>5</v>
      </c>
      <c r="E4183" t="str">
        <f t="shared" si="65"/>
        <v>Excellent</v>
      </c>
      <c r="F4183">
        <v>19</v>
      </c>
      <c r="G4183" t="s">
        <v>2350</v>
      </c>
      <c r="H4183">
        <v>73</v>
      </c>
      <c r="I4183" t="s">
        <v>94</v>
      </c>
      <c r="J4183" t="s">
        <v>1596</v>
      </c>
      <c r="K4183" t="s">
        <v>14</v>
      </c>
      <c r="L4183">
        <v>2010</v>
      </c>
    </row>
    <row r="4184" spans="1:12" x14ac:dyDescent="0.25">
      <c r="A4184" t="s">
        <v>11</v>
      </c>
      <c r="B4184" t="s">
        <v>100</v>
      </c>
      <c r="C4184" t="s">
        <v>3120</v>
      </c>
      <c r="D4184">
        <v>4.92</v>
      </c>
      <c r="E4184" t="str">
        <f t="shared" si="65"/>
        <v>Excellent</v>
      </c>
      <c r="F4184">
        <v>56</v>
      </c>
      <c r="G4184" t="s">
        <v>2350</v>
      </c>
      <c r="H4184">
        <v>36</v>
      </c>
      <c r="I4184" t="s">
        <v>12</v>
      </c>
      <c r="J4184" t="s">
        <v>13</v>
      </c>
      <c r="K4184" t="s">
        <v>14</v>
      </c>
      <c r="L4184">
        <v>2012</v>
      </c>
    </row>
    <row r="4185" spans="1:12" x14ac:dyDescent="0.25">
      <c r="A4185" t="s">
        <v>15</v>
      </c>
      <c r="B4185" t="s">
        <v>100</v>
      </c>
      <c r="C4185" t="s">
        <v>3120</v>
      </c>
      <c r="D4185">
        <v>5</v>
      </c>
      <c r="E4185" t="str">
        <f t="shared" si="65"/>
        <v>Excellent</v>
      </c>
      <c r="F4185">
        <v>5</v>
      </c>
      <c r="G4185" t="s">
        <v>2354</v>
      </c>
      <c r="H4185">
        <v>89</v>
      </c>
      <c r="I4185" t="s">
        <v>37</v>
      </c>
      <c r="J4185" t="s">
        <v>210</v>
      </c>
      <c r="K4185" t="s">
        <v>6</v>
      </c>
      <c r="L4185">
        <v>2015</v>
      </c>
    </row>
    <row r="4186" spans="1:12" x14ac:dyDescent="0.25">
      <c r="A4186" t="s">
        <v>0</v>
      </c>
      <c r="B4186" t="s">
        <v>100</v>
      </c>
      <c r="C4186" t="s">
        <v>3120</v>
      </c>
      <c r="D4186">
        <v>0</v>
      </c>
      <c r="E4186" t="str">
        <f t="shared" si="65"/>
        <v>Worse</v>
      </c>
      <c r="F4186">
        <v>0</v>
      </c>
      <c r="G4186" t="s">
        <v>2354</v>
      </c>
      <c r="H4186">
        <v>170</v>
      </c>
      <c r="I4186" t="s">
        <v>4</v>
      </c>
      <c r="J4186" t="s">
        <v>90</v>
      </c>
      <c r="K4186" t="s">
        <v>14</v>
      </c>
      <c r="L4186">
        <v>2018</v>
      </c>
    </row>
    <row r="4187" spans="1:12" x14ac:dyDescent="0.25">
      <c r="A4187" t="s">
        <v>15</v>
      </c>
      <c r="B4187" t="s">
        <v>100</v>
      </c>
      <c r="C4187" t="s">
        <v>3120</v>
      </c>
      <c r="D4187">
        <v>5</v>
      </c>
      <c r="E4187" t="str">
        <f t="shared" si="65"/>
        <v>Excellent</v>
      </c>
      <c r="F4187">
        <v>7</v>
      </c>
      <c r="G4187" t="s">
        <v>2361</v>
      </c>
      <c r="H4187">
        <v>119</v>
      </c>
      <c r="I4187" t="s">
        <v>16</v>
      </c>
      <c r="J4187" t="s">
        <v>26</v>
      </c>
      <c r="K4187" t="s">
        <v>6</v>
      </c>
      <c r="L4187">
        <v>2018</v>
      </c>
    </row>
    <row r="4188" spans="1:12" x14ac:dyDescent="0.25">
      <c r="A4188" t="s">
        <v>15</v>
      </c>
      <c r="B4188" t="s">
        <v>100</v>
      </c>
      <c r="C4188" t="s">
        <v>3120</v>
      </c>
      <c r="D4188">
        <v>4.75</v>
      </c>
      <c r="E4188" t="str">
        <f t="shared" si="65"/>
        <v>Excellent</v>
      </c>
      <c r="F4188">
        <v>9</v>
      </c>
      <c r="G4188" t="s">
        <v>2350</v>
      </c>
      <c r="H4188">
        <v>50</v>
      </c>
      <c r="I4188" t="s">
        <v>31</v>
      </c>
      <c r="J4188" t="s">
        <v>1311</v>
      </c>
      <c r="K4188" t="s">
        <v>14</v>
      </c>
      <c r="L4188">
        <v>2012</v>
      </c>
    </row>
    <row r="4189" spans="1:12" x14ac:dyDescent="0.25">
      <c r="A4189" t="s">
        <v>15</v>
      </c>
      <c r="B4189" t="s">
        <v>100</v>
      </c>
      <c r="C4189" t="s">
        <v>3120</v>
      </c>
      <c r="D4189">
        <v>4.97</v>
      </c>
      <c r="E4189" t="str">
        <f t="shared" si="65"/>
        <v>Excellent</v>
      </c>
      <c r="F4189">
        <v>40</v>
      </c>
      <c r="G4189" t="s">
        <v>2350</v>
      </c>
      <c r="H4189">
        <v>52</v>
      </c>
      <c r="I4189" t="s">
        <v>19</v>
      </c>
      <c r="J4189" t="s">
        <v>938</v>
      </c>
      <c r="K4189" t="s">
        <v>36</v>
      </c>
      <c r="L4189">
        <v>2015</v>
      </c>
    </row>
    <row r="4190" spans="1:12" x14ac:dyDescent="0.25">
      <c r="A4190" t="s">
        <v>15</v>
      </c>
      <c r="B4190" t="s">
        <v>100</v>
      </c>
      <c r="C4190" t="s">
        <v>3120</v>
      </c>
      <c r="D4190">
        <v>5</v>
      </c>
      <c r="E4190" t="str">
        <f t="shared" si="65"/>
        <v>Excellent</v>
      </c>
      <c r="F4190">
        <v>16</v>
      </c>
      <c r="G4190" t="s">
        <v>2361</v>
      </c>
      <c r="H4190">
        <v>30</v>
      </c>
      <c r="I4190" t="s">
        <v>46</v>
      </c>
      <c r="J4190" t="s">
        <v>238</v>
      </c>
      <c r="K4190" t="s">
        <v>14</v>
      </c>
      <c r="L4190">
        <v>2018</v>
      </c>
    </row>
    <row r="4191" spans="1:12" x14ac:dyDescent="0.25">
      <c r="A4191" t="s">
        <v>15</v>
      </c>
      <c r="B4191" t="s">
        <v>100</v>
      </c>
      <c r="C4191" t="s">
        <v>3120</v>
      </c>
      <c r="D4191">
        <v>5</v>
      </c>
      <c r="E4191" t="str">
        <f t="shared" si="65"/>
        <v>Excellent</v>
      </c>
      <c r="F4191">
        <v>3</v>
      </c>
      <c r="G4191" t="s">
        <v>2368</v>
      </c>
      <c r="H4191">
        <v>47</v>
      </c>
      <c r="I4191" t="s">
        <v>12</v>
      </c>
      <c r="J4191" t="s">
        <v>241</v>
      </c>
      <c r="K4191" t="s">
        <v>6</v>
      </c>
      <c r="L4191">
        <v>2018</v>
      </c>
    </row>
    <row r="4192" spans="1:12" x14ac:dyDescent="0.25">
      <c r="A4192" t="s">
        <v>15</v>
      </c>
      <c r="B4192" t="s">
        <v>100</v>
      </c>
      <c r="C4192" t="s">
        <v>3120</v>
      </c>
      <c r="D4192">
        <v>5</v>
      </c>
      <c r="E4192" t="str">
        <f t="shared" si="65"/>
        <v>Excellent</v>
      </c>
      <c r="F4192">
        <v>2</v>
      </c>
      <c r="G4192" t="s">
        <v>2354</v>
      </c>
      <c r="H4192">
        <v>47</v>
      </c>
      <c r="I4192" t="s">
        <v>332</v>
      </c>
      <c r="J4192" t="s">
        <v>2370</v>
      </c>
      <c r="K4192" t="s">
        <v>6</v>
      </c>
      <c r="L4192">
        <v>2019</v>
      </c>
    </row>
    <row r="4193" spans="1:12" x14ac:dyDescent="0.25">
      <c r="A4193" t="s">
        <v>3161</v>
      </c>
      <c r="B4193" t="s">
        <v>100</v>
      </c>
      <c r="C4193" t="s">
        <v>3120</v>
      </c>
      <c r="D4193">
        <v>5</v>
      </c>
      <c r="E4193" t="str">
        <f t="shared" si="65"/>
        <v>Excellent</v>
      </c>
      <c r="F4193">
        <v>16</v>
      </c>
      <c r="G4193" t="s">
        <v>2371</v>
      </c>
      <c r="H4193">
        <v>153</v>
      </c>
      <c r="I4193" t="s">
        <v>126</v>
      </c>
      <c r="J4193" t="s">
        <v>154</v>
      </c>
      <c r="K4193" t="s">
        <v>14</v>
      </c>
      <c r="L4193">
        <v>2019</v>
      </c>
    </row>
    <row r="4194" spans="1:12" x14ac:dyDescent="0.25">
      <c r="A4194" t="s">
        <v>11</v>
      </c>
      <c r="B4194" t="s">
        <v>100</v>
      </c>
      <c r="C4194" t="s">
        <v>3120</v>
      </c>
      <c r="D4194">
        <v>4.88</v>
      </c>
      <c r="E4194" t="str">
        <f t="shared" si="65"/>
        <v>Excellent</v>
      </c>
      <c r="F4194">
        <v>152</v>
      </c>
      <c r="G4194" t="s">
        <v>2350</v>
      </c>
      <c r="H4194">
        <v>31</v>
      </c>
      <c r="I4194" t="s">
        <v>12</v>
      </c>
      <c r="J4194" t="s">
        <v>13</v>
      </c>
      <c r="K4194" t="s">
        <v>14</v>
      </c>
      <c r="L4194">
        <v>2007</v>
      </c>
    </row>
    <row r="4195" spans="1:12" x14ac:dyDescent="0.25">
      <c r="A4195" t="s">
        <v>15</v>
      </c>
      <c r="B4195" t="s">
        <v>100</v>
      </c>
      <c r="C4195" t="s">
        <v>3120</v>
      </c>
      <c r="D4195">
        <v>5</v>
      </c>
      <c r="E4195" t="str">
        <f t="shared" si="65"/>
        <v>Excellent</v>
      </c>
      <c r="F4195">
        <v>1</v>
      </c>
      <c r="G4195" t="s">
        <v>2360</v>
      </c>
      <c r="H4195">
        <v>50</v>
      </c>
      <c r="I4195" t="s">
        <v>16</v>
      </c>
      <c r="J4195" t="s">
        <v>758</v>
      </c>
      <c r="K4195" t="s">
        <v>14</v>
      </c>
      <c r="L4195">
        <v>2014</v>
      </c>
    </row>
    <row r="4196" spans="1:12" x14ac:dyDescent="0.25">
      <c r="A4196" t="s">
        <v>15</v>
      </c>
      <c r="B4196" t="s">
        <v>100</v>
      </c>
      <c r="C4196" t="s">
        <v>3120</v>
      </c>
      <c r="D4196">
        <v>4.96</v>
      </c>
      <c r="E4196" t="str">
        <f t="shared" si="65"/>
        <v>Excellent</v>
      </c>
      <c r="F4196">
        <v>55</v>
      </c>
      <c r="G4196" t="s">
        <v>2350</v>
      </c>
      <c r="H4196">
        <v>92</v>
      </c>
      <c r="I4196" t="s">
        <v>21</v>
      </c>
      <c r="J4196" t="s">
        <v>97</v>
      </c>
      <c r="K4196" t="s">
        <v>14</v>
      </c>
      <c r="L4196">
        <v>2015</v>
      </c>
    </row>
    <row r="4197" spans="1:12" x14ac:dyDescent="0.25">
      <c r="A4197" t="s">
        <v>15</v>
      </c>
      <c r="B4197" t="s">
        <v>100</v>
      </c>
      <c r="C4197" t="s">
        <v>3120</v>
      </c>
      <c r="D4197">
        <v>5</v>
      </c>
      <c r="E4197" t="str">
        <f t="shared" si="65"/>
        <v>Excellent</v>
      </c>
      <c r="F4197">
        <v>4</v>
      </c>
      <c r="G4197" t="s">
        <v>2360</v>
      </c>
      <c r="H4197">
        <v>124</v>
      </c>
      <c r="I4197" t="s">
        <v>40</v>
      </c>
      <c r="J4197" t="s">
        <v>207</v>
      </c>
      <c r="K4197" t="s">
        <v>6</v>
      </c>
      <c r="L4197">
        <v>2015</v>
      </c>
    </row>
    <row r="4198" spans="1:12" x14ac:dyDescent="0.25">
      <c r="A4198" t="s">
        <v>15</v>
      </c>
      <c r="B4198" t="s">
        <v>100</v>
      </c>
      <c r="C4198" t="s">
        <v>3120</v>
      </c>
      <c r="D4198">
        <v>5</v>
      </c>
      <c r="E4198" t="str">
        <f t="shared" si="65"/>
        <v>Excellent</v>
      </c>
      <c r="F4198">
        <v>53</v>
      </c>
      <c r="G4198" t="s">
        <v>2350</v>
      </c>
      <c r="H4198">
        <v>79</v>
      </c>
      <c r="I4198" t="s">
        <v>107</v>
      </c>
      <c r="J4198" t="s">
        <v>108</v>
      </c>
      <c r="K4198" t="s">
        <v>6</v>
      </c>
      <c r="L4198">
        <v>2015</v>
      </c>
    </row>
    <row r="4199" spans="1:12" x14ac:dyDescent="0.25">
      <c r="A4199" t="s">
        <v>15</v>
      </c>
      <c r="B4199" t="s">
        <v>100</v>
      </c>
      <c r="C4199" t="s">
        <v>3120</v>
      </c>
      <c r="D4199">
        <v>0</v>
      </c>
      <c r="E4199" t="str">
        <f t="shared" si="65"/>
        <v>Worse</v>
      </c>
      <c r="F4199">
        <v>0</v>
      </c>
      <c r="G4199" t="s">
        <v>2368</v>
      </c>
      <c r="H4199">
        <v>250</v>
      </c>
      <c r="I4199" t="s">
        <v>167</v>
      </c>
      <c r="J4199" t="s">
        <v>2375</v>
      </c>
      <c r="K4199" t="s">
        <v>14</v>
      </c>
      <c r="L4199">
        <v>2009</v>
      </c>
    </row>
    <row r="4200" spans="1:12" x14ac:dyDescent="0.25">
      <c r="A4200" t="s">
        <v>15</v>
      </c>
      <c r="B4200" t="s">
        <v>100</v>
      </c>
      <c r="C4200" t="s">
        <v>3120</v>
      </c>
      <c r="D4200">
        <v>4.97</v>
      </c>
      <c r="E4200" t="str">
        <f t="shared" si="65"/>
        <v>Excellent</v>
      </c>
      <c r="F4200">
        <v>109</v>
      </c>
      <c r="G4200" t="s">
        <v>2350</v>
      </c>
      <c r="H4200">
        <v>40</v>
      </c>
      <c r="I4200" t="s">
        <v>12</v>
      </c>
      <c r="J4200" t="s">
        <v>301</v>
      </c>
      <c r="K4200" t="s">
        <v>14</v>
      </c>
      <c r="L4200">
        <v>2017</v>
      </c>
    </row>
    <row r="4201" spans="1:12" x14ac:dyDescent="0.25">
      <c r="A4201" t="s">
        <v>15</v>
      </c>
      <c r="B4201" t="s">
        <v>100</v>
      </c>
      <c r="C4201" t="s">
        <v>3120</v>
      </c>
      <c r="D4201">
        <v>5</v>
      </c>
      <c r="E4201" t="str">
        <f t="shared" si="65"/>
        <v>Excellent</v>
      </c>
      <c r="F4201">
        <v>3</v>
      </c>
      <c r="G4201" t="s">
        <v>2354</v>
      </c>
      <c r="H4201">
        <v>149</v>
      </c>
      <c r="I4201" t="s">
        <v>37</v>
      </c>
      <c r="J4201" t="s">
        <v>233</v>
      </c>
      <c r="K4201" t="s">
        <v>6</v>
      </c>
      <c r="L4201">
        <v>2019</v>
      </c>
    </row>
    <row r="4202" spans="1:12" x14ac:dyDescent="0.25">
      <c r="A4202" t="s">
        <v>15</v>
      </c>
      <c r="B4202" t="s">
        <v>100</v>
      </c>
      <c r="C4202" t="s">
        <v>3120</v>
      </c>
      <c r="D4202">
        <v>4.95</v>
      </c>
      <c r="E4202" t="str">
        <f t="shared" si="65"/>
        <v>Excellent</v>
      </c>
      <c r="F4202">
        <v>22</v>
      </c>
      <c r="G4202" t="s">
        <v>2350</v>
      </c>
      <c r="H4202">
        <v>49</v>
      </c>
      <c r="I4202" t="s">
        <v>19</v>
      </c>
      <c r="J4202" t="s">
        <v>938</v>
      </c>
      <c r="K4202" t="s">
        <v>36</v>
      </c>
      <c r="L4202">
        <v>2014</v>
      </c>
    </row>
    <row r="4203" spans="1:12" x14ac:dyDescent="0.25">
      <c r="A4203" t="s">
        <v>15</v>
      </c>
      <c r="B4203" t="s">
        <v>100</v>
      </c>
      <c r="C4203" t="s">
        <v>3120</v>
      </c>
      <c r="D4203">
        <v>4.63</v>
      </c>
      <c r="E4203" t="str">
        <f t="shared" si="65"/>
        <v>Excellent</v>
      </c>
      <c r="F4203">
        <v>8</v>
      </c>
      <c r="G4203" t="s">
        <v>2350</v>
      </c>
      <c r="H4203">
        <v>57</v>
      </c>
      <c r="I4203" t="s">
        <v>50</v>
      </c>
      <c r="J4203" t="s">
        <v>118</v>
      </c>
      <c r="K4203" t="s">
        <v>36</v>
      </c>
      <c r="L4203">
        <v>2018</v>
      </c>
    </row>
    <row r="4204" spans="1:12" x14ac:dyDescent="0.25">
      <c r="A4204" t="s">
        <v>15</v>
      </c>
      <c r="B4204" t="s">
        <v>100</v>
      </c>
      <c r="C4204" t="s">
        <v>3120</v>
      </c>
      <c r="D4204">
        <v>4.9400000000000004</v>
      </c>
      <c r="E4204" t="str">
        <f t="shared" si="65"/>
        <v>Excellent</v>
      </c>
      <c r="F4204">
        <v>16</v>
      </c>
      <c r="G4204" t="s">
        <v>2371</v>
      </c>
      <c r="H4204">
        <v>76</v>
      </c>
      <c r="I4204" t="s">
        <v>37</v>
      </c>
      <c r="J4204" t="s">
        <v>42</v>
      </c>
      <c r="K4204" t="s">
        <v>6</v>
      </c>
      <c r="L4204">
        <v>2018</v>
      </c>
    </row>
    <row r="4205" spans="1:12" x14ac:dyDescent="0.25">
      <c r="A4205" t="s">
        <v>15</v>
      </c>
      <c r="B4205" t="s">
        <v>100</v>
      </c>
      <c r="C4205" t="s">
        <v>3120</v>
      </c>
      <c r="D4205">
        <v>4.96</v>
      </c>
      <c r="E4205" t="str">
        <f t="shared" si="65"/>
        <v>Excellent</v>
      </c>
      <c r="F4205">
        <v>58</v>
      </c>
      <c r="G4205" t="s">
        <v>2371</v>
      </c>
      <c r="H4205">
        <v>47</v>
      </c>
      <c r="I4205" t="s">
        <v>220</v>
      </c>
      <c r="J4205" t="s">
        <v>2379</v>
      </c>
      <c r="K4205" t="s">
        <v>14</v>
      </c>
      <c r="L4205">
        <v>2012</v>
      </c>
    </row>
    <row r="4206" spans="1:12" x14ac:dyDescent="0.25">
      <c r="A4206" t="s">
        <v>0</v>
      </c>
      <c r="B4206" t="s">
        <v>100</v>
      </c>
      <c r="C4206" t="s">
        <v>3120</v>
      </c>
      <c r="D4206">
        <v>4.97</v>
      </c>
      <c r="E4206" t="str">
        <f t="shared" si="65"/>
        <v>Excellent</v>
      </c>
      <c r="F4206">
        <v>34</v>
      </c>
      <c r="G4206" t="s">
        <v>2354</v>
      </c>
      <c r="H4206">
        <v>139</v>
      </c>
      <c r="I4206" t="s">
        <v>4</v>
      </c>
      <c r="J4206" t="s">
        <v>49</v>
      </c>
      <c r="K4206" t="s">
        <v>14</v>
      </c>
      <c r="L4206">
        <v>2017</v>
      </c>
    </row>
    <row r="4207" spans="1:12" x14ac:dyDescent="0.25">
      <c r="A4207" t="s">
        <v>15</v>
      </c>
      <c r="B4207" t="s">
        <v>100</v>
      </c>
      <c r="C4207" t="s">
        <v>3120</v>
      </c>
      <c r="D4207">
        <v>5</v>
      </c>
      <c r="E4207" t="str">
        <f t="shared" si="65"/>
        <v>Excellent</v>
      </c>
      <c r="F4207">
        <v>3</v>
      </c>
      <c r="G4207" t="s">
        <v>2380</v>
      </c>
      <c r="H4207">
        <v>57</v>
      </c>
      <c r="I4207" t="s">
        <v>50</v>
      </c>
      <c r="J4207" t="s">
        <v>118</v>
      </c>
      <c r="K4207" t="s">
        <v>36</v>
      </c>
      <c r="L4207">
        <v>2018</v>
      </c>
    </row>
    <row r="4208" spans="1:12" x14ac:dyDescent="0.25">
      <c r="A4208" t="s">
        <v>0</v>
      </c>
      <c r="B4208" t="s">
        <v>100</v>
      </c>
      <c r="C4208" t="s">
        <v>3120</v>
      </c>
      <c r="D4208">
        <v>4.84</v>
      </c>
      <c r="E4208" t="str">
        <f t="shared" si="65"/>
        <v>Excellent</v>
      </c>
      <c r="F4208">
        <v>36</v>
      </c>
      <c r="G4208" t="s">
        <v>2354</v>
      </c>
      <c r="H4208">
        <v>122</v>
      </c>
      <c r="I4208" t="s">
        <v>4</v>
      </c>
      <c r="J4208" t="s">
        <v>90</v>
      </c>
      <c r="K4208" t="s">
        <v>14</v>
      </c>
      <c r="L4208">
        <v>2019</v>
      </c>
    </row>
    <row r="4209" spans="1:12" x14ac:dyDescent="0.25">
      <c r="A4209" t="s">
        <v>0</v>
      </c>
      <c r="B4209" t="s">
        <v>100</v>
      </c>
      <c r="C4209" t="s">
        <v>3120</v>
      </c>
      <c r="D4209">
        <v>4.92</v>
      </c>
      <c r="E4209" t="str">
        <f t="shared" si="65"/>
        <v>Excellent</v>
      </c>
      <c r="F4209">
        <v>34</v>
      </c>
      <c r="G4209" t="s">
        <v>2354</v>
      </c>
      <c r="H4209">
        <v>122</v>
      </c>
      <c r="I4209" t="s">
        <v>4</v>
      </c>
      <c r="J4209" t="s">
        <v>90</v>
      </c>
      <c r="K4209" t="s">
        <v>14</v>
      </c>
      <c r="L4209">
        <v>2019</v>
      </c>
    </row>
    <row r="4210" spans="1:12" x14ac:dyDescent="0.25">
      <c r="A4210" t="s">
        <v>15</v>
      </c>
      <c r="B4210" t="s">
        <v>100</v>
      </c>
      <c r="C4210" t="s">
        <v>3120</v>
      </c>
      <c r="D4210">
        <v>5</v>
      </c>
      <c r="E4210" t="str">
        <f t="shared" si="65"/>
        <v>Excellent</v>
      </c>
      <c r="F4210">
        <v>6</v>
      </c>
      <c r="G4210" t="s">
        <v>2350</v>
      </c>
      <c r="H4210">
        <v>79</v>
      </c>
      <c r="I4210" t="s">
        <v>72</v>
      </c>
      <c r="J4210" t="s">
        <v>2383</v>
      </c>
      <c r="K4210" t="s">
        <v>14</v>
      </c>
      <c r="L4210">
        <v>2016</v>
      </c>
    </row>
    <row r="4211" spans="1:12" x14ac:dyDescent="0.25">
      <c r="A4211" t="s">
        <v>11</v>
      </c>
      <c r="B4211" t="s">
        <v>100</v>
      </c>
      <c r="C4211" t="s">
        <v>3120</v>
      </c>
      <c r="D4211">
        <v>5</v>
      </c>
      <c r="E4211" t="str">
        <f t="shared" si="65"/>
        <v>Excellent</v>
      </c>
      <c r="F4211">
        <v>21</v>
      </c>
      <c r="G4211" t="s">
        <v>2350</v>
      </c>
      <c r="H4211">
        <v>33</v>
      </c>
      <c r="I4211" t="s">
        <v>12</v>
      </c>
      <c r="J4211" t="s">
        <v>13</v>
      </c>
      <c r="K4211" t="s">
        <v>14</v>
      </c>
      <c r="L4211">
        <v>2009</v>
      </c>
    </row>
    <row r="4212" spans="1:12" x14ac:dyDescent="0.25">
      <c r="A4212" t="s">
        <v>15</v>
      </c>
      <c r="B4212" t="s">
        <v>100</v>
      </c>
      <c r="C4212" t="s">
        <v>3120</v>
      </c>
      <c r="D4212">
        <v>5</v>
      </c>
      <c r="E4212" t="str">
        <f t="shared" si="65"/>
        <v>Excellent</v>
      </c>
      <c r="F4212">
        <v>20</v>
      </c>
      <c r="G4212" t="s">
        <v>2371</v>
      </c>
      <c r="H4212">
        <v>40</v>
      </c>
      <c r="I4212" t="s">
        <v>57</v>
      </c>
      <c r="J4212" t="s">
        <v>124</v>
      </c>
      <c r="K4212" t="s">
        <v>14</v>
      </c>
      <c r="L4212">
        <v>2012</v>
      </c>
    </row>
    <row r="4213" spans="1:12" x14ac:dyDescent="0.25">
      <c r="A4213" t="s">
        <v>15</v>
      </c>
      <c r="B4213" t="s">
        <v>100</v>
      </c>
      <c r="C4213" t="s">
        <v>3120</v>
      </c>
      <c r="D4213">
        <v>5</v>
      </c>
      <c r="E4213" t="str">
        <f t="shared" si="65"/>
        <v>Excellent</v>
      </c>
      <c r="F4213">
        <v>7</v>
      </c>
      <c r="G4213" t="s">
        <v>2361</v>
      </c>
      <c r="H4213">
        <v>30</v>
      </c>
      <c r="I4213" t="s">
        <v>12</v>
      </c>
      <c r="J4213" t="s">
        <v>239</v>
      </c>
      <c r="K4213" t="s">
        <v>14</v>
      </c>
      <c r="L4213">
        <v>2015</v>
      </c>
    </row>
    <row r="4214" spans="1:12" x14ac:dyDescent="0.25">
      <c r="A4214" t="s">
        <v>15</v>
      </c>
      <c r="B4214" t="s">
        <v>100</v>
      </c>
      <c r="C4214" t="s">
        <v>3120</v>
      </c>
      <c r="D4214">
        <v>5</v>
      </c>
      <c r="E4214" t="str">
        <f t="shared" si="65"/>
        <v>Excellent</v>
      </c>
      <c r="F4214">
        <v>4</v>
      </c>
      <c r="G4214" t="s">
        <v>2361</v>
      </c>
      <c r="H4214">
        <v>115</v>
      </c>
      <c r="I4214" t="s">
        <v>110</v>
      </c>
      <c r="J4214" t="s">
        <v>1802</v>
      </c>
      <c r="K4214" t="s">
        <v>6</v>
      </c>
      <c r="L4214">
        <v>2019</v>
      </c>
    </row>
    <row r="4215" spans="1:12" x14ac:dyDescent="0.25">
      <c r="A4215" t="s">
        <v>15</v>
      </c>
      <c r="B4215" t="s">
        <v>100</v>
      </c>
      <c r="C4215" t="s">
        <v>3120</v>
      </c>
      <c r="D4215">
        <v>4.8499999999999996</v>
      </c>
      <c r="E4215" t="str">
        <f t="shared" si="65"/>
        <v>Excellent</v>
      </c>
      <c r="F4215">
        <v>119</v>
      </c>
      <c r="G4215" t="s">
        <v>2368</v>
      </c>
      <c r="H4215">
        <v>36</v>
      </c>
      <c r="I4215" t="s">
        <v>198</v>
      </c>
      <c r="J4215" t="s">
        <v>510</v>
      </c>
      <c r="K4215" t="s">
        <v>14</v>
      </c>
      <c r="L4215">
        <v>2016</v>
      </c>
    </row>
    <row r="4216" spans="1:12" x14ac:dyDescent="0.25">
      <c r="A4216" t="s">
        <v>15</v>
      </c>
      <c r="B4216" t="s">
        <v>100</v>
      </c>
      <c r="C4216" t="s">
        <v>3120</v>
      </c>
      <c r="D4216">
        <v>5</v>
      </c>
      <c r="E4216" t="str">
        <f t="shared" si="65"/>
        <v>Excellent</v>
      </c>
      <c r="F4216">
        <v>2</v>
      </c>
      <c r="G4216" t="s">
        <v>2371</v>
      </c>
      <c r="H4216">
        <v>84</v>
      </c>
      <c r="I4216" t="s">
        <v>23</v>
      </c>
      <c r="J4216" t="s">
        <v>176</v>
      </c>
      <c r="K4216" t="s">
        <v>6</v>
      </c>
      <c r="L4216">
        <v>2017</v>
      </c>
    </row>
    <row r="4217" spans="1:12" x14ac:dyDescent="0.25">
      <c r="A4217" t="s">
        <v>15</v>
      </c>
      <c r="B4217" t="s">
        <v>100</v>
      </c>
      <c r="C4217" t="s">
        <v>3120</v>
      </c>
      <c r="D4217">
        <v>5</v>
      </c>
      <c r="E4217" t="str">
        <f t="shared" si="65"/>
        <v>Excellent</v>
      </c>
      <c r="F4217">
        <v>5</v>
      </c>
      <c r="G4217" t="s">
        <v>2354</v>
      </c>
      <c r="H4217">
        <v>108</v>
      </c>
      <c r="I4217" t="s">
        <v>230</v>
      </c>
      <c r="J4217" t="s">
        <v>231</v>
      </c>
      <c r="K4217" t="s">
        <v>14</v>
      </c>
      <c r="L4217">
        <v>2019</v>
      </c>
    </row>
    <row r="4218" spans="1:12" x14ac:dyDescent="0.25">
      <c r="A4218" t="s">
        <v>15</v>
      </c>
      <c r="B4218" t="s">
        <v>100</v>
      </c>
      <c r="C4218" t="s">
        <v>3120</v>
      </c>
      <c r="D4218">
        <v>3.67</v>
      </c>
      <c r="E4218" t="str">
        <f t="shared" si="65"/>
        <v>Okay</v>
      </c>
      <c r="F4218">
        <v>3</v>
      </c>
      <c r="G4218" t="s">
        <v>2350</v>
      </c>
      <c r="H4218">
        <v>35</v>
      </c>
      <c r="I4218" t="s">
        <v>1057</v>
      </c>
      <c r="J4218" t="s">
        <v>1286</v>
      </c>
      <c r="K4218" t="s">
        <v>14</v>
      </c>
      <c r="L4218">
        <v>2014</v>
      </c>
    </row>
    <row r="4219" spans="1:12" x14ac:dyDescent="0.25">
      <c r="A4219" t="s">
        <v>15</v>
      </c>
      <c r="B4219" t="s">
        <v>100</v>
      </c>
      <c r="C4219" t="s">
        <v>3120</v>
      </c>
      <c r="D4219">
        <v>5</v>
      </c>
      <c r="E4219" t="str">
        <f t="shared" si="65"/>
        <v>Excellent</v>
      </c>
      <c r="F4219">
        <v>12</v>
      </c>
      <c r="G4219" t="s">
        <v>2354</v>
      </c>
      <c r="H4219">
        <v>98</v>
      </c>
      <c r="I4219" t="s">
        <v>21</v>
      </c>
      <c r="J4219" t="s">
        <v>141</v>
      </c>
      <c r="K4219" t="s">
        <v>14</v>
      </c>
      <c r="L4219">
        <v>2017</v>
      </c>
    </row>
    <row r="4220" spans="1:12" x14ac:dyDescent="0.25">
      <c r="A4220" t="s">
        <v>15</v>
      </c>
      <c r="B4220" t="s">
        <v>100</v>
      </c>
      <c r="C4220" t="s">
        <v>3120</v>
      </c>
      <c r="D4220">
        <v>5</v>
      </c>
      <c r="E4220" t="str">
        <f t="shared" si="65"/>
        <v>Excellent</v>
      </c>
      <c r="F4220">
        <v>27</v>
      </c>
      <c r="G4220" t="s">
        <v>2350</v>
      </c>
      <c r="H4220">
        <v>50</v>
      </c>
      <c r="I4220" t="s">
        <v>54</v>
      </c>
      <c r="J4220" t="s">
        <v>218</v>
      </c>
      <c r="K4220" t="s">
        <v>14</v>
      </c>
      <c r="L4220">
        <v>2020</v>
      </c>
    </row>
    <row r="4221" spans="1:12" x14ac:dyDescent="0.25">
      <c r="A4221" t="s">
        <v>3161</v>
      </c>
      <c r="B4221" t="s">
        <v>100</v>
      </c>
      <c r="C4221" t="s">
        <v>3120</v>
      </c>
      <c r="D4221">
        <v>4.97</v>
      </c>
      <c r="E4221" t="str">
        <f t="shared" si="65"/>
        <v>Excellent</v>
      </c>
      <c r="F4221">
        <v>40</v>
      </c>
      <c r="G4221" t="s">
        <v>2350</v>
      </c>
      <c r="H4221">
        <v>50</v>
      </c>
      <c r="I4221" t="s">
        <v>54</v>
      </c>
      <c r="J4221" t="s">
        <v>218</v>
      </c>
      <c r="K4221" t="s">
        <v>14</v>
      </c>
      <c r="L4221">
        <v>2020</v>
      </c>
    </row>
    <row r="4222" spans="1:12" x14ac:dyDescent="0.25">
      <c r="A4222" t="s">
        <v>15</v>
      </c>
      <c r="B4222" t="s">
        <v>100</v>
      </c>
      <c r="C4222" t="s">
        <v>3120</v>
      </c>
      <c r="D4222">
        <v>4.97</v>
      </c>
      <c r="E4222" t="str">
        <f t="shared" si="65"/>
        <v>Excellent</v>
      </c>
      <c r="F4222">
        <v>36</v>
      </c>
      <c r="G4222" t="s">
        <v>2350</v>
      </c>
      <c r="H4222">
        <v>50</v>
      </c>
      <c r="I4222" t="s">
        <v>54</v>
      </c>
      <c r="J4222" t="s">
        <v>218</v>
      </c>
      <c r="K4222" t="s">
        <v>14</v>
      </c>
      <c r="L4222">
        <v>2020</v>
      </c>
    </row>
    <row r="4223" spans="1:12" x14ac:dyDescent="0.25">
      <c r="A4223" t="s">
        <v>15</v>
      </c>
      <c r="B4223" t="s">
        <v>100</v>
      </c>
      <c r="C4223" t="s">
        <v>3120</v>
      </c>
      <c r="D4223">
        <v>5</v>
      </c>
      <c r="E4223" t="str">
        <f t="shared" si="65"/>
        <v>Excellent</v>
      </c>
      <c r="F4223">
        <v>23</v>
      </c>
      <c r="G4223" t="s">
        <v>2350</v>
      </c>
      <c r="H4223">
        <v>40</v>
      </c>
      <c r="I4223" t="s">
        <v>57</v>
      </c>
      <c r="J4223" t="s">
        <v>335</v>
      </c>
      <c r="K4223" t="s">
        <v>6</v>
      </c>
      <c r="L4223">
        <v>2017</v>
      </c>
    </row>
    <row r="4224" spans="1:12" x14ac:dyDescent="0.25">
      <c r="A4224" t="s">
        <v>15</v>
      </c>
      <c r="B4224" t="s">
        <v>100</v>
      </c>
      <c r="C4224" t="s">
        <v>3120</v>
      </c>
      <c r="D4224">
        <v>5</v>
      </c>
      <c r="E4224" t="str">
        <f t="shared" si="65"/>
        <v>Excellent</v>
      </c>
      <c r="F4224">
        <v>28</v>
      </c>
      <c r="G4224" t="s">
        <v>2350</v>
      </c>
      <c r="H4224">
        <v>55</v>
      </c>
      <c r="I4224" t="s">
        <v>54</v>
      </c>
      <c r="J4224" t="s">
        <v>218</v>
      </c>
      <c r="K4224" t="s">
        <v>14</v>
      </c>
      <c r="L4224">
        <v>2020</v>
      </c>
    </row>
    <row r="4225" spans="1:12" x14ac:dyDescent="0.25">
      <c r="A4225" t="s">
        <v>3161</v>
      </c>
      <c r="B4225" t="s">
        <v>100</v>
      </c>
      <c r="C4225" t="s">
        <v>3120</v>
      </c>
      <c r="D4225">
        <v>5</v>
      </c>
      <c r="E4225" t="str">
        <f t="shared" si="65"/>
        <v>Excellent</v>
      </c>
      <c r="F4225">
        <v>30</v>
      </c>
      <c r="G4225" t="s">
        <v>2350</v>
      </c>
      <c r="H4225">
        <v>55</v>
      </c>
      <c r="I4225" t="s">
        <v>54</v>
      </c>
      <c r="J4225" t="s">
        <v>218</v>
      </c>
      <c r="K4225" t="s">
        <v>14</v>
      </c>
      <c r="L4225">
        <v>2020</v>
      </c>
    </row>
    <row r="4226" spans="1:12" x14ac:dyDescent="0.25">
      <c r="A4226" t="s">
        <v>3161</v>
      </c>
      <c r="B4226" t="s">
        <v>100</v>
      </c>
      <c r="C4226" t="s">
        <v>3120</v>
      </c>
      <c r="D4226">
        <v>5</v>
      </c>
      <c r="E4226" t="str">
        <f t="shared" si="65"/>
        <v>Excellent</v>
      </c>
      <c r="F4226">
        <v>3</v>
      </c>
      <c r="G4226" t="s">
        <v>2371</v>
      </c>
      <c r="H4226">
        <v>40</v>
      </c>
      <c r="I4226" t="s">
        <v>12</v>
      </c>
      <c r="J4226" t="s">
        <v>1120</v>
      </c>
      <c r="K4226" t="s">
        <v>6</v>
      </c>
      <c r="L4226">
        <v>2020</v>
      </c>
    </row>
    <row r="4227" spans="1:12" x14ac:dyDescent="0.25">
      <c r="A4227" t="s">
        <v>15</v>
      </c>
      <c r="B4227" t="s">
        <v>100</v>
      </c>
      <c r="C4227" t="s">
        <v>3120</v>
      </c>
      <c r="D4227">
        <v>5</v>
      </c>
      <c r="E4227" t="str">
        <f t="shared" ref="E4227:E4290" si="66">IF(D4227&gt;=4.5, "Excellent", IF(D4227&gt;=4, "Good", IF(D4227&gt;=2.5, "Okay", IF(D4227&gt;=2, "Bad", "Worse"))))</f>
        <v>Excellent</v>
      </c>
      <c r="F4227">
        <v>1</v>
      </c>
      <c r="G4227" t="s">
        <v>2350</v>
      </c>
      <c r="H4227">
        <v>59</v>
      </c>
      <c r="I4227" t="s">
        <v>34</v>
      </c>
      <c r="J4227">
        <v>1500</v>
      </c>
      <c r="K4227" t="s">
        <v>30</v>
      </c>
      <c r="L4227">
        <v>2017</v>
      </c>
    </row>
    <row r="4228" spans="1:12" x14ac:dyDescent="0.25">
      <c r="A4228" t="s">
        <v>0</v>
      </c>
      <c r="B4228" t="s">
        <v>100</v>
      </c>
      <c r="C4228" t="s">
        <v>3120</v>
      </c>
      <c r="D4228">
        <v>0</v>
      </c>
      <c r="E4228" t="str">
        <f t="shared" si="66"/>
        <v>Worse</v>
      </c>
      <c r="F4228">
        <v>0</v>
      </c>
      <c r="G4228" t="s">
        <v>2389</v>
      </c>
      <c r="H4228">
        <v>58</v>
      </c>
      <c r="I4228" t="s">
        <v>94</v>
      </c>
      <c r="J4228" t="s">
        <v>523</v>
      </c>
      <c r="K4228" t="s">
        <v>14</v>
      </c>
      <c r="L4228">
        <v>2015</v>
      </c>
    </row>
    <row r="4229" spans="1:12" x14ac:dyDescent="0.25">
      <c r="A4229" t="s">
        <v>15</v>
      </c>
      <c r="B4229" t="s">
        <v>100</v>
      </c>
      <c r="C4229" t="s">
        <v>3120</v>
      </c>
      <c r="D4229">
        <v>0</v>
      </c>
      <c r="E4229" t="str">
        <f t="shared" si="66"/>
        <v>Worse</v>
      </c>
      <c r="F4229">
        <v>0</v>
      </c>
      <c r="G4229" t="s">
        <v>1143</v>
      </c>
      <c r="H4229">
        <v>183</v>
      </c>
      <c r="I4229" t="s">
        <v>57</v>
      </c>
      <c r="J4229" t="s">
        <v>124</v>
      </c>
      <c r="K4229" t="s">
        <v>14</v>
      </c>
      <c r="L4229">
        <v>2019</v>
      </c>
    </row>
    <row r="4230" spans="1:12" x14ac:dyDescent="0.25">
      <c r="A4230" t="s">
        <v>15</v>
      </c>
      <c r="B4230" t="s">
        <v>100</v>
      </c>
      <c r="C4230" t="s">
        <v>3120</v>
      </c>
      <c r="D4230">
        <v>5</v>
      </c>
      <c r="E4230" t="str">
        <f t="shared" si="66"/>
        <v>Excellent</v>
      </c>
      <c r="F4230">
        <v>2</v>
      </c>
      <c r="G4230" t="s">
        <v>1138</v>
      </c>
      <c r="H4230">
        <v>186</v>
      </c>
      <c r="I4230" t="s">
        <v>57</v>
      </c>
      <c r="J4230" t="s">
        <v>124</v>
      </c>
      <c r="K4230" t="s">
        <v>14</v>
      </c>
      <c r="L4230">
        <v>2018</v>
      </c>
    </row>
    <row r="4231" spans="1:12" x14ac:dyDescent="0.25">
      <c r="A4231" t="s">
        <v>15</v>
      </c>
      <c r="B4231" t="s">
        <v>100</v>
      </c>
      <c r="C4231" t="s">
        <v>3120</v>
      </c>
      <c r="D4231">
        <v>5</v>
      </c>
      <c r="E4231" t="str">
        <f t="shared" si="66"/>
        <v>Excellent</v>
      </c>
      <c r="F4231">
        <v>1</v>
      </c>
      <c r="G4231" t="s">
        <v>1138</v>
      </c>
      <c r="H4231">
        <v>550</v>
      </c>
      <c r="I4231" t="s">
        <v>126</v>
      </c>
      <c r="J4231" t="s">
        <v>127</v>
      </c>
      <c r="K4231" t="s">
        <v>14</v>
      </c>
      <c r="L4231">
        <v>2018</v>
      </c>
    </row>
    <row r="4232" spans="1:12" x14ac:dyDescent="0.25">
      <c r="A4232" t="s">
        <v>15</v>
      </c>
      <c r="B4232" t="s">
        <v>100</v>
      </c>
      <c r="C4232" t="s">
        <v>3120</v>
      </c>
      <c r="D4232">
        <v>5</v>
      </c>
      <c r="E4232" t="str">
        <f t="shared" si="66"/>
        <v>Excellent</v>
      </c>
      <c r="F4232">
        <v>1</v>
      </c>
      <c r="G4232" t="s">
        <v>1143</v>
      </c>
      <c r="H4232">
        <v>150</v>
      </c>
      <c r="I4232" t="s">
        <v>16</v>
      </c>
      <c r="J4232" t="s">
        <v>17</v>
      </c>
      <c r="K4232" t="s">
        <v>14</v>
      </c>
      <c r="L4232">
        <v>2018</v>
      </c>
    </row>
    <row r="4233" spans="1:12" x14ac:dyDescent="0.25">
      <c r="A4233" t="s">
        <v>3161</v>
      </c>
      <c r="B4233" t="s">
        <v>100</v>
      </c>
      <c r="C4233" t="s">
        <v>3120</v>
      </c>
      <c r="D4233">
        <v>5</v>
      </c>
      <c r="E4233" t="str">
        <f t="shared" si="66"/>
        <v>Excellent</v>
      </c>
      <c r="F4233">
        <v>2</v>
      </c>
      <c r="G4233" t="s">
        <v>1143</v>
      </c>
      <c r="H4233">
        <v>145</v>
      </c>
      <c r="I4233" t="s">
        <v>57</v>
      </c>
      <c r="J4233" t="s">
        <v>124</v>
      </c>
      <c r="K4233" t="s">
        <v>14</v>
      </c>
      <c r="L4233">
        <v>2019</v>
      </c>
    </row>
    <row r="4234" spans="1:12" x14ac:dyDescent="0.25">
      <c r="A4234" t="s">
        <v>15</v>
      </c>
      <c r="B4234" t="s">
        <v>100</v>
      </c>
      <c r="C4234" t="s">
        <v>3120</v>
      </c>
      <c r="D4234">
        <v>5</v>
      </c>
      <c r="E4234" t="str">
        <f t="shared" si="66"/>
        <v>Excellent</v>
      </c>
      <c r="F4234">
        <v>5</v>
      </c>
      <c r="G4234" t="s">
        <v>1999</v>
      </c>
      <c r="H4234">
        <v>150</v>
      </c>
      <c r="I4234" t="s">
        <v>94</v>
      </c>
      <c r="J4234" t="s">
        <v>101</v>
      </c>
      <c r="K4234" t="s">
        <v>14</v>
      </c>
      <c r="L4234">
        <v>2015</v>
      </c>
    </row>
    <row r="4235" spans="1:12" x14ac:dyDescent="0.25">
      <c r="A4235" t="s">
        <v>15</v>
      </c>
      <c r="B4235" t="s">
        <v>100</v>
      </c>
      <c r="C4235" t="s">
        <v>3120</v>
      </c>
      <c r="D4235">
        <v>5</v>
      </c>
      <c r="E4235" t="str">
        <f t="shared" si="66"/>
        <v>Excellent</v>
      </c>
      <c r="F4235">
        <v>1</v>
      </c>
      <c r="G4235" t="s">
        <v>1138</v>
      </c>
      <c r="H4235">
        <v>207</v>
      </c>
      <c r="I4235" t="s">
        <v>94</v>
      </c>
      <c r="J4235" t="s">
        <v>228</v>
      </c>
      <c r="K4235" t="s">
        <v>6</v>
      </c>
      <c r="L4235">
        <v>2017</v>
      </c>
    </row>
    <row r="4236" spans="1:12" x14ac:dyDescent="0.25">
      <c r="A4236" t="s">
        <v>15</v>
      </c>
      <c r="B4236" t="s">
        <v>100</v>
      </c>
      <c r="C4236" t="s">
        <v>3120</v>
      </c>
      <c r="D4236">
        <v>5</v>
      </c>
      <c r="E4236" t="str">
        <f t="shared" si="66"/>
        <v>Excellent</v>
      </c>
      <c r="F4236">
        <v>1</v>
      </c>
      <c r="G4236" t="s">
        <v>1138</v>
      </c>
      <c r="H4236">
        <v>1500</v>
      </c>
      <c r="I4236" t="s">
        <v>425</v>
      </c>
      <c r="J4236" t="s">
        <v>1387</v>
      </c>
      <c r="K4236" t="s">
        <v>14</v>
      </c>
      <c r="L4236">
        <v>2011</v>
      </c>
    </row>
    <row r="4237" spans="1:12" x14ac:dyDescent="0.25">
      <c r="A4237" t="s">
        <v>15</v>
      </c>
      <c r="B4237" t="s">
        <v>100</v>
      </c>
      <c r="C4237" t="s">
        <v>3120</v>
      </c>
      <c r="D4237">
        <v>5</v>
      </c>
      <c r="E4237" t="str">
        <f t="shared" si="66"/>
        <v>Excellent</v>
      </c>
      <c r="F4237">
        <v>4</v>
      </c>
      <c r="G4237" t="s">
        <v>1143</v>
      </c>
      <c r="H4237">
        <v>135</v>
      </c>
      <c r="I4237" t="s">
        <v>72</v>
      </c>
      <c r="J4237" t="s">
        <v>183</v>
      </c>
      <c r="K4237" t="s">
        <v>14</v>
      </c>
      <c r="L4237">
        <v>2016</v>
      </c>
    </row>
    <row r="4238" spans="1:12" x14ac:dyDescent="0.25">
      <c r="A4238" t="s">
        <v>15</v>
      </c>
      <c r="B4238" t="s">
        <v>100</v>
      </c>
      <c r="C4238" t="s">
        <v>3120</v>
      </c>
      <c r="D4238">
        <v>5</v>
      </c>
      <c r="E4238" t="str">
        <f t="shared" si="66"/>
        <v>Excellent</v>
      </c>
      <c r="F4238">
        <v>3</v>
      </c>
      <c r="G4238" t="s">
        <v>1143</v>
      </c>
      <c r="H4238">
        <v>1200</v>
      </c>
      <c r="I4238" t="s">
        <v>670</v>
      </c>
      <c r="J4238" t="s">
        <v>1272</v>
      </c>
      <c r="K4238" t="s">
        <v>14</v>
      </c>
      <c r="L4238">
        <v>2013</v>
      </c>
    </row>
    <row r="4239" spans="1:12" x14ac:dyDescent="0.25">
      <c r="A4239" t="s">
        <v>15</v>
      </c>
      <c r="B4239" t="s">
        <v>100</v>
      </c>
      <c r="C4239" t="s">
        <v>3120</v>
      </c>
      <c r="D4239">
        <v>0</v>
      </c>
      <c r="E4239" t="str">
        <f t="shared" si="66"/>
        <v>Worse</v>
      </c>
      <c r="F4239">
        <v>0</v>
      </c>
      <c r="G4239" t="s">
        <v>1138</v>
      </c>
      <c r="H4239">
        <v>190</v>
      </c>
      <c r="I4239" t="s">
        <v>96</v>
      </c>
      <c r="J4239" t="s">
        <v>69</v>
      </c>
      <c r="K4239" t="s">
        <v>6</v>
      </c>
      <c r="L4239">
        <v>2020</v>
      </c>
    </row>
    <row r="4240" spans="1:12" x14ac:dyDescent="0.25">
      <c r="A4240" t="s">
        <v>15</v>
      </c>
      <c r="B4240" t="s">
        <v>100</v>
      </c>
      <c r="C4240" t="s">
        <v>3120</v>
      </c>
      <c r="D4240">
        <v>5</v>
      </c>
      <c r="E4240" t="str">
        <f t="shared" si="66"/>
        <v>Excellent</v>
      </c>
      <c r="F4240">
        <v>1</v>
      </c>
      <c r="G4240" t="s">
        <v>2354</v>
      </c>
      <c r="H4240">
        <v>250</v>
      </c>
      <c r="I4240" t="s">
        <v>12</v>
      </c>
      <c r="J4240" t="s">
        <v>436</v>
      </c>
      <c r="K4240" t="s">
        <v>30</v>
      </c>
      <c r="L4240">
        <v>2014</v>
      </c>
    </row>
    <row r="4241" spans="1:12" x14ac:dyDescent="0.25">
      <c r="A4241" t="s">
        <v>15</v>
      </c>
      <c r="B4241" t="s">
        <v>100</v>
      </c>
      <c r="C4241" t="s">
        <v>3120</v>
      </c>
      <c r="D4241">
        <v>3.5</v>
      </c>
      <c r="E4241" t="str">
        <f t="shared" si="66"/>
        <v>Okay</v>
      </c>
      <c r="F4241">
        <v>6</v>
      </c>
      <c r="G4241" t="s">
        <v>1143</v>
      </c>
      <c r="H4241">
        <v>150</v>
      </c>
      <c r="I4241" t="s">
        <v>94</v>
      </c>
      <c r="J4241" t="s">
        <v>101</v>
      </c>
      <c r="K4241" t="s">
        <v>14</v>
      </c>
      <c r="L4241">
        <v>2018</v>
      </c>
    </row>
    <row r="4242" spans="1:12" x14ac:dyDescent="0.25">
      <c r="A4242" t="s">
        <v>3161</v>
      </c>
      <c r="B4242" t="s">
        <v>100</v>
      </c>
      <c r="C4242" t="s">
        <v>3120</v>
      </c>
      <c r="D4242">
        <v>0</v>
      </c>
      <c r="E4242" t="str">
        <f t="shared" si="66"/>
        <v>Worse</v>
      </c>
      <c r="F4242">
        <v>0</v>
      </c>
      <c r="G4242" t="s">
        <v>1138</v>
      </c>
      <c r="H4242">
        <v>118</v>
      </c>
      <c r="I4242" t="s">
        <v>12</v>
      </c>
      <c r="J4242" t="s">
        <v>342</v>
      </c>
      <c r="K4242" t="s">
        <v>6</v>
      </c>
      <c r="L4242">
        <v>2019</v>
      </c>
    </row>
    <row r="4243" spans="1:12" x14ac:dyDescent="0.25">
      <c r="A4243" t="s">
        <v>15</v>
      </c>
      <c r="B4243" t="s">
        <v>100</v>
      </c>
      <c r="C4243" t="s">
        <v>3120</v>
      </c>
      <c r="D4243">
        <v>0</v>
      </c>
      <c r="E4243" t="str">
        <f t="shared" si="66"/>
        <v>Worse</v>
      </c>
      <c r="F4243">
        <v>0</v>
      </c>
      <c r="G4243" t="s">
        <v>1143</v>
      </c>
      <c r="H4243">
        <v>1400</v>
      </c>
      <c r="I4243" t="s">
        <v>21</v>
      </c>
      <c r="J4243" t="s">
        <v>618</v>
      </c>
      <c r="K4243" t="s">
        <v>6</v>
      </c>
      <c r="L4243">
        <v>2015</v>
      </c>
    </row>
    <row r="4244" spans="1:12" x14ac:dyDescent="0.25">
      <c r="A4244" t="s">
        <v>15</v>
      </c>
      <c r="B4244" t="s">
        <v>100</v>
      </c>
      <c r="C4244" t="s">
        <v>3120</v>
      </c>
      <c r="D4244">
        <v>5</v>
      </c>
      <c r="E4244" t="str">
        <f t="shared" si="66"/>
        <v>Excellent</v>
      </c>
      <c r="F4244">
        <v>39</v>
      </c>
      <c r="G4244" t="s">
        <v>2361</v>
      </c>
      <c r="H4244">
        <v>45</v>
      </c>
      <c r="I4244" t="s">
        <v>280</v>
      </c>
      <c r="J4244" t="s">
        <v>629</v>
      </c>
      <c r="K4244" t="s">
        <v>14</v>
      </c>
      <c r="L4244">
        <v>2017</v>
      </c>
    </row>
    <row r="4245" spans="1:12" x14ac:dyDescent="0.25">
      <c r="A4245" t="s">
        <v>15</v>
      </c>
      <c r="B4245" t="s">
        <v>100</v>
      </c>
      <c r="C4245" t="s">
        <v>3120</v>
      </c>
      <c r="D4245">
        <v>5</v>
      </c>
      <c r="E4245" t="str">
        <f t="shared" si="66"/>
        <v>Excellent</v>
      </c>
      <c r="F4245">
        <v>2</v>
      </c>
      <c r="G4245" t="s">
        <v>1138</v>
      </c>
      <c r="H4245">
        <v>95</v>
      </c>
      <c r="I4245" t="s">
        <v>19</v>
      </c>
      <c r="J4245" t="s">
        <v>793</v>
      </c>
      <c r="K4245" t="s">
        <v>36</v>
      </c>
      <c r="L4245">
        <v>2018</v>
      </c>
    </row>
    <row r="4246" spans="1:12" x14ac:dyDescent="0.25">
      <c r="A4246" t="s">
        <v>15</v>
      </c>
      <c r="B4246" t="s">
        <v>100</v>
      </c>
      <c r="C4246" t="s">
        <v>3120</v>
      </c>
      <c r="D4246">
        <v>4</v>
      </c>
      <c r="E4246" t="str">
        <f t="shared" si="66"/>
        <v>Good</v>
      </c>
      <c r="F4246">
        <v>5</v>
      </c>
      <c r="G4246" t="s">
        <v>1143</v>
      </c>
      <c r="H4246">
        <v>108</v>
      </c>
      <c r="I4246" t="s">
        <v>31</v>
      </c>
      <c r="J4246" t="s">
        <v>32</v>
      </c>
      <c r="K4246" t="s">
        <v>6</v>
      </c>
      <c r="L4246">
        <v>2017</v>
      </c>
    </row>
    <row r="4247" spans="1:12" x14ac:dyDescent="0.25">
      <c r="A4247" t="s">
        <v>15</v>
      </c>
      <c r="B4247" t="s">
        <v>1420</v>
      </c>
      <c r="C4247" t="s">
        <v>1142</v>
      </c>
      <c r="D4247">
        <v>4.82</v>
      </c>
      <c r="E4247" t="str">
        <f t="shared" si="66"/>
        <v>Excellent</v>
      </c>
      <c r="F4247">
        <v>77</v>
      </c>
      <c r="G4247" t="s">
        <v>2393</v>
      </c>
      <c r="H4247">
        <v>99</v>
      </c>
      <c r="I4247" t="s">
        <v>40</v>
      </c>
      <c r="J4247" t="s">
        <v>133</v>
      </c>
      <c r="K4247" t="s">
        <v>14</v>
      </c>
      <c r="L4247">
        <v>2013</v>
      </c>
    </row>
    <row r="4248" spans="1:12" x14ac:dyDescent="0.25">
      <c r="A4248" t="s">
        <v>15</v>
      </c>
      <c r="B4248" t="s">
        <v>1420</v>
      </c>
      <c r="C4248" t="s">
        <v>1142</v>
      </c>
      <c r="D4248">
        <v>5</v>
      </c>
      <c r="E4248" t="str">
        <f t="shared" si="66"/>
        <v>Excellent</v>
      </c>
      <c r="F4248">
        <v>1</v>
      </c>
      <c r="G4248" t="s">
        <v>2393</v>
      </c>
      <c r="H4248">
        <v>22</v>
      </c>
      <c r="I4248" t="s">
        <v>283</v>
      </c>
      <c r="J4248" t="s">
        <v>396</v>
      </c>
      <c r="K4248" t="s">
        <v>14</v>
      </c>
      <c r="L4248">
        <v>2012</v>
      </c>
    </row>
    <row r="4249" spans="1:12" x14ac:dyDescent="0.25">
      <c r="A4249" t="s">
        <v>15</v>
      </c>
      <c r="B4249" t="s">
        <v>1420</v>
      </c>
      <c r="C4249" t="s">
        <v>1142</v>
      </c>
      <c r="D4249">
        <v>5</v>
      </c>
      <c r="E4249" t="str">
        <f t="shared" si="66"/>
        <v>Excellent</v>
      </c>
      <c r="F4249">
        <v>4</v>
      </c>
      <c r="G4249" t="s">
        <v>2393</v>
      </c>
      <c r="H4249">
        <v>94</v>
      </c>
      <c r="I4249" t="s">
        <v>126</v>
      </c>
      <c r="J4249" t="s">
        <v>154</v>
      </c>
      <c r="K4249" t="s">
        <v>14</v>
      </c>
      <c r="L4249">
        <v>2017</v>
      </c>
    </row>
    <row r="4250" spans="1:12" x14ac:dyDescent="0.25">
      <c r="A4250" t="s">
        <v>15</v>
      </c>
      <c r="B4250" t="s">
        <v>1420</v>
      </c>
      <c r="C4250" t="s">
        <v>1142</v>
      </c>
      <c r="D4250">
        <v>5</v>
      </c>
      <c r="E4250" t="str">
        <f t="shared" si="66"/>
        <v>Excellent</v>
      </c>
      <c r="F4250">
        <v>39</v>
      </c>
      <c r="G4250" t="s">
        <v>2393</v>
      </c>
      <c r="H4250">
        <v>50</v>
      </c>
      <c r="I4250" t="s">
        <v>16</v>
      </c>
      <c r="J4250" t="s">
        <v>17</v>
      </c>
      <c r="K4250" t="s">
        <v>14</v>
      </c>
      <c r="L4250">
        <v>2018</v>
      </c>
    </row>
    <row r="4251" spans="1:12" x14ac:dyDescent="0.25">
      <c r="A4251" t="s">
        <v>0</v>
      </c>
      <c r="B4251" t="s">
        <v>1420</v>
      </c>
      <c r="C4251" t="s">
        <v>1142</v>
      </c>
      <c r="D4251">
        <v>5</v>
      </c>
      <c r="E4251" t="str">
        <f t="shared" si="66"/>
        <v>Excellent</v>
      </c>
      <c r="F4251">
        <v>15</v>
      </c>
      <c r="G4251" t="s">
        <v>2393</v>
      </c>
      <c r="H4251">
        <v>109</v>
      </c>
      <c r="I4251" t="s">
        <v>4</v>
      </c>
      <c r="J4251" t="s">
        <v>49</v>
      </c>
      <c r="K4251" t="s">
        <v>14</v>
      </c>
      <c r="L4251">
        <v>2016</v>
      </c>
    </row>
    <row r="4252" spans="1:12" x14ac:dyDescent="0.25">
      <c r="A4252" t="s">
        <v>15</v>
      </c>
      <c r="B4252" t="s">
        <v>1420</v>
      </c>
      <c r="C4252" t="s">
        <v>1142</v>
      </c>
      <c r="D4252">
        <v>4.96</v>
      </c>
      <c r="E4252" t="str">
        <f t="shared" si="66"/>
        <v>Excellent</v>
      </c>
      <c r="F4252">
        <v>61</v>
      </c>
      <c r="G4252" t="s">
        <v>2393</v>
      </c>
      <c r="H4252">
        <v>50</v>
      </c>
      <c r="I4252" t="s">
        <v>57</v>
      </c>
      <c r="J4252" t="s">
        <v>124</v>
      </c>
      <c r="K4252" t="s">
        <v>14</v>
      </c>
      <c r="L4252">
        <v>2018</v>
      </c>
    </row>
    <row r="4253" spans="1:12" x14ac:dyDescent="0.25">
      <c r="A4253" t="s">
        <v>0</v>
      </c>
      <c r="B4253" t="s">
        <v>1420</v>
      </c>
      <c r="C4253" t="s">
        <v>1142</v>
      </c>
      <c r="D4253">
        <v>4.82</v>
      </c>
      <c r="E4253" t="str">
        <f t="shared" si="66"/>
        <v>Excellent</v>
      </c>
      <c r="F4253">
        <v>29</v>
      </c>
      <c r="G4253" t="s">
        <v>2393</v>
      </c>
      <c r="H4253">
        <v>77</v>
      </c>
      <c r="I4253" t="s">
        <v>4</v>
      </c>
      <c r="J4253" t="s">
        <v>49</v>
      </c>
      <c r="K4253" t="s">
        <v>14</v>
      </c>
      <c r="L4253">
        <v>2014</v>
      </c>
    </row>
    <row r="4254" spans="1:12" x14ac:dyDescent="0.25">
      <c r="A4254" t="s">
        <v>11</v>
      </c>
      <c r="B4254" t="s">
        <v>1420</v>
      </c>
      <c r="C4254" t="s">
        <v>1142</v>
      </c>
      <c r="D4254">
        <v>5</v>
      </c>
      <c r="E4254" t="str">
        <f t="shared" si="66"/>
        <v>Excellent</v>
      </c>
      <c r="F4254">
        <v>150</v>
      </c>
      <c r="G4254" t="s">
        <v>2393</v>
      </c>
      <c r="H4254">
        <v>139</v>
      </c>
      <c r="I4254" t="s">
        <v>94</v>
      </c>
      <c r="J4254" t="s">
        <v>158</v>
      </c>
      <c r="K4254" t="s">
        <v>14</v>
      </c>
      <c r="L4254">
        <v>2016</v>
      </c>
    </row>
    <row r="4255" spans="1:12" x14ac:dyDescent="0.25">
      <c r="A4255" t="s">
        <v>15</v>
      </c>
      <c r="B4255" t="s">
        <v>1420</v>
      </c>
      <c r="C4255" t="s">
        <v>1142</v>
      </c>
      <c r="D4255">
        <v>5</v>
      </c>
      <c r="E4255" t="str">
        <f t="shared" si="66"/>
        <v>Excellent</v>
      </c>
      <c r="F4255">
        <v>27</v>
      </c>
      <c r="G4255" t="s">
        <v>2393</v>
      </c>
      <c r="H4255">
        <v>60</v>
      </c>
      <c r="I4255" t="s">
        <v>16</v>
      </c>
      <c r="J4255" t="s">
        <v>17</v>
      </c>
      <c r="K4255" t="s">
        <v>14</v>
      </c>
      <c r="L4255">
        <v>2018</v>
      </c>
    </row>
    <row r="4256" spans="1:12" x14ac:dyDescent="0.25">
      <c r="A4256" t="s">
        <v>15</v>
      </c>
      <c r="B4256" t="s">
        <v>1420</v>
      </c>
      <c r="C4256" t="s">
        <v>1142</v>
      </c>
      <c r="D4256">
        <v>5</v>
      </c>
      <c r="E4256" t="str">
        <f t="shared" si="66"/>
        <v>Excellent</v>
      </c>
      <c r="F4256">
        <v>14</v>
      </c>
      <c r="G4256" t="s">
        <v>2393</v>
      </c>
      <c r="H4256">
        <v>135</v>
      </c>
      <c r="I4256" t="s">
        <v>40</v>
      </c>
      <c r="J4256" t="s">
        <v>91</v>
      </c>
      <c r="K4256" t="s">
        <v>14</v>
      </c>
      <c r="L4256">
        <v>2017</v>
      </c>
    </row>
    <row r="4257" spans="1:12" x14ac:dyDescent="0.25">
      <c r="A4257" t="s">
        <v>15</v>
      </c>
      <c r="B4257" t="s">
        <v>1420</v>
      </c>
      <c r="C4257" t="s">
        <v>1142</v>
      </c>
      <c r="D4257">
        <v>5</v>
      </c>
      <c r="E4257" t="str">
        <f t="shared" si="66"/>
        <v>Excellent</v>
      </c>
      <c r="F4257">
        <v>51</v>
      </c>
      <c r="G4257" t="s">
        <v>2393</v>
      </c>
      <c r="H4257">
        <v>139</v>
      </c>
      <c r="I4257" t="s">
        <v>57</v>
      </c>
      <c r="J4257" t="s">
        <v>109</v>
      </c>
      <c r="K4257" t="s">
        <v>14</v>
      </c>
      <c r="L4257">
        <v>2014</v>
      </c>
    </row>
    <row r="4258" spans="1:12" x14ac:dyDescent="0.25">
      <c r="A4258" t="s">
        <v>15</v>
      </c>
      <c r="B4258" t="s">
        <v>1420</v>
      </c>
      <c r="C4258" t="s">
        <v>1142</v>
      </c>
      <c r="D4258">
        <v>4.8899999999999997</v>
      </c>
      <c r="E4258" t="str">
        <f t="shared" si="66"/>
        <v>Excellent</v>
      </c>
      <c r="F4258">
        <v>65</v>
      </c>
      <c r="G4258" t="s">
        <v>2393</v>
      </c>
      <c r="H4258">
        <v>45</v>
      </c>
      <c r="I4258" t="s">
        <v>280</v>
      </c>
      <c r="J4258">
        <v>500</v>
      </c>
      <c r="K4258" t="s">
        <v>14</v>
      </c>
      <c r="L4258">
        <v>2012</v>
      </c>
    </row>
    <row r="4259" spans="1:12" x14ac:dyDescent="0.25">
      <c r="A4259" t="s">
        <v>0</v>
      </c>
      <c r="B4259" t="s">
        <v>1420</v>
      </c>
      <c r="C4259" t="s">
        <v>1142</v>
      </c>
      <c r="D4259">
        <v>5</v>
      </c>
      <c r="E4259" t="str">
        <f t="shared" si="66"/>
        <v>Excellent</v>
      </c>
      <c r="F4259">
        <v>3</v>
      </c>
      <c r="G4259" t="s">
        <v>2393</v>
      </c>
      <c r="H4259">
        <v>74</v>
      </c>
      <c r="I4259" t="s">
        <v>4</v>
      </c>
      <c r="J4259" t="s">
        <v>90</v>
      </c>
      <c r="K4259" t="s">
        <v>14</v>
      </c>
      <c r="L4259">
        <v>2018</v>
      </c>
    </row>
    <row r="4260" spans="1:12" x14ac:dyDescent="0.25">
      <c r="A4260" t="s">
        <v>15</v>
      </c>
      <c r="B4260" t="s">
        <v>1420</v>
      </c>
      <c r="C4260" t="s">
        <v>1142</v>
      </c>
      <c r="D4260">
        <v>5</v>
      </c>
      <c r="E4260" t="str">
        <f t="shared" si="66"/>
        <v>Excellent</v>
      </c>
      <c r="F4260">
        <v>2</v>
      </c>
      <c r="G4260" t="s">
        <v>2393</v>
      </c>
      <c r="H4260">
        <v>150</v>
      </c>
      <c r="I4260" t="s">
        <v>126</v>
      </c>
      <c r="J4260" t="s">
        <v>127</v>
      </c>
      <c r="K4260" t="s">
        <v>14</v>
      </c>
      <c r="L4260">
        <v>2015</v>
      </c>
    </row>
    <row r="4261" spans="1:12" x14ac:dyDescent="0.25">
      <c r="A4261" t="s">
        <v>15</v>
      </c>
      <c r="B4261" t="s">
        <v>1420</v>
      </c>
      <c r="C4261" t="s">
        <v>1142</v>
      </c>
      <c r="D4261">
        <v>5</v>
      </c>
      <c r="E4261" t="str">
        <f t="shared" si="66"/>
        <v>Excellent</v>
      </c>
      <c r="F4261">
        <v>76</v>
      </c>
      <c r="G4261" t="s">
        <v>2393</v>
      </c>
      <c r="H4261">
        <v>109</v>
      </c>
      <c r="I4261" t="s">
        <v>126</v>
      </c>
      <c r="J4261" t="s">
        <v>154</v>
      </c>
      <c r="K4261" t="s">
        <v>14</v>
      </c>
      <c r="L4261">
        <v>2016</v>
      </c>
    </row>
    <row r="4262" spans="1:12" x14ac:dyDescent="0.25">
      <c r="A4262" t="s">
        <v>11</v>
      </c>
      <c r="B4262" t="s">
        <v>1420</v>
      </c>
      <c r="C4262" t="s">
        <v>1142</v>
      </c>
      <c r="D4262">
        <v>4.87</v>
      </c>
      <c r="E4262" t="str">
        <f t="shared" si="66"/>
        <v>Excellent</v>
      </c>
      <c r="F4262">
        <v>44</v>
      </c>
      <c r="G4262" t="s">
        <v>2393</v>
      </c>
      <c r="H4262">
        <v>99</v>
      </c>
      <c r="I4262" t="s">
        <v>40</v>
      </c>
      <c r="J4262" t="s">
        <v>103</v>
      </c>
      <c r="K4262" t="s">
        <v>14</v>
      </c>
      <c r="L4262">
        <v>2013</v>
      </c>
    </row>
    <row r="4263" spans="1:12" x14ac:dyDescent="0.25">
      <c r="A4263" t="s">
        <v>15</v>
      </c>
      <c r="B4263" t="s">
        <v>1420</v>
      </c>
      <c r="C4263" t="s">
        <v>1142</v>
      </c>
      <c r="D4263">
        <v>5</v>
      </c>
      <c r="E4263" t="str">
        <f t="shared" si="66"/>
        <v>Excellent</v>
      </c>
      <c r="F4263">
        <v>3</v>
      </c>
      <c r="G4263" t="s">
        <v>2393</v>
      </c>
      <c r="H4263">
        <v>199</v>
      </c>
      <c r="I4263" t="s">
        <v>126</v>
      </c>
      <c r="J4263" t="s">
        <v>1382</v>
      </c>
      <c r="K4263" t="s">
        <v>14</v>
      </c>
      <c r="L4263">
        <v>2014</v>
      </c>
    </row>
    <row r="4264" spans="1:12" x14ac:dyDescent="0.25">
      <c r="A4264" t="s">
        <v>15</v>
      </c>
      <c r="B4264" t="s">
        <v>1420</v>
      </c>
      <c r="C4264" t="s">
        <v>1142</v>
      </c>
      <c r="D4264">
        <v>4.96</v>
      </c>
      <c r="E4264" t="str">
        <f t="shared" si="66"/>
        <v>Excellent</v>
      </c>
      <c r="F4264">
        <v>61</v>
      </c>
      <c r="G4264" t="s">
        <v>2393</v>
      </c>
      <c r="H4264">
        <v>46</v>
      </c>
      <c r="I4264" t="s">
        <v>19</v>
      </c>
      <c r="J4264" t="s">
        <v>938</v>
      </c>
      <c r="K4264" t="s">
        <v>36</v>
      </c>
      <c r="L4264">
        <v>2015</v>
      </c>
    </row>
    <row r="4265" spans="1:12" x14ac:dyDescent="0.25">
      <c r="A4265" t="s">
        <v>15</v>
      </c>
      <c r="B4265" t="s">
        <v>1420</v>
      </c>
      <c r="C4265" t="s">
        <v>1142</v>
      </c>
      <c r="D4265">
        <v>5</v>
      </c>
      <c r="E4265" t="str">
        <f t="shared" si="66"/>
        <v>Excellent</v>
      </c>
      <c r="F4265">
        <v>46</v>
      </c>
      <c r="G4265" t="s">
        <v>2393</v>
      </c>
      <c r="H4265">
        <v>66</v>
      </c>
      <c r="I4265" t="s">
        <v>110</v>
      </c>
      <c r="J4265" t="s">
        <v>115</v>
      </c>
      <c r="K4265" t="s">
        <v>14</v>
      </c>
      <c r="L4265">
        <v>2012</v>
      </c>
    </row>
    <row r="4266" spans="1:12" x14ac:dyDescent="0.25">
      <c r="A4266" t="s">
        <v>15</v>
      </c>
      <c r="B4266" t="s">
        <v>1420</v>
      </c>
      <c r="C4266" t="s">
        <v>1142</v>
      </c>
      <c r="D4266">
        <v>4.79</v>
      </c>
      <c r="E4266" t="str">
        <f t="shared" si="66"/>
        <v>Excellent</v>
      </c>
      <c r="F4266">
        <v>40</v>
      </c>
      <c r="G4266" t="s">
        <v>2393</v>
      </c>
      <c r="H4266">
        <v>42</v>
      </c>
      <c r="I4266" t="s">
        <v>94</v>
      </c>
      <c r="J4266" t="s">
        <v>240</v>
      </c>
      <c r="K4266" t="s">
        <v>14</v>
      </c>
      <c r="L4266">
        <v>2013</v>
      </c>
    </row>
    <row r="4267" spans="1:12" x14ac:dyDescent="0.25">
      <c r="A4267" t="s">
        <v>0</v>
      </c>
      <c r="B4267" t="s">
        <v>1420</v>
      </c>
      <c r="C4267" t="s">
        <v>1142</v>
      </c>
      <c r="D4267">
        <v>5</v>
      </c>
      <c r="E4267" t="str">
        <f t="shared" si="66"/>
        <v>Excellent</v>
      </c>
      <c r="F4267">
        <v>3</v>
      </c>
      <c r="G4267" t="s">
        <v>2393</v>
      </c>
      <c r="H4267">
        <v>139</v>
      </c>
      <c r="I4267" t="s">
        <v>4</v>
      </c>
      <c r="J4267" t="s">
        <v>5</v>
      </c>
      <c r="K4267" t="s">
        <v>6</v>
      </c>
      <c r="L4267">
        <v>2016</v>
      </c>
    </row>
    <row r="4268" spans="1:12" x14ac:dyDescent="0.25">
      <c r="A4268" t="s">
        <v>135</v>
      </c>
      <c r="B4268" t="s">
        <v>1420</v>
      </c>
      <c r="C4268" t="s">
        <v>1142</v>
      </c>
      <c r="D4268">
        <v>5</v>
      </c>
      <c r="E4268" t="str">
        <f t="shared" si="66"/>
        <v>Excellent</v>
      </c>
      <c r="F4268">
        <v>8</v>
      </c>
      <c r="G4268" t="s">
        <v>2393</v>
      </c>
      <c r="H4268">
        <v>53</v>
      </c>
      <c r="I4268" t="s">
        <v>94</v>
      </c>
      <c r="J4268" t="s">
        <v>228</v>
      </c>
      <c r="K4268" t="s">
        <v>6</v>
      </c>
      <c r="L4268">
        <v>2012</v>
      </c>
    </row>
    <row r="4269" spans="1:12" x14ac:dyDescent="0.25">
      <c r="A4269" t="s">
        <v>15</v>
      </c>
      <c r="B4269" t="s">
        <v>1420</v>
      </c>
      <c r="C4269" t="s">
        <v>1142</v>
      </c>
      <c r="D4269">
        <v>4.57</v>
      </c>
      <c r="E4269" t="str">
        <f t="shared" si="66"/>
        <v>Excellent</v>
      </c>
      <c r="F4269">
        <v>79</v>
      </c>
      <c r="G4269" t="s">
        <v>2393</v>
      </c>
      <c r="H4269">
        <v>30</v>
      </c>
      <c r="I4269" t="s">
        <v>12</v>
      </c>
      <c r="J4269" t="s">
        <v>178</v>
      </c>
      <c r="K4269" t="s">
        <v>14</v>
      </c>
      <c r="L4269">
        <v>2015</v>
      </c>
    </row>
    <row r="4270" spans="1:12" x14ac:dyDescent="0.25">
      <c r="A4270" t="s">
        <v>15</v>
      </c>
      <c r="B4270" t="s">
        <v>1420</v>
      </c>
      <c r="C4270" t="s">
        <v>1142</v>
      </c>
      <c r="D4270">
        <v>4.8899999999999997</v>
      </c>
      <c r="E4270" t="str">
        <f t="shared" si="66"/>
        <v>Excellent</v>
      </c>
      <c r="F4270">
        <v>48</v>
      </c>
      <c r="G4270" t="s">
        <v>2393</v>
      </c>
      <c r="H4270">
        <v>55</v>
      </c>
      <c r="I4270" t="s">
        <v>37</v>
      </c>
      <c r="J4270" t="s">
        <v>667</v>
      </c>
      <c r="K4270" t="s">
        <v>30</v>
      </c>
      <c r="L4270">
        <v>2020</v>
      </c>
    </row>
    <row r="4271" spans="1:12" x14ac:dyDescent="0.25">
      <c r="A4271" t="s">
        <v>15</v>
      </c>
      <c r="B4271" t="s">
        <v>1420</v>
      </c>
      <c r="C4271" t="s">
        <v>1142</v>
      </c>
      <c r="D4271">
        <v>4.87</v>
      </c>
      <c r="E4271" t="str">
        <f t="shared" si="66"/>
        <v>Excellent</v>
      </c>
      <c r="F4271">
        <v>160</v>
      </c>
      <c r="G4271" t="s">
        <v>2393</v>
      </c>
      <c r="H4271">
        <v>39</v>
      </c>
      <c r="I4271" t="s">
        <v>280</v>
      </c>
      <c r="J4271">
        <v>500</v>
      </c>
      <c r="K4271" t="s">
        <v>14</v>
      </c>
      <c r="L4271">
        <v>2012</v>
      </c>
    </row>
    <row r="4272" spans="1:12" x14ac:dyDescent="0.25">
      <c r="A4272" t="s">
        <v>15</v>
      </c>
      <c r="B4272" t="s">
        <v>1420</v>
      </c>
      <c r="C4272" t="s">
        <v>1142</v>
      </c>
      <c r="D4272">
        <v>4.8600000000000003</v>
      </c>
      <c r="E4272" t="str">
        <f t="shared" si="66"/>
        <v>Excellent</v>
      </c>
      <c r="F4272">
        <v>222</v>
      </c>
      <c r="G4272" t="s">
        <v>2393</v>
      </c>
      <c r="H4272">
        <v>40</v>
      </c>
      <c r="I4272" t="s">
        <v>12</v>
      </c>
      <c r="J4272" t="s">
        <v>178</v>
      </c>
      <c r="K4272" t="s">
        <v>14</v>
      </c>
      <c r="L4272">
        <v>2014</v>
      </c>
    </row>
    <row r="4273" spans="1:12" x14ac:dyDescent="0.25">
      <c r="A4273" t="s">
        <v>0</v>
      </c>
      <c r="B4273" t="s">
        <v>1420</v>
      </c>
      <c r="C4273" t="s">
        <v>1142</v>
      </c>
      <c r="D4273">
        <v>5</v>
      </c>
      <c r="E4273" t="str">
        <f t="shared" si="66"/>
        <v>Excellent</v>
      </c>
      <c r="F4273">
        <v>10</v>
      </c>
      <c r="G4273" t="s">
        <v>2393</v>
      </c>
      <c r="H4273">
        <v>115</v>
      </c>
      <c r="I4273" t="s">
        <v>4</v>
      </c>
      <c r="J4273" t="s">
        <v>49</v>
      </c>
      <c r="K4273" t="s">
        <v>14</v>
      </c>
      <c r="L4273">
        <v>2016</v>
      </c>
    </row>
    <row r="4274" spans="1:12" x14ac:dyDescent="0.25">
      <c r="A4274" t="s">
        <v>15</v>
      </c>
      <c r="B4274" t="s">
        <v>1420</v>
      </c>
      <c r="C4274" t="s">
        <v>1142</v>
      </c>
      <c r="D4274">
        <v>4.9000000000000004</v>
      </c>
      <c r="E4274" t="str">
        <f t="shared" si="66"/>
        <v>Excellent</v>
      </c>
      <c r="F4274">
        <v>42</v>
      </c>
      <c r="G4274" t="s">
        <v>2393</v>
      </c>
      <c r="H4274">
        <v>95</v>
      </c>
      <c r="I4274" t="s">
        <v>94</v>
      </c>
      <c r="J4274" t="s">
        <v>145</v>
      </c>
      <c r="K4274" t="s">
        <v>14</v>
      </c>
      <c r="L4274">
        <v>2019</v>
      </c>
    </row>
    <row r="4275" spans="1:12" x14ac:dyDescent="0.25">
      <c r="A4275" t="s">
        <v>11</v>
      </c>
      <c r="B4275" t="s">
        <v>1420</v>
      </c>
      <c r="C4275" t="s">
        <v>1142</v>
      </c>
      <c r="D4275">
        <v>4.88</v>
      </c>
      <c r="E4275" t="str">
        <f t="shared" si="66"/>
        <v>Excellent</v>
      </c>
      <c r="F4275">
        <v>44</v>
      </c>
      <c r="G4275" t="s">
        <v>2393</v>
      </c>
      <c r="H4275">
        <v>39</v>
      </c>
      <c r="I4275" t="s">
        <v>57</v>
      </c>
      <c r="J4275" t="s">
        <v>828</v>
      </c>
      <c r="K4275" t="s">
        <v>14</v>
      </c>
      <c r="L4275">
        <v>2014</v>
      </c>
    </row>
    <row r="4276" spans="1:12" x14ac:dyDescent="0.25">
      <c r="A4276" t="s">
        <v>15</v>
      </c>
      <c r="B4276" t="s">
        <v>1420</v>
      </c>
      <c r="C4276" t="s">
        <v>1142</v>
      </c>
      <c r="D4276">
        <v>4.97</v>
      </c>
      <c r="E4276" t="str">
        <f t="shared" si="66"/>
        <v>Excellent</v>
      </c>
      <c r="F4276">
        <v>49</v>
      </c>
      <c r="G4276" t="s">
        <v>2393</v>
      </c>
      <c r="H4276">
        <v>34</v>
      </c>
      <c r="I4276" t="s">
        <v>54</v>
      </c>
      <c r="J4276" t="s">
        <v>55</v>
      </c>
      <c r="K4276" t="s">
        <v>14</v>
      </c>
      <c r="L4276">
        <v>2017</v>
      </c>
    </row>
    <row r="4277" spans="1:12" x14ac:dyDescent="0.25">
      <c r="A4277" t="s">
        <v>15</v>
      </c>
      <c r="B4277" t="s">
        <v>1420</v>
      </c>
      <c r="C4277" t="s">
        <v>1142</v>
      </c>
      <c r="D4277">
        <v>5</v>
      </c>
      <c r="E4277" t="str">
        <f t="shared" si="66"/>
        <v>Excellent</v>
      </c>
      <c r="F4277">
        <v>4</v>
      </c>
      <c r="G4277" t="s">
        <v>2393</v>
      </c>
      <c r="H4277">
        <v>109</v>
      </c>
      <c r="I4277" t="s">
        <v>126</v>
      </c>
      <c r="J4277" t="s">
        <v>154</v>
      </c>
      <c r="K4277" t="s">
        <v>14</v>
      </c>
      <c r="L4277">
        <v>2014</v>
      </c>
    </row>
    <row r="4278" spans="1:12" x14ac:dyDescent="0.25">
      <c r="A4278" t="s">
        <v>15</v>
      </c>
      <c r="B4278" t="s">
        <v>1420</v>
      </c>
      <c r="C4278" t="s">
        <v>1142</v>
      </c>
      <c r="D4278">
        <v>0</v>
      </c>
      <c r="E4278" t="str">
        <f t="shared" si="66"/>
        <v>Worse</v>
      </c>
      <c r="F4278">
        <v>0</v>
      </c>
      <c r="G4278" t="s">
        <v>2393</v>
      </c>
      <c r="H4278">
        <v>109</v>
      </c>
      <c r="I4278" t="s">
        <v>126</v>
      </c>
      <c r="J4278" t="s">
        <v>154</v>
      </c>
      <c r="K4278" t="s">
        <v>14</v>
      </c>
      <c r="L4278">
        <v>2014</v>
      </c>
    </row>
    <row r="4279" spans="1:12" x14ac:dyDescent="0.25">
      <c r="A4279" t="s">
        <v>15</v>
      </c>
      <c r="B4279" t="s">
        <v>1420</v>
      </c>
      <c r="C4279" t="s">
        <v>1142</v>
      </c>
      <c r="D4279">
        <v>4.92</v>
      </c>
      <c r="E4279" t="str">
        <f t="shared" si="66"/>
        <v>Excellent</v>
      </c>
      <c r="F4279">
        <v>44</v>
      </c>
      <c r="G4279" t="s">
        <v>2393</v>
      </c>
      <c r="H4279">
        <v>33</v>
      </c>
      <c r="I4279" t="s">
        <v>12</v>
      </c>
      <c r="J4279" t="s">
        <v>178</v>
      </c>
      <c r="K4279" t="s">
        <v>14</v>
      </c>
      <c r="L4279">
        <v>2016</v>
      </c>
    </row>
    <row r="4280" spans="1:12" x14ac:dyDescent="0.25">
      <c r="A4280" t="s">
        <v>15</v>
      </c>
      <c r="B4280" t="s">
        <v>1420</v>
      </c>
      <c r="C4280" t="s">
        <v>1142</v>
      </c>
      <c r="D4280">
        <v>5</v>
      </c>
      <c r="E4280" t="str">
        <f t="shared" si="66"/>
        <v>Excellent</v>
      </c>
      <c r="F4280">
        <v>49</v>
      </c>
      <c r="G4280" t="s">
        <v>2393</v>
      </c>
      <c r="H4280">
        <v>30</v>
      </c>
      <c r="I4280" t="s">
        <v>46</v>
      </c>
      <c r="J4280" t="s">
        <v>113</v>
      </c>
      <c r="K4280" t="s">
        <v>14</v>
      </c>
      <c r="L4280">
        <v>2009</v>
      </c>
    </row>
    <row r="4281" spans="1:12" x14ac:dyDescent="0.25">
      <c r="A4281" t="s">
        <v>15</v>
      </c>
      <c r="B4281" t="s">
        <v>1420</v>
      </c>
      <c r="C4281" t="s">
        <v>1142</v>
      </c>
      <c r="D4281">
        <v>4.97</v>
      </c>
      <c r="E4281" t="str">
        <f t="shared" si="66"/>
        <v>Excellent</v>
      </c>
      <c r="F4281">
        <v>46</v>
      </c>
      <c r="G4281" t="s">
        <v>2393</v>
      </c>
      <c r="H4281">
        <v>46</v>
      </c>
      <c r="I4281" t="s">
        <v>110</v>
      </c>
      <c r="J4281" t="s">
        <v>1086</v>
      </c>
      <c r="K4281" t="s">
        <v>6</v>
      </c>
      <c r="L4281">
        <v>2018</v>
      </c>
    </row>
    <row r="4282" spans="1:12" x14ac:dyDescent="0.25">
      <c r="A4282" t="s">
        <v>0</v>
      </c>
      <c r="B4282" t="s">
        <v>1420</v>
      </c>
      <c r="C4282" t="s">
        <v>1142</v>
      </c>
      <c r="D4282">
        <v>5</v>
      </c>
      <c r="E4282" t="str">
        <f t="shared" si="66"/>
        <v>Excellent</v>
      </c>
      <c r="F4282">
        <v>17</v>
      </c>
      <c r="G4282" t="s">
        <v>2393</v>
      </c>
      <c r="H4282">
        <v>99</v>
      </c>
      <c r="I4282" t="s">
        <v>4</v>
      </c>
      <c r="J4282" t="s">
        <v>90</v>
      </c>
      <c r="K4282" t="s">
        <v>14</v>
      </c>
      <c r="L4282">
        <v>2019</v>
      </c>
    </row>
    <row r="4283" spans="1:12" x14ac:dyDescent="0.25">
      <c r="A4283" t="s">
        <v>0</v>
      </c>
      <c r="B4283" t="s">
        <v>1420</v>
      </c>
      <c r="C4283" t="s">
        <v>1142</v>
      </c>
      <c r="D4283">
        <v>4.8499999999999996</v>
      </c>
      <c r="E4283" t="str">
        <f t="shared" si="66"/>
        <v>Excellent</v>
      </c>
      <c r="F4283">
        <v>76</v>
      </c>
      <c r="G4283" t="s">
        <v>2393</v>
      </c>
      <c r="H4283">
        <v>69</v>
      </c>
      <c r="I4283" t="s">
        <v>4</v>
      </c>
      <c r="J4283" t="s">
        <v>49</v>
      </c>
      <c r="K4283" t="s">
        <v>14</v>
      </c>
      <c r="L4283">
        <v>2013</v>
      </c>
    </row>
    <row r="4284" spans="1:12" x14ac:dyDescent="0.25">
      <c r="A4284" t="s">
        <v>11</v>
      </c>
      <c r="B4284" t="s">
        <v>1420</v>
      </c>
      <c r="C4284" t="s">
        <v>1142</v>
      </c>
      <c r="D4284">
        <v>4.87</v>
      </c>
      <c r="E4284" t="str">
        <f t="shared" si="66"/>
        <v>Excellent</v>
      </c>
      <c r="F4284">
        <v>25</v>
      </c>
      <c r="G4284" t="s">
        <v>2393</v>
      </c>
      <c r="H4284">
        <v>49</v>
      </c>
      <c r="I4284" t="s">
        <v>94</v>
      </c>
      <c r="J4284" t="s">
        <v>2402</v>
      </c>
      <c r="K4284" t="s">
        <v>14</v>
      </c>
      <c r="L4284">
        <v>2019</v>
      </c>
    </row>
    <row r="4285" spans="1:12" x14ac:dyDescent="0.25">
      <c r="A4285" t="s">
        <v>15</v>
      </c>
      <c r="B4285" t="s">
        <v>1420</v>
      </c>
      <c r="C4285" t="s">
        <v>1142</v>
      </c>
      <c r="D4285">
        <v>5</v>
      </c>
      <c r="E4285" t="str">
        <f t="shared" si="66"/>
        <v>Excellent</v>
      </c>
      <c r="F4285">
        <v>11</v>
      </c>
      <c r="G4285" t="s">
        <v>2403</v>
      </c>
      <c r="H4285">
        <v>62</v>
      </c>
      <c r="I4285" t="s">
        <v>94</v>
      </c>
      <c r="J4285" t="s">
        <v>145</v>
      </c>
      <c r="K4285" t="s">
        <v>14</v>
      </c>
      <c r="L4285">
        <v>2011</v>
      </c>
    </row>
    <row r="4286" spans="1:12" x14ac:dyDescent="0.25">
      <c r="A4286" t="s">
        <v>15</v>
      </c>
      <c r="B4286" t="s">
        <v>1420</v>
      </c>
      <c r="C4286" t="s">
        <v>1142</v>
      </c>
      <c r="D4286">
        <v>5</v>
      </c>
      <c r="E4286" t="str">
        <f t="shared" si="66"/>
        <v>Excellent</v>
      </c>
      <c r="F4286">
        <v>21</v>
      </c>
      <c r="G4286" t="s">
        <v>2393</v>
      </c>
      <c r="H4286">
        <v>59</v>
      </c>
      <c r="I4286" t="s">
        <v>21</v>
      </c>
      <c r="J4286" t="s">
        <v>97</v>
      </c>
      <c r="K4286" t="s">
        <v>14</v>
      </c>
      <c r="L4286">
        <v>2015</v>
      </c>
    </row>
    <row r="4287" spans="1:12" x14ac:dyDescent="0.25">
      <c r="A4287" t="s">
        <v>15</v>
      </c>
      <c r="B4287" t="s">
        <v>1420</v>
      </c>
      <c r="C4287" t="s">
        <v>1142</v>
      </c>
      <c r="D4287">
        <v>4.9400000000000004</v>
      </c>
      <c r="E4287" t="str">
        <f t="shared" si="66"/>
        <v>Excellent</v>
      </c>
      <c r="F4287">
        <v>95</v>
      </c>
      <c r="G4287" t="s">
        <v>2393</v>
      </c>
      <c r="H4287">
        <v>49</v>
      </c>
      <c r="I4287" t="s">
        <v>142</v>
      </c>
      <c r="J4287" t="s">
        <v>143</v>
      </c>
      <c r="K4287" t="s">
        <v>6</v>
      </c>
      <c r="L4287">
        <v>2017</v>
      </c>
    </row>
    <row r="4288" spans="1:12" x14ac:dyDescent="0.25">
      <c r="A4288" t="s">
        <v>15</v>
      </c>
      <c r="B4288" t="s">
        <v>1420</v>
      </c>
      <c r="C4288" t="s">
        <v>1142</v>
      </c>
      <c r="D4288">
        <v>4.9400000000000004</v>
      </c>
      <c r="E4288" t="str">
        <f t="shared" si="66"/>
        <v>Excellent</v>
      </c>
      <c r="F4288">
        <v>19</v>
      </c>
      <c r="G4288" t="s">
        <v>2404</v>
      </c>
      <c r="H4288">
        <v>129</v>
      </c>
      <c r="I4288" t="s">
        <v>94</v>
      </c>
      <c r="J4288" t="s">
        <v>101</v>
      </c>
      <c r="K4288" t="s">
        <v>14</v>
      </c>
      <c r="L4288">
        <v>2016</v>
      </c>
    </row>
    <row r="4289" spans="1:12" x14ac:dyDescent="0.25">
      <c r="A4289" t="s">
        <v>15</v>
      </c>
      <c r="B4289" t="s">
        <v>1420</v>
      </c>
      <c r="C4289" t="s">
        <v>1142</v>
      </c>
      <c r="D4289">
        <v>5</v>
      </c>
      <c r="E4289" t="str">
        <f t="shared" si="66"/>
        <v>Excellent</v>
      </c>
      <c r="F4289">
        <v>8</v>
      </c>
      <c r="G4289" t="s">
        <v>2393</v>
      </c>
      <c r="H4289">
        <v>39</v>
      </c>
      <c r="I4289" t="s">
        <v>50</v>
      </c>
      <c r="J4289" t="s">
        <v>118</v>
      </c>
      <c r="K4289" t="s">
        <v>36</v>
      </c>
      <c r="L4289">
        <v>2018</v>
      </c>
    </row>
    <row r="4290" spans="1:12" x14ac:dyDescent="0.25">
      <c r="A4290" t="s">
        <v>15</v>
      </c>
      <c r="B4290" t="s">
        <v>1420</v>
      </c>
      <c r="C4290" t="s">
        <v>1142</v>
      </c>
      <c r="D4290">
        <v>5</v>
      </c>
      <c r="E4290" t="str">
        <f t="shared" si="66"/>
        <v>Excellent</v>
      </c>
      <c r="F4290">
        <v>38</v>
      </c>
      <c r="G4290" t="s">
        <v>2393</v>
      </c>
      <c r="H4290">
        <v>88</v>
      </c>
      <c r="I4290" t="s">
        <v>94</v>
      </c>
      <c r="J4290" t="s">
        <v>145</v>
      </c>
      <c r="K4290" t="s">
        <v>14</v>
      </c>
      <c r="L4290">
        <v>2020</v>
      </c>
    </row>
    <row r="4291" spans="1:12" x14ac:dyDescent="0.25">
      <c r="A4291" t="s">
        <v>15</v>
      </c>
      <c r="B4291" t="s">
        <v>1420</v>
      </c>
      <c r="C4291" t="s">
        <v>1142</v>
      </c>
      <c r="D4291">
        <v>4.93</v>
      </c>
      <c r="E4291" t="str">
        <f t="shared" ref="E4291:E4354" si="67">IF(D4291&gt;=4.5, "Excellent", IF(D4291&gt;=4, "Good", IF(D4291&gt;=2.5, "Okay", IF(D4291&gt;=2, "Bad", "Worse"))))</f>
        <v>Excellent</v>
      </c>
      <c r="F4291">
        <v>49</v>
      </c>
      <c r="G4291" t="s">
        <v>2393</v>
      </c>
      <c r="H4291">
        <v>36</v>
      </c>
      <c r="I4291" t="s">
        <v>46</v>
      </c>
      <c r="J4291" t="s">
        <v>47</v>
      </c>
      <c r="K4291" t="s">
        <v>6</v>
      </c>
      <c r="L4291">
        <v>2017</v>
      </c>
    </row>
    <row r="4292" spans="1:12" x14ac:dyDescent="0.25">
      <c r="A4292" t="s">
        <v>15</v>
      </c>
      <c r="B4292" t="s">
        <v>1420</v>
      </c>
      <c r="C4292" t="s">
        <v>1142</v>
      </c>
      <c r="D4292">
        <v>0</v>
      </c>
      <c r="E4292" t="str">
        <f t="shared" si="67"/>
        <v>Worse</v>
      </c>
      <c r="F4292">
        <v>0</v>
      </c>
      <c r="G4292" t="s">
        <v>2393</v>
      </c>
      <c r="H4292">
        <v>39</v>
      </c>
      <c r="I4292" t="s">
        <v>31</v>
      </c>
      <c r="J4292" t="s">
        <v>53</v>
      </c>
      <c r="K4292" t="s">
        <v>14</v>
      </c>
      <c r="L4292">
        <v>2016</v>
      </c>
    </row>
    <row r="4293" spans="1:12" x14ac:dyDescent="0.25">
      <c r="A4293" t="s">
        <v>15</v>
      </c>
      <c r="B4293" t="s">
        <v>1420</v>
      </c>
      <c r="C4293" t="s">
        <v>1142</v>
      </c>
      <c r="D4293">
        <v>5</v>
      </c>
      <c r="E4293" t="str">
        <f t="shared" si="67"/>
        <v>Excellent</v>
      </c>
      <c r="F4293">
        <v>10</v>
      </c>
      <c r="G4293" t="s">
        <v>2393</v>
      </c>
      <c r="H4293">
        <v>129</v>
      </c>
      <c r="I4293" t="s">
        <v>40</v>
      </c>
      <c r="J4293" t="s">
        <v>91</v>
      </c>
      <c r="K4293" t="s">
        <v>14</v>
      </c>
      <c r="L4293">
        <v>2017</v>
      </c>
    </row>
    <row r="4294" spans="1:12" x14ac:dyDescent="0.25">
      <c r="A4294" t="s">
        <v>11</v>
      </c>
      <c r="B4294" t="s">
        <v>1420</v>
      </c>
      <c r="C4294" t="s">
        <v>1142</v>
      </c>
      <c r="D4294">
        <v>5</v>
      </c>
      <c r="E4294" t="str">
        <f t="shared" si="67"/>
        <v>Excellent</v>
      </c>
      <c r="F4294">
        <v>38</v>
      </c>
      <c r="G4294" t="s">
        <v>2393</v>
      </c>
      <c r="H4294">
        <v>36</v>
      </c>
      <c r="I4294" t="s">
        <v>283</v>
      </c>
      <c r="J4294" t="s">
        <v>337</v>
      </c>
      <c r="K4294" t="s">
        <v>14</v>
      </c>
      <c r="L4294">
        <v>2019</v>
      </c>
    </row>
    <row r="4295" spans="1:12" x14ac:dyDescent="0.25">
      <c r="A4295" t="s">
        <v>15</v>
      </c>
      <c r="B4295" t="s">
        <v>1420</v>
      </c>
      <c r="C4295" t="s">
        <v>1142</v>
      </c>
      <c r="D4295">
        <v>4.93</v>
      </c>
      <c r="E4295" t="str">
        <f t="shared" si="67"/>
        <v>Excellent</v>
      </c>
      <c r="F4295">
        <v>153</v>
      </c>
      <c r="G4295" t="s">
        <v>2393</v>
      </c>
      <c r="H4295">
        <v>69</v>
      </c>
      <c r="I4295" t="s">
        <v>16</v>
      </c>
      <c r="J4295" t="s">
        <v>17</v>
      </c>
      <c r="K4295" t="s">
        <v>14</v>
      </c>
      <c r="L4295">
        <v>2016</v>
      </c>
    </row>
    <row r="4296" spans="1:12" x14ac:dyDescent="0.25">
      <c r="A4296" t="s">
        <v>15</v>
      </c>
      <c r="B4296" t="s">
        <v>1420</v>
      </c>
      <c r="C4296" t="s">
        <v>1142</v>
      </c>
      <c r="D4296">
        <v>4.9000000000000004</v>
      </c>
      <c r="E4296" t="str">
        <f t="shared" si="67"/>
        <v>Excellent</v>
      </c>
      <c r="F4296">
        <v>85</v>
      </c>
      <c r="G4296" t="s">
        <v>2393</v>
      </c>
      <c r="H4296">
        <v>59</v>
      </c>
      <c r="I4296" t="s">
        <v>12</v>
      </c>
      <c r="J4296" t="s">
        <v>254</v>
      </c>
      <c r="K4296" t="s">
        <v>36</v>
      </c>
      <c r="L4296">
        <v>2013</v>
      </c>
    </row>
    <row r="4297" spans="1:12" x14ac:dyDescent="0.25">
      <c r="A4297" t="s">
        <v>15</v>
      </c>
      <c r="B4297" t="s">
        <v>1420</v>
      </c>
      <c r="C4297" t="s">
        <v>1142</v>
      </c>
      <c r="D4297">
        <v>5</v>
      </c>
      <c r="E4297" t="str">
        <f t="shared" si="67"/>
        <v>Excellent</v>
      </c>
      <c r="F4297">
        <v>5</v>
      </c>
      <c r="G4297" t="s">
        <v>2407</v>
      </c>
      <c r="H4297">
        <v>57</v>
      </c>
      <c r="I4297" t="s">
        <v>57</v>
      </c>
      <c r="J4297" t="s">
        <v>124</v>
      </c>
      <c r="K4297" t="s">
        <v>14</v>
      </c>
      <c r="L4297">
        <v>2015</v>
      </c>
    </row>
    <row r="4298" spans="1:12" x14ac:dyDescent="0.25">
      <c r="A4298" t="s">
        <v>15</v>
      </c>
      <c r="B4298" t="s">
        <v>1420</v>
      </c>
      <c r="C4298" t="s">
        <v>1142</v>
      </c>
      <c r="D4298">
        <v>4.8</v>
      </c>
      <c r="E4298" t="str">
        <f t="shared" si="67"/>
        <v>Excellent</v>
      </c>
      <c r="F4298">
        <v>107</v>
      </c>
      <c r="G4298" t="s">
        <v>2393</v>
      </c>
      <c r="H4298">
        <v>38</v>
      </c>
      <c r="I4298" t="s">
        <v>12</v>
      </c>
      <c r="J4298" t="s">
        <v>241</v>
      </c>
      <c r="K4298" t="s">
        <v>6</v>
      </c>
      <c r="L4298">
        <v>2017</v>
      </c>
    </row>
    <row r="4299" spans="1:12" x14ac:dyDescent="0.25">
      <c r="A4299" t="s">
        <v>15</v>
      </c>
      <c r="B4299" t="s">
        <v>1420</v>
      </c>
      <c r="C4299" t="s">
        <v>1142</v>
      </c>
      <c r="D4299">
        <v>4.9800000000000004</v>
      </c>
      <c r="E4299" t="str">
        <f t="shared" si="67"/>
        <v>Excellent</v>
      </c>
      <c r="F4299">
        <v>55</v>
      </c>
      <c r="G4299" t="s">
        <v>2393</v>
      </c>
      <c r="H4299">
        <v>99</v>
      </c>
      <c r="I4299" t="s">
        <v>230</v>
      </c>
      <c r="J4299" t="s">
        <v>231</v>
      </c>
      <c r="K4299" t="s">
        <v>14</v>
      </c>
      <c r="L4299">
        <v>2016</v>
      </c>
    </row>
    <row r="4300" spans="1:12" x14ac:dyDescent="0.25">
      <c r="A4300" t="s">
        <v>0</v>
      </c>
      <c r="B4300" t="s">
        <v>1420</v>
      </c>
      <c r="C4300" t="s">
        <v>1142</v>
      </c>
      <c r="D4300">
        <v>4.82</v>
      </c>
      <c r="E4300" t="str">
        <f t="shared" si="67"/>
        <v>Excellent</v>
      </c>
      <c r="F4300">
        <v>35</v>
      </c>
      <c r="G4300" t="s">
        <v>2403</v>
      </c>
      <c r="H4300">
        <v>89</v>
      </c>
      <c r="I4300" t="s">
        <v>4</v>
      </c>
      <c r="J4300" t="s">
        <v>90</v>
      </c>
      <c r="K4300" t="s">
        <v>14</v>
      </c>
      <c r="L4300">
        <v>2019</v>
      </c>
    </row>
    <row r="4301" spans="1:12" x14ac:dyDescent="0.25">
      <c r="A4301" t="s">
        <v>0</v>
      </c>
      <c r="B4301" t="s">
        <v>1420</v>
      </c>
      <c r="C4301" t="s">
        <v>1142</v>
      </c>
      <c r="D4301">
        <v>5</v>
      </c>
      <c r="E4301" t="str">
        <f t="shared" si="67"/>
        <v>Excellent</v>
      </c>
      <c r="F4301">
        <v>53</v>
      </c>
      <c r="G4301" t="s">
        <v>2393</v>
      </c>
      <c r="H4301">
        <v>89</v>
      </c>
      <c r="I4301" t="s">
        <v>4</v>
      </c>
      <c r="J4301" t="s">
        <v>49</v>
      </c>
      <c r="K4301" t="s">
        <v>14</v>
      </c>
      <c r="L4301">
        <v>2015</v>
      </c>
    </row>
    <row r="4302" spans="1:12" x14ac:dyDescent="0.25">
      <c r="A4302" t="s">
        <v>15</v>
      </c>
      <c r="B4302" t="s">
        <v>1420</v>
      </c>
      <c r="C4302" t="s">
        <v>1142</v>
      </c>
      <c r="D4302">
        <v>4.91</v>
      </c>
      <c r="E4302" t="str">
        <f t="shared" si="67"/>
        <v>Excellent</v>
      </c>
      <c r="F4302">
        <v>15</v>
      </c>
      <c r="G4302" t="s">
        <v>2393</v>
      </c>
      <c r="H4302">
        <v>59</v>
      </c>
      <c r="I4302" t="s">
        <v>94</v>
      </c>
      <c r="J4302" t="s">
        <v>289</v>
      </c>
      <c r="K4302" t="s">
        <v>6</v>
      </c>
      <c r="L4302">
        <v>2016</v>
      </c>
    </row>
    <row r="4303" spans="1:12" x14ac:dyDescent="0.25">
      <c r="A4303" t="s">
        <v>0</v>
      </c>
      <c r="B4303" t="s">
        <v>1420</v>
      </c>
      <c r="C4303" t="s">
        <v>1142</v>
      </c>
      <c r="D4303">
        <v>5</v>
      </c>
      <c r="E4303" t="str">
        <f t="shared" si="67"/>
        <v>Excellent</v>
      </c>
      <c r="F4303">
        <v>17</v>
      </c>
      <c r="G4303" t="s">
        <v>2393</v>
      </c>
      <c r="H4303">
        <v>95</v>
      </c>
      <c r="I4303" t="s">
        <v>4</v>
      </c>
      <c r="J4303" t="s">
        <v>49</v>
      </c>
      <c r="K4303" t="s">
        <v>14</v>
      </c>
      <c r="L4303">
        <v>2015</v>
      </c>
    </row>
    <row r="4304" spans="1:12" x14ac:dyDescent="0.25">
      <c r="A4304" t="s">
        <v>15</v>
      </c>
      <c r="B4304" t="s">
        <v>1420</v>
      </c>
      <c r="C4304" t="s">
        <v>1142</v>
      </c>
      <c r="D4304">
        <v>5</v>
      </c>
      <c r="E4304" t="str">
        <f t="shared" si="67"/>
        <v>Excellent</v>
      </c>
      <c r="F4304">
        <v>7</v>
      </c>
      <c r="G4304" t="s">
        <v>2393</v>
      </c>
      <c r="H4304">
        <v>58</v>
      </c>
      <c r="I4304" t="s">
        <v>107</v>
      </c>
      <c r="J4304" t="s">
        <v>108</v>
      </c>
      <c r="K4304" t="s">
        <v>6</v>
      </c>
      <c r="L4304">
        <v>2018</v>
      </c>
    </row>
    <row r="4305" spans="1:12" x14ac:dyDescent="0.25">
      <c r="A4305" t="s">
        <v>135</v>
      </c>
      <c r="B4305" t="s">
        <v>1420</v>
      </c>
      <c r="C4305" t="s">
        <v>1142</v>
      </c>
      <c r="D4305">
        <v>4.88</v>
      </c>
      <c r="E4305" t="str">
        <f t="shared" si="67"/>
        <v>Excellent</v>
      </c>
      <c r="F4305">
        <v>30</v>
      </c>
      <c r="G4305" t="s">
        <v>2393</v>
      </c>
      <c r="H4305">
        <v>129</v>
      </c>
      <c r="I4305" t="s">
        <v>94</v>
      </c>
      <c r="J4305" t="s">
        <v>228</v>
      </c>
      <c r="K4305" t="s">
        <v>6</v>
      </c>
      <c r="L4305">
        <v>2015</v>
      </c>
    </row>
    <row r="4306" spans="1:12" x14ac:dyDescent="0.25">
      <c r="A4306" t="s">
        <v>15</v>
      </c>
      <c r="B4306" t="s">
        <v>1420</v>
      </c>
      <c r="C4306" t="s">
        <v>1142</v>
      </c>
      <c r="D4306">
        <v>4.76</v>
      </c>
      <c r="E4306" t="str">
        <f t="shared" si="67"/>
        <v>Excellent</v>
      </c>
      <c r="F4306">
        <v>57</v>
      </c>
      <c r="G4306" t="s">
        <v>2393</v>
      </c>
      <c r="H4306">
        <v>69</v>
      </c>
      <c r="I4306" t="s">
        <v>21</v>
      </c>
      <c r="J4306" t="s">
        <v>97</v>
      </c>
      <c r="K4306" t="s">
        <v>14</v>
      </c>
      <c r="L4306">
        <v>2018</v>
      </c>
    </row>
    <row r="4307" spans="1:12" x14ac:dyDescent="0.25">
      <c r="A4307" t="s">
        <v>15</v>
      </c>
      <c r="B4307" t="s">
        <v>1420</v>
      </c>
      <c r="C4307" t="s">
        <v>1142</v>
      </c>
      <c r="D4307">
        <v>5</v>
      </c>
      <c r="E4307" t="str">
        <f t="shared" si="67"/>
        <v>Excellent</v>
      </c>
      <c r="F4307">
        <v>21</v>
      </c>
      <c r="G4307" t="s">
        <v>2393</v>
      </c>
      <c r="H4307">
        <v>49</v>
      </c>
      <c r="I4307" t="s">
        <v>94</v>
      </c>
      <c r="J4307" t="s">
        <v>877</v>
      </c>
      <c r="K4307" t="s">
        <v>6</v>
      </c>
      <c r="L4307">
        <v>2019</v>
      </c>
    </row>
    <row r="4308" spans="1:12" x14ac:dyDescent="0.25">
      <c r="A4308" t="s">
        <v>0</v>
      </c>
      <c r="B4308" t="s">
        <v>1420</v>
      </c>
      <c r="C4308" t="s">
        <v>1142</v>
      </c>
      <c r="D4308">
        <v>4.92</v>
      </c>
      <c r="E4308" t="str">
        <f t="shared" si="67"/>
        <v>Excellent</v>
      </c>
      <c r="F4308">
        <v>147</v>
      </c>
      <c r="G4308" t="s">
        <v>2393</v>
      </c>
      <c r="H4308">
        <v>79</v>
      </c>
      <c r="I4308" t="s">
        <v>4</v>
      </c>
      <c r="J4308" t="s">
        <v>90</v>
      </c>
      <c r="K4308" t="s">
        <v>14</v>
      </c>
      <c r="L4308">
        <v>2018</v>
      </c>
    </row>
    <row r="4309" spans="1:12" x14ac:dyDescent="0.25">
      <c r="A4309" t="s">
        <v>0</v>
      </c>
      <c r="B4309" t="s">
        <v>1420</v>
      </c>
      <c r="C4309" t="s">
        <v>1142</v>
      </c>
      <c r="D4309">
        <v>4.9400000000000004</v>
      </c>
      <c r="E4309" t="str">
        <f t="shared" si="67"/>
        <v>Excellent</v>
      </c>
      <c r="F4309">
        <v>124</v>
      </c>
      <c r="G4309" t="s">
        <v>2393</v>
      </c>
      <c r="H4309">
        <v>169</v>
      </c>
      <c r="I4309" t="s">
        <v>4</v>
      </c>
      <c r="J4309" t="s">
        <v>5</v>
      </c>
      <c r="K4309" t="s">
        <v>6</v>
      </c>
      <c r="L4309">
        <v>2016</v>
      </c>
    </row>
    <row r="4310" spans="1:12" x14ac:dyDescent="0.25">
      <c r="A4310" t="s">
        <v>15</v>
      </c>
      <c r="B4310" t="s">
        <v>1420</v>
      </c>
      <c r="C4310" t="s">
        <v>1142</v>
      </c>
      <c r="D4310">
        <v>5</v>
      </c>
      <c r="E4310" t="str">
        <f t="shared" si="67"/>
        <v>Excellent</v>
      </c>
      <c r="F4310">
        <v>10</v>
      </c>
      <c r="G4310" t="s">
        <v>2393</v>
      </c>
      <c r="H4310">
        <v>105</v>
      </c>
      <c r="I4310" t="s">
        <v>126</v>
      </c>
      <c r="J4310" t="s">
        <v>154</v>
      </c>
      <c r="K4310" t="s">
        <v>14</v>
      </c>
      <c r="L4310">
        <v>2017</v>
      </c>
    </row>
    <row r="4311" spans="1:12" x14ac:dyDescent="0.25">
      <c r="A4311" t="s">
        <v>11</v>
      </c>
      <c r="B4311" t="s">
        <v>1420</v>
      </c>
      <c r="C4311" t="s">
        <v>1142</v>
      </c>
      <c r="D4311">
        <v>4.95</v>
      </c>
      <c r="E4311" t="str">
        <f t="shared" si="67"/>
        <v>Excellent</v>
      </c>
      <c r="F4311">
        <v>26</v>
      </c>
      <c r="G4311" t="s">
        <v>2393</v>
      </c>
      <c r="H4311">
        <v>45</v>
      </c>
      <c r="I4311" t="s">
        <v>12</v>
      </c>
      <c r="J4311" t="s">
        <v>1014</v>
      </c>
      <c r="K4311" t="s">
        <v>14</v>
      </c>
      <c r="L4311">
        <v>2014</v>
      </c>
    </row>
    <row r="4312" spans="1:12" x14ac:dyDescent="0.25">
      <c r="A4312" t="s">
        <v>0</v>
      </c>
      <c r="B4312" t="s">
        <v>1420</v>
      </c>
      <c r="C4312" t="s">
        <v>1142</v>
      </c>
      <c r="D4312">
        <v>4.97</v>
      </c>
      <c r="E4312" t="str">
        <f t="shared" si="67"/>
        <v>Excellent</v>
      </c>
      <c r="F4312">
        <v>37</v>
      </c>
      <c r="G4312" t="s">
        <v>2393</v>
      </c>
      <c r="H4312">
        <v>90</v>
      </c>
      <c r="I4312" t="s">
        <v>4</v>
      </c>
      <c r="J4312" t="s">
        <v>90</v>
      </c>
      <c r="K4312" t="s">
        <v>14</v>
      </c>
      <c r="L4312">
        <v>2018</v>
      </c>
    </row>
    <row r="4313" spans="1:12" x14ac:dyDescent="0.25">
      <c r="A4313" t="s">
        <v>15</v>
      </c>
      <c r="B4313" t="s">
        <v>1420</v>
      </c>
      <c r="C4313" t="s">
        <v>1142</v>
      </c>
      <c r="D4313">
        <v>4.87</v>
      </c>
      <c r="E4313" t="str">
        <f t="shared" si="67"/>
        <v>Excellent</v>
      </c>
      <c r="F4313">
        <v>225</v>
      </c>
      <c r="G4313" t="s">
        <v>2393</v>
      </c>
      <c r="H4313">
        <v>26</v>
      </c>
      <c r="I4313" t="s">
        <v>180</v>
      </c>
      <c r="J4313" t="s">
        <v>181</v>
      </c>
      <c r="K4313" t="s">
        <v>14</v>
      </c>
      <c r="L4313">
        <v>2017</v>
      </c>
    </row>
    <row r="4314" spans="1:12" x14ac:dyDescent="0.25">
      <c r="A4314" t="s">
        <v>15</v>
      </c>
      <c r="B4314" t="s">
        <v>1420</v>
      </c>
      <c r="C4314" t="s">
        <v>1142</v>
      </c>
      <c r="D4314">
        <v>4.66</v>
      </c>
      <c r="E4314" t="str">
        <f t="shared" si="67"/>
        <v>Excellent</v>
      </c>
      <c r="F4314">
        <v>39</v>
      </c>
      <c r="G4314" t="s">
        <v>2393</v>
      </c>
      <c r="H4314">
        <v>44</v>
      </c>
      <c r="I4314" t="s">
        <v>46</v>
      </c>
      <c r="J4314" t="s">
        <v>47</v>
      </c>
      <c r="K4314" t="s">
        <v>6</v>
      </c>
      <c r="L4314">
        <v>2018</v>
      </c>
    </row>
    <row r="4315" spans="1:12" x14ac:dyDescent="0.25">
      <c r="A4315" t="s">
        <v>15</v>
      </c>
      <c r="B4315" t="s">
        <v>1420</v>
      </c>
      <c r="C4315" t="s">
        <v>1142</v>
      </c>
      <c r="D4315">
        <v>5</v>
      </c>
      <c r="E4315" t="str">
        <f t="shared" si="67"/>
        <v>Excellent</v>
      </c>
      <c r="F4315">
        <v>2</v>
      </c>
      <c r="G4315" t="s">
        <v>2409</v>
      </c>
      <c r="H4315">
        <v>49</v>
      </c>
      <c r="I4315" t="s">
        <v>21</v>
      </c>
      <c r="J4315" t="s">
        <v>852</v>
      </c>
      <c r="K4315" t="s">
        <v>6</v>
      </c>
      <c r="L4315">
        <v>2008</v>
      </c>
    </row>
    <row r="4316" spans="1:12" x14ac:dyDescent="0.25">
      <c r="A4316" t="s">
        <v>0</v>
      </c>
      <c r="B4316" t="s">
        <v>1420</v>
      </c>
      <c r="C4316" t="s">
        <v>1142</v>
      </c>
      <c r="D4316">
        <v>4.8899999999999997</v>
      </c>
      <c r="E4316" t="str">
        <f t="shared" si="67"/>
        <v>Excellent</v>
      </c>
      <c r="F4316">
        <v>19</v>
      </c>
      <c r="G4316" t="s">
        <v>2393</v>
      </c>
      <c r="H4316">
        <v>95</v>
      </c>
      <c r="I4316" t="s">
        <v>4</v>
      </c>
      <c r="J4316" t="s">
        <v>90</v>
      </c>
      <c r="K4316" t="s">
        <v>14</v>
      </c>
      <c r="L4316">
        <v>2020</v>
      </c>
    </row>
    <row r="4317" spans="1:12" x14ac:dyDescent="0.25">
      <c r="A4317" t="s">
        <v>15</v>
      </c>
      <c r="B4317" t="s">
        <v>1420</v>
      </c>
      <c r="C4317" t="s">
        <v>1142</v>
      </c>
      <c r="D4317">
        <v>5</v>
      </c>
      <c r="E4317" t="str">
        <f t="shared" si="67"/>
        <v>Excellent</v>
      </c>
      <c r="F4317">
        <v>15</v>
      </c>
      <c r="G4317" t="s">
        <v>2393</v>
      </c>
      <c r="H4317">
        <v>30</v>
      </c>
      <c r="I4317" t="s">
        <v>12</v>
      </c>
      <c r="J4317" t="s">
        <v>301</v>
      </c>
      <c r="K4317" t="s">
        <v>14</v>
      </c>
      <c r="L4317">
        <v>2017</v>
      </c>
    </row>
    <row r="4318" spans="1:12" x14ac:dyDescent="0.25">
      <c r="A4318" t="s">
        <v>135</v>
      </c>
      <c r="B4318" t="s">
        <v>1420</v>
      </c>
      <c r="C4318" t="s">
        <v>1142</v>
      </c>
      <c r="D4318">
        <v>5</v>
      </c>
      <c r="E4318" t="str">
        <f t="shared" si="67"/>
        <v>Excellent</v>
      </c>
      <c r="F4318">
        <v>17</v>
      </c>
      <c r="G4318" t="s">
        <v>2404</v>
      </c>
      <c r="H4318">
        <v>90</v>
      </c>
      <c r="I4318" t="s">
        <v>94</v>
      </c>
      <c r="J4318" t="s">
        <v>156</v>
      </c>
      <c r="K4318" t="s">
        <v>14</v>
      </c>
      <c r="L4318">
        <v>2015</v>
      </c>
    </row>
    <row r="4319" spans="1:12" x14ac:dyDescent="0.25">
      <c r="A4319" t="s">
        <v>11</v>
      </c>
      <c r="B4319" t="s">
        <v>1420</v>
      </c>
      <c r="C4319" t="s">
        <v>1142</v>
      </c>
      <c r="D4319">
        <v>5</v>
      </c>
      <c r="E4319" t="str">
        <f t="shared" si="67"/>
        <v>Excellent</v>
      </c>
      <c r="F4319">
        <v>24</v>
      </c>
      <c r="G4319" t="s">
        <v>2404</v>
      </c>
      <c r="H4319">
        <v>129</v>
      </c>
      <c r="I4319" t="s">
        <v>94</v>
      </c>
      <c r="J4319" t="s">
        <v>2411</v>
      </c>
      <c r="K4319" t="s">
        <v>6</v>
      </c>
      <c r="L4319">
        <v>2016</v>
      </c>
    </row>
    <row r="4320" spans="1:12" x14ac:dyDescent="0.25">
      <c r="A4320" t="s">
        <v>0</v>
      </c>
      <c r="B4320" t="s">
        <v>1420</v>
      </c>
      <c r="C4320" t="s">
        <v>1142</v>
      </c>
      <c r="D4320">
        <v>4.91</v>
      </c>
      <c r="E4320" t="str">
        <f t="shared" si="67"/>
        <v>Excellent</v>
      </c>
      <c r="F4320">
        <v>40</v>
      </c>
      <c r="G4320" t="s">
        <v>2393</v>
      </c>
      <c r="H4320">
        <v>100</v>
      </c>
      <c r="I4320" t="s">
        <v>4</v>
      </c>
      <c r="J4320" t="s">
        <v>90</v>
      </c>
      <c r="K4320" t="s">
        <v>14</v>
      </c>
      <c r="L4320">
        <v>2019</v>
      </c>
    </row>
    <row r="4321" spans="1:12" x14ac:dyDescent="0.25">
      <c r="A4321" t="s">
        <v>15</v>
      </c>
      <c r="B4321" t="s">
        <v>1420</v>
      </c>
      <c r="C4321" t="s">
        <v>1142</v>
      </c>
      <c r="D4321">
        <v>4.9000000000000004</v>
      </c>
      <c r="E4321" t="str">
        <f t="shared" si="67"/>
        <v>Excellent</v>
      </c>
      <c r="F4321">
        <v>31</v>
      </c>
      <c r="G4321" t="s">
        <v>2393</v>
      </c>
      <c r="H4321">
        <v>58</v>
      </c>
      <c r="I4321" t="s">
        <v>16</v>
      </c>
      <c r="J4321" t="s">
        <v>17</v>
      </c>
      <c r="K4321" t="s">
        <v>14</v>
      </c>
      <c r="L4321">
        <v>2019</v>
      </c>
    </row>
    <row r="4322" spans="1:12" x14ac:dyDescent="0.25">
      <c r="A4322" t="s">
        <v>0</v>
      </c>
      <c r="B4322" t="s">
        <v>1420</v>
      </c>
      <c r="C4322" t="s">
        <v>1142</v>
      </c>
      <c r="D4322">
        <v>0</v>
      </c>
      <c r="E4322" t="str">
        <f t="shared" si="67"/>
        <v>Worse</v>
      </c>
      <c r="F4322">
        <v>0</v>
      </c>
      <c r="G4322" t="s">
        <v>2393</v>
      </c>
      <c r="H4322">
        <v>230</v>
      </c>
      <c r="I4322" t="s">
        <v>4</v>
      </c>
      <c r="J4322" t="s">
        <v>5</v>
      </c>
      <c r="K4322" t="s">
        <v>6</v>
      </c>
      <c r="L4322">
        <v>2020</v>
      </c>
    </row>
    <row r="4323" spans="1:12" x14ac:dyDescent="0.25">
      <c r="A4323" t="s">
        <v>15</v>
      </c>
      <c r="B4323" t="s">
        <v>1420</v>
      </c>
      <c r="C4323" t="s">
        <v>1142</v>
      </c>
      <c r="D4323">
        <v>4.97</v>
      </c>
      <c r="E4323" t="str">
        <f t="shared" si="67"/>
        <v>Excellent</v>
      </c>
      <c r="F4323">
        <v>39</v>
      </c>
      <c r="G4323" t="s">
        <v>2393</v>
      </c>
      <c r="H4323">
        <v>49</v>
      </c>
      <c r="I4323" t="s">
        <v>220</v>
      </c>
      <c r="J4323" t="s">
        <v>221</v>
      </c>
      <c r="K4323" t="s">
        <v>14</v>
      </c>
      <c r="L4323">
        <v>2008</v>
      </c>
    </row>
    <row r="4324" spans="1:12" x14ac:dyDescent="0.25">
      <c r="A4324" t="s">
        <v>15</v>
      </c>
      <c r="B4324" t="s">
        <v>1420</v>
      </c>
      <c r="C4324" t="s">
        <v>1142</v>
      </c>
      <c r="D4324">
        <v>4.91</v>
      </c>
      <c r="E4324" t="str">
        <f t="shared" si="67"/>
        <v>Excellent</v>
      </c>
      <c r="F4324">
        <v>31</v>
      </c>
      <c r="G4324" t="s">
        <v>2393</v>
      </c>
      <c r="H4324">
        <v>65</v>
      </c>
      <c r="I4324" t="s">
        <v>110</v>
      </c>
      <c r="J4324" t="s">
        <v>315</v>
      </c>
      <c r="K4324" t="s">
        <v>14</v>
      </c>
      <c r="L4324">
        <v>2010</v>
      </c>
    </row>
    <row r="4325" spans="1:12" x14ac:dyDescent="0.25">
      <c r="A4325" t="s">
        <v>15</v>
      </c>
      <c r="B4325" t="s">
        <v>1420</v>
      </c>
      <c r="C4325" t="s">
        <v>1142</v>
      </c>
      <c r="D4325">
        <v>5</v>
      </c>
      <c r="E4325" t="str">
        <f t="shared" si="67"/>
        <v>Excellent</v>
      </c>
      <c r="F4325">
        <v>6</v>
      </c>
      <c r="G4325" t="s">
        <v>2403</v>
      </c>
      <c r="H4325">
        <v>80</v>
      </c>
      <c r="I4325" t="s">
        <v>40</v>
      </c>
      <c r="J4325" t="s">
        <v>41</v>
      </c>
      <c r="K4325" t="s">
        <v>14</v>
      </c>
      <c r="L4325">
        <v>2008</v>
      </c>
    </row>
    <row r="4326" spans="1:12" x14ac:dyDescent="0.25">
      <c r="A4326" t="s">
        <v>15</v>
      </c>
      <c r="B4326" t="s">
        <v>1420</v>
      </c>
      <c r="C4326" t="s">
        <v>1142</v>
      </c>
      <c r="D4326">
        <v>4.97</v>
      </c>
      <c r="E4326" t="str">
        <f t="shared" si="67"/>
        <v>Excellent</v>
      </c>
      <c r="F4326">
        <v>88</v>
      </c>
      <c r="G4326" t="s">
        <v>2393</v>
      </c>
      <c r="H4326">
        <v>149</v>
      </c>
      <c r="I4326" t="s">
        <v>126</v>
      </c>
      <c r="J4326" t="s">
        <v>154</v>
      </c>
      <c r="K4326" t="s">
        <v>14</v>
      </c>
      <c r="L4326">
        <v>2015</v>
      </c>
    </row>
    <row r="4327" spans="1:12" x14ac:dyDescent="0.25">
      <c r="A4327" t="s">
        <v>15</v>
      </c>
      <c r="B4327" t="s">
        <v>1420</v>
      </c>
      <c r="C4327" t="s">
        <v>1142</v>
      </c>
      <c r="D4327">
        <v>4.93</v>
      </c>
      <c r="E4327" t="str">
        <f t="shared" si="67"/>
        <v>Excellent</v>
      </c>
      <c r="F4327">
        <v>101</v>
      </c>
      <c r="G4327" t="s">
        <v>2393</v>
      </c>
      <c r="H4327">
        <v>209</v>
      </c>
      <c r="I4327" t="s">
        <v>40</v>
      </c>
      <c r="J4327">
        <v>911</v>
      </c>
      <c r="K4327" t="s">
        <v>14</v>
      </c>
      <c r="L4327">
        <v>2008</v>
      </c>
    </row>
    <row r="4328" spans="1:12" x14ac:dyDescent="0.25">
      <c r="A4328" t="s">
        <v>15</v>
      </c>
      <c r="B4328" t="s">
        <v>1420</v>
      </c>
      <c r="C4328" t="s">
        <v>1142</v>
      </c>
      <c r="D4328">
        <v>5</v>
      </c>
      <c r="E4328" t="str">
        <f t="shared" si="67"/>
        <v>Excellent</v>
      </c>
      <c r="F4328">
        <v>2</v>
      </c>
      <c r="G4328" t="s">
        <v>2393</v>
      </c>
      <c r="H4328">
        <v>50</v>
      </c>
      <c r="I4328" t="s">
        <v>57</v>
      </c>
      <c r="J4328" t="s">
        <v>124</v>
      </c>
      <c r="K4328" t="s">
        <v>14</v>
      </c>
      <c r="L4328">
        <v>2017</v>
      </c>
    </row>
    <row r="4329" spans="1:12" x14ac:dyDescent="0.25">
      <c r="A4329" t="s">
        <v>0</v>
      </c>
      <c r="B4329" t="s">
        <v>1420</v>
      </c>
      <c r="C4329" t="s">
        <v>1142</v>
      </c>
      <c r="D4329">
        <v>5</v>
      </c>
      <c r="E4329" t="str">
        <f t="shared" si="67"/>
        <v>Excellent</v>
      </c>
      <c r="F4329">
        <v>13</v>
      </c>
      <c r="G4329" t="s">
        <v>2393</v>
      </c>
      <c r="H4329">
        <v>99</v>
      </c>
      <c r="I4329" t="s">
        <v>4</v>
      </c>
      <c r="J4329" t="s">
        <v>90</v>
      </c>
      <c r="K4329" t="s">
        <v>14</v>
      </c>
      <c r="L4329">
        <v>2019</v>
      </c>
    </row>
    <row r="4330" spans="1:12" x14ac:dyDescent="0.25">
      <c r="A4330" t="s">
        <v>15</v>
      </c>
      <c r="B4330" t="s">
        <v>1420</v>
      </c>
      <c r="C4330" t="s">
        <v>1142</v>
      </c>
      <c r="D4330">
        <v>4.9800000000000004</v>
      </c>
      <c r="E4330" t="str">
        <f t="shared" si="67"/>
        <v>Excellent</v>
      </c>
      <c r="F4330">
        <v>75</v>
      </c>
      <c r="G4330" t="s">
        <v>2393</v>
      </c>
      <c r="H4330">
        <v>67</v>
      </c>
      <c r="I4330" t="s">
        <v>57</v>
      </c>
      <c r="J4330" t="s">
        <v>124</v>
      </c>
      <c r="K4330" t="s">
        <v>14</v>
      </c>
      <c r="L4330">
        <v>2018</v>
      </c>
    </row>
    <row r="4331" spans="1:12" x14ac:dyDescent="0.25">
      <c r="A4331" t="s">
        <v>15</v>
      </c>
      <c r="B4331" t="s">
        <v>1420</v>
      </c>
      <c r="C4331" t="s">
        <v>1142</v>
      </c>
      <c r="D4331">
        <v>5</v>
      </c>
      <c r="E4331" t="str">
        <f t="shared" si="67"/>
        <v>Excellent</v>
      </c>
      <c r="F4331">
        <v>10</v>
      </c>
      <c r="G4331" t="s">
        <v>2403</v>
      </c>
      <c r="H4331">
        <v>90</v>
      </c>
      <c r="I4331" t="s">
        <v>40</v>
      </c>
      <c r="J4331" t="s">
        <v>133</v>
      </c>
      <c r="K4331" t="s">
        <v>14</v>
      </c>
      <c r="L4331">
        <v>2008</v>
      </c>
    </row>
    <row r="4332" spans="1:12" x14ac:dyDescent="0.25">
      <c r="A4332" t="s">
        <v>15</v>
      </c>
      <c r="B4332" t="s">
        <v>1420</v>
      </c>
      <c r="C4332" t="s">
        <v>1142</v>
      </c>
      <c r="D4332">
        <v>0</v>
      </c>
      <c r="E4332" t="str">
        <f t="shared" si="67"/>
        <v>Worse</v>
      </c>
      <c r="F4332">
        <v>0</v>
      </c>
      <c r="G4332" t="s">
        <v>2393</v>
      </c>
      <c r="H4332">
        <v>79</v>
      </c>
      <c r="I4332" t="s">
        <v>94</v>
      </c>
      <c r="J4332" t="s">
        <v>101</v>
      </c>
      <c r="K4332" t="s">
        <v>14</v>
      </c>
      <c r="L4332">
        <v>2016</v>
      </c>
    </row>
    <row r="4333" spans="1:12" x14ac:dyDescent="0.25">
      <c r="A4333" t="s">
        <v>15</v>
      </c>
      <c r="B4333" t="s">
        <v>1420</v>
      </c>
      <c r="C4333" t="s">
        <v>1142</v>
      </c>
      <c r="D4333">
        <v>4.92</v>
      </c>
      <c r="E4333" t="str">
        <f t="shared" si="67"/>
        <v>Excellent</v>
      </c>
      <c r="F4333">
        <v>51</v>
      </c>
      <c r="G4333" t="s">
        <v>2393</v>
      </c>
      <c r="H4333">
        <v>75</v>
      </c>
      <c r="I4333" t="s">
        <v>94</v>
      </c>
      <c r="J4333" t="s">
        <v>101</v>
      </c>
      <c r="K4333" t="s">
        <v>14</v>
      </c>
      <c r="L4333">
        <v>2015</v>
      </c>
    </row>
    <row r="4334" spans="1:12" x14ac:dyDescent="0.25">
      <c r="A4334" t="s">
        <v>15</v>
      </c>
      <c r="B4334" t="s">
        <v>1420</v>
      </c>
      <c r="C4334" t="s">
        <v>1142</v>
      </c>
      <c r="D4334">
        <v>5</v>
      </c>
      <c r="E4334" t="str">
        <f t="shared" si="67"/>
        <v>Excellent</v>
      </c>
      <c r="F4334">
        <v>11</v>
      </c>
      <c r="G4334" t="s">
        <v>2403</v>
      </c>
      <c r="H4334">
        <v>250</v>
      </c>
      <c r="I4334" t="s">
        <v>57</v>
      </c>
      <c r="J4334" t="s">
        <v>123</v>
      </c>
      <c r="K4334" t="s">
        <v>14</v>
      </c>
      <c r="L4334">
        <v>2017</v>
      </c>
    </row>
    <row r="4335" spans="1:12" x14ac:dyDescent="0.25">
      <c r="A4335" t="s">
        <v>0</v>
      </c>
      <c r="B4335" t="s">
        <v>1420</v>
      </c>
      <c r="C4335" t="s">
        <v>1142</v>
      </c>
      <c r="D4335">
        <v>5</v>
      </c>
      <c r="E4335" t="str">
        <f t="shared" si="67"/>
        <v>Excellent</v>
      </c>
      <c r="F4335">
        <v>61</v>
      </c>
      <c r="G4335" t="s">
        <v>2393</v>
      </c>
      <c r="H4335">
        <v>109</v>
      </c>
      <c r="I4335" t="s">
        <v>4</v>
      </c>
      <c r="J4335" t="s">
        <v>90</v>
      </c>
      <c r="K4335" t="s">
        <v>14</v>
      </c>
      <c r="L4335">
        <v>2019</v>
      </c>
    </row>
    <row r="4336" spans="1:12" x14ac:dyDescent="0.25">
      <c r="A4336" t="s">
        <v>15</v>
      </c>
      <c r="B4336" t="s">
        <v>1420</v>
      </c>
      <c r="C4336" t="s">
        <v>1142</v>
      </c>
      <c r="D4336">
        <v>4.9800000000000004</v>
      </c>
      <c r="E4336" t="str">
        <f t="shared" si="67"/>
        <v>Excellent</v>
      </c>
      <c r="F4336">
        <v>55</v>
      </c>
      <c r="G4336" t="s">
        <v>2393</v>
      </c>
      <c r="H4336">
        <v>89</v>
      </c>
      <c r="I4336" t="s">
        <v>57</v>
      </c>
      <c r="J4336" t="s">
        <v>123</v>
      </c>
      <c r="K4336" t="s">
        <v>14</v>
      </c>
      <c r="L4336">
        <v>2008</v>
      </c>
    </row>
    <row r="4337" spans="1:12" x14ac:dyDescent="0.25">
      <c r="A4337" t="s">
        <v>0</v>
      </c>
      <c r="B4337" t="s">
        <v>1420</v>
      </c>
      <c r="C4337" t="s">
        <v>1142</v>
      </c>
      <c r="D4337">
        <v>4.9000000000000004</v>
      </c>
      <c r="E4337" t="str">
        <f t="shared" si="67"/>
        <v>Excellent</v>
      </c>
      <c r="F4337">
        <v>130</v>
      </c>
      <c r="G4337" t="s">
        <v>2393</v>
      </c>
      <c r="H4337">
        <v>169</v>
      </c>
      <c r="I4337" t="s">
        <v>4</v>
      </c>
      <c r="J4337" t="s">
        <v>49</v>
      </c>
      <c r="K4337" t="s">
        <v>14</v>
      </c>
      <c r="L4337">
        <v>2017</v>
      </c>
    </row>
    <row r="4338" spans="1:12" x14ac:dyDescent="0.25">
      <c r="A4338" t="s">
        <v>15</v>
      </c>
      <c r="B4338" t="s">
        <v>1420</v>
      </c>
      <c r="C4338" t="s">
        <v>1142</v>
      </c>
      <c r="D4338">
        <v>5</v>
      </c>
      <c r="E4338" t="str">
        <f t="shared" si="67"/>
        <v>Excellent</v>
      </c>
      <c r="F4338">
        <v>9</v>
      </c>
      <c r="G4338" t="s">
        <v>2393</v>
      </c>
      <c r="H4338">
        <v>149</v>
      </c>
      <c r="I4338" t="s">
        <v>94</v>
      </c>
      <c r="J4338" t="s">
        <v>2417</v>
      </c>
      <c r="K4338" t="s">
        <v>6</v>
      </c>
      <c r="L4338">
        <v>2015</v>
      </c>
    </row>
    <row r="4339" spans="1:12" x14ac:dyDescent="0.25">
      <c r="A4339" t="s">
        <v>15</v>
      </c>
      <c r="B4339" t="s">
        <v>1420</v>
      </c>
      <c r="C4339" t="s">
        <v>1142</v>
      </c>
      <c r="D4339">
        <v>5</v>
      </c>
      <c r="E4339" t="str">
        <f t="shared" si="67"/>
        <v>Excellent</v>
      </c>
      <c r="F4339">
        <v>14</v>
      </c>
      <c r="G4339" t="s">
        <v>2393</v>
      </c>
      <c r="H4339">
        <v>30</v>
      </c>
      <c r="I4339" t="s">
        <v>12</v>
      </c>
      <c r="J4339" t="s">
        <v>178</v>
      </c>
      <c r="K4339" t="s">
        <v>14</v>
      </c>
      <c r="L4339">
        <v>2020</v>
      </c>
    </row>
    <row r="4340" spans="1:12" x14ac:dyDescent="0.25">
      <c r="A4340" t="s">
        <v>15</v>
      </c>
      <c r="B4340" t="s">
        <v>1420</v>
      </c>
      <c r="C4340" t="s">
        <v>1142</v>
      </c>
      <c r="D4340">
        <v>5</v>
      </c>
      <c r="E4340" t="str">
        <f t="shared" si="67"/>
        <v>Excellent</v>
      </c>
      <c r="F4340">
        <v>26</v>
      </c>
      <c r="G4340" t="s">
        <v>2393</v>
      </c>
      <c r="H4340">
        <v>45</v>
      </c>
      <c r="I4340" t="s">
        <v>198</v>
      </c>
      <c r="J4340" t="s">
        <v>216</v>
      </c>
      <c r="K4340" t="s">
        <v>14</v>
      </c>
      <c r="L4340">
        <v>2015</v>
      </c>
    </row>
    <row r="4341" spans="1:12" x14ac:dyDescent="0.25">
      <c r="A4341" t="s">
        <v>15</v>
      </c>
      <c r="B4341" t="s">
        <v>1420</v>
      </c>
      <c r="C4341" t="s">
        <v>1142</v>
      </c>
      <c r="D4341">
        <v>5</v>
      </c>
      <c r="E4341" t="str">
        <f t="shared" si="67"/>
        <v>Excellent</v>
      </c>
      <c r="F4341">
        <v>4</v>
      </c>
      <c r="G4341" t="s">
        <v>2393</v>
      </c>
      <c r="H4341">
        <v>59</v>
      </c>
      <c r="I4341" t="s">
        <v>94</v>
      </c>
      <c r="J4341" t="s">
        <v>623</v>
      </c>
      <c r="K4341" t="s">
        <v>14</v>
      </c>
      <c r="L4341">
        <v>2008</v>
      </c>
    </row>
    <row r="4342" spans="1:12" x14ac:dyDescent="0.25">
      <c r="A4342" t="s">
        <v>15</v>
      </c>
      <c r="B4342" t="s">
        <v>1420</v>
      </c>
      <c r="C4342" t="s">
        <v>1142</v>
      </c>
      <c r="D4342">
        <v>5</v>
      </c>
      <c r="E4342" t="str">
        <f t="shared" si="67"/>
        <v>Excellent</v>
      </c>
      <c r="F4342">
        <v>36</v>
      </c>
      <c r="G4342" t="s">
        <v>2393</v>
      </c>
      <c r="H4342">
        <v>59</v>
      </c>
      <c r="I4342" t="s">
        <v>94</v>
      </c>
      <c r="J4342" t="s">
        <v>289</v>
      </c>
      <c r="K4342" t="s">
        <v>6</v>
      </c>
      <c r="L4342">
        <v>2019</v>
      </c>
    </row>
    <row r="4343" spans="1:12" x14ac:dyDescent="0.25">
      <c r="A4343" t="s">
        <v>15</v>
      </c>
      <c r="B4343" t="s">
        <v>1420</v>
      </c>
      <c r="C4343" t="s">
        <v>1142</v>
      </c>
      <c r="D4343">
        <v>4.8600000000000003</v>
      </c>
      <c r="E4343" t="str">
        <f t="shared" si="67"/>
        <v>Excellent</v>
      </c>
      <c r="F4343">
        <v>32</v>
      </c>
      <c r="G4343" t="s">
        <v>2393</v>
      </c>
      <c r="H4343">
        <v>69</v>
      </c>
      <c r="I4343" t="s">
        <v>94</v>
      </c>
      <c r="J4343" t="s">
        <v>1252</v>
      </c>
      <c r="K4343" t="s">
        <v>14</v>
      </c>
      <c r="L4343">
        <v>2019</v>
      </c>
    </row>
    <row r="4344" spans="1:12" x14ac:dyDescent="0.25">
      <c r="A4344" t="s">
        <v>0</v>
      </c>
      <c r="B4344" t="s">
        <v>1420</v>
      </c>
      <c r="C4344" t="s">
        <v>1142</v>
      </c>
      <c r="D4344">
        <v>4.95</v>
      </c>
      <c r="E4344" t="str">
        <f t="shared" si="67"/>
        <v>Excellent</v>
      </c>
      <c r="F4344">
        <v>52</v>
      </c>
      <c r="G4344" t="s">
        <v>2393</v>
      </c>
      <c r="H4344">
        <v>179</v>
      </c>
      <c r="I4344" t="s">
        <v>4</v>
      </c>
      <c r="J4344" t="s">
        <v>5</v>
      </c>
      <c r="K4344" t="s">
        <v>6</v>
      </c>
      <c r="L4344">
        <v>2018</v>
      </c>
    </row>
    <row r="4345" spans="1:12" x14ac:dyDescent="0.25">
      <c r="A4345" t="s">
        <v>15</v>
      </c>
      <c r="B4345" t="s">
        <v>1420</v>
      </c>
      <c r="C4345" t="s">
        <v>1142</v>
      </c>
      <c r="D4345">
        <v>5</v>
      </c>
      <c r="E4345" t="str">
        <f t="shared" si="67"/>
        <v>Excellent</v>
      </c>
      <c r="F4345">
        <v>57</v>
      </c>
      <c r="G4345" t="s">
        <v>2393</v>
      </c>
      <c r="H4345">
        <v>89</v>
      </c>
      <c r="I4345" t="s">
        <v>94</v>
      </c>
      <c r="J4345" t="s">
        <v>156</v>
      </c>
      <c r="K4345" t="s">
        <v>14</v>
      </c>
      <c r="L4345">
        <v>2016</v>
      </c>
    </row>
    <row r="4346" spans="1:12" x14ac:dyDescent="0.25">
      <c r="A4346" t="s">
        <v>15</v>
      </c>
      <c r="B4346" t="s">
        <v>1420</v>
      </c>
      <c r="C4346" t="s">
        <v>1142</v>
      </c>
      <c r="D4346">
        <v>5</v>
      </c>
      <c r="E4346" t="str">
        <f t="shared" si="67"/>
        <v>Excellent</v>
      </c>
      <c r="F4346">
        <v>44</v>
      </c>
      <c r="G4346" t="s">
        <v>2393</v>
      </c>
      <c r="H4346">
        <v>70</v>
      </c>
      <c r="I4346" t="s">
        <v>21</v>
      </c>
      <c r="J4346" t="s">
        <v>104</v>
      </c>
      <c r="K4346" t="s">
        <v>6</v>
      </c>
      <c r="L4346">
        <v>2017</v>
      </c>
    </row>
    <row r="4347" spans="1:12" x14ac:dyDescent="0.25">
      <c r="A4347" t="s">
        <v>15</v>
      </c>
      <c r="B4347" t="s">
        <v>1420</v>
      </c>
      <c r="C4347" t="s">
        <v>1142</v>
      </c>
      <c r="D4347">
        <v>5</v>
      </c>
      <c r="E4347" t="str">
        <f t="shared" si="67"/>
        <v>Excellent</v>
      </c>
      <c r="F4347">
        <v>26</v>
      </c>
      <c r="G4347" t="s">
        <v>2393</v>
      </c>
      <c r="H4347">
        <v>32</v>
      </c>
      <c r="I4347" t="s">
        <v>382</v>
      </c>
      <c r="J4347" t="s">
        <v>1187</v>
      </c>
      <c r="K4347" t="s">
        <v>6</v>
      </c>
      <c r="L4347">
        <v>2014</v>
      </c>
    </row>
    <row r="4348" spans="1:12" x14ac:dyDescent="0.25">
      <c r="A4348" t="s">
        <v>0</v>
      </c>
      <c r="B4348" t="s">
        <v>1420</v>
      </c>
      <c r="C4348" t="s">
        <v>1142</v>
      </c>
      <c r="D4348">
        <v>5</v>
      </c>
      <c r="E4348" t="str">
        <f t="shared" si="67"/>
        <v>Excellent</v>
      </c>
      <c r="F4348">
        <v>1</v>
      </c>
      <c r="G4348" t="s">
        <v>2393</v>
      </c>
      <c r="H4348">
        <v>109</v>
      </c>
      <c r="I4348" t="s">
        <v>4</v>
      </c>
      <c r="J4348" t="s">
        <v>49</v>
      </c>
      <c r="K4348" t="s">
        <v>14</v>
      </c>
      <c r="L4348">
        <v>2015</v>
      </c>
    </row>
    <row r="4349" spans="1:12" x14ac:dyDescent="0.25">
      <c r="A4349" t="s">
        <v>15</v>
      </c>
      <c r="B4349" t="s">
        <v>1420</v>
      </c>
      <c r="C4349" t="s">
        <v>1142</v>
      </c>
      <c r="D4349">
        <v>5</v>
      </c>
      <c r="E4349" t="str">
        <f t="shared" si="67"/>
        <v>Excellent</v>
      </c>
      <c r="F4349">
        <v>12</v>
      </c>
      <c r="G4349" t="s">
        <v>2393</v>
      </c>
      <c r="H4349">
        <v>35</v>
      </c>
      <c r="I4349" t="s">
        <v>12</v>
      </c>
      <c r="J4349" t="s">
        <v>1120</v>
      </c>
      <c r="K4349" t="s">
        <v>6</v>
      </c>
      <c r="L4349">
        <v>2020</v>
      </c>
    </row>
    <row r="4350" spans="1:12" x14ac:dyDescent="0.25">
      <c r="A4350" t="s">
        <v>11</v>
      </c>
      <c r="B4350" t="s">
        <v>1420</v>
      </c>
      <c r="C4350" t="s">
        <v>1142</v>
      </c>
      <c r="D4350">
        <v>4.99</v>
      </c>
      <c r="E4350" t="str">
        <f t="shared" si="67"/>
        <v>Excellent</v>
      </c>
      <c r="F4350">
        <v>111</v>
      </c>
      <c r="G4350" t="s">
        <v>2393</v>
      </c>
      <c r="H4350">
        <v>23</v>
      </c>
      <c r="I4350" t="s">
        <v>12</v>
      </c>
      <c r="J4350" t="s">
        <v>627</v>
      </c>
      <c r="K4350" t="s">
        <v>14</v>
      </c>
      <c r="L4350">
        <v>2007</v>
      </c>
    </row>
    <row r="4351" spans="1:12" x14ac:dyDescent="0.25">
      <c r="A4351" t="s">
        <v>0</v>
      </c>
      <c r="B4351" t="s">
        <v>1420</v>
      </c>
      <c r="C4351" t="s">
        <v>1142</v>
      </c>
      <c r="D4351">
        <v>5</v>
      </c>
      <c r="E4351" t="str">
        <f t="shared" si="67"/>
        <v>Excellent</v>
      </c>
      <c r="F4351">
        <v>74</v>
      </c>
      <c r="G4351" t="s">
        <v>2393</v>
      </c>
      <c r="H4351">
        <v>179</v>
      </c>
      <c r="I4351" t="s">
        <v>4</v>
      </c>
      <c r="J4351" t="s">
        <v>5</v>
      </c>
      <c r="K4351" t="s">
        <v>6</v>
      </c>
      <c r="L4351">
        <v>2017</v>
      </c>
    </row>
    <row r="4352" spans="1:12" x14ac:dyDescent="0.25">
      <c r="A4352" t="s">
        <v>15</v>
      </c>
      <c r="B4352" t="s">
        <v>1420</v>
      </c>
      <c r="C4352" t="s">
        <v>1142</v>
      </c>
      <c r="D4352">
        <v>5</v>
      </c>
      <c r="E4352" t="str">
        <f t="shared" si="67"/>
        <v>Excellent</v>
      </c>
      <c r="F4352">
        <v>22</v>
      </c>
      <c r="G4352" t="s">
        <v>2393</v>
      </c>
      <c r="H4352">
        <v>149</v>
      </c>
      <c r="I4352" t="s">
        <v>57</v>
      </c>
      <c r="J4352" t="s">
        <v>123</v>
      </c>
      <c r="K4352" t="s">
        <v>14</v>
      </c>
      <c r="L4352">
        <v>2017</v>
      </c>
    </row>
    <row r="4353" spans="1:12" x14ac:dyDescent="0.25">
      <c r="A4353" t="s">
        <v>0</v>
      </c>
      <c r="B4353" t="s">
        <v>1420</v>
      </c>
      <c r="C4353" t="s">
        <v>1142</v>
      </c>
      <c r="D4353">
        <v>0</v>
      </c>
      <c r="E4353" t="str">
        <f t="shared" si="67"/>
        <v>Worse</v>
      </c>
      <c r="F4353">
        <v>0</v>
      </c>
      <c r="G4353" t="s">
        <v>2393</v>
      </c>
      <c r="H4353">
        <v>190</v>
      </c>
      <c r="I4353" t="s">
        <v>4</v>
      </c>
      <c r="J4353" t="s">
        <v>5</v>
      </c>
      <c r="K4353" t="s">
        <v>6</v>
      </c>
      <c r="L4353">
        <v>2020</v>
      </c>
    </row>
    <row r="4354" spans="1:12" x14ac:dyDescent="0.25">
      <c r="A4354" t="s">
        <v>15</v>
      </c>
      <c r="B4354" t="s">
        <v>1420</v>
      </c>
      <c r="C4354" t="s">
        <v>1142</v>
      </c>
      <c r="D4354">
        <v>4.9400000000000004</v>
      </c>
      <c r="E4354" t="str">
        <f t="shared" si="67"/>
        <v>Excellent</v>
      </c>
      <c r="F4354">
        <v>55</v>
      </c>
      <c r="G4354" t="s">
        <v>2393</v>
      </c>
      <c r="H4354">
        <v>65</v>
      </c>
      <c r="I4354" t="s">
        <v>12</v>
      </c>
      <c r="J4354" t="s">
        <v>254</v>
      </c>
      <c r="K4354" t="s">
        <v>36</v>
      </c>
      <c r="L4354">
        <v>2014</v>
      </c>
    </row>
    <row r="4355" spans="1:12" x14ac:dyDescent="0.25">
      <c r="A4355" t="s">
        <v>15</v>
      </c>
      <c r="B4355" t="s">
        <v>1420</v>
      </c>
      <c r="C4355" t="s">
        <v>1142</v>
      </c>
      <c r="D4355">
        <v>4.8899999999999997</v>
      </c>
      <c r="E4355" t="str">
        <f t="shared" ref="E4355:E4418" si="68">IF(D4355&gt;=4.5, "Excellent", IF(D4355&gt;=4, "Good", IF(D4355&gt;=2.5, "Okay", IF(D4355&gt;=2, "Bad", "Worse"))))</f>
        <v>Excellent</v>
      </c>
      <c r="F4355">
        <v>24</v>
      </c>
      <c r="G4355" t="s">
        <v>2393</v>
      </c>
      <c r="H4355">
        <v>59</v>
      </c>
      <c r="I4355" t="s">
        <v>94</v>
      </c>
      <c r="J4355" t="s">
        <v>289</v>
      </c>
      <c r="K4355" t="s">
        <v>6</v>
      </c>
      <c r="L4355">
        <v>2019</v>
      </c>
    </row>
    <row r="4356" spans="1:12" x14ac:dyDescent="0.25">
      <c r="A4356" t="s">
        <v>15</v>
      </c>
      <c r="B4356" t="s">
        <v>1420</v>
      </c>
      <c r="C4356" t="s">
        <v>1142</v>
      </c>
      <c r="D4356">
        <v>5</v>
      </c>
      <c r="E4356" t="str">
        <f t="shared" si="68"/>
        <v>Excellent</v>
      </c>
      <c r="F4356">
        <v>5</v>
      </c>
      <c r="G4356" t="s">
        <v>2403</v>
      </c>
      <c r="H4356">
        <v>34</v>
      </c>
      <c r="I4356" t="s">
        <v>198</v>
      </c>
      <c r="J4356" t="s">
        <v>205</v>
      </c>
      <c r="K4356" t="s">
        <v>14</v>
      </c>
      <c r="L4356">
        <v>2014</v>
      </c>
    </row>
    <row r="4357" spans="1:12" x14ac:dyDescent="0.25">
      <c r="A4357" t="s">
        <v>15</v>
      </c>
      <c r="B4357" t="s">
        <v>1420</v>
      </c>
      <c r="C4357" t="s">
        <v>1142</v>
      </c>
      <c r="D4357">
        <v>5</v>
      </c>
      <c r="E4357" t="str">
        <f t="shared" si="68"/>
        <v>Excellent</v>
      </c>
      <c r="F4357">
        <v>1</v>
      </c>
      <c r="G4357" t="s">
        <v>2403</v>
      </c>
      <c r="H4357">
        <v>40</v>
      </c>
      <c r="I4357" t="s">
        <v>31</v>
      </c>
      <c r="J4357" t="s">
        <v>217</v>
      </c>
      <c r="K4357" t="s">
        <v>14</v>
      </c>
      <c r="L4357">
        <v>2017</v>
      </c>
    </row>
    <row r="4358" spans="1:12" x14ac:dyDescent="0.25">
      <c r="A4358" t="s">
        <v>15</v>
      </c>
      <c r="B4358" t="s">
        <v>1420</v>
      </c>
      <c r="C4358" t="s">
        <v>1142</v>
      </c>
      <c r="D4358">
        <v>4.71</v>
      </c>
      <c r="E4358" t="str">
        <f t="shared" si="68"/>
        <v>Excellent</v>
      </c>
      <c r="F4358">
        <v>9</v>
      </c>
      <c r="G4358" t="s">
        <v>2393</v>
      </c>
      <c r="H4358">
        <v>32</v>
      </c>
      <c r="I4358" t="s">
        <v>12</v>
      </c>
      <c r="J4358" t="s">
        <v>178</v>
      </c>
      <c r="K4358" t="s">
        <v>14</v>
      </c>
      <c r="L4358">
        <v>2020</v>
      </c>
    </row>
    <row r="4359" spans="1:12" x14ac:dyDescent="0.25">
      <c r="A4359" t="s">
        <v>15</v>
      </c>
      <c r="B4359" t="s">
        <v>1420</v>
      </c>
      <c r="C4359" t="s">
        <v>1142</v>
      </c>
      <c r="D4359">
        <v>4.95</v>
      </c>
      <c r="E4359" t="str">
        <f t="shared" si="68"/>
        <v>Excellent</v>
      </c>
      <c r="F4359">
        <v>92</v>
      </c>
      <c r="G4359" t="s">
        <v>2393</v>
      </c>
      <c r="H4359">
        <v>49</v>
      </c>
      <c r="I4359" t="s">
        <v>50</v>
      </c>
      <c r="J4359" t="s">
        <v>191</v>
      </c>
      <c r="K4359" t="s">
        <v>14</v>
      </c>
      <c r="L4359">
        <v>2015</v>
      </c>
    </row>
    <row r="4360" spans="1:12" x14ac:dyDescent="0.25">
      <c r="A4360" t="s">
        <v>15</v>
      </c>
      <c r="B4360" t="s">
        <v>1420</v>
      </c>
      <c r="C4360" t="s">
        <v>1142</v>
      </c>
      <c r="D4360">
        <v>4.8</v>
      </c>
      <c r="E4360" t="str">
        <f t="shared" si="68"/>
        <v>Excellent</v>
      </c>
      <c r="F4360">
        <v>9</v>
      </c>
      <c r="G4360" t="s">
        <v>2393</v>
      </c>
      <c r="H4360">
        <v>32</v>
      </c>
      <c r="I4360" t="s">
        <v>12</v>
      </c>
      <c r="J4360" t="s">
        <v>178</v>
      </c>
      <c r="K4360" t="s">
        <v>14</v>
      </c>
      <c r="L4360">
        <v>2020</v>
      </c>
    </row>
    <row r="4361" spans="1:12" x14ac:dyDescent="0.25">
      <c r="A4361" t="s">
        <v>15</v>
      </c>
      <c r="B4361" t="s">
        <v>1420</v>
      </c>
      <c r="C4361" t="s">
        <v>1142</v>
      </c>
      <c r="D4361">
        <v>5</v>
      </c>
      <c r="E4361" t="str">
        <f t="shared" si="68"/>
        <v>Excellent</v>
      </c>
      <c r="F4361">
        <v>3</v>
      </c>
      <c r="G4361" t="s">
        <v>2407</v>
      </c>
      <c r="H4361">
        <v>36</v>
      </c>
      <c r="I4361" t="s">
        <v>283</v>
      </c>
      <c r="J4361" t="s">
        <v>284</v>
      </c>
      <c r="K4361" t="s">
        <v>14</v>
      </c>
      <c r="L4361">
        <v>2017</v>
      </c>
    </row>
    <row r="4362" spans="1:12" x14ac:dyDescent="0.25">
      <c r="A4362" t="s">
        <v>15</v>
      </c>
      <c r="B4362" t="s">
        <v>1420</v>
      </c>
      <c r="C4362" t="s">
        <v>1142</v>
      </c>
      <c r="D4362">
        <v>5</v>
      </c>
      <c r="E4362" t="str">
        <f t="shared" si="68"/>
        <v>Excellent</v>
      </c>
      <c r="F4362">
        <v>14</v>
      </c>
      <c r="G4362" t="s">
        <v>2393</v>
      </c>
      <c r="H4362">
        <v>77</v>
      </c>
      <c r="I4362" t="s">
        <v>57</v>
      </c>
      <c r="J4362" t="s">
        <v>177</v>
      </c>
      <c r="K4362" t="s">
        <v>6</v>
      </c>
      <c r="L4362">
        <v>2019</v>
      </c>
    </row>
    <row r="4363" spans="1:12" x14ac:dyDescent="0.25">
      <c r="A4363" t="s">
        <v>15</v>
      </c>
      <c r="B4363" t="s">
        <v>1420</v>
      </c>
      <c r="C4363" t="s">
        <v>1142</v>
      </c>
      <c r="D4363">
        <v>4.99</v>
      </c>
      <c r="E4363" t="str">
        <f t="shared" si="68"/>
        <v>Excellent</v>
      </c>
      <c r="F4363">
        <v>95</v>
      </c>
      <c r="G4363" t="s">
        <v>2393</v>
      </c>
      <c r="H4363">
        <v>94</v>
      </c>
      <c r="I4363" t="s">
        <v>72</v>
      </c>
      <c r="J4363" t="s">
        <v>1445</v>
      </c>
      <c r="K4363" t="s">
        <v>6</v>
      </c>
      <c r="L4363">
        <v>2018</v>
      </c>
    </row>
    <row r="4364" spans="1:12" x14ac:dyDescent="0.25">
      <c r="A4364" t="s">
        <v>15</v>
      </c>
      <c r="B4364" t="s">
        <v>1420</v>
      </c>
      <c r="C4364" t="s">
        <v>1142</v>
      </c>
      <c r="D4364">
        <v>4.5599999999999996</v>
      </c>
      <c r="E4364" t="str">
        <f t="shared" si="68"/>
        <v>Excellent</v>
      </c>
      <c r="F4364">
        <v>16</v>
      </c>
      <c r="G4364" t="s">
        <v>2403</v>
      </c>
      <c r="H4364">
        <v>44</v>
      </c>
      <c r="I4364" t="s">
        <v>94</v>
      </c>
      <c r="J4364" t="s">
        <v>240</v>
      </c>
      <c r="K4364" t="s">
        <v>14</v>
      </c>
      <c r="L4364">
        <v>2014</v>
      </c>
    </row>
    <row r="4365" spans="1:12" x14ac:dyDescent="0.25">
      <c r="A4365" t="s">
        <v>15</v>
      </c>
      <c r="B4365" t="s">
        <v>1420</v>
      </c>
      <c r="C4365" t="s">
        <v>1142</v>
      </c>
      <c r="D4365">
        <v>5</v>
      </c>
      <c r="E4365" t="str">
        <f t="shared" si="68"/>
        <v>Excellent</v>
      </c>
      <c r="F4365">
        <v>52</v>
      </c>
      <c r="G4365" t="s">
        <v>2393</v>
      </c>
      <c r="H4365">
        <v>79</v>
      </c>
      <c r="I4365" t="s">
        <v>72</v>
      </c>
      <c r="J4365" t="s">
        <v>183</v>
      </c>
      <c r="K4365" t="s">
        <v>14</v>
      </c>
      <c r="L4365">
        <v>2017</v>
      </c>
    </row>
    <row r="4366" spans="1:12" x14ac:dyDescent="0.25">
      <c r="A4366" t="s">
        <v>15</v>
      </c>
      <c r="B4366" t="s">
        <v>1420</v>
      </c>
      <c r="C4366" t="s">
        <v>1142</v>
      </c>
      <c r="D4366">
        <v>5</v>
      </c>
      <c r="E4366" t="str">
        <f t="shared" si="68"/>
        <v>Excellent</v>
      </c>
      <c r="F4366">
        <v>7</v>
      </c>
      <c r="G4366" t="s">
        <v>2393</v>
      </c>
      <c r="H4366">
        <v>89</v>
      </c>
      <c r="I4366" t="s">
        <v>37</v>
      </c>
      <c r="J4366" t="s">
        <v>667</v>
      </c>
      <c r="K4366" t="s">
        <v>30</v>
      </c>
      <c r="L4366">
        <v>2020</v>
      </c>
    </row>
    <row r="4367" spans="1:12" x14ac:dyDescent="0.25">
      <c r="A4367" t="s">
        <v>135</v>
      </c>
      <c r="B4367" t="s">
        <v>1420</v>
      </c>
      <c r="C4367" t="s">
        <v>1142</v>
      </c>
      <c r="D4367">
        <v>4.93</v>
      </c>
      <c r="E4367" t="str">
        <f t="shared" si="68"/>
        <v>Excellent</v>
      </c>
      <c r="F4367">
        <v>53</v>
      </c>
      <c r="G4367" t="s">
        <v>2404</v>
      </c>
      <c r="H4367">
        <v>89</v>
      </c>
      <c r="I4367" t="s">
        <v>94</v>
      </c>
      <c r="J4367" t="s">
        <v>228</v>
      </c>
      <c r="K4367" t="s">
        <v>6</v>
      </c>
      <c r="L4367">
        <v>2013</v>
      </c>
    </row>
    <row r="4368" spans="1:12" x14ac:dyDescent="0.25">
      <c r="A4368" t="s">
        <v>15</v>
      </c>
      <c r="B4368" t="s">
        <v>1420</v>
      </c>
      <c r="C4368" t="s">
        <v>1142</v>
      </c>
      <c r="D4368">
        <v>0</v>
      </c>
      <c r="E4368" t="str">
        <f t="shared" si="68"/>
        <v>Worse</v>
      </c>
      <c r="F4368">
        <v>0</v>
      </c>
      <c r="G4368" t="s">
        <v>2393</v>
      </c>
      <c r="H4368">
        <v>42</v>
      </c>
      <c r="I4368" t="s">
        <v>19</v>
      </c>
      <c r="J4368" t="s">
        <v>938</v>
      </c>
      <c r="K4368" t="s">
        <v>36</v>
      </c>
      <c r="L4368">
        <v>2016</v>
      </c>
    </row>
    <row r="4369" spans="1:12" x14ac:dyDescent="0.25">
      <c r="A4369" t="s">
        <v>135</v>
      </c>
      <c r="B4369" t="s">
        <v>1420</v>
      </c>
      <c r="C4369" t="s">
        <v>1142</v>
      </c>
      <c r="D4369">
        <v>4.93</v>
      </c>
      <c r="E4369" t="str">
        <f t="shared" si="68"/>
        <v>Excellent</v>
      </c>
      <c r="F4369">
        <v>15</v>
      </c>
      <c r="G4369" t="s">
        <v>2404</v>
      </c>
      <c r="H4369">
        <v>90</v>
      </c>
      <c r="I4369" t="s">
        <v>34</v>
      </c>
      <c r="J4369">
        <v>1500</v>
      </c>
      <c r="K4369" t="s">
        <v>30</v>
      </c>
      <c r="L4369">
        <v>2017</v>
      </c>
    </row>
    <row r="4370" spans="1:12" x14ac:dyDescent="0.25">
      <c r="A4370" t="s">
        <v>15</v>
      </c>
      <c r="B4370" t="s">
        <v>1420</v>
      </c>
      <c r="C4370" t="s">
        <v>1142</v>
      </c>
      <c r="D4370">
        <v>4.9000000000000004</v>
      </c>
      <c r="E4370" t="str">
        <f t="shared" si="68"/>
        <v>Excellent</v>
      </c>
      <c r="F4370">
        <v>10</v>
      </c>
      <c r="G4370" t="s">
        <v>2393</v>
      </c>
      <c r="H4370">
        <v>130</v>
      </c>
      <c r="I4370" t="s">
        <v>94</v>
      </c>
      <c r="J4370" t="s">
        <v>623</v>
      </c>
      <c r="K4370" t="s">
        <v>14</v>
      </c>
      <c r="L4370">
        <v>2012</v>
      </c>
    </row>
    <row r="4371" spans="1:12" x14ac:dyDescent="0.25">
      <c r="A4371" t="s">
        <v>15</v>
      </c>
      <c r="B4371" t="s">
        <v>1420</v>
      </c>
      <c r="C4371" t="s">
        <v>1142</v>
      </c>
      <c r="D4371">
        <v>4.88</v>
      </c>
      <c r="E4371" t="str">
        <f t="shared" si="68"/>
        <v>Excellent</v>
      </c>
      <c r="F4371">
        <v>10</v>
      </c>
      <c r="G4371" t="s">
        <v>2393</v>
      </c>
      <c r="H4371">
        <v>40</v>
      </c>
      <c r="I4371" t="s">
        <v>50</v>
      </c>
      <c r="J4371" t="s">
        <v>71</v>
      </c>
      <c r="K4371" t="s">
        <v>6</v>
      </c>
      <c r="L4371">
        <v>2015</v>
      </c>
    </row>
    <row r="4372" spans="1:12" x14ac:dyDescent="0.25">
      <c r="A4372" t="s">
        <v>11</v>
      </c>
      <c r="B4372" t="s">
        <v>1420</v>
      </c>
      <c r="C4372" t="s">
        <v>1142</v>
      </c>
      <c r="D4372">
        <v>4.9800000000000004</v>
      </c>
      <c r="E4372" t="str">
        <f t="shared" si="68"/>
        <v>Excellent</v>
      </c>
      <c r="F4372">
        <v>72</v>
      </c>
      <c r="G4372" t="s">
        <v>2393</v>
      </c>
      <c r="H4372">
        <v>36</v>
      </c>
      <c r="I4372" t="s">
        <v>12</v>
      </c>
      <c r="J4372" t="s">
        <v>13</v>
      </c>
      <c r="K4372" t="s">
        <v>14</v>
      </c>
      <c r="L4372">
        <v>2013</v>
      </c>
    </row>
    <row r="4373" spans="1:12" x14ac:dyDescent="0.25">
      <c r="A4373" t="s">
        <v>0</v>
      </c>
      <c r="B4373" t="s">
        <v>1420</v>
      </c>
      <c r="C4373" t="s">
        <v>1142</v>
      </c>
      <c r="D4373">
        <v>5</v>
      </c>
      <c r="E4373" t="str">
        <f t="shared" si="68"/>
        <v>Excellent</v>
      </c>
      <c r="F4373">
        <v>35</v>
      </c>
      <c r="G4373" t="s">
        <v>2393</v>
      </c>
      <c r="H4373">
        <v>95</v>
      </c>
      <c r="I4373" t="s">
        <v>4</v>
      </c>
      <c r="J4373" t="s">
        <v>90</v>
      </c>
      <c r="K4373" t="s">
        <v>14</v>
      </c>
      <c r="L4373">
        <v>2018</v>
      </c>
    </row>
    <row r="4374" spans="1:12" x14ac:dyDescent="0.25">
      <c r="A4374" t="s">
        <v>15</v>
      </c>
      <c r="B4374" t="s">
        <v>1420</v>
      </c>
      <c r="C4374" t="s">
        <v>1142</v>
      </c>
      <c r="D4374">
        <v>5</v>
      </c>
      <c r="E4374" t="str">
        <f t="shared" si="68"/>
        <v>Excellent</v>
      </c>
      <c r="F4374">
        <v>11</v>
      </c>
      <c r="G4374" t="s">
        <v>2393</v>
      </c>
      <c r="H4374">
        <v>70</v>
      </c>
      <c r="I4374" t="s">
        <v>37</v>
      </c>
      <c r="J4374" t="s">
        <v>210</v>
      </c>
      <c r="K4374" t="s">
        <v>6</v>
      </c>
      <c r="L4374">
        <v>2009</v>
      </c>
    </row>
    <row r="4375" spans="1:12" x14ac:dyDescent="0.25">
      <c r="A4375" t="s">
        <v>15</v>
      </c>
      <c r="B4375" t="s">
        <v>1420</v>
      </c>
      <c r="C4375" t="s">
        <v>1142</v>
      </c>
      <c r="D4375">
        <v>5</v>
      </c>
      <c r="E4375" t="str">
        <f t="shared" si="68"/>
        <v>Excellent</v>
      </c>
      <c r="F4375">
        <v>28</v>
      </c>
      <c r="G4375" t="s">
        <v>2393</v>
      </c>
      <c r="H4375">
        <v>109</v>
      </c>
      <c r="I4375" t="s">
        <v>126</v>
      </c>
      <c r="J4375" t="s">
        <v>236</v>
      </c>
      <c r="K4375" t="s">
        <v>6</v>
      </c>
      <c r="L4375">
        <v>2019</v>
      </c>
    </row>
    <row r="4376" spans="1:12" x14ac:dyDescent="0.25">
      <c r="A4376" t="s">
        <v>0</v>
      </c>
      <c r="B4376" t="s">
        <v>1420</v>
      </c>
      <c r="C4376" t="s">
        <v>1142</v>
      </c>
      <c r="D4376">
        <v>5</v>
      </c>
      <c r="E4376" t="str">
        <f t="shared" si="68"/>
        <v>Excellent</v>
      </c>
      <c r="F4376">
        <v>23</v>
      </c>
      <c r="G4376" t="s">
        <v>2393</v>
      </c>
      <c r="H4376">
        <v>159</v>
      </c>
      <c r="I4376" t="s">
        <v>4</v>
      </c>
      <c r="J4376" t="s">
        <v>90</v>
      </c>
      <c r="K4376" t="s">
        <v>14</v>
      </c>
      <c r="L4376">
        <v>2019</v>
      </c>
    </row>
    <row r="4377" spans="1:12" x14ac:dyDescent="0.25">
      <c r="A4377" t="s">
        <v>15</v>
      </c>
      <c r="B4377" t="s">
        <v>1420</v>
      </c>
      <c r="C4377" t="s">
        <v>1142</v>
      </c>
      <c r="D4377">
        <v>5</v>
      </c>
      <c r="E4377" t="str">
        <f t="shared" si="68"/>
        <v>Excellent</v>
      </c>
      <c r="F4377">
        <v>4</v>
      </c>
      <c r="G4377" t="s">
        <v>2407</v>
      </c>
      <c r="H4377">
        <v>35</v>
      </c>
      <c r="I4377" t="s">
        <v>283</v>
      </c>
      <c r="J4377" t="s">
        <v>396</v>
      </c>
      <c r="K4377" t="s">
        <v>14</v>
      </c>
      <c r="L4377">
        <v>2016</v>
      </c>
    </row>
    <row r="4378" spans="1:12" x14ac:dyDescent="0.25">
      <c r="A4378" t="s">
        <v>15</v>
      </c>
      <c r="B4378" t="s">
        <v>1420</v>
      </c>
      <c r="C4378" t="s">
        <v>1142</v>
      </c>
      <c r="D4378">
        <v>5</v>
      </c>
      <c r="E4378" t="str">
        <f t="shared" si="68"/>
        <v>Excellent</v>
      </c>
      <c r="F4378">
        <v>11</v>
      </c>
      <c r="G4378" t="s">
        <v>2393</v>
      </c>
      <c r="H4378">
        <v>69</v>
      </c>
      <c r="I4378" t="s">
        <v>37</v>
      </c>
      <c r="J4378" t="s">
        <v>233</v>
      </c>
      <c r="K4378" t="s">
        <v>6</v>
      </c>
      <c r="L4378">
        <v>2019</v>
      </c>
    </row>
    <row r="4379" spans="1:12" x14ac:dyDescent="0.25">
      <c r="A4379" t="s">
        <v>15</v>
      </c>
      <c r="B4379" t="s">
        <v>1420</v>
      </c>
      <c r="C4379" t="s">
        <v>1142</v>
      </c>
      <c r="D4379">
        <v>4.91</v>
      </c>
      <c r="E4379" t="str">
        <f t="shared" si="68"/>
        <v>Excellent</v>
      </c>
      <c r="F4379">
        <v>25</v>
      </c>
      <c r="G4379" t="s">
        <v>2393</v>
      </c>
      <c r="H4379">
        <v>52</v>
      </c>
      <c r="I4379" t="s">
        <v>110</v>
      </c>
      <c r="J4379" t="s">
        <v>376</v>
      </c>
      <c r="K4379" t="s">
        <v>14</v>
      </c>
      <c r="L4379">
        <v>2010</v>
      </c>
    </row>
    <row r="4380" spans="1:12" x14ac:dyDescent="0.25">
      <c r="A4380" t="s">
        <v>0</v>
      </c>
      <c r="B4380" t="s">
        <v>1420</v>
      </c>
      <c r="C4380" t="s">
        <v>1142</v>
      </c>
      <c r="D4380">
        <v>4.8099999999999996</v>
      </c>
      <c r="E4380" t="str">
        <f t="shared" si="68"/>
        <v>Excellent</v>
      </c>
      <c r="F4380">
        <v>61</v>
      </c>
      <c r="G4380" t="s">
        <v>2393</v>
      </c>
      <c r="H4380">
        <v>179</v>
      </c>
      <c r="I4380" t="s">
        <v>4</v>
      </c>
      <c r="J4380" t="s">
        <v>5</v>
      </c>
      <c r="K4380" t="s">
        <v>6</v>
      </c>
      <c r="L4380">
        <v>2018</v>
      </c>
    </row>
    <row r="4381" spans="1:12" x14ac:dyDescent="0.25">
      <c r="A4381" t="s">
        <v>0</v>
      </c>
      <c r="B4381" t="s">
        <v>1420</v>
      </c>
      <c r="C4381" t="s">
        <v>1142</v>
      </c>
      <c r="D4381">
        <v>5</v>
      </c>
      <c r="E4381" t="str">
        <f t="shared" si="68"/>
        <v>Excellent</v>
      </c>
      <c r="F4381">
        <v>1</v>
      </c>
      <c r="G4381" t="s">
        <v>2393</v>
      </c>
      <c r="H4381">
        <v>115</v>
      </c>
      <c r="I4381" t="s">
        <v>4</v>
      </c>
      <c r="J4381" t="s">
        <v>49</v>
      </c>
      <c r="K4381" t="s">
        <v>14</v>
      </c>
      <c r="L4381">
        <v>2015</v>
      </c>
    </row>
    <row r="4382" spans="1:12" x14ac:dyDescent="0.25">
      <c r="A4382" t="s">
        <v>15</v>
      </c>
      <c r="B4382" t="s">
        <v>1420</v>
      </c>
      <c r="C4382" t="s">
        <v>1142</v>
      </c>
      <c r="D4382">
        <v>5</v>
      </c>
      <c r="E4382" t="str">
        <f t="shared" si="68"/>
        <v>Excellent</v>
      </c>
      <c r="F4382">
        <v>7</v>
      </c>
      <c r="G4382" t="s">
        <v>2393</v>
      </c>
      <c r="H4382">
        <v>33</v>
      </c>
      <c r="I4382" t="s">
        <v>12</v>
      </c>
      <c r="J4382" t="s">
        <v>370</v>
      </c>
      <c r="K4382" t="s">
        <v>30</v>
      </c>
      <c r="L4382">
        <v>2010</v>
      </c>
    </row>
    <row r="4383" spans="1:12" x14ac:dyDescent="0.25">
      <c r="A4383" t="s">
        <v>15</v>
      </c>
      <c r="B4383" t="s">
        <v>1420</v>
      </c>
      <c r="C4383" t="s">
        <v>1142</v>
      </c>
      <c r="D4383">
        <v>5</v>
      </c>
      <c r="E4383" t="str">
        <f t="shared" si="68"/>
        <v>Excellent</v>
      </c>
      <c r="F4383">
        <v>7</v>
      </c>
      <c r="G4383" t="s">
        <v>2426</v>
      </c>
      <c r="H4383">
        <v>51</v>
      </c>
      <c r="I4383" t="s">
        <v>50</v>
      </c>
      <c r="J4383" t="s">
        <v>973</v>
      </c>
      <c r="K4383" t="s">
        <v>30</v>
      </c>
      <c r="L4383">
        <v>2019</v>
      </c>
    </row>
    <row r="4384" spans="1:12" x14ac:dyDescent="0.25">
      <c r="A4384" t="s">
        <v>15</v>
      </c>
      <c r="B4384" t="s">
        <v>1420</v>
      </c>
      <c r="C4384" t="s">
        <v>1142</v>
      </c>
      <c r="D4384">
        <v>4.9400000000000004</v>
      </c>
      <c r="E4384" t="str">
        <f t="shared" si="68"/>
        <v>Excellent</v>
      </c>
      <c r="F4384">
        <v>18</v>
      </c>
      <c r="G4384" t="s">
        <v>2393</v>
      </c>
      <c r="H4384">
        <v>77</v>
      </c>
      <c r="I4384" t="s">
        <v>57</v>
      </c>
      <c r="J4384" t="s">
        <v>124</v>
      </c>
      <c r="K4384" t="s">
        <v>14</v>
      </c>
      <c r="L4384">
        <v>2018</v>
      </c>
    </row>
    <row r="4385" spans="1:12" x14ac:dyDescent="0.25">
      <c r="A4385" t="s">
        <v>11</v>
      </c>
      <c r="B4385" t="s">
        <v>1420</v>
      </c>
      <c r="C4385" t="s">
        <v>1142</v>
      </c>
      <c r="D4385">
        <v>5</v>
      </c>
      <c r="E4385" t="str">
        <f t="shared" si="68"/>
        <v>Excellent</v>
      </c>
      <c r="F4385">
        <v>1</v>
      </c>
      <c r="G4385" t="s">
        <v>2393</v>
      </c>
      <c r="H4385">
        <v>50</v>
      </c>
      <c r="I4385" t="s">
        <v>12</v>
      </c>
      <c r="J4385" t="s">
        <v>1842</v>
      </c>
      <c r="K4385" t="s">
        <v>14</v>
      </c>
      <c r="L4385">
        <v>2017</v>
      </c>
    </row>
    <row r="4386" spans="1:12" x14ac:dyDescent="0.25">
      <c r="A4386" t="s">
        <v>15</v>
      </c>
      <c r="B4386" t="s">
        <v>1420</v>
      </c>
      <c r="C4386" t="s">
        <v>1142</v>
      </c>
      <c r="D4386">
        <v>4.72</v>
      </c>
      <c r="E4386" t="str">
        <f t="shared" si="68"/>
        <v>Excellent</v>
      </c>
      <c r="F4386">
        <v>24</v>
      </c>
      <c r="G4386" t="s">
        <v>2393</v>
      </c>
      <c r="H4386">
        <v>71</v>
      </c>
      <c r="I4386" t="s">
        <v>12</v>
      </c>
      <c r="J4386" t="s">
        <v>436</v>
      </c>
      <c r="K4386" t="s">
        <v>30</v>
      </c>
      <c r="L4386">
        <v>2010</v>
      </c>
    </row>
    <row r="4387" spans="1:12" x14ac:dyDescent="0.25">
      <c r="A4387" t="s">
        <v>11</v>
      </c>
      <c r="B4387" t="s">
        <v>1420</v>
      </c>
      <c r="C4387" t="s">
        <v>1142</v>
      </c>
      <c r="D4387">
        <v>5</v>
      </c>
      <c r="E4387" t="str">
        <f t="shared" si="68"/>
        <v>Excellent</v>
      </c>
      <c r="F4387">
        <v>1</v>
      </c>
      <c r="G4387" t="s">
        <v>2393</v>
      </c>
      <c r="H4387">
        <v>95</v>
      </c>
      <c r="I4387" t="s">
        <v>72</v>
      </c>
      <c r="J4387" t="s">
        <v>73</v>
      </c>
      <c r="K4387" t="s">
        <v>14</v>
      </c>
      <c r="L4387">
        <v>2015</v>
      </c>
    </row>
    <row r="4388" spans="1:12" x14ac:dyDescent="0.25">
      <c r="A4388" t="s">
        <v>15</v>
      </c>
      <c r="B4388" t="s">
        <v>1420</v>
      </c>
      <c r="C4388" t="s">
        <v>1142</v>
      </c>
      <c r="D4388">
        <v>4.92</v>
      </c>
      <c r="E4388" t="str">
        <f t="shared" si="68"/>
        <v>Excellent</v>
      </c>
      <c r="F4388">
        <v>12</v>
      </c>
      <c r="G4388" t="s">
        <v>2403</v>
      </c>
      <c r="H4388">
        <v>49</v>
      </c>
      <c r="I4388" t="s">
        <v>220</v>
      </c>
      <c r="J4388" t="s">
        <v>390</v>
      </c>
      <c r="K4388" t="s">
        <v>14</v>
      </c>
      <c r="L4388">
        <v>2017</v>
      </c>
    </row>
    <row r="4389" spans="1:12" x14ac:dyDescent="0.25">
      <c r="A4389" t="s">
        <v>15</v>
      </c>
      <c r="B4389" t="s">
        <v>1420</v>
      </c>
      <c r="C4389" t="s">
        <v>1142</v>
      </c>
      <c r="D4389">
        <v>4.54</v>
      </c>
      <c r="E4389" t="str">
        <f t="shared" si="68"/>
        <v>Excellent</v>
      </c>
      <c r="F4389">
        <v>15</v>
      </c>
      <c r="G4389" t="s">
        <v>2393</v>
      </c>
      <c r="H4389">
        <v>30</v>
      </c>
      <c r="I4389" t="s">
        <v>280</v>
      </c>
      <c r="J4389">
        <v>500</v>
      </c>
      <c r="K4389" t="s">
        <v>14</v>
      </c>
      <c r="L4389">
        <v>2014</v>
      </c>
    </row>
    <row r="4390" spans="1:12" x14ac:dyDescent="0.25">
      <c r="A4390" t="s">
        <v>15</v>
      </c>
      <c r="B4390" t="s">
        <v>1420</v>
      </c>
      <c r="C4390" t="s">
        <v>1142</v>
      </c>
      <c r="D4390">
        <v>4.93</v>
      </c>
      <c r="E4390" t="str">
        <f t="shared" si="68"/>
        <v>Excellent</v>
      </c>
      <c r="F4390">
        <v>16</v>
      </c>
      <c r="G4390" t="s">
        <v>2393</v>
      </c>
      <c r="H4390">
        <v>30</v>
      </c>
      <c r="I4390" t="s">
        <v>280</v>
      </c>
      <c r="J4390">
        <v>500</v>
      </c>
      <c r="K4390" t="s">
        <v>14</v>
      </c>
      <c r="L4390">
        <v>2014</v>
      </c>
    </row>
    <row r="4391" spans="1:12" x14ac:dyDescent="0.25">
      <c r="A4391" t="s">
        <v>15</v>
      </c>
      <c r="B4391" t="s">
        <v>1420</v>
      </c>
      <c r="C4391" t="s">
        <v>1142</v>
      </c>
      <c r="D4391">
        <v>5</v>
      </c>
      <c r="E4391" t="str">
        <f t="shared" si="68"/>
        <v>Excellent</v>
      </c>
      <c r="F4391">
        <v>47</v>
      </c>
      <c r="G4391" t="s">
        <v>2393</v>
      </c>
      <c r="H4391">
        <v>56</v>
      </c>
      <c r="I4391" t="s">
        <v>94</v>
      </c>
      <c r="J4391" t="s">
        <v>261</v>
      </c>
      <c r="K4391" t="s">
        <v>14</v>
      </c>
      <c r="L4391">
        <v>2016</v>
      </c>
    </row>
    <row r="4392" spans="1:12" x14ac:dyDescent="0.25">
      <c r="A4392" t="s">
        <v>11</v>
      </c>
      <c r="B4392" t="s">
        <v>1420</v>
      </c>
      <c r="C4392" t="s">
        <v>1142</v>
      </c>
      <c r="D4392">
        <v>5</v>
      </c>
      <c r="E4392" t="str">
        <f t="shared" si="68"/>
        <v>Excellent</v>
      </c>
      <c r="F4392">
        <v>40</v>
      </c>
      <c r="G4392" t="s">
        <v>2393</v>
      </c>
      <c r="H4392">
        <v>27</v>
      </c>
      <c r="I4392" t="s">
        <v>16</v>
      </c>
      <c r="J4392" t="s">
        <v>462</v>
      </c>
      <c r="K4392" t="s">
        <v>14</v>
      </c>
      <c r="L4392">
        <v>2012</v>
      </c>
    </row>
    <row r="4393" spans="1:12" x14ac:dyDescent="0.25">
      <c r="A4393" t="s">
        <v>15</v>
      </c>
      <c r="B4393" t="s">
        <v>1420</v>
      </c>
      <c r="C4393" t="s">
        <v>1142</v>
      </c>
      <c r="D4393">
        <v>4.9800000000000004</v>
      </c>
      <c r="E4393" t="str">
        <f t="shared" si="68"/>
        <v>Excellent</v>
      </c>
      <c r="F4393">
        <v>59</v>
      </c>
      <c r="G4393" t="s">
        <v>2403</v>
      </c>
      <c r="H4393">
        <v>120</v>
      </c>
      <c r="I4393" t="s">
        <v>57</v>
      </c>
      <c r="J4393" t="s">
        <v>123</v>
      </c>
      <c r="K4393" t="s">
        <v>14</v>
      </c>
      <c r="L4393">
        <v>2018</v>
      </c>
    </row>
    <row r="4394" spans="1:12" x14ac:dyDescent="0.25">
      <c r="A4394" t="s">
        <v>0</v>
      </c>
      <c r="B4394" t="s">
        <v>1420</v>
      </c>
      <c r="C4394" t="s">
        <v>1142</v>
      </c>
      <c r="D4394">
        <v>5</v>
      </c>
      <c r="E4394" t="str">
        <f t="shared" si="68"/>
        <v>Excellent</v>
      </c>
      <c r="F4394">
        <v>10</v>
      </c>
      <c r="G4394" t="s">
        <v>2393</v>
      </c>
      <c r="H4394">
        <v>399</v>
      </c>
      <c r="I4394" t="s">
        <v>4</v>
      </c>
      <c r="J4394" t="s">
        <v>5</v>
      </c>
      <c r="K4394" t="s">
        <v>6</v>
      </c>
      <c r="L4394">
        <v>2018</v>
      </c>
    </row>
    <row r="4395" spans="1:12" x14ac:dyDescent="0.25">
      <c r="A4395" t="s">
        <v>135</v>
      </c>
      <c r="B4395" t="s">
        <v>1420</v>
      </c>
      <c r="C4395" t="s">
        <v>1142</v>
      </c>
      <c r="D4395">
        <v>5</v>
      </c>
      <c r="E4395" t="str">
        <f t="shared" si="68"/>
        <v>Excellent</v>
      </c>
      <c r="F4395">
        <v>5</v>
      </c>
      <c r="G4395" t="s">
        <v>2407</v>
      </c>
      <c r="H4395">
        <v>68</v>
      </c>
      <c r="I4395" t="s">
        <v>34</v>
      </c>
      <c r="J4395">
        <v>2500</v>
      </c>
      <c r="K4395" t="s">
        <v>30</v>
      </c>
      <c r="L4395">
        <v>2016</v>
      </c>
    </row>
    <row r="4396" spans="1:12" x14ac:dyDescent="0.25">
      <c r="A4396" t="s">
        <v>15</v>
      </c>
      <c r="B4396" t="s">
        <v>1420</v>
      </c>
      <c r="C4396" t="s">
        <v>1142</v>
      </c>
      <c r="D4396">
        <v>5</v>
      </c>
      <c r="E4396" t="str">
        <f t="shared" si="68"/>
        <v>Excellent</v>
      </c>
      <c r="F4396">
        <v>83</v>
      </c>
      <c r="G4396" t="s">
        <v>2393</v>
      </c>
      <c r="H4396">
        <v>59</v>
      </c>
      <c r="I4396" t="s">
        <v>280</v>
      </c>
      <c r="J4396" t="s">
        <v>669</v>
      </c>
      <c r="K4396" t="s">
        <v>14</v>
      </c>
      <c r="L4396">
        <v>2018</v>
      </c>
    </row>
    <row r="4397" spans="1:12" x14ac:dyDescent="0.25">
      <c r="A4397" t="s">
        <v>15</v>
      </c>
      <c r="B4397" t="s">
        <v>1420</v>
      </c>
      <c r="C4397" t="s">
        <v>1142</v>
      </c>
      <c r="D4397">
        <v>5</v>
      </c>
      <c r="E4397" t="str">
        <f t="shared" si="68"/>
        <v>Excellent</v>
      </c>
      <c r="F4397">
        <v>20</v>
      </c>
      <c r="G4397" t="s">
        <v>2393</v>
      </c>
      <c r="H4397">
        <v>60</v>
      </c>
      <c r="I4397" t="s">
        <v>110</v>
      </c>
      <c r="J4397" t="s">
        <v>699</v>
      </c>
      <c r="K4397" t="s">
        <v>14</v>
      </c>
      <c r="L4397">
        <v>2012</v>
      </c>
    </row>
    <row r="4398" spans="1:12" x14ac:dyDescent="0.25">
      <c r="A4398" t="s">
        <v>135</v>
      </c>
      <c r="B4398" t="s">
        <v>1420</v>
      </c>
      <c r="C4398" t="s">
        <v>1142</v>
      </c>
      <c r="D4398">
        <v>0</v>
      </c>
      <c r="E4398" t="str">
        <f t="shared" si="68"/>
        <v>Worse</v>
      </c>
      <c r="F4398">
        <v>0</v>
      </c>
      <c r="G4398" t="s">
        <v>2393</v>
      </c>
      <c r="H4398">
        <v>50</v>
      </c>
      <c r="I4398" t="s">
        <v>21</v>
      </c>
      <c r="J4398" t="s">
        <v>141</v>
      </c>
      <c r="K4398" t="s">
        <v>14</v>
      </c>
      <c r="L4398">
        <v>2011</v>
      </c>
    </row>
    <row r="4399" spans="1:12" x14ac:dyDescent="0.25">
      <c r="A4399" t="s">
        <v>15</v>
      </c>
      <c r="B4399" t="s">
        <v>1420</v>
      </c>
      <c r="C4399" t="s">
        <v>1142</v>
      </c>
      <c r="D4399">
        <v>5</v>
      </c>
      <c r="E4399" t="str">
        <f t="shared" si="68"/>
        <v>Excellent</v>
      </c>
      <c r="F4399">
        <v>2</v>
      </c>
      <c r="G4399" t="s">
        <v>2393</v>
      </c>
      <c r="H4399">
        <v>120</v>
      </c>
      <c r="I4399" t="s">
        <v>23</v>
      </c>
      <c r="J4399" t="s">
        <v>24</v>
      </c>
      <c r="K4399" t="s">
        <v>6</v>
      </c>
      <c r="L4399">
        <v>2018</v>
      </c>
    </row>
    <row r="4400" spans="1:12" x14ac:dyDescent="0.25">
      <c r="A4400" t="s">
        <v>15</v>
      </c>
      <c r="B4400" t="s">
        <v>1420</v>
      </c>
      <c r="C4400" t="s">
        <v>1142</v>
      </c>
      <c r="D4400">
        <v>4.96</v>
      </c>
      <c r="E4400" t="str">
        <f t="shared" si="68"/>
        <v>Excellent</v>
      </c>
      <c r="F4400">
        <v>172</v>
      </c>
      <c r="G4400" t="s">
        <v>2393</v>
      </c>
      <c r="H4400">
        <v>109</v>
      </c>
      <c r="I4400" t="s">
        <v>40</v>
      </c>
      <c r="J4400">
        <v>911</v>
      </c>
      <c r="K4400" t="s">
        <v>14</v>
      </c>
      <c r="L4400">
        <v>2005</v>
      </c>
    </row>
    <row r="4401" spans="1:12" x14ac:dyDescent="0.25">
      <c r="A4401" t="s">
        <v>15</v>
      </c>
      <c r="B4401" t="s">
        <v>1420</v>
      </c>
      <c r="C4401" t="s">
        <v>1142</v>
      </c>
      <c r="D4401">
        <v>5</v>
      </c>
      <c r="E4401" t="str">
        <f t="shared" si="68"/>
        <v>Excellent</v>
      </c>
      <c r="F4401">
        <v>5</v>
      </c>
      <c r="G4401" t="s">
        <v>2393</v>
      </c>
      <c r="H4401">
        <v>45</v>
      </c>
      <c r="I4401" t="s">
        <v>265</v>
      </c>
      <c r="J4401" t="s">
        <v>2430</v>
      </c>
      <c r="K4401" t="s">
        <v>6</v>
      </c>
      <c r="L4401">
        <v>2020</v>
      </c>
    </row>
    <row r="4402" spans="1:12" x14ac:dyDescent="0.25">
      <c r="A4402" t="s">
        <v>15</v>
      </c>
      <c r="B4402" t="s">
        <v>1420</v>
      </c>
      <c r="C4402" t="s">
        <v>1142</v>
      </c>
      <c r="D4402">
        <v>5</v>
      </c>
      <c r="E4402" t="str">
        <f t="shared" si="68"/>
        <v>Excellent</v>
      </c>
      <c r="F4402">
        <v>2</v>
      </c>
      <c r="G4402" t="s">
        <v>2431</v>
      </c>
      <c r="H4402">
        <v>249</v>
      </c>
      <c r="I4402" t="s">
        <v>21</v>
      </c>
      <c r="J4402" t="s">
        <v>93</v>
      </c>
      <c r="K4402" t="s">
        <v>14</v>
      </c>
      <c r="L4402">
        <v>2015</v>
      </c>
    </row>
    <row r="4403" spans="1:12" x14ac:dyDescent="0.25">
      <c r="A4403" t="s">
        <v>15</v>
      </c>
      <c r="B4403" t="s">
        <v>1420</v>
      </c>
      <c r="C4403" t="s">
        <v>1142</v>
      </c>
      <c r="D4403">
        <v>5</v>
      </c>
      <c r="E4403" t="str">
        <f t="shared" si="68"/>
        <v>Excellent</v>
      </c>
      <c r="F4403">
        <v>14</v>
      </c>
      <c r="G4403" t="s">
        <v>2393</v>
      </c>
      <c r="H4403">
        <v>63</v>
      </c>
      <c r="I4403" t="s">
        <v>50</v>
      </c>
      <c r="J4403" t="s">
        <v>118</v>
      </c>
      <c r="K4403" t="s">
        <v>36</v>
      </c>
      <c r="L4403">
        <v>2017</v>
      </c>
    </row>
    <row r="4404" spans="1:12" x14ac:dyDescent="0.25">
      <c r="A4404" t="s">
        <v>15</v>
      </c>
      <c r="B4404" t="s">
        <v>1420</v>
      </c>
      <c r="C4404" t="s">
        <v>1142</v>
      </c>
      <c r="D4404">
        <v>5</v>
      </c>
      <c r="E4404" t="str">
        <f t="shared" si="68"/>
        <v>Excellent</v>
      </c>
      <c r="F4404">
        <v>21</v>
      </c>
      <c r="G4404" t="s">
        <v>2403</v>
      </c>
      <c r="H4404">
        <v>59</v>
      </c>
      <c r="I4404" t="s">
        <v>16</v>
      </c>
      <c r="J4404" t="s">
        <v>17</v>
      </c>
      <c r="K4404" t="s">
        <v>14</v>
      </c>
      <c r="L4404">
        <v>2018</v>
      </c>
    </row>
    <row r="4405" spans="1:12" x14ac:dyDescent="0.25">
      <c r="A4405" t="s">
        <v>11</v>
      </c>
      <c r="B4405" t="s">
        <v>1420</v>
      </c>
      <c r="C4405" t="s">
        <v>1142</v>
      </c>
      <c r="D4405">
        <v>5</v>
      </c>
      <c r="E4405" t="str">
        <f t="shared" si="68"/>
        <v>Excellent</v>
      </c>
      <c r="F4405">
        <v>24</v>
      </c>
      <c r="G4405" t="s">
        <v>2393</v>
      </c>
      <c r="H4405">
        <v>49</v>
      </c>
      <c r="I4405" t="s">
        <v>72</v>
      </c>
      <c r="J4405" t="s">
        <v>2433</v>
      </c>
      <c r="K4405" t="s">
        <v>6</v>
      </c>
      <c r="L4405">
        <v>2020</v>
      </c>
    </row>
    <row r="4406" spans="1:12" x14ac:dyDescent="0.25">
      <c r="A4406" t="s">
        <v>15</v>
      </c>
      <c r="B4406" t="s">
        <v>1420</v>
      </c>
      <c r="C4406" t="s">
        <v>1142</v>
      </c>
      <c r="D4406">
        <v>5</v>
      </c>
      <c r="E4406" t="str">
        <f t="shared" si="68"/>
        <v>Excellent</v>
      </c>
      <c r="F4406">
        <v>5</v>
      </c>
      <c r="G4406" t="s">
        <v>2393</v>
      </c>
      <c r="H4406">
        <v>63</v>
      </c>
      <c r="I4406" t="s">
        <v>94</v>
      </c>
      <c r="J4406" t="s">
        <v>145</v>
      </c>
      <c r="K4406" t="s">
        <v>14</v>
      </c>
      <c r="L4406">
        <v>2014</v>
      </c>
    </row>
    <row r="4407" spans="1:12" x14ac:dyDescent="0.25">
      <c r="A4407" t="s">
        <v>15</v>
      </c>
      <c r="B4407" t="s">
        <v>1420</v>
      </c>
      <c r="C4407" t="s">
        <v>1142</v>
      </c>
      <c r="D4407">
        <v>5</v>
      </c>
      <c r="E4407" t="str">
        <f t="shared" si="68"/>
        <v>Excellent</v>
      </c>
      <c r="F4407">
        <v>21</v>
      </c>
      <c r="G4407" t="s">
        <v>2393</v>
      </c>
      <c r="H4407">
        <v>69</v>
      </c>
      <c r="I4407" t="s">
        <v>12</v>
      </c>
      <c r="J4407" t="s">
        <v>342</v>
      </c>
      <c r="K4407" t="s">
        <v>6</v>
      </c>
      <c r="L4407">
        <v>2016</v>
      </c>
    </row>
    <row r="4408" spans="1:12" x14ac:dyDescent="0.25">
      <c r="A4408" t="s">
        <v>15</v>
      </c>
      <c r="B4408" t="s">
        <v>1420</v>
      </c>
      <c r="C4408" t="s">
        <v>1142</v>
      </c>
      <c r="D4408">
        <v>4.9400000000000004</v>
      </c>
      <c r="E4408" t="str">
        <f t="shared" si="68"/>
        <v>Excellent</v>
      </c>
      <c r="F4408">
        <v>19</v>
      </c>
      <c r="G4408" t="s">
        <v>2403</v>
      </c>
      <c r="H4408">
        <v>88</v>
      </c>
      <c r="I4408" t="s">
        <v>94</v>
      </c>
      <c r="J4408" t="s">
        <v>228</v>
      </c>
      <c r="K4408" t="s">
        <v>6</v>
      </c>
      <c r="L4408">
        <v>2018</v>
      </c>
    </row>
    <row r="4409" spans="1:12" x14ac:dyDescent="0.25">
      <c r="A4409" t="s">
        <v>15</v>
      </c>
      <c r="B4409" t="s">
        <v>1420</v>
      </c>
      <c r="C4409" t="s">
        <v>1142</v>
      </c>
      <c r="D4409">
        <v>0</v>
      </c>
      <c r="E4409" t="str">
        <f t="shared" si="68"/>
        <v>Worse</v>
      </c>
      <c r="F4409">
        <v>0</v>
      </c>
      <c r="G4409" t="s">
        <v>2393</v>
      </c>
      <c r="H4409">
        <v>95</v>
      </c>
      <c r="I4409" t="s">
        <v>230</v>
      </c>
      <c r="J4409" t="s">
        <v>231</v>
      </c>
      <c r="K4409" t="s">
        <v>14</v>
      </c>
      <c r="L4409">
        <v>2019</v>
      </c>
    </row>
    <row r="4410" spans="1:12" x14ac:dyDescent="0.25">
      <c r="A4410" t="s">
        <v>15</v>
      </c>
      <c r="B4410" t="s">
        <v>1420</v>
      </c>
      <c r="C4410" t="s">
        <v>1142</v>
      </c>
      <c r="D4410">
        <v>4.97</v>
      </c>
      <c r="E4410" t="str">
        <f t="shared" si="68"/>
        <v>Excellent</v>
      </c>
      <c r="F4410">
        <v>35</v>
      </c>
      <c r="G4410" t="s">
        <v>2393</v>
      </c>
      <c r="H4410">
        <v>52</v>
      </c>
      <c r="I4410" t="s">
        <v>280</v>
      </c>
      <c r="J4410" t="s">
        <v>669</v>
      </c>
      <c r="K4410" t="s">
        <v>14</v>
      </c>
      <c r="L4410">
        <v>2018</v>
      </c>
    </row>
    <row r="4411" spans="1:12" x14ac:dyDescent="0.25">
      <c r="A4411" t="s">
        <v>15</v>
      </c>
      <c r="B4411" t="s">
        <v>1420</v>
      </c>
      <c r="C4411" t="s">
        <v>1142</v>
      </c>
      <c r="D4411">
        <v>4.79</v>
      </c>
      <c r="E4411" t="str">
        <f t="shared" si="68"/>
        <v>Excellent</v>
      </c>
      <c r="F4411">
        <v>36</v>
      </c>
      <c r="G4411" t="s">
        <v>2393</v>
      </c>
      <c r="H4411">
        <v>65</v>
      </c>
      <c r="I4411" t="s">
        <v>94</v>
      </c>
      <c r="J4411" t="s">
        <v>240</v>
      </c>
      <c r="K4411" t="s">
        <v>14</v>
      </c>
      <c r="L4411">
        <v>2011</v>
      </c>
    </row>
    <row r="4412" spans="1:12" x14ac:dyDescent="0.25">
      <c r="A4412" t="s">
        <v>15</v>
      </c>
      <c r="B4412" t="s">
        <v>1420</v>
      </c>
      <c r="C4412" t="s">
        <v>1142</v>
      </c>
      <c r="D4412">
        <v>5</v>
      </c>
      <c r="E4412" t="str">
        <f t="shared" si="68"/>
        <v>Excellent</v>
      </c>
      <c r="F4412">
        <v>3</v>
      </c>
      <c r="G4412" t="s">
        <v>2436</v>
      </c>
      <c r="H4412">
        <v>69</v>
      </c>
      <c r="I4412" t="s">
        <v>110</v>
      </c>
      <c r="J4412" t="s">
        <v>831</v>
      </c>
      <c r="K4412" t="s">
        <v>14</v>
      </c>
      <c r="L4412">
        <v>2013</v>
      </c>
    </row>
    <row r="4413" spans="1:12" x14ac:dyDescent="0.25">
      <c r="A4413" t="s">
        <v>15</v>
      </c>
      <c r="B4413" t="s">
        <v>1420</v>
      </c>
      <c r="C4413" t="s">
        <v>1142</v>
      </c>
      <c r="D4413">
        <v>4.9400000000000004</v>
      </c>
      <c r="E4413" t="str">
        <f t="shared" si="68"/>
        <v>Excellent</v>
      </c>
      <c r="F4413">
        <v>17</v>
      </c>
      <c r="G4413" t="s">
        <v>2393</v>
      </c>
      <c r="H4413">
        <v>55</v>
      </c>
      <c r="I4413" t="s">
        <v>94</v>
      </c>
      <c r="J4413" t="s">
        <v>228</v>
      </c>
      <c r="K4413" t="s">
        <v>6</v>
      </c>
      <c r="L4413">
        <v>2014</v>
      </c>
    </row>
    <row r="4414" spans="1:12" x14ac:dyDescent="0.25">
      <c r="A4414" t="s">
        <v>15</v>
      </c>
      <c r="B4414" t="s">
        <v>1420</v>
      </c>
      <c r="C4414" t="s">
        <v>1142</v>
      </c>
      <c r="D4414">
        <v>4.8099999999999996</v>
      </c>
      <c r="E4414" t="str">
        <f t="shared" si="68"/>
        <v>Excellent</v>
      </c>
      <c r="F4414">
        <v>39</v>
      </c>
      <c r="G4414" t="s">
        <v>2393</v>
      </c>
      <c r="H4414">
        <v>52</v>
      </c>
      <c r="I4414" t="s">
        <v>21</v>
      </c>
      <c r="J4414" t="s">
        <v>22</v>
      </c>
      <c r="K4414" t="s">
        <v>6</v>
      </c>
      <c r="L4414">
        <v>2011</v>
      </c>
    </row>
    <row r="4415" spans="1:12" x14ac:dyDescent="0.25">
      <c r="A4415" t="s">
        <v>0</v>
      </c>
      <c r="B4415" t="s">
        <v>1420</v>
      </c>
      <c r="C4415" t="s">
        <v>1142</v>
      </c>
      <c r="D4415">
        <v>5</v>
      </c>
      <c r="E4415" t="str">
        <f t="shared" si="68"/>
        <v>Excellent</v>
      </c>
      <c r="F4415">
        <v>5</v>
      </c>
      <c r="G4415" t="s">
        <v>2403</v>
      </c>
      <c r="H4415">
        <v>111</v>
      </c>
      <c r="I4415" t="s">
        <v>4</v>
      </c>
      <c r="J4415" t="s">
        <v>90</v>
      </c>
      <c r="K4415" t="s">
        <v>14</v>
      </c>
      <c r="L4415">
        <v>2018</v>
      </c>
    </row>
    <row r="4416" spans="1:12" x14ac:dyDescent="0.25">
      <c r="A4416" t="s">
        <v>11</v>
      </c>
      <c r="B4416" t="s">
        <v>1420</v>
      </c>
      <c r="C4416" t="s">
        <v>1142</v>
      </c>
      <c r="D4416">
        <v>5</v>
      </c>
      <c r="E4416" t="str">
        <f t="shared" si="68"/>
        <v>Excellent</v>
      </c>
      <c r="F4416">
        <v>46</v>
      </c>
      <c r="G4416" t="s">
        <v>2407</v>
      </c>
      <c r="H4416">
        <v>40</v>
      </c>
      <c r="I4416" t="s">
        <v>12</v>
      </c>
      <c r="J4416" t="s">
        <v>13</v>
      </c>
      <c r="K4416" t="s">
        <v>14</v>
      </c>
      <c r="L4416">
        <v>2012</v>
      </c>
    </row>
    <row r="4417" spans="1:12" x14ac:dyDescent="0.25">
      <c r="A4417" t="s">
        <v>15</v>
      </c>
      <c r="B4417" t="s">
        <v>1420</v>
      </c>
      <c r="C4417" t="s">
        <v>1142</v>
      </c>
      <c r="D4417">
        <v>5</v>
      </c>
      <c r="E4417" t="str">
        <f t="shared" si="68"/>
        <v>Excellent</v>
      </c>
      <c r="F4417">
        <v>10</v>
      </c>
      <c r="G4417" t="s">
        <v>2393</v>
      </c>
      <c r="H4417">
        <v>44</v>
      </c>
      <c r="I4417" t="s">
        <v>37</v>
      </c>
      <c r="J4417" t="s">
        <v>210</v>
      </c>
      <c r="K4417" t="s">
        <v>6</v>
      </c>
      <c r="L4417">
        <v>2008</v>
      </c>
    </row>
    <row r="4418" spans="1:12" x14ac:dyDescent="0.25">
      <c r="A4418" t="s">
        <v>15</v>
      </c>
      <c r="B4418" t="s">
        <v>1420</v>
      </c>
      <c r="C4418" t="s">
        <v>1142</v>
      </c>
      <c r="D4418">
        <v>4.72</v>
      </c>
      <c r="E4418" t="str">
        <f t="shared" si="68"/>
        <v>Excellent</v>
      </c>
      <c r="F4418">
        <v>41</v>
      </c>
      <c r="G4418" t="s">
        <v>2393</v>
      </c>
      <c r="H4418">
        <v>49</v>
      </c>
      <c r="I4418" t="s">
        <v>12</v>
      </c>
      <c r="J4418" t="s">
        <v>436</v>
      </c>
      <c r="K4418" t="s">
        <v>30</v>
      </c>
      <c r="L4418">
        <v>2012</v>
      </c>
    </row>
    <row r="4419" spans="1:12" x14ac:dyDescent="0.25">
      <c r="A4419" t="s">
        <v>0</v>
      </c>
      <c r="B4419" t="s">
        <v>1420</v>
      </c>
      <c r="C4419" t="s">
        <v>1142</v>
      </c>
      <c r="D4419">
        <v>0</v>
      </c>
      <c r="E4419" t="str">
        <f t="shared" ref="E4419:E4482" si="69">IF(D4419&gt;=4.5, "Excellent", IF(D4419&gt;=4, "Good", IF(D4419&gt;=2.5, "Okay", IF(D4419&gt;=2, "Bad", "Worse"))))</f>
        <v>Worse</v>
      </c>
      <c r="F4419">
        <v>2</v>
      </c>
      <c r="G4419" t="s">
        <v>2393</v>
      </c>
      <c r="H4419">
        <v>68</v>
      </c>
      <c r="I4419" t="s">
        <v>4</v>
      </c>
      <c r="J4419" t="s">
        <v>90</v>
      </c>
      <c r="K4419" t="s">
        <v>14</v>
      </c>
      <c r="L4419">
        <v>2020</v>
      </c>
    </row>
    <row r="4420" spans="1:12" x14ac:dyDescent="0.25">
      <c r="A4420" t="s">
        <v>0</v>
      </c>
      <c r="B4420" t="s">
        <v>1420</v>
      </c>
      <c r="C4420" t="s">
        <v>1142</v>
      </c>
      <c r="D4420">
        <v>5</v>
      </c>
      <c r="E4420" t="str">
        <f t="shared" si="69"/>
        <v>Excellent</v>
      </c>
      <c r="F4420">
        <v>10</v>
      </c>
      <c r="G4420" t="s">
        <v>2393</v>
      </c>
      <c r="H4420">
        <v>68</v>
      </c>
      <c r="I4420" t="s">
        <v>4</v>
      </c>
      <c r="J4420" t="s">
        <v>90</v>
      </c>
      <c r="K4420" t="s">
        <v>14</v>
      </c>
      <c r="L4420">
        <v>2020</v>
      </c>
    </row>
    <row r="4421" spans="1:12" x14ac:dyDescent="0.25">
      <c r="A4421" t="s">
        <v>15</v>
      </c>
      <c r="B4421" t="s">
        <v>1420</v>
      </c>
      <c r="C4421" t="s">
        <v>1142</v>
      </c>
      <c r="D4421">
        <v>5</v>
      </c>
      <c r="E4421" t="str">
        <f t="shared" si="69"/>
        <v>Excellent</v>
      </c>
      <c r="F4421">
        <v>6</v>
      </c>
      <c r="G4421" t="s">
        <v>2403</v>
      </c>
      <c r="H4421">
        <v>55</v>
      </c>
      <c r="I4421" t="s">
        <v>50</v>
      </c>
      <c r="J4421" t="s">
        <v>71</v>
      </c>
      <c r="K4421" t="s">
        <v>6</v>
      </c>
      <c r="L4421">
        <v>2018</v>
      </c>
    </row>
    <row r="4422" spans="1:12" x14ac:dyDescent="0.25">
      <c r="A4422" t="s">
        <v>15</v>
      </c>
      <c r="B4422" t="s">
        <v>1420</v>
      </c>
      <c r="C4422" t="s">
        <v>1142</v>
      </c>
      <c r="D4422">
        <v>5</v>
      </c>
      <c r="E4422" t="str">
        <f t="shared" si="69"/>
        <v>Excellent</v>
      </c>
      <c r="F4422">
        <v>40</v>
      </c>
      <c r="G4422" t="s">
        <v>2393</v>
      </c>
      <c r="H4422">
        <v>55</v>
      </c>
      <c r="I4422" t="s">
        <v>198</v>
      </c>
      <c r="J4422" t="s">
        <v>916</v>
      </c>
      <c r="K4422" t="s">
        <v>36</v>
      </c>
      <c r="L4422">
        <v>2018</v>
      </c>
    </row>
    <row r="4423" spans="1:12" x14ac:dyDescent="0.25">
      <c r="A4423" t="s">
        <v>135</v>
      </c>
      <c r="B4423" t="s">
        <v>1420</v>
      </c>
      <c r="C4423" t="s">
        <v>1142</v>
      </c>
      <c r="D4423">
        <v>5</v>
      </c>
      <c r="E4423" t="str">
        <f t="shared" si="69"/>
        <v>Excellent</v>
      </c>
      <c r="F4423">
        <v>2</v>
      </c>
      <c r="G4423" t="s">
        <v>2393</v>
      </c>
      <c r="H4423">
        <v>110</v>
      </c>
      <c r="I4423" t="s">
        <v>96</v>
      </c>
      <c r="J4423" t="s">
        <v>554</v>
      </c>
      <c r="K4423" t="s">
        <v>419</v>
      </c>
      <c r="L4423">
        <v>2019</v>
      </c>
    </row>
    <row r="4424" spans="1:12" x14ac:dyDescent="0.25">
      <c r="A4424" t="s">
        <v>15</v>
      </c>
      <c r="B4424" t="s">
        <v>1420</v>
      </c>
      <c r="C4424" t="s">
        <v>1142</v>
      </c>
      <c r="D4424">
        <v>4.88</v>
      </c>
      <c r="E4424" t="str">
        <f t="shared" si="69"/>
        <v>Excellent</v>
      </c>
      <c r="F4424">
        <v>9</v>
      </c>
      <c r="G4424" t="s">
        <v>2393</v>
      </c>
      <c r="H4424">
        <v>34</v>
      </c>
      <c r="I4424" t="s">
        <v>16</v>
      </c>
      <c r="J4424" t="s">
        <v>2440</v>
      </c>
      <c r="K4424" t="s">
        <v>36</v>
      </c>
      <c r="L4424">
        <v>2012</v>
      </c>
    </row>
    <row r="4425" spans="1:12" x14ac:dyDescent="0.25">
      <c r="A4425" t="s">
        <v>0</v>
      </c>
      <c r="B4425" t="s">
        <v>1420</v>
      </c>
      <c r="C4425" t="s">
        <v>1142</v>
      </c>
      <c r="D4425">
        <v>5</v>
      </c>
      <c r="E4425" t="str">
        <f t="shared" si="69"/>
        <v>Excellent</v>
      </c>
      <c r="F4425">
        <v>23</v>
      </c>
      <c r="G4425" t="s">
        <v>2393</v>
      </c>
      <c r="H4425">
        <v>185</v>
      </c>
      <c r="I4425" t="s">
        <v>4</v>
      </c>
      <c r="J4425" t="s">
        <v>90</v>
      </c>
      <c r="K4425" t="s">
        <v>14</v>
      </c>
      <c r="L4425">
        <v>2018</v>
      </c>
    </row>
    <row r="4426" spans="1:12" x14ac:dyDescent="0.25">
      <c r="A4426" t="s">
        <v>15</v>
      </c>
      <c r="B4426" t="s">
        <v>1420</v>
      </c>
      <c r="C4426" t="s">
        <v>1142</v>
      </c>
      <c r="D4426">
        <v>4.8899999999999997</v>
      </c>
      <c r="E4426" t="str">
        <f t="shared" si="69"/>
        <v>Excellent</v>
      </c>
      <c r="F4426">
        <v>32</v>
      </c>
      <c r="G4426" t="s">
        <v>2393</v>
      </c>
      <c r="H4426">
        <v>90</v>
      </c>
      <c r="I4426" t="s">
        <v>57</v>
      </c>
      <c r="J4426" t="s">
        <v>177</v>
      </c>
      <c r="K4426" t="s">
        <v>6</v>
      </c>
      <c r="L4426">
        <v>2015</v>
      </c>
    </row>
    <row r="4427" spans="1:12" x14ac:dyDescent="0.25">
      <c r="A4427" t="s">
        <v>11</v>
      </c>
      <c r="B4427" t="s">
        <v>1420</v>
      </c>
      <c r="C4427" t="s">
        <v>1142</v>
      </c>
      <c r="D4427">
        <v>5</v>
      </c>
      <c r="E4427" t="str">
        <f t="shared" si="69"/>
        <v>Excellent</v>
      </c>
      <c r="F4427">
        <v>2</v>
      </c>
      <c r="G4427" t="s">
        <v>2393</v>
      </c>
      <c r="H4427">
        <v>60</v>
      </c>
      <c r="I4427" t="s">
        <v>332</v>
      </c>
      <c r="J4427" t="s">
        <v>1751</v>
      </c>
      <c r="K4427" t="s">
        <v>14</v>
      </c>
      <c r="L4427">
        <v>2017</v>
      </c>
    </row>
    <row r="4428" spans="1:12" x14ac:dyDescent="0.25">
      <c r="A4428" t="s">
        <v>11</v>
      </c>
      <c r="B4428" t="s">
        <v>1420</v>
      </c>
      <c r="C4428" t="s">
        <v>1142</v>
      </c>
      <c r="D4428">
        <v>5</v>
      </c>
      <c r="E4428" t="str">
        <f t="shared" si="69"/>
        <v>Excellent</v>
      </c>
      <c r="F4428">
        <v>1</v>
      </c>
      <c r="G4428" t="s">
        <v>2403</v>
      </c>
      <c r="H4428">
        <v>42</v>
      </c>
      <c r="I4428" t="s">
        <v>283</v>
      </c>
      <c r="J4428" t="s">
        <v>2284</v>
      </c>
      <c r="K4428" t="s">
        <v>14</v>
      </c>
      <c r="L4428">
        <v>2018</v>
      </c>
    </row>
    <row r="4429" spans="1:12" x14ac:dyDescent="0.25">
      <c r="A4429" t="s">
        <v>15</v>
      </c>
      <c r="B4429" t="s">
        <v>1420</v>
      </c>
      <c r="C4429" t="s">
        <v>1142</v>
      </c>
      <c r="D4429">
        <v>5</v>
      </c>
      <c r="E4429" t="str">
        <f t="shared" si="69"/>
        <v>Excellent</v>
      </c>
      <c r="F4429">
        <v>18</v>
      </c>
      <c r="G4429" t="s">
        <v>2393</v>
      </c>
      <c r="H4429">
        <v>149</v>
      </c>
      <c r="I4429" t="s">
        <v>107</v>
      </c>
      <c r="J4429" t="s">
        <v>108</v>
      </c>
      <c r="K4429" t="s">
        <v>6</v>
      </c>
      <c r="L4429">
        <v>2012</v>
      </c>
    </row>
    <row r="4430" spans="1:12" x14ac:dyDescent="0.25">
      <c r="A4430" t="s">
        <v>0</v>
      </c>
      <c r="B4430" t="s">
        <v>1420</v>
      </c>
      <c r="C4430" t="s">
        <v>1142</v>
      </c>
      <c r="D4430">
        <v>5</v>
      </c>
      <c r="E4430" t="str">
        <f t="shared" si="69"/>
        <v>Excellent</v>
      </c>
      <c r="F4430">
        <v>16</v>
      </c>
      <c r="G4430" t="s">
        <v>2393</v>
      </c>
      <c r="H4430">
        <v>89</v>
      </c>
      <c r="I4430" t="s">
        <v>4</v>
      </c>
      <c r="J4430" t="s">
        <v>90</v>
      </c>
      <c r="K4430" t="s">
        <v>14</v>
      </c>
      <c r="L4430">
        <v>2018</v>
      </c>
    </row>
    <row r="4431" spans="1:12" x14ac:dyDescent="0.25">
      <c r="A4431" t="s">
        <v>11</v>
      </c>
      <c r="B4431" t="s">
        <v>1420</v>
      </c>
      <c r="C4431" t="s">
        <v>1142</v>
      </c>
      <c r="D4431">
        <v>5</v>
      </c>
      <c r="E4431" t="str">
        <f t="shared" si="69"/>
        <v>Excellent</v>
      </c>
      <c r="F4431">
        <v>8</v>
      </c>
      <c r="G4431" t="s">
        <v>2403</v>
      </c>
      <c r="H4431">
        <v>35</v>
      </c>
      <c r="I4431" t="s">
        <v>12</v>
      </c>
      <c r="J4431" t="s">
        <v>293</v>
      </c>
      <c r="K4431" t="s">
        <v>14</v>
      </c>
      <c r="L4431">
        <v>2016</v>
      </c>
    </row>
    <row r="4432" spans="1:12" x14ac:dyDescent="0.25">
      <c r="A4432" t="s">
        <v>0</v>
      </c>
      <c r="B4432" t="s">
        <v>1420</v>
      </c>
      <c r="C4432" t="s">
        <v>1142</v>
      </c>
      <c r="D4432">
        <v>4.9800000000000004</v>
      </c>
      <c r="E4432" t="str">
        <f t="shared" si="69"/>
        <v>Excellent</v>
      </c>
      <c r="F4432">
        <v>51</v>
      </c>
      <c r="G4432" t="s">
        <v>2393</v>
      </c>
      <c r="H4432">
        <v>119</v>
      </c>
      <c r="I4432" t="s">
        <v>4</v>
      </c>
      <c r="J4432" t="s">
        <v>49</v>
      </c>
      <c r="K4432" t="s">
        <v>14</v>
      </c>
      <c r="L4432">
        <v>2015</v>
      </c>
    </row>
    <row r="4433" spans="1:12" x14ac:dyDescent="0.25">
      <c r="A4433" t="s">
        <v>15</v>
      </c>
      <c r="B4433" t="s">
        <v>1420</v>
      </c>
      <c r="C4433" t="s">
        <v>1142</v>
      </c>
      <c r="D4433">
        <v>5</v>
      </c>
      <c r="E4433" t="str">
        <f t="shared" si="69"/>
        <v>Excellent</v>
      </c>
      <c r="F4433">
        <v>5</v>
      </c>
      <c r="G4433" t="s">
        <v>2443</v>
      </c>
      <c r="H4433">
        <v>59</v>
      </c>
      <c r="I4433" t="s">
        <v>198</v>
      </c>
      <c r="J4433" t="s">
        <v>1614</v>
      </c>
      <c r="K4433" t="s">
        <v>6</v>
      </c>
      <c r="L4433">
        <v>2020</v>
      </c>
    </row>
    <row r="4434" spans="1:12" x14ac:dyDescent="0.25">
      <c r="A4434" t="s">
        <v>15</v>
      </c>
      <c r="B4434" t="s">
        <v>1420</v>
      </c>
      <c r="C4434" t="s">
        <v>1142</v>
      </c>
      <c r="D4434">
        <v>5</v>
      </c>
      <c r="E4434" t="str">
        <f t="shared" si="69"/>
        <v>Excellent</v>
      </c>
      <c r="F4434">
        <v>32</v>
      </c>
      <c r="G4434" t="s">
        <v>2393</v>
      </c>
      <c r="H4434">
        <v>65</v>
      </c>
      <c r="I4434" t="s">
        <v>37</v>
      </c>
      <c r="J4434" t="s">
        <v>210</v>
      </c>
      <c r="K4434" t="s">
        <v>6</v>
      </c>
      <c r="L4434">
        <v>2018</v>
      </c>
    </row>
    <row r="4435" spans="1:12" x14ac:dyDescent="0.25">
      <c r="A4435" t="s">
        <v>15</v>
      </c>
      <c r="B4435" t="s">
        <v>1420</v>
      </c>
      <c r="C4435" t="s">
        <v>1142</v>
      </c>
      <c r="D4435">
        <v>4.9800000000000004</v>
      </c>
      <c r="E4435" t="str">
        <f t="shared" si="69"/>
        <v>Excellent</v>
      </c>
      <c r="F4435">
        <v>59</v>
      </c>
      <c r="G4435" t="s">
        <v>2393</v>
      </c>
      <c r="H4435">
        <v>181</v>
      </c>
      <c r="I4435" t="s">
        <v>57</v>
      </c>
      <c r="J4435" t="s">
        <v>123</v>
      </c>
      <c r="K4435" t="s">
        <v>14</v>
      </c>
      <c r="L4435">
        <v>2008</v>
      </c>
    </row>
    <row r="4436" spans="1:12" x14ac:dyDescent="0.25">
      <c r="A4436" t="s">
        <v>15</v>
      </c>
      <c r="B4436" t="s">
        <v>1420</v>
      </c>
      <c r="C4436" t="s">
        <v>1142</v>
      </c>
      <c r="D4436">
        <v>0</v>
      </c>
      <c r="E4436" t="str">
        <f t="shared" si="69"/>
        <v>Worse</v>
      </c>
      <c r="F4436">
        <v>0</v>
      </c>
      <c r="G4436" t="s">
        <v>2393</v>
      </c>
      <c r="H4436">
        <v>75</v>
      </c>
      <c r="I4436" t="s">
        <v>21</v>
      </c>
      <c r="J4436" t="s">
        <v>93</v>
      </c>
      <c r="K4436" t="s">
        <v>14</v>
      </c>
      <c r="L4436">
        <v>2012</v>
      </c>
    </row>
    <row r="4437" spans="1:12" x14ac:dyDescent="0.25">
      <c r="A4437" t="s">
        <v>15</v>
      </c>
      <c r="B4437" t="s">
        <v>1420</v>
      </c>
      <c r="C4437" t="s">
        <v>1142</v>
      </c>
      <c r="D4437">
        <v>5</v>
      </c>
      <c r="E4437" t="str">
        <f t="shared" si="69"/>
        <v>Excellent</v>
      </c>
      <c r="F4437">
        <v>36</v>
      </c>
      <c r="G4437" t="s">
        <v>2403</v>
      </c>
      <c r="H4437">
        <v>59</v>
      </c>
      <c r="I4437" t="s">
        <v>37</v>
      </c>
      <c r="J4437" t="s">
        <v>210</v>
      </c>
      <c r="K4437" t="s">
        <v>6</v>
      </c>
      <c r="L4437">
        <v>2017</v>
      </c>
    </row>
    <row r="4438" spans="1:12" x14ac:dyDescent="0.25">
      <c r="A4438" t="s">
        <v>15</v>
      </c>
      <c r="B4438" t="s">
        <v>1420</v>
      </c>
      <c r="C4438" t="s">
        <v>1142</v>
      </c>
      <c r="D4438">
        <v>4.79</v>
      </c>
      <c r="E4438" t="str">
        <f t="shared" si="69"/>
        <v>Excellent</v>
      </c>
      <c r="F4438">
        <v>35</v>
      </c>
      <c r="G4438" t="s">
        <v>2393</v>
      </c>
      <c r="H4438">
        <v>46</v>
      </c>
      <c r="I4438" t="s">
        <v>37</v>
      </c>
      <c r="J4438" t="s">
        <v>219</v>
      </c>
      <c r="K4438" t="s">
        <v>6</v>
      </c>
      <c r="L4438">
        <v>2014</v>
      </c>
    </row>
    <row r="4439" spans="1:12" x14ac:dyDescent="0.25">
      <c r="A4439" t="s">
        <v>15</v>
      </c>
      <c r="B4439" t="s">
        <v>1420</v>
      </c>
      <c r="C4439" t="s">
        <v>1142</v>
      </c>
      <c r="D4439">
        <v>0</v>
      </c>
      <c r="E4439" t="str">
        <f t="shared" si="69"/>
        <v>Worse</v>
      </c>
      <c r="F4439">
        <v>0</v>
      </c>
      <c r="G4439" t="s">
        <v>2393</v>
      </c>
      <c r="H4439">
        <v>52</v>
      </c>
      <c r="I4439" t="s">
        <v>110</v>
      </c>
      <c r="J4439" t="s">
        <v>250</v>
      </c>
      <c r="K4439" t="s">
        <v>14</v>
      </c>
      <c r="L4439">
        <v>2017</v>
      </c>
    </row>
    <row r="4440" spans="1:12" x14ac:dyDescent="0.25">
      <c r="A4440" t="s">
        <v>0</v>
      </c>
      <c r="B4440" t="s">
        <v>1420</v>
      </c>
      <c r="C4440" t="s">
        <v>1142</v>
      </c>
      <c r="D4440">
        <v>4.96</v>
      </c>
      <c r="E4440" t="str">
        <f t="shared" si="69"/>
        <v>Excellent</v>
      </c>
      <c r="F4440">
        <v>60</v>
      </c>
      <c r="G4440" t="s">
        <v>2393</v>
      </c>
      <c r="H4440">
        <v>149</v>
      </c>
      <c r="I4440" t="s">
        <v>4</v>
      </c>
      <c r="J4440" t="s">
        <v>90</v>
      </c>
      <c r="K4440" t="s">
        <v>14</v>
      </c>
      <c r="L4440">
        <v>2018</v>
      </c>
    </row>
    <row r="4441" spans="1:12" x14ac:dyDescent="0.25">
      <c r="A4441" t="s">
        <v>0</v>
      </c>
      <c r="B4441" t="s">
        <v>1420</v>
      </c>
      <c r="C4441" t="s">
        <v>1142</v>
      </c>
      <c r="D4441">
        <v>5</v>
      </c>
      <c r="E4441" t="str">
        <f t="shared" si="69"/>
        <v>Excellent</v>
      </c>
      <c r="F4441">
        <v>4</v>
      </c>
      <c r="G4441" t="s">
        <v>2393</v>
      </c>
      <c r="H4441">
        <v>103</v>
      </c>
      <c r="I4441" t="s">
        <v>4</v>
      </c>
      <c r="J4441" t="s">
        <v>90</v>
      </c>
      <c r="K4441" t="s">
        <v>14</v>
      </c>
      <c r="L4441">
        <v>2018</v>
      </c>
    </row>
    <row r="4442" spans="1:12" x14ac:dyDescent="0.25">
      <c r="A4442" t="s">
        <v>15</v>
      </c>
      <c r="B4442" t="s">
        <v>272</v>
      </c>
      <c r="C4442" t="s">
        <v>3121</v>
      </c>
      <c r="D4442">
        <v>4.95</v>
      </c>
      <c r="E4442" t="str">
        <f t="shared" si="69"/>
        <v>Excellent</v>
      </c>
      <c r="F4442">
        <v>95</v>
      </c>
      <c r="G4442" t="s">
        <v>2447</v>
      </c>
      <c r="H4442">
        <v>50</v>
      </c>
      <c r="I4442" t="s">
        <v>57</v>
      </c>
      <c r="J4442" t="s">
        <v>124</v>
      </c>
      <c r="K4442" t="s">
        <v>14</v>
      </c>
      <c r="L4442">
        <v>2017</v>
      </c>
    </row>
    <row r="4443" spans="1:12" x14ac:dyDescent="0.25">
      <c r="A4443" t="s">
        <v>15</v>
      </c>
      <c r="B4443" t="s">
        <v>272</v>
      </c>
      <c r="C4443" t="s">
        <v>3121</v>
      </c>
      <c r="D4443">
        <v>4.93</v>
      </c>
      <c r="E4443" t="str">
        <f t="shared" si="69"/>
        <v>Excellent</v>
      </c>
      <c r="F4443">
        <v>214</v>
      </c>
      <c r="G4443" t="s">
        <v>2447</v>
      </c>
      <c r="H4443">
        <v>36</v>
      </c>
      <c r="I4443" t="s">
        <v>50</v>
      </c>
      <c r="J4443" t="s">
        <v>51</v>
      </c>
      <c r="K4443" t="s">
        <v>14</v>
      </c>
      <c r="L4443">
        <v>2014</v>
      </c>
    </row>
    <row r="4444" spans="1:12" x14ac:dyDescent="0.25">
      <c r="A4444" t="s">
        <v>15</v>
      </c>
      <c r="B4444" t="s">
        <v>272</v>
      </c>
      <c r="C4444" t="s">
        <v>3121</v>
      </c>
      <c r="D4444">
        <v>4.84</v>
      </c>
      <c r="E4444" t="str">
        <f t="shared" si="69"/>
        <v>Excellent</v>
      </c>
      <c r="F4444">
        <v>78</v>
      </c>
      <c r="G4444" t="s">
        <v>2447</v>
      </c>
      <c r="H4444">
        <v>50</v>
      </c>
      <c r="I4444" t="s">
        <v>50</v>
      </c>
      <c r="J4444" t="s">
        <v>949</v>
      </c>
      <c r="K4444" t="s">
        <v>6</v>
      </c>
      <c r="L4444">
        <v>2018</v>
      </c>
    </row>
    <row r="4445" spans="1:12" x14ac:dyDescent="0.25">
      <c r="A4445" t="s">
        <v>15</v>
      </c>
      <c r="B4445" t="s">
        <v>272</v>
      </c>
      <c r="C4445" t="s">
        <v>3121</v>
      </c>
      <c r="D4445">
        <v>4.95</v>
      </c>
      <c r="E4445" t="str">
        <f t="shared" si="69"/>
        <v>Excellent</v>
      </c>
      <c r="F4445">
        <v>202</v>
      </c>
      <c r="G4445" t="s">
        <v>2447</v>
      </c>
      <c r="H4445">
        <v>39</v>
      </c>
      <c r="I4445" t="s">
        <v>12</v>
      </c>
      <c r="J4445" t="s">
        <v>239</v>
      </c>
      <c r="K4445" t="s">
        <v>14</v>
      </c>
      <c r="L4445">
        <v>2012</v>
      </c>
    </row>
    <row r="4446" spans="1:12" x14ac:dyDescent="0.25">
      <c r="A4446" t="s">
        <v>15</v>
      </c>
      <c r="B4446" t="s">
        <v>272</v>
      </c>
      <c r="C4446" t="s">
        <v>3121</v>
      </c>
      <c r="D4446">
        <v>4.97</v>
      </c>
      <c r="E4446" t="str">
        <f t="shared" si="69"/>
        <v>Excellent</v>
      </c>
      <c r="F4446">
        <v>49</v>
      </c>
      <c r="G4446" t="s">
        <v>2447</v>
      </c>
      <c r="H4446">
        <v>60</v>
      </c>
      <c r="I4446" t="s">
        <v>72</v>
      </c>
      <c r="J4446" t="s">
        <v>2450</v>
      </c>
      <c r="K4446" t="s">
        <v>14</v>
      </c>
      <c r="L4446">
        <v>2019</v>
      </c>
    </row>
    <row r="4447" spans="1:12" x14ac:dyDescent="0.25">
      <c r="A4447" t="s">
        <v>15</v>
      </c>
      <c r="B4447" t="s">
        <v>272</v>
      </c>
      <c r="C4447" t="s">
        <v>3121</v>
      </c>
      <c r="D4447">
        <v>4.8899999999999997</v>
      </c>
      <c r="E4447" t="str">
        <f t="shared" si="69"/>
        <v>Excellent</v>
      </c>
      <c r="F4447">
        <v>53</v>
      </c>
      <c r="G4447" t="s">
        <v>2447</v>
      </c>
      <c r="H4447">
        <v>47</v>
      </c>
      <c r="I4447" t="s">
        <v>50</v>
      </c>
      <c r="J4447" t="s">
        <v>71</v>
      </c>
      <c r="K4447" t="s">
        <v>6</v>
      </c>
      <c r="L4447">
        <v>2018</v>
      </c>
    </row>
    <row r="4448" spans="1:12" x14ac:dyDescent="0.25">
      <c r="A4448" t="s">
        <v>15</v>
      </c>
      <c r="B4448" t="s">
        <v>272</v>
      </c>
      <c r="C4448" t="s">
        <v>3121</v>
      </c>
      <c r="D4448">
        <v>4.8099999999999996</v>
      </c>
      <c r="E4448" t="str">
        <f t="shared" si="69"/>
        <v>Excellent</v>
      </c>
      <c r="F4448">
        <v>46</v>
      </c>
      <c r="G4448" t="s">
        <v>2447</v>
      </c>
      <c r="H4448">
        <v>45</v>
      </c>
      <c r="I4448" t="s">
        <v>16</v>
      </c>
      <c r="J4448" t="s">
        <v>257</v>
      </c>
      <c r="K4448" t="s">
        <v>6</v>
      </c>
      <c r="L4448">
        <v>2018</v>
      </c>
    </row>
    <row r="4449" spans="1:12" x14ac:dyDescent="0.25">
      <c r="A4449" t="s">
        <v>15</v>
      </c>
      <c r="B4449" t="s">
        <v>272</v>
      </c>
      <c r="C4449" t="s">
        <v>3121</v>
      </c>
      <c r="D4449">
        <v>4.8499999999999996</v>
      </c>
      <c r="E4449" t="str">
        <f t="shared" si="69"/>
        <v>Excellent</v>
      </c>
      <c r="F4449">
        <v>14</v>
      </c>
      <c r="G4449" t="s">
        <v>2447</v>
      </c>
      <c r="H4449">
        <v>36</v>
      </c>
      <c r="I4449" t="s">
        <v>16</v>
      </c>
      <c r="J4449" t="s">
        <v>462</v>
      </c>
      <c r="K4449" t="s">
        <v>14</v>
      </c>
      <c r="L4449">
        <v>2014</v>
      </c>
    </row>
    <row r="4450" spans="1:12" x14ac:dyDescent="0.25">
      <c r="A4450" t="s">
        <v>0</v>
      </c>
      <c r="B4450" t="s">
        <v>272</v>
      </c>
      <c r="C4450" t="s">
        <v>3121</v>
      </c>
      <c r="D4450">
        <v>5</v>
      </c>
      <c r="E4450" t="str">
        <f t="shared" si="69"/>
        <v>Excellent</v>
      </c>
      <c r="F4450">
        <v>22</v>
      </c>
      <c r="G4450" t="s">
        <v>2447</v>
      </c>
      <c r="H4450">
        <v>115</v>
      </c>
      <c r="I4450" t="s">
        <v>4</v>
      </c>
      <c r="J4450" t="s">
        <v>90</v>
      </c>
      <c r="K4450" t="s">
        <v>14</v>
      </c>
      <c r="L4450">
        <v>2019</v>
      </c>
    </row>
    <row r="4451" spans="1:12" x14ac:dyDescent="0.25">
      <c r="A4451" t="s">
        <v>0</v>
      </c>
      <c r="B4451" t="s">
        <v>272</v>
      </c>
      <c r="C4451" t="s">
        <v>3121</v>
      </c>
      <c r="D4451">
        <v>5</v>
      </c>
      <c r="E4451" t="str">
        <f t="shared" si="69"/>
        <v>Excellent</v>
      </c>
      <c r="F4451">
        <v>33</v>
      </c>
      <c r="G4451" t="s">
        <v>2447</v>
      </c>
      <c r="H4451">
        <v>110</v>
      </c>
      <c r="I4451" t="s">
        <v>4</v>
      </c>
      <c r="J4451" t="s">
        <v>90</v>
      </c>
      <c r="K4451" t="s">
        <v>14</v>
      </c>
      <c r="L4451">
        <v>2018</v>
      </c>
    </row>
    <row r="4452" spans="1:12" x14ac:dyDescent="0.25">
      <c r="A4452" t="s">
        <v>11</v>
      </c>
      <c r="B4452" t="s">
        <v>272</v>
      </c>
      <c r="C4452" t="s">
        <v>3121</v>
      </c>
      <c r="D4452">
        <v>4.5999999999999996</v>
      </c>
      <c r="E4452" t="str">
        <f t="shared" si="69"/>
        <v>Excellent</v>
      </c>
      <c r="F4452">
        <v>13</v>
      </c>
      <c r="G4452" t="s">
        <v>2447</v>
      </c>
      <c r="H4452">
        <v>40</v>
      </c>
      <c r="I4452" t="s">
        <v>12</v>
      </c>
      <c r="J4452" t="s">
        <v>239</v>
      </c>
      <c r="K4452" t="s">
        <v>14</v>
      </c>
      <c r="L4452">
        <v>2019</v>
      </c>
    </row>
    <row r="4453" spans="1:12" x14ac:dyDescent="0.25">
      <c r="A4453" t="s">
        <v>15</v>
      </c>
      <c r="B4453" t="s">
        <v>272</v>
      </c>
      <c r="C4453" t="s">
        <v>3121</v>
      </c>
      <c r="D4453">
        <v>5</v>
      </c>
      <c r="E4453" t="str">
        <f t="shared" si="69"/>
        <v>Excellent</v>
      </c>
      <c r="F4453">
        <v>37</v>
      </c>
      <c r="G4453" t="s">
        <v>2447</v>
      </c>
      <c r="H4453">
        <v>44</v>
      </c>
      <c r="I4453" t="s">
        <v>46</v>
      </c>
      <c r="J4453" t="s">
        <v>113</v>
      </c>
      <c r="K4453" t="s">
        <v>14</v>
      </c>
      <c r="L4453">
        <v>2015</v>
      </c>
    </row>
    <row r="4454" spans="1:12" x14ac:dyDescent="0.25">
      <c r="A4454" t="s">
        <v>0</v>
      </c>
      <c r="B4454" t="s">
        <v>272</v>
      </c>
      <c r="C4454" t="s">
        <v>3121</v>
      </c>
      <c r="D4454">
        <v>5</v>
      </c>
      <c r="E4454" t="str">
        <f t="shared" si="69"/>
        <v>Excellent</v>
      </c>
      <c r="F4454">
        <v>36</v>
      </c>
      <c r="G4454" t="s">
        <v>2447</v>
      </c>
      <c r="H4454">
        <v>91</v>
      </c>
      <c r="I4454" t="s">
        <v>4</v>
      </c>
      <c r="J4454" t="s">
        <v>90</v>
      </c>
      <c r="K4454" t="s">
        <v>14</v>
      </c>
      <c r="L4454">
        <v>2019</v>
      </c>
    </row>
    <row r="4455" spans="1:12" x14ac:dyDescent="0.25">
      <c r="A4455" t="s">
        <v>0</v>
      </c>
      <c r="B4455" t="s">
        <v>272</v>
      </c>
      <c r="C4455" t="s">
        <v>3121</v>
      </c>
      <c r="D4455">
        <v>5</v>
      </c>
      <c r="E4455" t="str">
        <f t="shared" si="69"/>
        <v>Excellent</v>
      </c>
      <c r="F4455">
        <v>20</v>
      </c>
      <c r="G4455" t="s">
        <v>2447</v>
      </c>
      <c r="H4455">
        <v>103</v>
      </c>
      <c r="I4455" t="s">
        <v>4</v>
      </c>
      <c r="J4455" t="s">
        <v>90</v>
      </c>
      <c r="K4455" t="s">
        <v>14</v>
      </c>
      <c r="L4455">
        <v>2019</v>
      </c>
    </row>
    <row r="4456" spans="1:12" x14ac:dyDescent="0.25">
      <c r="A4456" t="s">
        <v>0</v>
      </c>
      <c r="B4456" t="s">
        <v>272</v>
      </c>
      <c r="C4456" t="s">
        <v>3121</v>
      </c>
      <c r="D4456">
        <v>0</v>
      </c>
      <c r="E4456" t="str">
        <f t="shared" si="69"/>
        <v>Worse</v>
      </c>
      <c r="F4456">
        <v>0</v>
      </c>
      <c r="G4456" t="s">
        <v>2447</v>
      </c>
      <c r="H4456">
        <v>168</v>
      </c>
      <c r="I4456" t="s">
        <v>4</v>
      </c>
      <c r="J4456" t="s">
        <v>90</v>
      </c>
      <c r="K4456" t="s">
        <v>14</v>
      </c>
      <c r="L4456">
        <v>2019</v>
      </c>
    </row>
    <row r="4457" spans="1:12" x14ac:dyDescent="0.25">
      <c r="A4457" t="s">
        <v>15</v>
      </c>
      <c r="B4457" t="s">
        <v>272</v>
      </c>
      <c r="C4457" t="s">
        <v>3121</v>
      </c>
      <c r="D4457">
        <v>5</v>
      </c>
      <c r="E4457" t="str">
        <f t="shared" si="69"/>
        <v>Excellent</v>
      </c>
      <c r="F4457">
        <v>37</v>
      </c>
      <c r="G4457" t="s">
        <v>2447</v>
      </c>
      <c r="H4457">
        <v>200</v>
      </c>
      <c r="I4457" t="s">
        <v>40</v>
      </c>
      <c r="J4457" t="s">
        <v>103</v>
      </c>
      <c r="K4457" t="s">
        <v>14</v>
      </c>
      <c r="L4457">
        <v>2013</v>
      </c>
    </row>
    <row r="4458" spans="1:12" x14ac:dyDescent="0.25">
      <c r="A4458" t="s">
        <v>15</v>
      </c>
      <c r="B4458" t="s">
        <v>272</v>
      </c>
      <c r="C4458" t="s">
        <v>3121</v>
      </c>
      <c r="D4458">
        <v>5</v>
      </c>
      <c r="E4458" t="str">
        <f t="shared" si="69"/>
        <v>Excellent</v>
      </c>
      <c r="F4458">
        <v>3</v>
      </c>
      <c r="G4458" t="s">
        <v>2455</v>
      </c>
      <c r="H4458">
        <v>114</v>
      </c>
      <c r="I4458" t="s">
        <v>16</v>
      </c>
      <c r="J4458" t="s">
        <v>29</v>
      </c>
      <c r="K4458" t="s">
        <v>30</v>
      </c>
      <c r="L4458">
        <v>2018</v>
      </c>
    </row>
    <row r="4459" spans="1:12" x14ac:dyDescent="0.25">
      <c r="A4459" t="s">
        <v>0</v>
      </c>
      <c r="B4459" t="s">
        <v>272</v>
      </c>
      <c r="C4459" t="s">
        <v>3121</v>
      </c>
      <c r="D4459">
        <v>5</v>
      </c>
      <c r="E4459" t="str">
        <f t="shared" si="69"/>
        <v>Excellent</v>
      </c>
      <c r="F4459">
        <v>3</v>
      </c>
      <c r="G4459" t="s">
        <v>2447</v>
      </c>
      <c r="H4459">
        <v>133</v>
      </c>
      <c r="I4459" t="s">
        <v>4</v>
      </c>
      <c r="J4459" t="s">
        <v>326</v>
      </c>
      <c r="K4459" t="s">
        <v>6</v>
      </c>
      <c r="L4459">
        <v>2020</v>
      </c>
    </row>
    <row r="4460" spans="1:12" x14ac:dyDescent="0.25">
      <c r="A4460" t="s">
        <v>15</v>
      </c>
      <c r="B4460" t="s">
        <v>272</v>
      </c>
      <c r="C4460" t="s">
        <v>3121</v>
      </c>
      <c r="D4460">
        <v>5</v>
      </c>
      <c r="E4460" t="str">
        <f t="shared" si="69"/>
        <v>Excellent</v>
      </c>
      <c r="F4460">
        <v>35</v>
      </c>
      <c r="G4460" t="s">
        <v>2447</v>
      </c>
      <c r="H4460">
        <v>66</v>
      </c>
      <c r="I4460" t="s">
        <v>110</v>
      </c>
      <c r="J4460" t="s">
        <v>630</v>
      </c>
      <c r="K4460" t="s">
        <v>14</v>
      </c>
      <c r="L4460">
        <v>2017</v>
      </c>
    </row>
    <row r="4461" spans="1:12" x14ac:dyDescent="0.25">
      <c r="A4461" t="s">
        <v>15</v>
      </c>
      <c r="B4461" t="s">
        <v>272</v>
      </c>
      <c r="C4461" t="s">
        <v>3121</v>
      </c>
      <c r="D4461">
        <v>5</v>
      </c>
      <c r="E4461" t="str">
        <f t="shared" si="69"/>
        <v>Excellent</v>
      </c>
      <c r="F4461">
        <v>59</v>
      </c>
      <c r="G4461" t="s">
        <v>2447</v>
      </c>
      <c r="H4461">
        <v>159</v>
      </c>
      <c r="I4461" t="s">
        <v>119</v>
      </c>
      <c r="J4461" t="s">
        <v>174</v>
      </c>
      <c r="K4461" t="s">
        <v>14</v>
      </c>
      <c r="L4461">
        <v>2016</v>
      </c>
    </row>
    <row r="4462" spans="1:12" x14ac:dyDescent="0.25">
      <c r="A4462" t="s">
        <v>15</v>
      </c>
      <c r="B4462" t="s">
        <v>272</v>
      </c>
      <c r="C4462" t="s">
        <v>3121</v>
      </c>
      <c r="D4462">
        <v>0</v>
      </c>
      <c r="E4462" t="str">
        <f t="shared" si="69"/>
        <v>Worse</v>
      </c>
      <c r="F4462">
        <v>0</v>
      </c>
      <c r="G4462" t="s">
        <v>2447</v>
      </c>
      <c r="H4462">
        <v>112</v>
      </c>
      <c r="I4462" t="s">
        <v>75</v>
      </c>
      <c r="J4462" t="s">
        <v>880</v>
      </c>
      <c r="K4462" t="s">
        <v>6</v>
      </c>
      <c r="L4462">
        <v>2013</v>
      </c>
    </row>
    <row r="4463" spans="1:12" x14ac:dyDescent="0.25">
      <c r="A4463" t="s">
        <v>0</v>
      </c>
      <c r="B4463" t="s">
        <v>272</v>
      </c>
      <c r="C4463" t="s">
        <v>3121</v>
      </c>
      <c r="D4463">
        <v>4.99</v>
      </c>
      <c r="E4463" t="str">
        <f t="shared" si="69"/>
        <v>Excellent</v>
      </c>
      <c r="F4463">
        <v>77</v>
      </c>
      <c r="G4463" t="s">
        <v>2447</v>
      </c>
      <c r="H4463">
        <v>125</v>
      </c>
      <c r="I4463" t="s">
        <v>4</v>
      </c>
      <c r="J4463" t="s">
        <v>90</v>
      </c>
      <c r="K4463" t="s">
        <v>14</v>
      </c>
      <c r="L4463">
        <v>2018</v>
      </c>
    </row>
    <row r="4464" spans="1:12" x14ac:dyDescent="0.25">
      <c r="A4464" t="s">
        <v>15</v>
      </c>
      <c r="B4464" t="s">
        <v>272</v>
      </c>
      <c r="C4464" t="s">
        <v>3121</v>
      </c>
      <c r="D4464">
        <v>5</v>
      </c>
      <c r="E4464" t="str">
        <f t="shared" si="69"/>
        <v>Excellent</v>
      </c>
      <c r="F4464">
        <v>33</v>
      </c>
      <c r="G4464" t="s">
        <v>2447</v>
      </c>
      <c r="H4464">
        <v>156</v>
      </c>
      <c r="I4464" t="s">
        <v>40</v>
      </c>
      <c r="J4464">
        <v>911</v>
      </c>
      <c r="K4464" t="s">
        <v>14</v>
      </c>
      <c r="L4464">
        <v>2012</v>
      </c>
    </row>
    <row r="4465" spans="1:12" x14ac:dyDescent="0.25">
      <c r="A4465" t="s">
        <v>15</v>
      </c>
      <c r="B4465" t="s">
        <v>272</v>
      </c>
      <c r="C4465" t="s">
        <v>3121</v>
      </c>
      <c r="D4465">
        <v>0</v>
      </c>
      <c r="E4465" t="str">
        <f t="shared" si="69"/>
        <v>Worse</v>
      </c>
      <c r="F4465">
        <v>0</v>
      </c>
      <c r="G4465" t="s">
        <v>2447</v>
      </c>
      <c r="H4465">
        <v>89</v>
      </c>
      <c r="I4465" t="s">
        <v>546</v>
      </c>
      <c r="J4465" t="s">
        <v>296</v>
      </c>
      <c r="K4465" t="s">
        <v>14</v>
      </c>
      <c r="L4465">
        <v>2017</v>
      </c>
    </row>
    <row r="4466" spans="1:12" x14ac:dyDescent="0.25">
      <c r="A4466" t="s">
        <v>0</v>
      </c>
      <c r="B4466" t="s">
        <v>272</v>
      </c>
      <c r="C4466" t="s">
        <v>3121</v>
      </c>
      <c r="D4466">
        <v>5</v>
      </c>
      <c r="E4466" t="str">
        <f t="shared" si="69"/>
        <v>Excellent</v>
      </c>
      <c r="F4466">
        <v>54</v>
      </c>
      <c r="G4466" t="s">
        <v>2447</v>
      </c>
      <c r="H4466">
        <v>225</v>
      </c>
      <c r="I4466" t="s">
        <v>4</v>
      </c>
      <c r="J4466" t="s">
        <v>5</v>
      </c>
      <c r="K4466" t="s">
        <v>6</v>
      </c>
      <c r="L4466">
        <v>2017</v>
      </c>
    </row>
    <row r="4467" spans="1:12" x14ac:dyDescent="0.25">
      <c r="A4467" t="s">
        <v>15</v>
      </c>
      <c r="B4467" t="s">
        <v>272</v>
      </c>
      <c r="C4467" t="s">
        <v>3121</v>
      </c>
      <c r="D4467">
        <v>5</v>
      </c>
      <c r="E4467" t="str">
        <f t="shared" si="69"/>
        <v>Excellent</v>
      </c>
      <c r="F4467">
        <v>25</v>
      </c>
      <c r="G4467" t="s">
        <v>2447</v>
      </c>
      <c r="H4467">
        <v>80</v>
      </c>
      <c r="I4467" t="s">
        <v>21</v>
      </c>
      <c r="J4467" t="s">
        <v>141</v>
      </c>
      <c r="K4467" t="s">
        <v>14</v>
      </c>
      <c r="L4467">
        <v>2014</v>
      </c>
    </row>
    <row r="4468" spans="1:12" x14ac:dyDescent="0.25">
      <c r="A4468" t="s">
        <v>0</v>
      </c>
      <c r="B4468" t="s">
        <v>272</v>
      </c>
      <c r="C4468" t="s">
        <v>3121</v>
      </c>
      <c r="D4468">
        <v>5</v>
      </c>
      <c r="E4468" t="str">
        <f t="shared" si="69"/>
        <v>Excellent</v>
      </c>
      <c r="F4468">
        <v>13</v>
      </c>
      <c r="G4468" t="s">
        <v>2447</v>
      </c>
      <c r="H4468">
        <v>168</v>
      </c>
      <c r="I4468" t="s">
        <v>4</v>
      </c>
      <c r="J4468" t="s">
        <v>90</v>
      </c>
      <c r="K4468" t="s">
        <v>14</v>
      </c>
      <c r="L4468">
        <v>2018</v>
      </c>
    </row>
    <row r="4469" spans="1:12" x14ac:dyDescent="0.25">
      <c r="A4469" t="s">
        <v>15</v>
      </c>
      <c r="B4469" t="s">
        <v>272</v>
      </c>
      <c r="C4469" t="s">
        <v>3121</v>
      </c>
      <c r="D4469">
        <v>4.62</v>
      </c>
      <c r="E4469" t="str">
        <f t="shared" si="69"/>
        <v>Excellent</v>
      </c>
      <c r="F4469">
        <v>34</v>
      </c>
      <c r="G4469" t="s">
        <v>2447</v>
      </c>
      <c r="H4469">
        <v>35</v>
      </c>
      <c r="I4469" t="s">
        <v>57</v>
      </c>
      <c r="J4469" t="s">
        <v>556</v>
      </c>
      <c r="K4469" t="s">
        <v>14</v>
      </c>
      <c r="L4469">
        <v>2014</v>
      </c>
    </row>
    <row r="4470" spans="1:12" x14ac:dyDescent="0.25">
      <c r="A4470" t="s">
        <v>15</v>
      </c>
      <c r="B4470" t="s">
        <v>272</v>
      </c>
      <c r="C4470" t="s">
        <v>3121</v>
      </c>
      <c r="D4470">
        <v>4.63</v>
      </c>
      <c r="E4470" t="str">
        <f t="shared" si="69"/>
        <v>Excellent</v>
      </c>
      <c r="F4470">
        <v>20</v>
      </c>
      <c r="G4470" t="s">
        <v>2447</v>
      </c>
      <c r="H4470">
        <v>65</v>
      </c>
      <c r="I4470" t="s">
        <v>16</v>
      </c>
      <c r="J4470" t="s">
        <v>29</v>
      </c>
      <c r="K4470" t="s">
        <v>30</v>
      </c>
      <c r="L4470">
        <v>2010</v>
      </c>
    </row>
    <row r="4471" spans="1:12" x14ac:dyDescent="0.25">
      <c r="A4471" t="s">
        <v>15</v>
      </c>
      <c r="B4471" t="s">
        <v>272</v>
      </c>
      <c r="C4471" t="s">
        <v>3121</v>
      </c>
      <c r="D4471">
        <v>4.9400000000000004</v>
      </c>
      <c r="E4471" t="str">
        <f t="shared" si="69"/>
        <v>Excellent</v>
      </c>
      <c r="F4471">
        <v>22</v>
      </c>
      <c r="G4471" t="s">
        <v>2447</v>
      </c>
      <c r="H4471">
        <v>30</v>
      </c>
      <c r="I4471" t="s">
        <v>16</v>
      </c>
      <c r="J4471" t="s">
        <v>462</v>
      </c>
      <c r="K4471" t="s">
        <v>14</v>
      </c>
      <c r="L4471">
        <v>2016</v>
      </c>
    </row>
    <row r="4472" spans="1:12" x14ac:dyDescent="0.25">
      <c r="A4472" t="s">
        <v>15</v>
      </c>
      <c r="B4472" t="s">
        <v>272</v>
      </c>
      <c r="C4472" t="s">
        <v>3121</v>
      </c>
      <c r="D4472">
        <v>4.91</v>
      </c>
      <c r="E4472" t="str">
        <f t="shared" si="69"/>
        <v>Excellent</v>
      </c>
      <c r="F4472">
        <v>25</v>
      </c>
      <c r="G4472" t="s">
        <v>2447</v>
      </c>
      <c r="H4472">
        <v>30</v>
      </c>
      <c r="I4472" t="s">
        <v>54</v>
      </c>
      <c r="J4472" t="s">
        <v>55</v>
      </c>
      <c r="K4472" t="s">
        <v>14</v>
      </c>
      <c r="L4472">
        <v>2016</v>
      </c>
    </row>
    <row r="4473" spans="1:12" x14ac:dyDescent="0.25">
      <c r="A4473" t="s">
        <v>15</v>
      </c>
      <c r="B4473" t="s">
        <v>272</v>
      </c>
      <c r="C4473" t="s">
        <v>3121</v>
      </c>
      <c r="D4473">
        <v>0</v>
      </c>
      <c r="E4473" t="str">
        <f t="shared" si="69"/>
        <v>Worse</v>
      </c>
      <c r="F4473">
        <v>0</v>
      </c>
      <c r="G4473" t="s">
        <v>2447</v>
      </c>
      <c r="H4473">
        <v>31</v>
      </c>
      <c r="I4473" t="s">
        <v>382</v>
      </c>
      <c r="J4473" t="s">
        <v>835</v>
      </c>
      <c r="K4473" t="s">
        <v>14</v>
      </c>
      <c r="L4473">
        <v>2014</v>
      </c>
    </row>
    <row r="4474" spans="1:12" x14ac:dyDescent="0.25">
      <c r="A4474" t="s">
        <v>15</v>
      </c>
      <c r="B4474" t="s">
        <v>272</v>
      </c>
      <c r="C4474" t="s">
        <v>3121</v>
      </c>
      <c r="D4474">
        <v>4.96</v>
      </c>
      <c r="E4474" t="str">
        <f t="shared" si="69"/>
        <v>Excellent</v>
      </c>
      <c r="F4474">
        <v>155</v>
      </c>
      <c r="G4474" t="s">
        <v>2447</v>
      </c>
      <c r="H4474">
        <v>104</v>
      </c>
      <c r="I4474" t="s">
        <v>94</v>
      </c>
      <c r="J4474" t="s">
        <v>101</v>
      </c>
      <c r="K4474" t="s">
        <v>14</v>
      </c>
      <c r="L4474">
        <v>2014</v>
      </c>
    </row>
    <row r="4475" spans="1:12" x14ac:dyDescent="0.25">
      <c r="A4475" t="s">
        <v>15</v>
      </c>
      <c r="B4475" t="s">
        <v>272</v>
      </c>
      <c r="C4475" t="s">
        <v>3121</v>
      </c>
      <c r="D4475">
        <v>5</v>
      </c>
      <c r="E4475" t="str">
        <f t="shared" si="69"/>
        <v>Excellent</v>
      </c>
      <c r="F4475">
        <v>1</v>
      </c>
      <c r="G4475" t="s">
        <v>2447</v>
      </c>
      <c r="H4475">
        <v>35</v>
      </c>
      <c r="I4475" t="s">
        <v>332</v>
      </c>
      <c r="J4475" t="s">
        <v>1751</v>
      </c>
      <c r="K4475" t="s">
        <v>14</v>
      </c>
      <c r="L4475">
        <v>2016</v>
      </c>
    </row>
    <row r="4476" spans="1:12" x14ac:dyDescent="0.25">
      <c r="A4476" t="s">
        <v>15</v>
      </c>
      <c r="B4476" t="s">
        <v>272</v>
      </c>
      <c r="C4476" t="s">
        <v>3121</v>
      </c>
      <c r="D4476">
        <v>4.9000000000000004</v>
      </c>
      <c r="E4476" t="str">
        <f t="shared" si="69"/>
        <v>Excellent</v>
      </c>
      <c r="F4476">
        <v>31</v>
      </c>
      <c r="G4476" t="s">
        <v>2447</v>
      </c>
      <c r="H4476">
        <v>48</v>
      </c>
      <c r="I4476" t="s">
        <v>12</v>
      </c>
      <c r="J4476" t="s">
        <v>254</v>
      </c>
      <c r="K4476" t="s">
        <v>36</v>
      </c>
      <c r="L4476">
        <v>2011</v>
      </c>
    </row>
    <row r="4477" spans="1:12" x14ac:dyDescent="0.25">
      <c r="A4477" t="s">
        <v>15</v>
      </c>
      <c r="B4477" t="s">
        <v>272</v>
      </c>
      <c r="C4477" t="s">
        <v>3121</v>
      </c>
      <c r="D4477">
        <v>5</v>
      </c>
      <c r="E4477" t="str">
        <f t="shared" si="69"/>
        <v>Excellent</v>
      </c>
      <c r="F4477">
        <v>23</v>
      </c>
      <c r="G4477" t="s">
        <v>2447</v>
      </c>
      <c r="H4477">
        <v>120</v>
      </c>
      <c r="I4477" t="s">
        <v>40</v>
      </c>
      <c r="J4477" t="s">
        <v>207</v>
      </c>
      <c r="K4477" t="s">
        <v>6</v>
      </c>
      <c r="L4477">
        <v>2017</v>
      </c>
    </row>
    <row r="4478" spans="1:12" x14ac:dyDescent="0.25">
      <c r="A4478" t="s">
        <v>15</v>
      </c>
      <c r="B4478" t="s">
        <v>272</v>
      </c>
      <c r="C4478" t="s">
        <v>3121</v>
      </c>
      <c r="D4478">
        <v>4.9400000000000004</v>
      </c>
      <c r="E4478" t="str">
        <f t="shared" si="69"/>
        <v>Excellent</v>
      </c>
      <c r="F4478">
        <v>37</v>
      </c>
      <c r="G4478" t="s">
        <v>2447</v>
      </c>
      <c r="H4478">
        <v>30</v>
      </c>
      <c r="I4478" t="s">
        <v>31</v>
      </c>
      <c r="J4478" t="s">
        <v>217</v>
      </c>
      <c r="K4478" t="s">
        <v>14</v>
      </c>
      <c r="L4478">
        <v>2013</v>
      </c>
    </row>
    <row r="4479" spans="1:12" x14ac:dyDescent="0.25">
      <c r="A4479" t="s">
        <v>15</v>
      </c>
      <c r="B4479" t="s">
        <v>272</v>
      </c>
      <c r="C4479" t="s">
        <v>3121</v>
      </c>
      <c r="D4479">
        <v>4.99</v>
      </c>
      <c r="E4479" t="str">
        <f t="shared" si="69"/>
        <v>Excellent</v>
      </c>
      <c r="F4479">
        <v>102</v>
      </c>
      <c r="G4479" t="s">
        <v>2447</v>
      </c>
      <c r="H4479">
        <v>98</v>
      </c>
      <c r="I4479" t="s">
        <v>546</v>
      </c>
      <c r="J4479" t="s">
        <v>296</v>
      </c>
      <c r="K4479" t="s">
        <v>14</v>
      </c>
      <c r="L4479">
        <v>2018</v>
      </c>
    </row>
    <row r="4480" spans="1:12" x14ac:dyDescent="0.25">
      <c r="A4480" t="s">
        <v>15</v>
      </c>
      <c r="B4480" t="s">
        <v>272</v>
      </c>
      <c r="C4480" t="s">
        <v>3121</v>
      </c>
      <c r="D4480">
        <v>0</v>
      </c>
      <c r="E4480" t="str">
        <f t="shared" si="69"/>
        <v>Worse</v>
      </c>
      <c r="F4480">
        <v>1</v>
      </c>
      <c r="G4480" t="s">
        <v>2447</v>
      </c>
      <c r="H4480">
        <v>40</v>
      </c>
      <c r="I4480" t="s">
        <v>16</v>
      </c>
      <c r="J4480" t="s">
        <v>17</v>
      </c>
      <c r="K4480" t="s">
        <v>14</v>
      </c>
      <c r="L4480">
        <v>2014</v>
      </c>
    </row>
    <row r="4481" spans="1:12" x14ac:dyDescent="0.25">
      <c r="A4481" t="s">
        <v>15</v>
      </c>
      <c r="B4481" t="s">
        <v>272</v>
      </c>
      <c r="C4481" t="s">
        <v>3121</v>
      </c>
      <c r="D4481">
        <v>5</v>
      </c>
      <c r="E4481" t="str">
        <f t="shared" si="69"/>
        <v>Excellent</v>
      </c>
      <c r="F4481">
        <v>3</v>
      </c>
      <c r="G4481" t="s">
        <v>2447</v>
      </c>
      <c r="H4481">
        <v>42</v>
      </c>
      <c r="I4481" t="s">
        <v>94</v>
      </c>
      <c r="J4481" t="s">
        <v>228</v>
      </c>
      <c r="K4481" t="s">
        <v>6</v>
      </c>
      <c r="L4481">
        <v>2012</v>
      </c>
    </row>
    <row r="4482" spans="1:12" x14ac:dyDescent="0.25">
      <c r="A4482" t="s">
        <v>15</v>
      </c>
      <c r="B4482" t="s">
        <v>272</v>
      </c>
      <c r="C4482" t="s">
        <v>3121</v>
      </c>
      <c r="D4482">
        <v>5</v>
      </c>
      <c r="E4482" t="str">
        <f t="shared" si="69"/>
        <v>Excellent</v>
      </c>
      <c r="F4482">
        <v>12</v>
      </c>
      <c r="G4482" t="s">
        <v>2447</v>
      </c>
      <c r="H4482">
        <v>33</v>
      </c>
      <c r="I4482" t="s">
        <v>57</v>
      </c>
      <c r="J4482" t="s">
        <v>124</v>
      </c>
      <c r="K4482" t="s">
        <v>14</v>
      </c>
      <c r="L4482">
        <v>2013</v>
      </c>
    </row>
    <row r="4483" spans="1:12" x14ac:dyDescent="0.25">
      <c r="A4483" t="s">
        <v>15</v>
      </c>
      <c r="B4483" t="s">
        <v>272</v>
      </c>
      <c r="C4483" t="s">
        <v>3121</v>
      </c>
      <c r="D4483">
        <v>0</v>
      </c>
      <c r="E4483" t="str">
        <f t="shared" ref="E4483:E4546" si="70">IF(D4483&gt;=4.5, "Excellent", IF(D4483&gt;=4, "Good", IF(D4483&gt;=2.5, "Okay", IF(D4483&gt;=2, "Bad", "Worse"))))</f>
        <v>Worse</v>
      </c>
      <c r="F4483">
        <v>0</v>
      </c>
      <c r="G4483" t="s">
        <v>2447</v>
      </c>
      <c r="H4483">
        <v>249</v>
      </c>
      <c r="I4483" t="s">
        <v>75</v>
      </c>
      <c r="J4483" t="s">
        <v>880</v>
      </c>
      <c r="K4483" t="s">
        <v>6</v>
      </c>
      <c r="L4483">
        <v>2018</v>
      </c>
    </row>
    <row r="4484" spans="1:12" x14ac:dyDescent="0.25">
      <c r="A4484" t="s">
        <v>0</v>
      </c>
      <c r="B4484" t="s">
        <v>272</v>
      </c>
      <c r="C4484" t="s">
        <v>3121</v>
      </c>
      <c r="D4484">
        <v>5</v>
      </c>
      <c r="E4484" t="str">
        <f t="shared" si="70"/>
        <v>Excellent</v>
      </c>
      <c r="F4484">
        <v>20</v>
      </c>
      <c r="G4484" t="s">
        <v>2447</v>
      </c>
      <c r="H4484">
        <v>85</v>
      </c>
      <c r="I4484" t="s">
        <v>4</v>
      </c>
      <c r="J4484" t="s">
        <v>90</v>
      </c>
      <c r="K4484" t="s">
        <v>14</v>
      </c>
      <c r="L4484">
        <v>2020</v>
      </c>
    </row>
    <row r="4485" spans="1:12" x14ac:dyDescent="0.25">
      <c r="A4485" t="s">
        <v>15</v>
      </c>
      <c r="B4485" t="s">
        <v>272</v>
      </c>
      <c r="C4485" t="s">
        <v>3121</v>
      </c>
      <c r="D4485">
        <v>4.5999999999999996</v>
      </c>
      <c r="E4485" t="str">
        <f t="shared" si="70"/>
        <v>Excellent</v>
      </c>
      <c r="F4485">
        <v>9</v>
      </c>
      <c r="G4485" t="s">
        <v>2447</v>
      </c>
      <c r="H4485">
        <v>29</v>
      </c>
      <c r="I4485" t="s">
        <v>46</v>
      </c>
      <c r="J4485" t="s">
        <v>522</v>
      </c>
      <c r="K4485" t="s">
        <v>14</v>
      </c>
      <c r="L4485">
        <v>2014</v>
      </c>
    </row>
    <row r="4486" spans="1:12" x14ac:dyDescent="0.25">
      <c r="A4486" t="s">
        <v>15</v>
      </c>
      <c r="B4486" t="s">
        <v>272</v>
      </c>
      <c r="C4486" t="s">
        <v>3121</v>
      </c>
      <c r="D4486">
        <v>4.63</v>
      </c>
      <c r="E4486" t="str">
        <f t="shared" si="70"/>
        <v>Excellent</v>
      </c>
      <c r="F4486">
        <v>21</v>
      </c>
      <c r="G4486" t="s">
        <v>2455</v>
      </c>
      <c r="H4486">
        <v>33</v>
      </c>
      <c r="I4486" t="s">
        <v>16</v>
      </c>
      <c r="J4486" t="s">
        <v>257</v>
      </c>
      <c r="K4486" t="s">
        <v>6</v>
      </c>
      <c r="L4486">
        <v>2008</v>
      </c>
    </row>
    <row r="4487" spans="1:12" x14ac:dyDescent="0.25">
      <c r="A4487" t="s">
        <v>15</v>
      </c>
      <c r="B4487" t="s">
        <v>272</v>
      </c>
      <c r="C4487" t="s">
        <v>3121</v>
      </c>
      <c r="D4487">
        <v>4.71</v>
      </c>
      <c r="E4487" t="str">
        <f t="shared" si="70"/>
        <v>Excellent</v>
      </c>
      <c r="F4487">
        <v>31</v>
      </c>
      <c r="G4487" t="s">
        <v>2447</v>
      </c>
      <c r="H4487">
        <v>55</v>
      </c>
      <c r="I4487" t="s">
        <v>283</v>
      </c>
      <c r="J4487" t="s">
        <v>284</v>
      </c>
      <c r="K4487" t="s">
        <v>14</v>
      </c>
      <c r="L4487">
        <v>2016</v>
      </c>
    </row>
    <row r="4488" spans="1:12" x14ac:dyDescent="0.25">
      <c r="A4488" t="s">
        <v>15</v>
      </c>
      <c r="B4488" t="s">
        <v>272</v>
      </c>
      <c r="C4488" t="s">
        <v>3121</v>
      </c>
      <c r="D4488">
        <v>4.7699999999999996</v>
      </c>
      <c r="E4488" t="str">
        <f t="shared" si="70"/>
        <v>Excellent</v>
      </c>
      <c r="F4488">
        <v>16</v>
      </c>
      <c r="G4488" t="s">
        <v>2447</v>
      </c>
      <c r="H4488">
        <v>33</v>
      </c>
      <c r="I4488" t="s">
        <v>16</v>
      </c>
      <c r="J4488" t="s">
        <v>17</v>
      </c>
      <c r="K4488" t="s">
        <v>14</v>
      </c>
      <c r="L4488">
        <v>2012</v>
      </c>
    </row>
    <row r="4489" spans="1:12" x14ac:dyDescent="0.25">
      <c r="A4489" t="s">
        <v>15</v>
      </c>
      <c r="B4489" t="s">
        <v>272</v>
      </c>
      <c r="C4489" t="s">
        <v>3121</v>
      </c>
      <c r="D4489">
        <v>4.92</v>
      </c>
      <c r="E4489" t="str">
        <f t="shared" si="70"/>
        <v>Excellent</v>
      </c>
      <c r="F4489">
        <v>35</v>
      </c>
      <c r="G4489" t="s">
        <v>2447</v>
      </c>
      <c r="H4489">
        <v>38</v>
      </c>
      <c r="I4489" t="s">
        <v>110</v>
      </c>
      <c r="J4489" t="s">
        <v>250</v>
      </c>
      <c r="K4489" t="s">
        <v>14</v>
      </c>
      <c r="L4489">
        <v>2013</v>
      </c>
    </row>
    <row r="4490" spans="1:12" x14ac:dyDescent="0.25">
      <c r="A4490" t="s">
        <v>15</v>
      </c>
      <c r="B4490" t="s">
        <v>272</v>
      </c>
      <c r="C4490" t="s">
        <v>3121</v>
      </c>
      <c r="D4490">
        <v>4.95</v>
      </c>
      <c r="E4490" t="str">
        <f t="shared" si="70"/>
        <v>Excellent</v>
      </c>
      <c r="F4490">
        <v>24</v>
      </c>
      <c r="G4490" t="s">
        <v>2447</v>
      </c>
      <c r="H4490">
        <v>39</v>
      </c>
      <c r="I4490" t="s">
        <v>110</v>
      </c>
      <c r="J4490" t="s">
        <v>346</v>
      </c>
      <c r="K4490" t="s">
        <v>14</v>
      </c>
      <c r="L4490">
        <v>2012</v>
      </c>
    </row>
    <row r="4491" spans="1:12" x14ac:dyDescent="0.25">
      <c r="A4491" t="s">
        <v>15</v>
      </c>
      <c r="B4491" t="s">
        <v>272</v>
      </c>
      <c r="C4491" t="s">
        <v>3121</v>
      </c>
      <c r="D4491">
        <v>4.9800000000000004</v>
      </c>
      <c r="E4491" t="str">
        <f t="shared" si="70"/>
        <v>Excellent</v>
      </c>
      <c r="F4491">
        <v>56</v>
      </c>
      <c r="G4491" t="s">
        <v>2447</v>
      </c>
      <c r="H4491">
        <v>29</v>
      </c>
      <c r="I4491" t="s">
        <v>283</v>
      </c>
      <c r="J4491" t="s">
        <v>396</v>
      </c>
      <c r="K4491" t="s">
        <v>14</v>
      </c>
      <c r="L4491">
        <v>2012</v>
      </c>
    </row>
    <row r="4492" spans="1:12" x14ac:dyDescent="0.25">
      <c r="A4492" t="s">
        <v>11</v>
      </c>
      <c r="B4492" t="s">
        <v>272</v>
      </c>
      <c r="C4492" t="s">
        <v>3121</v>
      </c>
      <c r="D4492">
        <v>4.79</v>
      </c>
      <c r="E4492" t="str">
        <f t="shared" si="70"/>
        <v>Excellent</v>
      </c>
      <c r="F4492">
        <v>62</v>
      </c>
      <c r="G4492" t="s">
        <v>2447</v>
      </c>
      <c r="H4492">
        <v>29</v>
      </c>
      <c r="I4492" t="s">
        <v>12</v>
      </c>
      <c r="J4492" t="s">
        <v>13</v>
      </c>
      <c r="K4492" t="s">
        <v>14</v>
      </c>
      <c r="L4492">
        <v>2012</v>
      </c>
    </row>
    <row r="4493" spans="1:12" x14ac:dyDescent="0.25">
      <c r="A4493" t="s">
        <v>15</v>
      </c>
      <c r="B4493" t="s">
        <v>272</v>
      </c>
      <c r="C4493" t="s">
        <v>3121</v>
      </c>
      <c r="D4493">
        <v>5</v>
      </c>
      <c r="E4493" t="str">
        <f t="shared" si="70"/>
        <v>Excellent</v>
      </c>
      <c r="F4493">
        <v>3</v>
      </c>
      <c r="G4493" t="s">
        <v>2466</v>
      </c>
      <c r="H4493">
        <v>159</v>
      </c>
      <c r="I4493" t="s">
        <v>21</v>
      </c>
      <c r="J4493" t="s">
        <v>97</v>
      </c>
      <c r="K4493" t="s">
        <v>14</v>
      </c>
      <c r="L4493">
        <v>2015</v>
      </c>
    </row>
    <row r="4494" spans="1:12" x14ac:dyDescent="0.25">
      <c r="A4494" t="s">
        <v>15</v>
      </c>
      <c r="B4494" t="s">
        <v>272</v>
      </c>
      <c r="C4494" t="s">
        <v>3121</v>
      </c>
      <c r="D4494">
        <v>4.97</v>
      </c>
      <c r="E4494" t="str">
        <f t="shared" si="70"/>
        <v>Excellent</v>
      </c>
      <c r="F4494">
        <v>32</v>
      </c>
      <c r="G4494" t="s">
        <v>2447</v>
      </c>
      <c r="H4494">
        <v>39</v>
      </c>
      <c r="I4494" t="s">
        <v>12</v>
      </c>
      <c r="J4494" t="s">
        <v>1014</v>
      </c>
      <c r="K4494" t="s">
        <v>14</v>
      </c>
      <c r="L4494">
        <v>2008</v>
      </c>
    </row>
    <row r="4495" spans="1:12" x14ac:dyDescent="0.25">
      <c r="A4495" t="s">
        <v>15</v>
      </c>
      <c r="B4495" t="s">
        <v>272</v>
      </c>
      <c r="C4495" t="s">
        <v>3121</v>
      </c>
      <c r="D4495">
        <v>5</v>
      </c>
      <c r="E4495" t="str">
        <f t="shared" si="70"/>
        <v>Excellent</v>
      </c>
      <c r="F4495">
        <v>5</v>
      </c>
      <c r="G4495" t="s">
        <v>2447</v>
      </c>
      <c r="H4495">
        <v>29</v>
      </c>
      <c r="I4495" t="s">
        <v>12</v>
      </c>
      <c r="J4495" t="s">
        <v>1014</v>
      </c>
      <c r="K4495" t="s">
        <v>14</v>
      </c>
      <c r="L4495">
        <v>2012</v>
      </c>
    </row>
    <row r="4496" spans="1:12" x14ac:dyDescent="0.25">
      <c r="A4496" t="s">
        <v>15</v>
      </c>
      <c r="B4496" t="s">
        <v>272</v>
      </c>
      <c r="C4496" t="s">
        <v>3121</v>
      </c>
      <c r="D4496">
        <v>4.83</v>
      </c>
      <c r="E4496" t="str">
        <f t="shared" si="70"/>
        <v>Excellent</v>
      </c>
      <c r="F4496">
        <v>14</v>
      </c>
      <c r="G4496" t="s">
        <v>2447</v>
      </c>
      <c r="H4496">
        <v>36</v>
      </c>
      <c r="I4496" t="s">
        <v>110</v>
      </c>
      <c r="J4496" t="s">
        <v>521</v>
      </c>
      <c r="K4496" t="s">
        <v>6</v>
      </c>
      <c r="L4496">
        <v>2011</v>
      </c>
    </row>
    <row r="4497" spans="1:12" x14ac:dyDescent="0.25">
      <c r="A4497" t="s">
        <v>15</v>
      </c>
      <c r="B4497" t="s">
        <v>272</v>
      </c>
      <c r="C4497" t="s">
        <v>3121</v>
      </c>
      <c r="D4497">
        <v>5</v>
      </c>
      <c r="E4497" t="str">
        <f t="shared" si="70"/>
        <v>Excellent</v>
      </c>
      <c r="F4497">
        <v>4</v>
      </c>
      <c r="G4497" t="s">
        <v>2447</v>
      </c>
      <c r="H4497">
        <v>35</v>
      </c>
      <c r="I4497" t="s">
        <v>31</v>
      </c>
      <c r="J4497" t="s">
        <v>217</v>
      </c>
      <c r="K4497" t="s">
        <v>14</v>
      </c>
      <c r="L4497">
        <v>2018</v>
      </c>
    </row>
    <row r="4498" spans="1:12" x14ac:dyDescent="0.25">
      <c r="A4498" t="s">
        <v>15</v>
      </c>
      <c r="B4498" t="s">
        <v>272</v>
      </c>
      <c r="C4498" t="s">
        <v>3121</v>
      </c>
      <c r="D4498">
        <v>5</v>
      </c>
      <c r="E4498" t="str">
        <f t="shared" si="70"/>
        <v>Excellent</v>
      </c>
      <c r="F4498">
        <v>9</v>
      </c>
      <c r="G4498" t="s">
        <v>2447</v>
      </c>
      <c r="H4498">
        <v>30</v>
      </c>
      <c r="I4498" t="s">
        <v>54</v>
      </c>
      <c r="J4498" t="s">
        <v>55</v>
      </c>
      <c r="K4498" t="s">
        <v>14</v>
      </c>
      <c r="L4498">
        <v>2015</v>
      </c>
    </row>
    <row r="4499" spans="1:12" x14ac:dyDescent="0.25">
      <c r="A4499" t="s">
        <v>15</v>
      </c>
      <c r="B4499" t="s">
        <v>272</v>
      </c>
      <c r="C4499" t="s">
        <v>3121</v>
      </c>
      <c r="D4499">
        <v>4.8099999999999996</v>
      </c>
      <c r="E4499" t="str">
        <f t="shared" si="70"/>
        <v>Excellent</v>
      </c>
      <c r="F4499">
        <v>28</v>
      </c>
      <c r="G4499" t="s">
        <v>2447</v>
      </c>
      <c r="H4499">
        <v>45</v>
      </c>
      <c r="I4499" t="s">
        <v>12</v>
      </c>
      <c r="J4499" t="s">
        <v>342</v>
      </c>
      <c r="K4499" t="s">
        <v>6</v>
      </c>
      <c r="L4499">
        <v>2008</v>
      </c>
    </row>
    <row r="4500" spans="1:12" x14ac:dyDescent="0.25">
      <c r="A4500" t="s">
        <v>15</v>
      </c>
      <c r="B4500" t="s">
        <v>272</v>
      </c>
      <c r="C4500" t="s">
        <v>3121</v>
      </c>
      <c r="D4500">
        <v>4.83</v>
      </c>
      <c r="E4500" t="str">
        <f t="shared" si="70"/>
        <v>Excellent</v>
      </c>
      <c r="F4500">
        <v>8</v>
      </c>
      <c r="G4500" t="s">
        <v>2447</v>
      </c>
      <c r="H4500">
        <v>29</v>
      </c>
      <c r="I4500" t="s">
        <v>31</v>
      </c>
      <c r="J4500" t="s">
        <v>217</v>
      </c>
      <c r="K4500" t="s">
        <v>14</v>
      </c>
      <c r="L4500">
        <v>2015</v>
      </c>
    </row>
    <row r="4501" spans="1:12" x14ac:dyDescent="0.25">
      <c r="A4501" t="s">
        <v>15</v>
      </c>
      <c r="B4501" t="s">
        <v>272</v>
      </c>
      <c r="C4501" t="s">
        <v>3121</v>
      </c>
      <c r="D4501">
        <v>5</v>
      </c>
      <c r="E4501" t="str">
        <f t="shared" si="70"/>
        <v>Excellent</v>
      </c>
      <c r="F4501">
        <v>1</v>
      </c>
      <c r="G4501" t="s">
        <v>2447</v>
      </c>
      <c r="H4501">
        <v>84</v>
      </c>
      <c r="I4501" t="s">
        <v>12</v>
      </c>
      <c r="J4501" t="s">
        <v>324</v>
      </c>
      <c r="K4501" t="s">
        <v>6</v>
      </c>
      <c r="L4501">
        <v>2017</v>
      </c>
    </row>
    <row r="4502" spans="1:12" x14ac:dyDescent="0.25">
      <c r="A4502" t="s">
        <v>15</v>
      </c>
      <c r="B4502" t="s">
        <v>272</v>
      </c>
      <c r="C4502" t="s">
        <v>3121</v>
      </c>
      <c r="D4502">
        <v>5</v>
      </c>
      <c r="E4502" t="str">
        <f t="shared" si="70"/>
        <v>Excellent</v>
      </c>
      <c r="F4502">
        <v>9</v>
      </c>
      <c r="G4502" t="s">
        <v>2447</v>
      </c>
      <c r="H4502">
        <v>30</v>
      </c>
      <c r="I4502" t="s">
        <v>57</v>
      </c>
      <c r="J4502" t="s">
        <v>556</v>
      </c>
      <c r="K4502" t="s">
        <v>14</v>
      </c>
      <c r="L4502">
        <v>2015</v>
      </c>
    </row>
    <row r="4503" spans="1:12" x14ac:dyDescent="0.25">
      <c r="A4503" t="s">
        <v>15</v>
      </c>
      <c r="B4503" t="s">
        <v>272</v>
      </c>
      <c r="C4503" t="s">
        <v>3121</v>
      </c>
      <c r="D4503">
        <v>4.96</v>
      </c>
      <c r="E4503" t="str">
        <f t="shared" si="70"/>
        <v>Excellent</v>
      </c>
      <c r="F4503">
        <v>31</v>
      </c>
      <c r="G4503" t="s">
        <v>2447</v>
      </c>
      <c r="H4503">
        <v>32</v>
      </c>
      <c r="I4503" t="s">
        <v>401</v>
      </c>
      <c r="J4503" t="s">
        <v>544</v>
      </c>
      <c r="K4503" t="s">
        <v>14</v>
      </c>
      <c r="L4503">
        <v>2016</v>
      </c>
    </row>
    <row r="4504" spans="1:12" x14ac:dyDescent="0.25">
      <c r="A4504" t="s">
        <v>15</v>
      </c>
      <c r="B4504" t="s">
        <v>272</v>
      </c>
      <c r="C4504" t="s">
        <v>3121</v>
      </c>
      <c r="D4504">
        <v>4.7300000000000004</v>
      </c>
      <c r="E4504" t="str">
        <f t="shared" si="70"/>
        <v>Excellent</v>
      </c>
      <c r="F4504">
        <v>12</v>
      </c>
      <c r="G4504" t="s">
        <v>2447</v>
      </c>
      <c r="H4504">
        <v>29</v>
      </c>
      <c r="I4504" t="s">
        <v>54</v>
      </c>
      <c r="J4504" t="s">
        <v>55</v>
      </c>
      <c r="K4504" t="s">
        <v>14</v>
      </c>
      <c r="L4504">
        <v>2013</v>
      </c>
    </row>
    <row r="4505" spans="1:12" x14ac:dyDescent="0.25">
      <c r="A4505" t="s">
        <v>15</v>
      </c>
      <c r="B4505" t="s">
        <v>272</v>
      </c>
      <c r="C4505" t="s">
        <v>3121</v>
      </c>
      <c r="D4505">
        <v>5</v>
      </c>
      <c r="E4505" t="str">
        <f t="shared" si="70"/>
        <v>Excellent</v>
      </c>
      <c r="F4505">
        <v>7</v>
      </c>
      <c r="G4505" t="s">
        <v>2447</v>
      </c>
      <c r="H4505">
        <v>31</v>
      </c>
      <c r="I4505" t="s">
        <v>198</v>
      </c>
      <c r="J4505" t="s">
        <v>205</v>
      </c>
      <c r="K4505" t="s">
        <v>14</v>
      </c>
      <c r="L4505">
        <v>2015</v>
      </c>
    </row>
    <row r="4506" spans="1:12" x14ac:dyDescent="0.25">
      <c r="A4506" t="s">
        <v>15</v>
      </c>
      <c r="B4506" t="s">
        <v>272</v>
      </c>
      <c r="C4506" t="s">
        <v>3121</v>
      </c>
      <c r="D4506">
        <v>0</v>
      </c>
      <c r="E4506" t="str">
        <f t="shared" si="70"/>
        <v>Worse</v>
      </c>
      <c r="F4506">
        <v>1</v>
      </c>
      <c r="G4506" t="s">
        <v>2447</v>
      </c>
      <c r="H4506">
        <v>38</v>
      </c>
      <c r="I4506" t="s">
        <v>21</v>
      </c>
      <c r="J4506" t="s">
        <v>97</v>
      </c>
      <c r="K4506" t="s">
        <v>14</v>
      </c>
      <c r="L4506">
        <v>2013</v>
      </c>
    </row>
    <row r="4507" spans="1:12" x14ac:dyDescent="0.25">
      <c r="A4507" t="s">
        <v>15</v>
      </c>
      <c r="B4507" t="s">
        <v>272</v>
      </c>
      <c r="C4507" t="s">
        <v>3121</v>
      </c>
      <c r="D4507">
        <v>4.8499999999999996</v>
      </c>
      <c r="E4507" t="str">
        <f t="shared" si="70"/>
        <v>Excellent</v>
      </c>
      <c r="F4507">
        <v>24</v>
      </c>
      <c r="G4507" t="s">
        <v>2447</v>
      </c>
      <c r="H4507">
        <v>40</v>
      </c>
      <c r="I4507" t="s">
        <v>19</v>
      </c>
      <c r="J4507" t="s">
        <v>938</v>
      </c>
      <c r="K4507" t="s">
        <v>36</v>
      </c>
      <c r="L4507">
        <v>2013</v>
      </c>
    </row>
    <row r="4508" spans="1:12" x14ac:dyDescent="0.25">
      <c r="A4508" t="s">
        <v>15</v>
      </c>
      <c r="B4508" t="s">
        <v>272</v>
      </c>
      <c r="C4508" t="s">
        <v>3121</v>
      </c>
      <c r="D4508">
        <v>0</v>
      </c>
      <c r="E4508" t="str">
        <f t="shared" si="70"/>
        <v>Worse</v>
      </c>
      <c r="F4508">
        <v>0</v>
      </c>
      <c r="G4508" t="s">
        <v>2447</v>
      </c>
      <c r="H4508">
        <v>136</v>
      </c>
      <c r="I4508" t="s">
        <v>34</v>
      </c>
      <c r="J4508">
        <v>1500</v>
      </c>
      <c r="K4508" t="s">
        <v>30</v>
      </c>
      <c r="L4508">
        <v>2017</v>
      </c>
    </row>
    <row r="4509" spans="1:12" x14ac:dyDescent="0.25">
      <c r="A4509" t="s">
        <v>15</v>
      </c>
      <c r="B4509" t="s">
        <v>272</v>
      </c>
      <c r="C4509" t="s">
        <v>3121</v>
      </c>
      <c r="D4509">
        <v>4.7699999999999996</v>
      </c>
      <c r="E4509" t="str">
        <f t="shared" si="70"/>
        <v>Excellent</v>
      </c>
      <c r="F4509">
        <v>89</v>
      </c>
      <c r="G4509" t="s">
        <v>2447</v>
      </c>
      <c r="H4509">
        <v>31</v>
      </c>
      <c r="I4509" t="s">
        <v>46</v>
      </c>
      <c r="J4509" t="s">
        <v>869</v>
      </c>
      <c r="K4509" t="s">
        <v>6</v>
      </c>
      <c r="L4509">
        <v>2012</v>
      </c>
    </row>
    <row r="4510" spans="1:12" x14ac:dyDescent="0.25">
      <c r="A4510" t="s">
        <v>15</v>
      </c>
      <c r="B4510" t="s">
        <v>272</v>
      </c>
      <c r="C4510" t="s">
        <v>3121</v>
      </c>
      <c r="D4510">
        <v>5</v>
      </c>
      <c r="E4510" t="str">
        <f t="shared" si="70"/>
        <v>Excellent</v>
      </c>
      <c r="F4510">
        <v>6</v>
      </c>
      <c r="G4510" t="s">
        <v>2447</v>
      </c>
      <c r="H4510">
        <v>34</v>
      </c>
      <c r="I4510" t="s">
        <v>401</v>
      </c>
      <c r="J4510" t="s">
        <v>483</v>
      </c>
      <c r="K4510" t="s">
        <v>6</v>
      </c>
      <c r="L4510">
        <v>2013</v>
      </c>
    </row>
    <row r="4511" spans="1:12" x14ac:dyDescent="0.25">
      <c r="A4511" t="s">
        <v>15</v>
      </c>
      <c r="B4511" t="s">
        <v>272</v>
      </c>
      <c r="C4511" t="s">
        <v>3121</v>
      </c>
      <c r="D4511">
        <v>4.5</v>
      </c>
      <c r="E4511" t="str">
        <f t="shared" si="70"/>
        <v>Excellent</v>
      </c>
      <c r="F4511">
        <v>5</v>
      </c>
      <c r="G4511" t="s">
        <v>2447</v>
      </c>
      <c r="H4511">
        <v>35</v>
      </c>
      <c r="I4511" t="s">
        <v>94</v>
      </c>
      <c r="J4511" t="s">
        <v>156</v>
      </c>
      <c r="K4511" t="s">
        <v>14</v>
      </c>
      <c r="L4511">
        <v>2011</v>
      </c>
    </row>
    <row r="4512" spans="1:12" x14ac:dyDescent="0.25">
      <c r="A4512" t="s">
        <v>15</v>
      </c>
      <c r="B4512" t="s">
        <v>272</v>
      </c>
      <c r="C4512" t="s">
        <v>3121</v>
      </c>
      <c r="D4512">
        <v>4.84</v>
      </c>
      <c r="E4512" t="str">
        <f t="shared" si="70"/>
        <v>Excellent</v>
      </c>
      <c r="F4512">
        <v>77</v>
      </c>
      <c r="G4512" t="s">
        <v>2447</v>
      </c>
      <c r="H4512">
        <v>29</v>
      </c>
      <c r="I4512" t="s">
        <v>37</v>
      </c>
      <c r="J4512" t="s">
        <v>2328</v>
      </c>
      <c r="K4512" t="s">
        <v>6</v>
      </c>
      <c r="L4512">
        <v>2012</v>
      </c>
    </row>
    <row r="4513" spans="1:12" x14ac:dyDescent="0.25">
      <c r="A4513" t="s">
        <v>15</v>
      </c>
      <c r="B4513" t="s">
        <v>272</v>
      </c>
      <c r="C4513" t="s">
        <v>3121</v>
      </c>
      <c r="D4513">
        <v>0</v>
      </c>
      <c r="E4513" t="str">
        <f t="shared" si="70"/>
        <v>Worse</v>
      </c>
      <c r="F4513">
        <v>0</v>
      </c>
      <c r="G4513" t="s">
        <v>2447</v>
      </c>
      <c r="H4513">
        <v>32</v>
      </c>
      <c r="I4513" t="s">
        <v>54</v>
      </c>
      <c r="J4513" t="s">
        <v>847</v>
      </c>
      <c r="K4513" t="s">
        <v>6</v>
      </c>
      <c r="L4513">
        <v>2017</v>
      </c>
    </row>
    <row r="4514" spans="1:12" x14ac:dyDescent="0.25">
      <c r="A4514" t="s">
        <v>15</v>
      </c>
      <c r="B4514" t="s">
        <v>272</v>
      </c>
      <c r="C4514" t="s">
        <v>3121</v>
      </c>
      <c r="D4514">
        <v>4.5</v>
      </c>
      <c r="E4514" t="str">
        <f t="shared" si="70"/>
        <v>Excellent</v>
      </c>
      <c r="F4514">
        <v>10</v>
      </c>
      <c r="G4514" t="s">
        <v>2447</v>
      </c>
      <c r="H4514">
        <v>29</v>
      </c>
      <c r="I4514" t="s">
        <v>31</v>
      </c>
      <c r="J4514" t="s">
        <v>217</v>
      </c>
      <c r="K4514" t="s">
        <v>14</v>
      </c>
      <c r="L4514">
        <v>2013</v>
      </c>
    </row>
    <row r="4515" spans="1:12" x14ac:dyDescent="0.25">
      <c r="A4515" t="s">
        <v>15</v>
      </c>
      <c r="B4515" t="s">
        <v>272</v>
      </c>
      <c r="C4515" t="s">
        <v>3121</v>
      </c>
      <c r="D4515">
        <v>4.7699999999999996</v>
      </c>
      <c r="E4515" t="str">
        <f t="shared" si="70"/>
        <v>Excellent</v>
      </c>
      <c r="F4515">
        <v>18</v>
      </c>
      <c r="G4515" t="s">
        <v>2447</v>
      </c>
      <c r="H4515">
        <v>32</v>
      </c>
      <c r="I4515" t="s">
        <v>16</v>
      </c>
      <c r="J4515" t="s">
        <v>708</v>
      </c>
      <c r="K4515" t="s">
        <v>6</v>
      </c>
      <c r="L4515">
        <v>2014</v>
      </c>
    </row>
    <row r="4516" spans="1:12" x14ac:dyDescent="0.25">
      <c r="A4516" t="s">
        <v>15</v>
      </c>
      <c r="B4516" t="s">
        <v>272</v>
      </c>
      <c r="C4516" t="s">
        <v>3121</v>
      </c>
      <c r="D4516">
        <v>3.67</v>
      </c>
      <c r="E4516" t="str">
        <f t="shared" si="70"/>
        <v>Okay</v>
      </c>
      <c r="F4516">
        <v>4</v>
      </c>
      <c r="G4516" t="s">
        <v>2447</v>
      </c>
      <c r="H4516">
        <v>35</v>
      </c>
      <c r="I4516" t="s">
        <v>57</v>
      </c>
      <c r="J4516" t="s">
        <v>556</v>
      </c>
      <c r="K4516" t="s">
        <v>14</v>
      </c>
      <c r="L4516">
        <v>2018</v>
      </c>
    </row>
    <row r="4517" spans="1:12" x14ac:dyDescent="0.25">
      <c r="A4517" t="s">
        <v>15</v>
      </c>
      <c r="B4517" t="s">
        <v>272</v>
      </c>
      <c r="C4517" t="s">
        <v>3121</v>
      </c>
      <c r="D4517">
        <v>5</v>
      </c>
      <c r="E4517" t="str">
        <f t="shared" si="70"/>
        <v>Excellent</v>
      </c>
      <c r="F4517">
        <v>1</v>
      </c>
      <c r="G4517" t="s">
        <v>2447</v>
      </c>
      <c r="H4517">
        <v>30</v>
      </c>
      <c r="I4517" t="s">
        <v>57</v>
      </c>
      <c r="J4517" t="s">
        <v>335</v>
      </c>
      <c r="K4517" t="s">
        <v>6</v>
      </c>
      <c r="L4517">
        <v>2015</v>
      </c>
    </row>
    <row r="4518" spans="1:12" x14ac:dyDescent="0.25">
      <c r="A4518" t="s">
        <v>15</v>
      </c>
      <c r="B4518" t="s">
        <v>272</v>
      </c>
      <c r="C4518" t="s">
        <v>3121</v>
      </c>
      <c r="D4518">
        <v>4.91</v>
      </c>
      <c r="E4518" t="str">
        <f t="shared" si="70"/>
        <v>Excellent</v>
      </c>
      <c r="F4518">
        <v>17</v>
      </c>
      <c r="G4518" t="s">
        <v>2447</v>
      </c>
      <c r="H4518">
        <v>29</v>
      </c>
      <c r="I4518" t="s">
        <v>31</v>
      </c>
      <c r="J4518" t="s">
        <v>217</v>
      </c>
      <c r="K4518" t="s">
        <v>14</v>
      </c>
      <c r="L4518">
        <v>2013</v>
      </c>
    </row>
    <row r="4519" spans="1:12" x14ac:dyDescent="0.25">
      <c r="A4519" t="s">
        <v>15</v>
      </c>
      <c r="B4519" t="s">
        <v>272</v>
      </c>
      <c r="C4519" t="s">
        <v>3121</v>
      </c>
      <c r="D4519">
        <v>4.8600000000000003</v>
      </c>
      <c r="E4519" t="str">
        <f t="shared" si="70"/>
        <v>Excellent</v>
      </c>
      <c r="F4519">
        <v>23</v>
      </c>
      <c r="G4519" t="s">
        <v>2447</v>
      </c>
      <c r="H4519">
        <v>30</v>
      </c>
      <c r="I4519" t="s">
        <v>16</v>
      </c>
      <c r="J4519" t="s">
        <v>462</v>
      </c>
      <c r="K4519" t="s">
        <v>14</v>
      </c>
      <c r="L4519">
        <v>2013</v>
      </c>
    </row>
    <row r="4520" spans="1:12" x14ac:dyDescent="0.25">
      <c r="A4520" t="s">
        <v>15</v>
      </c>
      <c r="B4520" t="s">
        <v>272</v>
      </c>
      <c r="C4520" t="s">
        <v>3121</v>
      </c>
      <c r="D4520">
        <v>5</v>
      </c>
      <c r="E4520" t="str">
        <f t="shared" si="70"/>
        <v>Excellent</v>
      </c>
      <c r="F4520">
        <v>2</v>
      </c>
      <c r="G4520" t="s">
        <v>2447</v>
      </c>
      <c r="H4520">
        <v>30</v>
      </c>
      <c r="I4520" t="s">
        <v>46</v>
      </c>
      <c r="J4520" t="s">
        <v>704</v>
      </c>
      <c r="K4520" t="s">
        <v>6</v>
      </c>
      <c r="L4520">
        <v>2012</v>
      </c>
    </row>
    <row r="4521" spans="1:12" x14ac:dyDescent="0.25">
      <c r="A4521" t="s">
        <v>15</v>
      </c>
      <c r="B4521" t="s">
        <v>272</v>
      </c>
      <c r="C4521" t="s">
        <v>3121</v>
      </c>
      <c r="D4521">
        <v>4.6399999999999997</v>
      </c>
      <c r="E4521" t="str">
        <f t="shared" si="70"/>
        <v>Excellent</v>
      </c>
      <c r="F4521">
        <v>19</v>
      </c>
      <c r="G4521" t="s">
        <v>2447</v>
      </c>
      <c r="H4521">
        <v>29</v>
      </c>
      <c r="I4521" t="s">
        <v>54</v>
      </c>
      <c r="J4521" t="s">
        <v>55</v>
      </c>
      <c r="K4521" t="s">
        <v>14</v>
      </c>
      <c r="L4521">
        <v>2012</v>
      </c>
    </row>
    <row r="4522" spans="1:12" x14ac:dyDescent="0.25">
      <c r="A4522" t="s">
        <v>15</v>
      </c>
      <c r="B4522" t="s">
        <v>272</v>
      </c>
      <c r="C4522" t="s">
        <v>3121</v>
      </c>
      <c r="D4522">
        <v>5</v>
      </c>
      <c r="E4522" t="str">
        <f t="shared" si="70"/>
        <v>Excellent</v>
      </c>
      <c r="F4522">
        <v>2</v>
      </c>
      <c r="G4522" t="s">
        <v>2447</v>
      </c>
      <c r="H4522">
        <v>55</v>
      </c>
      <c r="I4522" t="s">
        <v>12</v>
      </c>
      <c r="J4522" t="s">
        <v>1120</v>
      </c>
      <c r="K4522" t="s">
        <v>6</v>
      </c>
      <c r="L4522">
        <v>2020</v>
      </c>
    </row>
    <row r="4523" spans="1:12" x14ac:dyDescent="0.25">
      <c r="A4523" t="s">
        <v>15</v>
      </c>
      <c r="B4523" t="s">
        <v>272</v>
      </c>
      <c r="C4523" t="s">
        <v>3121</v>
      </c>
      <c r="D4523">
        <v>4</v>
      </c>
      <c r="E4523" t="str">
        <f t="shared" si="70"/>
        <v>Good</v>
      </c>
      <c r="F4523">
        <v>1</v>
      </c>
      <c r="G4523" t="s">
        <v>2447</v>
      </c>
      <c r="H4523">
        <v>35</v>
      </c>
      <c r="I4523" t="s">
        <v>220</v>
      </c>
      <c r="J4523" t="s">
        <v>1202</v>
      </c>
      <c r="K4523" t="s">
        <v>14</v>
      </c>
      <c r="L4523">
        <v>2012</v>
      </c>
    </row>
    <row r="4524" spans="1:12" x14ac:dyDescent="0.25">
      <c r="A4524" t="s">
        <v>15</v>
      </c>
      <c r="B4524" t="s">
        <v>272</v>
      </c>
      <c r="C4524" t="s">
        <v>3121</v>
      </c>
      <c r="D4524">
        <v>5</v>
      </c>
      <c r="E4524" t="str">
        <f t="shared" si="70"/>
        <v>Excellent</v>
      </c>
      <c r="F4524">
        <v>9</v>
      </c>
      <c r="G4524" t="s">
        <v>2447</v>
      </c>
      <c r="H4524">
        <v>140</v>
      </c>
      <c r="I4524" t="s">
        <v>94</v>
      </c>
      <c r="J4524" t="s">
        <v>877</v>
      </c>
      <c r="K4524" t="s">
        <v>6</v>
      </c>
      <c r="L4524">
        <v>2017</v>
      </c>
    </row>
    <row r="4525" spans="1:12" x14ac:dyDescent="0.25">
      <c r="A4525" t="s">
        <v>15</v>
      </c>
      <c r="B4525" t="s">
        <v>272</v>
      </c>
      <c r="C4525" t="s">
        <v>3121</v>
      </c>
      <c r="D4525">
        <v>5</v>
      </c>
      <c r="E4525" t="str">
        <f t="shared" si="70"/>
        <v>Excellent</v>
      </c>
      <c r="F4525">
        <v>6</v>
      </c>
      <c r="G4525" t="s">
        <v>2447</v>
      </c>
      <c r="H4525">
        <v>27</v>
      </c>
      <c r="I4525" t="s">
        <v>12</v>
      </c>
      <c r="J4525" t="s">
        <v>301</v>
      </c>
      <c r="K4525" t="s">
        <v>14</v>
      </c>
      <c r="L4525">
        <v>2009</v>
      </c>
    </row>
    <row r="4526" spans="1:12" x14ac:dyDescent="0.25">
      <c r="A4526" t="s">
        <v>15</v>
      </c>
      <c r="B4526" t="s">
        <v>272</v>
      </c>
      <c r="C4526" t="s">
        <v>3121</v>
      </c>
      <c r="D4526">
        <v>4.93</v>
      </c>
      <c r="E4526" t="str">
        <f t="shared" si="70"/>
        <v>Excellent</v>
      </c>
      <c r="F4526">
        <v>97</v>
      </c>
      <c r="G4526" t="s">
        <v>2447</v>
      </c>
      <c r="H4526">
        <v>39</v>
      </c>
      <c r="I4526" t="s">
        <v>198</v>
      </c>
      <c r="J4526" t="s">
        <v>216</v>
      </c>
      <c r="K4526" t="s">
        <v>14</v>
      </c>
      <c r="L4526">
        <v>2013</v>
      </c>
    </row>
    <row r="4527" spans="1:12" x14ac:dyDescent="0.25">
      <c r="A4527" t="s">
        <v>15</v>
      </c>
      <c r="B4527" t="s">
        <v>272</v>
      </c>
      <c r="C4527" t="s">
        <v>3121</v>
      </c>
      <c r="D4527">
        <v>0</v>
      </c>
      <c r="E4527" t="str">
        <f t="shared" si="70"/>
        <v>Worse</v>
      </c>
      <c r="F4527">
        <v>0</v>
      </c>
      <c r="G4527" t="s">
        <v>2447</v>
      </c>
      <c r="H4527">
        <v>85</v>
      </c>
      <c r="I4527" t="s">
        <v>54</v>
      </c>
      <c r="J4527" t="s">
        <v>2481</v>
      </c>
      <c r="K4527" t="s">
        <v>6</v>
      </c>
      <c r="L4527">
        <v>2020</v>
      </c>
    </row>
    <row r="4528" spans="1:12" x14ac:dyDescent="0.25">
      <c r="A4528" t="s">
        <v>15</v>
      </c>
      <c r="B4528" t="s">
        <v>272</v>
      </c>
      <c r="C4528" t="s">
        <v>3121</v>
      </c>
      <c r="D4528">
        <v>4.95</v>
      </c>
      <c r="E4528" t="str">
        <f t="shared" si="70"/>
        <v>Excellent</v>
      </c>
      <c r="F4528">
        <v>43</v>
      </c>
      <c r="G4528" t="s">
        <v>2447</v>
      </c>
      <c r="H4528">
        <v>28</v>
      </c>
      <c r="I4528" t="s">
        <v>283</v>
      </c>
      <c r="J4528" t="s">
        <v>396</v>
      </c>
      <c r="K4528" t="s">
        <v>14</v>
      </c>
      <c r="L4528">
        <v>2010</v>
      </c>
    </row>
    <row r="4529" spans="1:12" x14ac:dyDescent="0.25">
      <c r="A4529" t="s">
        <v>15</v>
      </c>
      <c r="B4529" t="s">
        <v>272</v>
      </c>
      <c r="C4529" t="s">
        <v>3121</v>
      </c>
      <c r="D4529">
        <v>4.97</v>
      </c>
      <c r="E4529" t="str">
        <f t="shared" si="70"/>
        <v>Excellent</v>
      </c>
      <c r="F4529">
        <v>38</v>
      </c>
      <c r="G4529" t="s">
        <v>2447</v>
      </c>
      <c r="H4529">
        <v>35</v>
      </c>
      <c r="I4529" t="s">
        <v>12</v>
      </c>
      <c r="J4529" t="s">
        <v>178</v>
      </c>
      <c r="K4529" t="s">
        <v>14</v>
      </c>
      <c r="L4529">
        <v>2009</v>
      </c>
    </row>
    <row r="4530" spans="1:12" x14ac:dyDescent="0.25">
      <c r="A4530" t="s">
        <v>15</v>
      </c>
      <c r="B4530" t="s">
        <v>272</v>
      </c>
      <c r="C4530" t="s">
        <v>3121</v>
      </c>
      <c r="D4530">
        <v>0</v>
      </c>
      <c r="E4530" t="str">
        <f t="shared" si="70"/>
        <v>Worse</v>
      </c>
      <c r="F4530">
        <v>1</v>
      </c>
      <c r="G4530" t="s">
        <v>2447</v>
      </c>
      <c r="H4530">
        <v>45</v>
      </c>
      <c r="I4530" t="s">
        <v>31</v>
      </c>
      <c r="J4530" t="s">
        <v>53</v>
      </c>
      <c r="K4530" t="s">
        <v>14</v>
      </c>
      <c r="L4530">
        <v>2019</v>
      </c>
    </row>
    <row r="4531" spans="1:12" x14ac:dyDescent="0.25">
      <c r="A4531" t="s">
        <v>15</v>
      </c>
      <c r="B4531" t="s">
        <v>272</v>
      </c>
      <c r="C4531" t="s">
        <v>3121</v>
      </c>
      <c r="D4531">
        <v>4.87</v>
      </c>
      <c r="E4531" t="str">
        <f t="shared" si="70"/>
        <v>Excellent</v>
      </c>
      <c r="F4531">
        <v>18</v>
      </c>
      <c r="G4531" t="s">
        <v>2447</v>
      </c>
      <c r="H4531">
        <v>34</v>
      </c>
      <c r="I4531" t="s">
        <v>12</v>
      </c>
      <c r="J4531" t="s">
        <v>178</v>
      </c>
      <c r="K4531" t="s">
        <v>14</v>
      </c>
      <c r="L4531">
        <v>2016</v>
      </c>
    </row>
    <row r="4532" spans="1:12" x14ac:dyDescent="0.25">
      <c r="A4532" t="s">
        <v>3161</v>
      </c>
      <c r="B4532" t="s">
        <v>272</v>
      </c>
      <c r="C4532" t="s">
        <v>3121</v>
      </c>
      <c r="D4532">
        <v>0</v>
      </c>
      <c r="E4532" t="str">
        <f t="shared" si="70"/>
        <v>Worse</v>
      </c>
      <c r="F4532">
        <v>0</v>
      </c>
      <c r="G4532" t="s">
        <v>2447</v>
      </c>
      <c r="H4532">
        <v>75</v>
      </c>
      <c r="I4532" t="s">
        <v>16</v>
      </c>
      <c r="J4532" t="s">
        <v>2485</v>
      </c>
      <c r="K4532" t="s">
        <v>419</v>
      </c>
      <c r="L4532">
        <v>2019</v>
      </c>
    </row>
    <row r="4533" spans="1:12" x14ac:dyDescent="0.25">
      <c r="A4533" t="s">
        <v>15</v>
      </c>
      <c r="B4533" t="s">
        <v>272</v>
      </c>
      <c r="C4533" t="s">
        <v>3121</v>
      </c>
      <c r="D4533">
        <v>3</v>
      </c>
      <c r="E4533" t="str">
        <f t="shared" si="70"/>
        <v>Okay</v>
      </c>
      <c r="F4533">
        <v>2</v>
      </c>
      <c r="G4533" t="s">
        <v>2447</v>
      </c>
      <c r="H4533">
        <v>65</v>
      </c>
      <c r="I4533" t="s">
        <v>57</v>
      </c>
      <c r="J4533" t="s">
        <v>58</v>
      </c>
      <c r="K4533" t="s">
        <v>14</v>
      </c>
      <c r="L4533">
        <v>2017</v>
      </c>
    </row>
    <row r="4534" spans="1:12" x14ac:dyDescent="0.25">
      <c r="A4534" t="s">
        <v>15</v>
      </c>
      <c r="B4534" t="s">
        <v>272</v>
      </c>
      <c r="C4534" t="s">
        <v>3121</v>
      </c>
      <c r="D4534">
        <v>0</v>
      </c>
      <c r="E4534" t="str">
        <f t="shared" si="70"/>
        <v>Worse</v>
      </c>
      <c r="F4534">
        <v>0</v>
      </c>
      <c r="G4534" t="s">
        <v>2486</v>
      </c>
      <c r="H4534">
        <v>368</v>
      </c>
      <c r="I4534" t="s">
        <v>94</v>
      </c>
      <c r="J4534" t="s">
        <v>151</v>
      </c>
      <c r="K4534" t="s">
        <v>14</v>
      </c>
      <c r="L4534">
        <v>2018</v>
      </c>
    </row>
    <row r="4535" spans="1:12" x14ac:dyDescent="0.25">
      <c r="A4535" t="s">
        <v>15</v>
      </c>
      <c r="B4535" t="s">
        <v>272</v>
      </c>
      <c r="C4535" t="s">
        <v>3121</v>
      </c>
      <c r="D4535">
        <v>5</v>
      </c>
      <c r="E4535" t="str">
        <f t="shared" si="70"/>
        <v>Excellent</v>
      </c>
      <c r="F4535">
        <v>14</v>
      </c>
      <c r="G4535" t="s">
        <v>2447</v>
      </c>
      <c r="H4535">
        <v>28</v>
      </c>
      <c r="I4535" t="s">
        <v>12</v>
      </c>
      <c r="J4535" t="s">
        <v>301</v>
      </c>
      <c r="K4535" t="s">
        <v>14</v>
      </c>
      <c r="L4535">
        <v>2007</v>
      </c>
    </row>
    <row r="4536" spans="1:12" x14ac:dyDescent="0.25">
      <c r="A4536" t="s">
        <v>15</v>
      </c>
      <c r="B4536" t="s">
        <v>272</v>
      </c>
      <c r="C4536" t="s">
        <v>3121</v>
      </c>
      <c r="D4536">
        <v>5</v>
      </c>
      <c r="E4536" t="str">
        <f t="shared" si="70"/>
        <v>Excellent</v>
      </c>
      <c r="F4536">
        <v>11</v>
      </c>
      <c r="G4536" t="s">
        <v>2447</v>
      </c>
      <c r="H4536">
        <v>69</v>
      </c>
      <c r="I4536" t="s">
        <v>180</v>
      </c>
      <c r="J4536" t="s">
        <v>1830</v>
      </c>
      <c r="K4536" t="s">
        <v>14</v>
      </c>
      <c r="L4536">
        <v>2010</v>
      </c>
    </row>
    <row r="4537" spans="1:12" x14ac:dyDescent="0.25">
      <c r="A4537" t="s">
        <v>15</v>
      </c>
      <c r="B4537" t="s">
        <v>272</v>
      </c>
      <c r="C4537" t="s">
        <v>3121</v>
      </c>
      <c r="D4537">
        <v>0</v>
      </c>
      <c r="E4537" t="str">
        <f t="shared" si="70"/>
        <v>Worse</v>
      </c>
      <c r="F4537">
        <v>0</v>
      </c>
      <c r="G4537" t="s">
        <v>2447</v>
      </c>
      <c r="H4537">
        <v>195</v>
      </c>
      <c r="I4537" t="s">
        <v>75</v>
      </c>
      <c r="J4537" t="s">
        <v>677</v>
      </c>
      <c r="K4537" t="s">
        <v>6</v>
      </c>
      <c r="L4537">
        <v>2015</v>
      </c>
    </row>
    <row r="4538" spans="1:12" x14ac:dyDescent="0.25">
      <c r="A4538" t="s">
        <v>15</v>
      </c>
      <c r="B4538" t="s">
        <v>272</v>
      </c>
      <c r="C4538" t="s">
        <v>3121</v>
      </c>
      <c r="D4538">
        <v>4.5999999999999996</v>
      </c>
      <c r="E4538" t="str">
        <f t="shared" si="70"/>
        <v>Excellent</v>
      </c>
      <c r="F4538">
        <v>6</v>
      </c>
      <c r="G4538" t="s">
        <v>2447</v>
      </c>
      <c r="H4538">
        <v>47</v>
      </c>
      <c r="I4538" t="s">
        <v>21</v>
      </c>
      <c r="J4538" t="s">
        <v>22</v>
      </c>
      <c r="K4538" t="s">
        <v>6</v>
      </c>
      <c r="L4538">
        <v>2010</v>
      </c>
    </row>
    <row r="4539" spans="1:12" x14ac:dyDescent="0.25">
      <c r="A4539" t="s">
        <v>15</v>
      </c>
      <c r="B4539" t="s">
        <v>272</v>
      </c>
      <c r="C4539" t="s">
        <v>3121</v>
      </c>
      <c r="D4539">
        <v>5</v>
      </c>
      <c r="E4539" t="str">
        <f t="shared" si="70"/>
        <v>Excellent</v>
      </c>
      <c r="F4539">
        <v>1</v>
      </c>
      <c r="G4539" t="s">
        <v>2447</v>
      </c>
      <c r="H4539">
        <v>42</v>
      </c>
      <c r="I4539" t="s">
        <v>37</v>
      </c>
      <c r="J4539" t="s">
        <v>255</v>
      </c>
      <c r="K4539" t="s">
        <v>6</v>
      </c>
      <c r="L4539">
        <v>2015</v>
      </c>
    </row>
    <row r="4540" spans="1:12" x14ac:dyDescent="0.25">
      <c r="A4540" t="s">
        <v>15</v>
      </c>
      <c r="B4540" t="s">
        <v>272</v>
      </c>
      <c r="C4540" t="s">
        <v>3121</v>
      </c>
      <c r="D4540">
        <v>5</v>
      </c>
      <c r="E4540" t="str">
        <f t="shared" si="70"/>
        <v>Excellent</v>
      </c>
      <c r="F4540">
        <v>1</v>
      </c>
      <c r="G4540" t="s">
        <v>2447</v>
      </c>
      <c r="H4540">
        <v>271</v>
      </c>
      <c r="I4540" t="s">
        <v>87</v>
      </c>
      <c r="J4540" t="s">
        <v>125</v>
      </c>
      <c r="K4540" t="s">
        <v>6</v>
      </c>
      <c r="L4540">
        <v>2016</v>
      </c>
    </row>
    <row r="4541" spans="1:12" x14ac:dyDescent="0.25">
      <c r="A4541" t="s">
        <v>3161</v>
      </c>
      <c r="B4541" t="s">
        <v>272</v>
      </c>
      <c r="C4541" t="s">
        <v>3121</v>
      </c>
      <c r="D4541">
        <v>0</v>
      </c>
      <c r="E4541" t="str">
        <f t="shared" si="70"/>
        <v>Worse</v>
      </c>
      <c r="F4541">
        <v>0</v>
      </c>
      <c r="G4541" t="s">
        <v>2447</v>
      </c>
      <c r="H4541">
        <v>25</v>
      </c>
      <c r="I4541" t="s">
        <v>142</v>
      </c>
      <c r="J4541" t="s">
        <v>1158</v>
      </c>
      <c r="K4541" t="s">
        <v>14</v>
      </c>
      <c r="L4541">
        <v>2012</v>
      </c>
    </row>
    <row r="4542" spans="1:12" x14ac:dyDescent="0.25">
      <c r="A4542" t="s">
        <v>15</v>
      </c>
      <c r="B4542" t="s">
        <v>64</v>
      </c>
      <c r="C4542" t="s">
        <v>3118</v>
      </c>
      <c r="D4542">
        <v>4.93</v>
      </c>
      <c r="E4542" t="str">
        <f t="shared" si="70"/>
        <v>Excellent</v>
      </c>
      <c r="F4542">
        <v>140</v>
      </c>
      <c r="G4542" t="s">
        <v>2490</v>
      </c>
      <c r="H4542">
        <v>30</v>
      </c>
      <c r="I4542" t="s">
        <v>12</v>
      </c>
      <c r="J4542" t="s">
        <v>178</v>
      </c>
      <c r="K4542" t="s">
        <v>14</v>
      </c>
      <c r="L4542">
        <v>2017</v>
      </c>
    </row>
    <row r="4543" spans="1:12" x14ac:dyDescent="0.25">
      <c r="A4543" t="s">
        <v>15</v>
      </c>
      <c r="B4543" t="s">
        <v>64</v>
      </c>
      <c r="C4543" t="s">
        <v>3118</v>
      </c>
      <c r="D4543">
        <v>0</v>
      </c>
      <c r="E4543" t="str">
        <f t="shared" si="70"/>
        <v>Worse</v>
      </c>
      <c r="F4543">
        <v>0</v>
      </c>
      <c r="G4543" t="s">
        <v>2490</v>
      </c>
      <c r="H4543">
        <v>25</v>
      </c>
      <c r="I4543" t="s">
        <v>1057</v>
      </c>
      <c r="J4543" t="s">
        <v>1764</v>
      </c>
      <c r="K4543" t="s">
        <v>14</v>
      </c>
      <c r="L4543">
        <v>2009</v>
      </c>
    </row>
    <row r="4544" spans="1:12" x14ac:dyDescent="0.25">
      <c r="A4544" t="s">
        <v>15</v>
      </c>
      <c r="B4544" t="s">
        <v>64</v>
      </c>
      <c r="C4544" t="s">
        <v>3118</v>
      </c>
      <c r="D4544">
        <v>4.96</v>
      </c>
      <c r="E4544" t="str">
        <f t="shared" si="70"/>
        <v>Excellent</v>
      </c>
      <c r="F4544">
        <v>89</v>
      </c>
      <c r="G4544" t="s">
        <v>2490</v>
      </c>
      <c r="H4544">
        <v>25</v>
      </c>
      <c r="I4544" t="s">
        <v>57</v>
      </c>
      <c r="J4544" t="s">
        <v>529</v>
      </c>
      <c r="K4544" t="s">
        <v>14</v>
      </c>
      <c r="L4544">
        <v>2013</v>
      </c>
    </row>
    <row r="4545" spans="1:12" x14ac:dyDescent="0.25">
      <c r="A4545" t="s">
        <v>15</v>
      </c>
      <c r="B4545" t="s">
        <v>64</v>
      </c>
      <c r="C4545" t="s">
        <v>3118</v>
      </c>
      <c r="D4545">
        <v>4.9000000000000004</v>
      </c>
      <c r="E4545" t="str">
        <f t="shared" si="70"/>
        <v>Excellent</v>
      </c>
      <c r="F4545">
        <v>104</v>
      </c>
      <c r="G4545" t="s">
        <v>2490</v>
      </c>
      <c r="H4545">
        <v>25</v>
      </c>
      <c r="I4545" t="s">
        <v>12</v>
      </c>
      <c r="J4545" t="s">
        <v>301</v>
      </c>
      <c r="K4545" t="s">
        <v>14</v>
      </c>
      <c r="L4545">
        <v>2010</v>
      </c>
    </row>
    <row r="4546" spans="1:12" x14ac:dyDescent="0.25">
      <c r="A4546" t="s">
        <v>15</v>
      </c>
      <c r="B4546" t="s">
        <v>64</v>
      </c>
      <c r="C4546" t="s">
        <v>3118</v>
      </c>
      <c r="D4546">
        <v>4.9000000000000004</v>
      </c>
      <c r="E4546" t="str">
        <f t="shared" si="70"/>
        <v>Excellent</v>
      </c>
      <c r="F4546">
        <v>130</v>
      </c>
      <c r="G4546" t="s">
        <v>2490</v>
      </c>
      <c r="H4546">
        <v>39</v>
      </c>
      <c r="I4546" t="s">
        <v>46</v>
      </c>
      <c r="J4546" t="s">
        <v>238</v>
      </c>
      <c r="K4546" t="s">
        <v>14</v>
      </c>
      <c r="L4546">
        <v>2018</v>
      </c>
    </row>
    <row r="4547" spans="1:12" x14ac:dyDescent="0.25">
      <c r="A4547" t="s">
        <v>15</v>
      </c>
      <c r="B4547" t="s">
        <v>64</v>
      </c>
      <c r="C4547" t="s">
        <v>3118</v>
      </c>
      <c r="D4547">
        <v>4.92</v>
      </c>
      <c r="E4547" t="str">
        <f t="shared" ref="E4547:E4610" si="71">IF(D4547&gt;=4.5, "Excellent", IF(D4547&gt;=4, "Good", IF(D4547&gt;=2.5, "Okay", IF(D4547&gt;=2, "Bad", "Worse"))))</f>
        <v>Excellent</v>
      </c>
      <c r="F4547">
        <v>143</v>
      </c>
      <c r="G4547" t="s">
        <v>2490</v>
      </c>
      <c r="H4547">
        <v>40</v>
      </c>
      <c r="I4547" t="s">
        <v>46</v>
      </c>
      <c r="J4547" t="s">
        <v>238</v>
      </c>
      <c r="K4547" t="s">
        <v>14</v>
      </c>
      <c r="L4547">
        <v>2018</v>
      </c>
    </row>
    <row r="4548" spans="1:12" x14ac:dyDescent="0.25">
      <c r="A4548" t="s">
        <v>15</v>
      </c>
      <c r="B4548" t="s">
        <v>64</v>
      </c>
      <c r="C4548" t="s">
        <v>3118</v>
      </c>
      <c r="D4548">
        <v>4.9400000000000004</v>
      </c>
      <c r="E4548" t="str">
        <f t="shared" si="71"/>
        <v>Excellent</v>
      </c>
      <c r="F4548">
        <v>143</v>
      </c>
      <c r="G4548" t="s">
        <v>2490</v>
      </c>
      <c r="H4548">
        <v>34</v>
      </c>
      <c r="I4548" t="s">
        <v>46</v>
      </c>
      <c r="J4548" t="s">
        <v>185</v>
      </c>
      <c r="K4548" t="s">
        <v>14</v>
      </c>
      <c r="L4548">
        <v>2018</v>
      </c>
    </row>
    <row r="4549" spans="1:12" x14ac:dyDescent="0.25">
      <c r="A4549" t="s">
        <v>15</v>
      </c>
      <c r="B4549" t="s">
        <v>64</v>
      </c>
      <c r="C4549" t="s">
        <v>3118</v>
      </c>
      <c r="D4549">
        <v>4.9800000000000004</v>
      </c>
      <c r="E4549" t="str">
        <f t="shared" si="71"/>
        <v>Excellent</v>
      </c>
      <c r="F4549">
        <v>137</v>
      </c>
      <c r="G4549" t="s">
        <v>2490</v>
      </c>
      <c r="H4549">
        <v>49</v>
      </c>
      <c r="I4549" t="s">
        <v>283</v>
      </c>
      <c r="J4549" t="s">
        <v>284</v>
      </c>
      <c r="K4549" t="s">
        <v>14</v>
      </c>
      <c r="L4549">
        <v>2017</v>
      </c>
    </row>
    <row r="4550" spans="1:12" x14ac:dyDescent="0.25">
      <c r="A4550" t="s">
        <v>0</v>
      </c>
      <c r="B4550" t="s">
        <v>64</v>
      </c>
      <c r="C4550" t="s">
        <v>3118</v>
      </c>
      <c r="D4550">
        <v>5</v>
      </c>
      <c r="E4550" t="str">
        <f t="shared" si="71"/>
        <v>Excellent</v>
      </c>
      <c r="F4550">
        <v>60</v>
      </c>
      <c r="G4550" t="s">
        <v>2490</v>
      </c>
      <c r="H4550">
        <v>129</v>
      </c>
      <c r="I4550" t="s">
        <v>4</v>
      </c>
      <c r="J4550" t="s">
        <v>90</v>
      </c>
      <c r="K4550" t="s">
        <v>14</v>
      </c>
      <c r="L4550">
        <v>2018</v>
      </c>
    </row>
    <row r="4551" spans="1:12" x14ac:dyDescent="0.25">
      <c r="A4551" t="s">
        <v>15</v>
      </c>
      <c r="B4551" t="s">
        <v>64</v>
      </c>
      <c r="C4551" t="s">
        <v>3118</v>
      </c>
      <c r="D4551">
        <v>5</v>
      </c>
      <c r="E4551" t="str">
        <f t="shared" si="71"/>
        <v>Excellent</v>
      </c>
      <c r="F4551">
        <v>3</v>
      </c>
      <c r="G4551" t="s">
        <v>2490</v>
      </c>
      <c r="H4551">
        <v>62</v>
      </c>
      <c r="I4551" t="s">
        <v>110</v>
      </c>
      <c r="J4551" t="s">
        <v>521</v>
      </c>
      <c r="K4551" t="s">
        <v>6</v>
      </c>
      <c r="L4551">
        <v>2013</v>
      </c>
    </row>
    <row r="4552" spans="1:12" x14ac:dyDescent="0.25">
      <c r="A4552" t="s">
        <v>15</v>
      </c>
      <c r="B4552" t="s">
        <v>64</v>
      </c>
      <c r="C4552" t="s">
        <v>3118</v>
      </c>
      <c r="D4552">
        <v>4.97</v>
      </c>
      <c r="E4552" t="str">
        <f t="shared" si="71"/>
        <v>Excellent</v>
      </c>
      <c r="F4552">
        <v>39</v>
      </c>
      <c r="G4552" t="s">
        <v>2490</v>
      </c>
      <c r="H4552">
        <v>69</v>
      </c>
      <c r="I4552" t="s">
        <v>16</v>
      </c>
      <c r="J4552" t="s">
        <v>17</v>
      </c>
      <c r="K4552" t="s">
        <v>14</v>
      </c>
      <c r="L4552">
        <v>2015</v>
      </c>
    </row>
    <row r="4553" spans="1:12" x14ac:dyDescent="0.25">
      <c r="A4553" t="s">
        <v>15</v>
      </c>
      <c r="B4553" t="s">
        <v>64</v>
      </c>
      <c r="C4553" t="s">
        <v>3118</v>
      </c>
      <c r="D4553">
        <v>4.96</v>
      </c>
      <c r="E4553" t="str">
        <f t="shared" si="71"/>
        <v>Excellent</v>
      </c>
      <c r="F4553">
        <v>34</v>
      </c>
      <c r="G4553" t="s">
        <v>2490</v>
      </c>
      <c r="H4553">
        <v>54</v>
      </c>
      <c r="I4553" t="s">
        <v>46</v>
      </c>
      <c r="J4553" t="s">
        <v>507</v>
      </c>
      <c r="K4553" t="s">
        <v>36</v>
      </c>
      <c r="L4553">
        <v>2016</v>
      </c>
    </row>
    <row r="4554" spans="1:12" x14ac:dyDescent="0.25">
      <c r="A4554" t="s">
        <v>15</v>
      </c>
      <c r="B4554" t="s">
        <v>64</v>
      </c>
      <c r="C4554" t="s">
        <v>3118</v>
      </c>
      <c r="D4554">
        <v>4.91</v>
      </c>
      <c r="E4554" t="str">
        <f t="shared" si="71"/>
        <v>Excellent</v>
      </c>
      <c r="F4554">
        <v>61</v>
      </c>
      <c r="G4554" t="s">
        <v>2490</v>
      </c>
      <c r="H4554">
        <v>56</v>
      </c>
      <c r="I4554" t="s">
        <v>46</v>
      </c>
      <c r="J4554" t="s">
        <v>2494</v>
      </c>
      <c r="K4554" t="s">
        <v>30</v>
      </c>
      <c r="L4554">
        <v>2017</v>
      </c>
    </row>
    <row r="4555" spans="1:12" x14ac:dyDescent="0.25">
      <c r="A4555" t="s">
        <v>15</v>
      </c>
      <c r="B4555" t="s">
        <v>64</v>
      </c>
      <c r="C4555" t="s">
        <v>3118</v>
      </c>
      <c r="D4555">
        <v>4.88</v>
      </c>
      <c r="E4555" t="str">
        <f t="shared" si="71"/>
        <v>Excellent</v>
      </c>
      <c r="F4555">
        <v>65</v>
      </c>
      <c r="G4555" t="s">
        <v>2490</v>
      </c>
      <c r="H4555">
        <v>54</v>
      </c>
      <c r="I4555" t="s">
        <v>46</v>
      </c>
      <c r="J4555" t="s">
        <v>47</v>
      </c>
      <c r="K4555" t="s">
        <v>6</v>
      </c>
      <c r="L4555">
        <v>2015</v>
      </c>
    </row>
    <row r="4556" spans="1:12" x14ac:dyDescent="0.25">
      <c r="A4556" t="s">
        <v>15</v>
      </c>
      <c r="B4556" t="s">
        <v>64</v>
      </c>
      <c r="C4556" t="s">
        <v>3118</v>
      </c>
      <c r="D4556">
        <v>5</v>
      </c>
      <c r="E4556" t="str">
        <f t="shared" si="71"/>
        <v>Excellent</v>
      </c>
      <c r="F4556">
        <v>11</v>
      </c>
      <c r="G4556" t="s">
        <v>2490</v>
      </c>
      <c r="H4556">
        <v>72</v>
      </c>
      <c r="I4556" t="s">
        <v>37</v>
      </c>
      <c r="J4556" t="s">
        <v>210</v>
      </c>
      <c r="K4556" t="s">
        <v>6</v>
      </c>
      <c r="L4556">
        <v>2020</v>
      </c>
    </row>
    <row r="4557" spans="1:12" x14ac:dyDescent="0.25">
      <c r="A4557" t="s">
        <v>15</v>
      </c>
      <c r="B4557" t="s">
        <v>64</v>
      </c>
      <c r="C4557" t="s">
        <v>3118</v>
      </c>
      <c r="D4557">
        <v>4.96</v>
      </c>
      <c r="E4557" t="str">
        <f t="shared" si="71"/>
        <v>Excellent</v>
      </c>
      <c r="F4557">
        <v>55</v>
      </c>
      <c r="G4557" t="s">
        <v>2490</v>
      </c>
      <c r="H4557">
        <v>56</v>
      </c>
      <c r="I4557" t="s">
        <v>198</v>
      </c>
      <c r="J4557" t="s">
        <v>208</v>
      </c>
      <c r="K4557" t="s">
        <v>6</v>
      </c>
      <c r="L4557">
        <v>2019</v>
      </c>
    </row>
    <row r="4558" spans="1:12" x14ac:dyDescent="0.25">
      <c r="A4558" t="s">
        <v>15</v>
      </c>
      <c r="B4558" t="s">
        <v>64</v>
      </c>
      <c r="C4558" t="s">
        <v>3118</v>
      </c>
      <c r="D4558">
        <v>4.8600000000000003</v>
      </c>
      <c r="E4558" t="str">
        <f t="shared" si="71"/>
        <v>Excellent</v>
      </c>
      <c r="F4558">
        <v>61</v>
      </c>
      <c r="G4558" t="s">
        <v>2495</v>
      </c>
      <c r="H4558">
        <v>58</v>
      </c>
      <c r="I4558" t="s">
        <v>16</v>
      </c>
      <c r="J4558" t="s">
        <v>17</v>
      </c>
      <c r="K4558" t="s">
        <v>14</v>
      </c>
      <c r="L4558">
        <v>2012</v>
      </c>
    </row>
    <row r="4559" spans="1:12" x14ac:dyDescent="0.25">
      <c r="A4559" t="s">
        <v>15</v>
      </c>
      <c r="B4559" t="s">
        <v>64</v>
      </c>
      <c r="C4559" t="s">
        <v>3118</v>
      </c>
      <c r="D4559">
        <v>5</v>
      </c>
      <c r="E4559" t="str">
        <f t="shared" si="71"/>
        <v>Excellent</v>
      </c>
      <c r="F4559">
        <v>3</v>
      </c>
      <c r="G4559" t="s">
        <v>2490</v>
      </c>
      <c r="H4559">
        <v>84</v>
      </c>
      <c r="I4559" t="s">
        <v>12</v>
      </c>
      <c r="J4559" t="s">
        <v>342</v>
      </c>
      <c r="K4559" t="s">
        <v>6</v>
      </c>
      <c r="L4559">
        <v>2018</v>
      </c>
    </row>
    <row r="4560" spans="1:12" x14ac:dyDescent="0.25">
      <c r="A4560" t="s">
        <v>15</v>
      </c>
      <c r="B4560" t="s">
        <v>64</v>
      </c>
      <c r="C4560" t="s">
        <v>3118</v>
      </c>
      <c r="D4560">
        <v>0</v>
      </c>
      <c r="E4560" t="str">
        <f t="shared" si="71"/>
        <v>Worse</v>
      </c>
      <c r="F4560">
        <v>0</v>
      </c>
      <c r="G4560" t="s">
        <v>2490</v>
      </c>
      <c r="H4560">
        <v>49</v>
      </c>
      <c r="I4560" t="s">
        <v>382</v>
      </c>
      <c r="J4560" t="s">
        <v>383</v>
      </c>
      <c r="K4560" t="s">
        <v>14</v>
      </c>
      <c r="L4560">
        <v>2017</v>
      </c>
    </row>
    <row r="4561" spans="1:12" x14ac:dyDescent="0.25">
      <c r="A4561" t="s">
        <v>15</v>
      </c>
      <c r="B4561" t="s">
        <v>64</v>
      </c>
      <c r="C4561" t="s">
        <v>3118</v>
      </c>
      <c r="D4561">
        <v>5</v>
      </c>
      <c r="E4561" t="str">
        <f t="shared" si="71"/>
        <v>Excellent</v>
      </c>
      <c r="F4561">
        <v>2</v>
      </c>
      <c r="G4561" t="s">
        <v>2490</v>
      </c>
      <c r="H4561">
        <v>46</v>
      </c>
      <c r="I4561" t="s">
        <v>12</v>
      </c>
      <c r="J4561" t="s">
        <v>239</v>
      </c>
      <c r="K4561" t="s">
        <v>14</v>
      </c>
      <c r="L4561">
        <v>2016</v>
      </c>
    </row>
    <row r="4562" spans="1:12" x14ac:dyDescent="0.25">
      <c r="A4562" t="s">
        <v>15</v>
      </c>
      <c r="B4562" t="s">
        <v>64</v>
      </c>
      <c r="C4562" t="s">
        <v>3118</v>
      </c>
      <c r="D4562">
        <v>5</v>
      </c>
      <c r="E4562" t="str">
        <f t="shared" si="71"/>
        <v>Excellent</v>
      </c>
      <c r="F4562">
        <v>9</v>
      </c>
      <c r="G4562" t="s">
        <v>2490</v>
      </c>
      <c r="H4562">
        <v>39</v>
      </c>
      <c r="I4562" t="s">
        <v>37</v>
      </c>
      <c r="J4562" t="s">
        <v>255</v>
      </c>
      <c r="K4562" t="s">
        <v>6</v>
      </c>
      <c r="L4562">
        <v>2016</v>
      </c>
    </row>
    <row r="4563" spans="1:12" x14ac:dyDescent="0.25">
      <c r="A4563" t="s">
        <v>15</v>
      </c>
      <c r="B4563" t="s">
        <v>64</v>
      </c>
      <c r="C4563" t="s">
        <v>3118</v>
      </c>
      <c r="D4563">
        <v>5</v>
      </c>
      <c r="E4563" t="str">
        <f t="shared" si="71"/>
        <v>Excellent</v>
      </c>
      <c r="F4563">
        <v>12</v>
      </c>
      <c r="G4563" t="s">
        <v>2490</v>
      </c>
      <c r="H4563">
        <v>236</v>
      </c>
      <c r="I4563" t="s">
        <v>230</v>
      </c>
      <c r="J4563" t="s">
        <v>231</v>
      </c>
      <c r="K4563" t="s">
        <v>14</v>
      </c>
      <c r="L4563">
        <v>2016</v>
      </c>
    </row>
    <row r="4564" spans="1:12" x14ac:dyDescent="0.25">
      <c r="A4564" t="s">
        <v>15</v>
      </c>
      <c r="B4564" t="s">
        <v>64</v>
      </c>
      <c r="C4564" t="s">
        <v>3118</v>
      </c>
      <c r="D4564">
        <v>5</v>
      </c>
      <c r="E4564" t="str">
        <f t="shared" si="71"/>
        <v>Excellent</v>
      </c>
      <c r="F4564">
        <v>9</v>
      </c>
      <c r="G4564" t="s">
        <v>2490</v>
      </c>
      <c r="H4564">
        <v>59</v>
      </c>
      <c r="I4564" t="s">
        <v>37</v>
      </c>
      <c r="J4564" t="s">
        <v>38</v>
      </c>
      <c r="K4564" t="s">
        <v>6</v>
      </c>
      <c r="L4564">
        <v>2019</v>
      </c>
    </row>
    <row r="4565" spans="1:12" x14ac:dyDescent="0.25">
      <c r="A4565" t="s">
        <v>15</v>
      </c>
      <c r="B4565" t="s">
        <v>64</v>
      </c>
      <c r="C4565" t="s">
        <v>3118</v>
      </c>
      <c r="D4565">
        <v>4.71</v>
      </c>
      <c r="E4565" t="str">
        <f t="shared" si="71"/>
        <v>Excellent</v>
      </c>
      <c r="F4565">
        <v>19</v>
      </c>
      <c r="G4565" t="s">
        <v>2490</v>
      </c>
      <c r="H4565">
        <v>52</v>
      </c>
      <c r="I4565" t="s">
        <v>46</v>
      </c>
      <c r="J4565" t="s">
        <v>113</v>
      </c>
      <c r="K4565" t="s">
        <v>14</v>
      </c>
      <c r="L4565">
        <v>2020</v>
      </c>
    </row>
    <row r="4566" spans="1:12" x14ac:dyDescent="0.25">
      <c r="A4566" t="s">
        <v>15</v>
      </c>
      <c r="B4566" t="s">
        <v>79</v>
      </c>
      <c r="C4566" t="s">
        <v>3119</v>
      </c>
      <c r="D4566">
        <v>5</v>
      </c>
      <c r="E4566" t="str">
        <f t="shared" si="71"/>
        <v>Excellent</v>
      </c>
      <c r="F4566">
        <v>1</v>
      </c>
      <c r="G4566" t="s">
        <v>2499</v>
      </c>
      <c r="H4566">
        <v>222</v>
      </c>
      <c r="I4566" t="s">
        <v>546</v>
      </c>
      <c r="J4566" t="s">
        <v>296</v>
      </c>
      <c r="K4566" t="s">
        <v>14</v>
      </c>
      <c r="L4566">
        <v>2017</v>
      </c>
    </row>
    <row r="4567" spans="1:12" x14ac:dyDescent="0.25">
      <c r="A4567" t="s">
        <v>15</v>
      </c>
      <c r="B4567" t="s">
        <v>533</v>
      </c>
      <c r="C4567" t="s">
        <v>3129</v>
      </c>
      <c r="D4567">
        <v>0</v>
      </c>
      <c r="E4567" t="str">
        <f t="shared" si="71"/>
        <v>Worse</v>
      </c>
      <c r="F4567">
        <v>0</v>
      </c>
      <c r="G4567" t="s">
        <v>864</v>
      </c>
      <c r="H4567">
        <v>49</v>
      </c>
      <c r="I4567" t="s">
        <v>54</v>
      </c>
      <c r="J4567" t="s">
        <v>55</v>
      </c>
      <c r="K4567" t="s">
        <v>14</v>
      </c>
      <c r="L4567">
        <v>2018</v>
      </c>
    </row>
    <row r="4568" spans="1:12" x14ac:dyDescent="0.25">
      <c r="A4568" t="s">
        <v>0</v>
      </c>
      <c r="B4568" t="s">
        <v>533</v>
      </c>
      <c r="C4568" t="s">
        <v>3129</v>
      </c>
      <c r="D4568">
        <v>5</v>
      </c>
      <c r="E4568" t="str">
        <f t="shared" si="71"/>
        <v>Excellent</v>
      </c>
      <c r="F4568">
        <v>102</v>
      </c>
      <c r="G4568" t="s">
        <v>864</v>
      </c>
      <c r="H4568">
        <v>99</v>
      </c>
      <c r="I4568" t="s">
        <v>4</v>
      </c>
      <c r="J4568" t="s">
        <v>90</v>
      </c>
      <c r="K4568" t="s">
        <v>14</v>
      </c>
      <c r="L4568">
        <v>2018</v>
      </c>
    </row>
    <row r="4569" spans="1:12" x14ac:dyDescent="0.25">
      <c r="A4569" t="s">
        <v>0</v>
      </c>
      <c r="B4569" t="s">
        <v>533</v>
      </c>
      <c r="C4569" t="s">
        <v>3129</v>
      </c>
      <c r="D4569">
        <v>5</v>
      </c>
      <c r="E4569" t="str">
        <f t="shared" si="71"/>
        <v>Excellent</v>
      </c>
      <c r="F4569">
        <v>7</v>
      </c>
      <c r="G4569" t="s">
        <v>864</v>
      </c>
      <c r="H4569">
        <v>158</v>
      </c>
      <c r="I4569" t="s">
        <v>4</v>
      </c>
      <c r="J4569" t="s">
        <v>90</v>
      </c>
      <c r="K4569" t="s">
        <v>14</v>
      </c>
      <c r="L4569">
        <v>2019</v>
      </c>
    </row>
    <row r="4570" spans="1:12" x14ac:dyDescent="0.25">
      <c r="A4570" t="s">
        <v>15</v>
      </c>
      <c r="B4570" t="s">
        <v>533</v>
      </c>
      <c r="C4570" t="s">
        <v>3129</v>
      </c>
      <c r="D4570">
        <v>5</v>
      </c>
      <c r="E4570" t="str">
        <f t="shared" si="71"/>
        <v>Excellent</v>
      </c>
      <c r="F4570">
        <v>36</v>
      </c>
      <c r="G4570" t="s">
        <v>864</v>
      </c>
      <c r="H4570">
        <v>66</v>
      </c>
      <c r="I4570" t="s">
        <v>46</v>
      </c>
      <c r="J4570" t="s">
        <v>47</v>
      </c>
      <c r="K4570" t="s">
        <v>6</v>
      </c>
      <c r="L4570">
        <v>2017</v>
      </c>
    </row>
    <row r="4571" spans="1:12" x14ac:dyDescent="0.25">
      <c r="A4571" t="s">
        <v>135</v>
      </c>
      <c r="B4571" t="s">
        <v>533</v>
      </c>
      <c r="C4571" t="s">
        <v>3129</v>
      </c>
      <c r="D4571">
        <v>4.8099999999999996</v>
      </c>
      <c r="E4571" t="str">
        <f t="shared" si="71"/>
        <v>Excellent</v>
      </c>
      <c r="F4571">
        <v>26</v>
      </c>
      <c r="G4571" t="s">
        <v>864</v>
      </c>
      <c r="H4571">
        <v>99</v>
      </c>
      <c r="I4571" t="s">
        <v>110</v>
      </c>
      <c r="J4571" t="s">
        <v>195</v>
      </c>
      <c r="K4571" t="s">
        <v>6</v>
      </c>
      <c r="L4571">
        <v>2015</v>
      </c>
    </row>
    <row r="4572" spans="1:12" x14ac:dyDescent="0.25">
      <c r="A4572" t="s">
        <v>0</v>
      </c>
      <c r="B4572" t="s">
        <v>533</v>
      </c>
      <c r="C4572" t="s">
        <v>3129</v>
      </c>
      <c r="D4572">
        <v>5</v>
      </c>
      <c r="E4572" t="str">
        <f t="shared" si="71"/>
        <v>Excellent</v>
      </c>
      <c r="F4572">
        <v>17</v>
      </c>
      <c r="G4572" t="s">
        <v>864</v>
      </c>
      <c r="H4572">
        <v>149</v>
      </c>
      <c r="I4572" t="s">
        <v>4</v>
      </c>
      <c r="J4572" t="s">
        <v>326</v>
      </c>
      <c r="K4572" t="s">
        <v>6</v>
      </c>
      <c r="L4572">
        <v>2020</v>
      </c>
    </row>
    <row r="4573" spans="1:12" x14ac:dyDescent="0.25">
      <c r="A4573" t="s">
        <v>0</v>
      </c>
      <c r="B4573" t="s">
        <v>533</v>
      </c>
      <c r="C4573" t="s">
        <v>3129</v>
      </c>
      <c r="D4573">
        <v>5</v>
      </c>
      <c r="E4573" t="str">
        <f t="shared" si="71"/>
        <v>Excellent</v>
      </c>
      <c r="F4573">
        <v>29</v>
      </c>
      <c r="G4573" t="s">
        <v>864</v>
      </c>
      <c r="H4573">
        <v>249</v>
      </c>
      <c r="I4573" t="s">
        <v>4</v>
      </c>
      <c r="J4573" t="s">
        <v>90</v>
      </c>
      <c r="K4573" t="s">
        <v>14</v>
      </c>
      <c r="L4573">
        <v>2019</v>
      </c>
    </row>
    <row r="4574" spans="1:12" x14ac:dyDescent="0.25">
      <c r="A4574" t="s">
        <v>15</v>
      </c>
      <c r="B4574" t="s">
        <v>533</v>
      </c>
      <c r="C4574" t="s">
        <v>3129</v>
      </c>
      <c r="D4574">
        <v>5</v>
      </c>
      <c r="E4574" t="str">
        <f t="shared" si="71"/>
        <v>Excellent</v>
      </c>
      <c r="F4574">
        <v>20</v>
      </c>
      <c r="G4574" t="s">
        <v>864</v>
      </c>
      <c r="H4574">
        <v>105</v>
      </c>
      <c r="I4574" t="s">
        <v>72</v>
      </c>
      <c r="J4574" t="s">
        <v>1445</v>
      </c>
      <c r="K4574" t="s">
        <v>6</v>
      </c>
      <c r="L4574">
        <v>2018</v>
      </c>
    </row>
    <row r="4575" spans="1:12" x14ac:dyDescent="0.25">
      <c r="A4575" t="s">
        <v>15</v>
      </c>
      <c r="B4575" t="s">
        <v>533</v>
      </c>
      <c r="C4575" t="s">
        <v>3129</v>
      </c>
      <c r="D4575">
        <v>5</v>
      </c>
      <c r="E4575" t="str">
        <f t="shared" si="71"/>
        <v>Excellent</v>
      </c>
      <c r="F4575">
        <v>6</v>
      </c>
      <c r="G4575" t="s">
        <v>864</v>
      </c>
      <c r="H4575">
        <v>275</v>
      </c>
      <c r="I4575" t="s">
        <v>57</v>
      </c>
      <c r="J4575" t="s">
        <v>123</v>
      </c>
      <c r="K4575" t="s">
        <v>14</v>
      </c>
      <c r="L4575">
        <v>2017</v>
      </c>
    </row>
    <row r="4576" spans="1:12" x14ac:dyDescent="0.25">
      <c r="A4576" t="s">
        <v>15</v>
      </c>
      <c r="B4576" t="s">
        <v>533</v>
      </c>
      <c r="C4576" t="s">
        <v>3129</v>
      </c>
      <c r="D4576">
        <v>5</v>
      </c>
      <c r="E4576" t="str">
        <f t="shared" si="71"/>
        <v>Excellent</v>
      </c>
      <c r="F4576">
        <v>54</v>
      </c>
      <c r="G4576" t="s">
        <v>864</v>
      </c>
      <c r="H4576">
        <v>80</v>
      </c>
      <c r="I4576" t="s">
        <v>16</v>
      </c>
      <c r="J4576" t="s">
        <v>17</v>
      </c>
      <c r="K4576" t="s">
        <v>14</v>
      </c>
      <c r="L4576">
        <v>2017</v>
      </c>
    </row>
    <row r="4577" spans="1:12" x14ac:dyDescent="0.25">
      <c r="A4577" t="s">
        <v>15</v>
      </c>
      <c r="B4577" t="s">
        <v>533</v>
      </c>
      <c r="C4577" t="s">
        <v>3129</v>
      </c>
      <c r="D4577">
        <v>4.83</v>
      </c>
      <c r="E4577" t="str">
        <f t="shared" si="71"/>
        <v>Excellent</v>
      </c>
      <c r="F4577">
        <v>6</v>
      </c>
      <c r="G4577" t="s">
        <v>864</v>
      </c>
      <c r="H4577">
        <v>70</v>
      </c>
      <c r="I4577" t="s">
        <v>12</v>
      </c>
      <c r="J4577">
        <v>86</v>
      </c>
      <c r="K4577" t="s">
        <v>14</v>
      </c>
      <c r="L4577">
        <v>2017</v>
      </c>
    </row>
    <row r="4578" spans="1:12" x14ac:dyDescent="0.25">
      <c r="A4578" t="s">
        <v>15</v>
      </c>
      <c r="B4578" t="s">
        <v>533</v>
      </c>
      <c r="C4578" t="s">
        <v>3129</v>
      </c>
      <c r="D4578">
        <v>5</v>
      </c>
      <c r="E4578" t="str">
        <f t="shared" si="71"/>
        <v>Excellent</v>
      </c>
      <c r="F4578">
        <v>46</v>
      </c>
      <c r="G4578" t="s">
        <v>864</v>
      </c>
      <c r="H4578">
        <v>46</v>
      </c>
      <c r="I4578" t="s">
        <v>180</v>
      </c>
      <c r="J4578" t="s">
        <v>1830</v>
      </c>
      <c r="K4578" t="s">
        <v>14</v>
      </c>
      <c r="L4578">
        <v>2016</v>
      </c>
    </row>
    <row r="4579" spans="1:12" x14ac:dyDescent="0.25">
      <c r="A4579" t="s">
        <v>11</v>
      </c>
      <c r="B4579" t="s">
        <v>533</v>
      </c>
      <c r="C4579" t="s">
        <v>3129</v>
      </c>
      <c r="D4579">
        <v>5</v>
      </c>
      <c r="E4579" t="str">
        <f t="shared" si="71"/>
        <v>Excellent</v>
      </c>
      <c r="F4579">
        <v>2</v>
      </c>
      <c r="G4579" t="s">
        <v>864</v>
      </c>
      <c r="H4579">
        <v>95</v>
      </c>
      <c r="I4579" t="s">
        <v>401</v>
      </c>
      <c r="J4579" t="s">
        <v>1076</v>
      </c>
      <c r="K4579" t="s">
        <v>14</v>
      </c>
      <c r="L4579">
        <v>2018</v>
      </c>
    </row>
    <row r="4580" spans="1:12" x14ac:dyDescent="0.25">
      <c r="A4580" t="s">
        <v>15</v>
      </c>
      <c r="B4580" t="s">
        <v>533</v>
      </c>
      <c r="C4580" t="s">
        <v>3129</v>
      </c>
      <c r="D4580">
        <v>5</v>
      </c>
      <c r="E4580" t="str">
        <f t="shared" si="71"/>
        <v>Excellent</v>
      </c>
      <c r="F4580">
        <v>2</v>
      </c>
      <c r="G4580" t="s">
        <v>864</v>
      </c>
      <c r="H4580">
        <v>149</v>
      </c>
      <c r="I4580" t="s">
        <v>21</v>
      </c>
      <c r="J4580" t="s">
        <v>97</v>
      </c>
      <c r="K4580" t="s">
        <v>14</v>
      </c>
      <c r="L4580">
        <v>2018</v>
      </c>
    </row>
    <row r="4581" spans="1:12" x14ac:dyDescent="0.25">
      <c r="A4581" t="s">
        <v>15</v>
      </c>
      <c r="B4581" t="s">
        <v>533</v>
      </c>
      <c r="C4581" t="s">
        <v>3129</v>
      </c>
      <c r="D4581">
        <v>5</v>
      </c>
      <c r="E4581" t="str">
        <f t="shared" si="71"/>
        <v>Excellent</v>
      </c>
      <c r="F4581">
        <v>8</v>
      </c>
      <c r="G4581" t="s">
        <v>864</v>
      </c>
      <c r="H4581">
        <v>275</v>
      </c>
      <c r="I4581" t="s">
        <v>16</v>
      </c>
      <c r="J4581" t="s">
        <v>17</v>
      </c>
      <c r="K4581" t="s">
        <v>14</v>
      </c>
      <c r="L4581">
        <v>2018</v>
      </c>
    </row>
    <row r="4582" spans="1:12" x14ac:dyDescent="0.25">
      <c r="A4582" t="s">
        <v>15</v>
      </c>
      <c r="B4582" t="s">
        <v>3</v>
      </c>
      <c r="C4582" t="s">
        <v>581</v>
      </c>
      <c r="D4582">
        <v>5</v>
      </c>
      <c r="E4582" t="str">
        <f t="shared" si="71"/>
        <v>Excellent</v>
      </c>
      <c r="F4582">
        <v>4</v>
      </c>
      <c r="G4582" t="s">
        <v>2506</v>
      </c>
      <c r="H4582">
        <v>36</v>
      </c>
      <c r="I4582" t="s">
        <v>31</v>
      </c>
      <c r="J4582" t="s">
        <v>53</v>
      </c>
      <c r="K4582" t="s">
        <v>14</v>
      </c>
      <c r="L4582">
        <v>2015</v>
      </c>
    </row>
    <row r="4583" spans="1:12" x14ac:dyDescent="0.25">
      <c r="A4583" t="s">
        <v>15</v>
      </c>
      <c r="B4583" t="s">
        <v>3</v>
      </c>
      <c r="C4583" t="s">
        <v>581</v>
      </c>
      <c r="D4583">
        <v>4.91</v>
      </c>
      <c r="E4583" t="str">
        <f t="shared" si="71"/>
        <v>Excellent</v>
      </c>
      <c r="F4583">
        <v>107</v>
      </c>
      <c r="G4583" t="s">
        <v>1836</v>
      </c>
      <c r="H4583">
        <v>43</v>
      </c>
      <c r="I4583" t="s">
        <v>46</v>
      </c>
      <c r="J4583" t="s">
        <v>113</v>
      </c>
      <c r="K4583" t="s">
        <v>14</v>
      </c>
      <c r="L4583">
        <v>2013</v>
      </c>
    </row>
    <row r="4584" spans="1:12" x14ac:dyDescent="0.25">
      <c r="A4584" t="s">
        <v>15</v>
      </c>
      <c r="B4584" t="s">
        <v>3</v>
      </c>
      <c r="C4584" t="s">
        <v>581</v>
      </c>
      <c r="D4584">
        <v>5</v>
      </c>
      <c r="E4584" t="str">
        <f t="shared" si="71"/>
        <v>Excellent</v>
      </c>
      <c r="F4584">
        <v>13</v>
      </c>
      <c r="G4584" t="s">
        <v>946</v>
      </c>
      <c r="H4584">
        <v>76</v>
      </c>
      <c r="I4584" t="s">
        <v>57</v>
      </c>
      <c r="J4584" t="s">
        <v>124</v>
      </c>
      <c r="K4584" t="s">
        <v>14</v>
      </c>
      <c r="L4584">
        <v>2018</v>
      </c>
    </row>
    <row r="4585" spans="1:12" x14ac:dyDescent="0.25">
      <c r="A4585" t="s">
        <v>11</v>
      </c>
      <c r="B4585" t="s">
        <v>3</v>
      </c>
      <c r="C4585" t="s">
        <v>581</v>
      </c>
      <c r="D4585">
        <v>5</v>
      </c>
      <c r="E4585" t="str">
        <f t="shared" si="71"/>
        <v>Excellent</v>
      </c>
      <c r="F4585">
        <v>12</v>
      </c>
      <c r="G4585" t="s">
        <v>2508</v>
      </c>
      <c r="H4585">
        <v>38</v>
      </c>
      <c r="I4585" t="s">
        <v>54</v>
      </c>
      <c r="J4585" t="s">
        <v>1871</v>
      </c>
      <c r="K4585" t="s">
        <v>14</v>
      </c>
      <c r="L4585">
        <v>2019</v>
      </c>
    </row>
    <row r="4586" spans="1:12" x14ac:dyDescent="0.25">
      <c r="A4586" t="s">
        <v>0</v>
      </c>
      <c r="B4586" t="s">
        <v>3</v>
      </c>
      <c r="C4586" t="s">
        <v>581</v>
      </c>
      <c r="D4586">
        <v>5</v>
      </c>
      <c r="E4586" t="str">
        <f t="shared" si="71"/>
        <v>Excellent</v>
      </c>
      <c r="F4586">
        <v>41</v>
      </c>
      <c r="G4586" t="s">
        <v>2509</v>
      </c>
      <c r="H4586">
        <v>118</v>
      </c>
      <c r="I4586" t="s">
        <v>4</v>
      </c>
      <c r="J4586" t="s">
        <v>90</v>
      </c>
      <c r="K4586" t="s">
        <v>14</v>
      </c>
      <c r="L4586">
        <v>2018</v>
      </c>
    </row>
    <row r="4587" spans="1:12" x14ac:dyDescent="0.25">
      <c r="A4587" t="s">
        <v>15</v>
      </c>
      <c r="B4587" t="s">
        <v>3</v>
      </c>
      <c r="C4587" t="s">
        <v>581</v>
      </c>
      <c r="D4587">
        <v>5</v>
      </c>
      <c r="E4587" t="str">
        <f t="shared" si="71"/>
        <v>Excellent</v>
      </c>
      <c r="F4587">
        <v>4</v>
      </c>
      <c r="G4587" t="s">
        <v>2506</v>
      </c>
      <c r="H4587">
        <v>56</v>
      </c>
      <c r="I4587" t="s">
        <v>46</v>
      </c>
      <c r="J4587" t="s">
        <v>399</v>
      </c>
      <c r="K4587" t="s">
        <v>30</v>
      </c>
      <c r="L4587">
        <v>2015</v>
      </c>
    </row>
    <row r="4588" spans="1:12" x14ac:dyDescent="0.25">
      <c r="A4588" t="s">
        <v>15</v>
      </c>
      <c r="B4588" t="s">
        <v>3</v>
      </c>
      <c r="C4588" t="s">
        <v>581</v>
      </c>
      <c r="D4588">
        <v>5</v>
      </c>
      <c r="E4588" t="str">
        <f t="shared" si="71"/>
        <v>Excellent</v>
      </c>
      <c r="F4588">
        <v>59</v>
      </c>
      <c r="G4588" t="s">
        <v>1</v>
      </c>
      <c r="H4588">
        <v>99</v>
      </c>
      <c r="I4588" t="s">
        <v>50</v>
      </c>
      <c r="J4588" t="s">
        <v>51</v>
      </c>
      <c r="K4588" t="s">
        <v>14</v>
      </c>
      <c r="L4588">
        <v>2018</v>
      </c>
    </row>
    <row r="4589" spans="1:12" x14ac:dyDescent="0.25">
      <c r="A4589" t="s">
        <v>15</v>
      </c>
      <c r="B4589" t="s">
        <v>3</v>
      </c>
      <c r="C4589" t="s">
        <v>581</v>
      </c>
      <c r="D4589">
        <v>4.95</v>
      </c>
      <c r="E4589" t="str">
        <f t="shared" si="71"/>
        <v>Excellent</v>
      </c>
      <c r="F4589">
        <v>22</v>
      </c>
      <c r="G4589" t="s">
        <v>457</v>
      </c>
      <c r="H4589">
        <v>60</v>
      </c>
      <c r="I4589" t="s">
        <v>110</v>
      </c>
      <c r="J4589" t="s">
        <v>195</v>
      </c>
      <c r="K4589" t="s">
        <v>6</v>
      </c>
      <c r="L4589">
        <v>2013</v>
      </c>
    </row>
    <row r="4590" spans="1:12" x14ac:dyDescent="0.25">
      <c r="A4590" t="s">
        <v>15</v>
      </c>
      <c r="B4590" t="s">
        <v>3</v>
      </c>
      <c r="C4590" t="s">
        <v>581</v>
      </c>
      <c r="D4590">
        <v>4.93</v>
      </c>
      <c r="E4590" t="str">
        <f t="shared" si="71"/>
        <v>Excellent</v>
      </c>
      <c r="F4590">
        <v>195</v>
      </c>
      <c r="G4590" t="s">
        <v>1</v>
      </c>
      <c r="H4590">
        <v>55</v>
      </c>
      <c r="I4590" t="s">
        <v>12</v>
      </c>
      <c r="J4590" t="s">
        <v>241</v>
      </c>
      <c r="K4590" t="s">
        <v>6</v>
      </c>
      <c r="L4590">
        <v>2015</v>
      </c>
    </row>
    <row r="4591" spans="1:12" x14ac:dyDescent="0.25">
      <c r="A4591" t="s">
        <v>0</v>
      </c>
      <c r="B4591" t="s">
        <v>3</v>
      </c>
      <c r="C4591" t="s">
        <v>581</v>
      </c>
      <c r="D4591">
        <v>4.9400000000000004</v>
      </c>
      <c r="E4591" t="str">
        <f t="shared" si="71"/>
        <v>Excellent</v>
      </c>
      <c r="F4591">
        <v>149</v>
      </c>
      <c r="G4591" t="s">
        <v>1</v>
      </c>
      <c r="H4591">
        <v>80</v>
      </c>
      <c r="I4591" t="s">
        <v>4</v>
      </c>
      <c r="J4591" t="s">
        <v>90</v>
      </c>
      <c r="K4591" t="s">
        <v>14</v>
      </c>
      <c r="L4591">
        <v>2018</v>
      </c>
    </row>
    <row r="4592" spans="1:12" x14ac:dyDescent="0.25">
      <c r="A4592" t="s">
        <v>15</v>
      </c>
      <c r="B4592" t="s">
        <v>3</v>
      </c>
      <c r="C4592" t="s">
        <v>581</v>
      </c>
      <c r="D4592">
        <v>5</v>
      </c>
      <c r="E4592" t="str">
        <f t="shared" si="71"/>
        <v>Excellent</v>
      </c>
      <c r="F4592">
        <v>15</v>
      </c>
      <c r="G4592" t="s">
        <v>2508</v>
      </c>
      <c r="H4592">
        <v>52</v>
      </c>
      <c r="I4592" t="s">
        <v>198</v>
      </c>
      <c r="J4592" t="s">
        <v>208</v>
      </c>
      <c r="K4592" t="s">
        <v>6</v>
      </c>
      <c r="L4592">
        <v>2018</v>
      </c>
    </row>
    <row r="4593" spans="1:12" x14ac:dyDescent="0.25">
      <c r="A4593" t="s">
        <v>0</v>
      </c>
      <c r="B4593" t="s">
        <v>3</v>
      </c>
      <c r="C4593" t="s">
        <v>581</v>
      </c>
      <c r="D4593">
        <v>0</v>
      </c>
      <c r="E4593" t="str">
        <f t="shared" si="71"/>
        <v>Worse</v>
      </c>
      <c r="F4593">
        <v>0</v>
      </c>
      <c r="G4593" t="s">
        <v>2512</v>
      </c>
      <c r="H4593">
        <v>95</v>
      </c>
      <c r="I4593" t="s">
        <v>4</v>
      </c>
      <c r="J4593" t="s">
        <v>90</v>
      </c>
      <c r="K4593" t="s">
        <v>14</v>
      </c>
      <c r="L4593">
        <v>2020</v>
      </c>
    </row>
    <row r="4594" spans="1:12" x14ac:dyDescent="0.25">
      <c r="A4594" t="s">
        <v>15</v>
      </c>
      <c r="B4594" t="s">
        <v>3</v>
      </c>
      <c r="C4594" t="s">
        <v>581</v>
      </c>
      <c r="D4594">
        <v>5</v>
      </c>
      <c r="E4594" t="str">
        <f t="shared" si="71"/>
        <v>Excellent</v>
      </c>
      <c r="F4594">
        <v>12</v>
      </c>
      <c r="G4594" t="s">
        <v>2514</v>
      </c>
      <c r="H4594">
        <v>62</v>
      </c>
      <c r="I4594" t="s">
        <v>21</v>
      </c>
      <c r="J4594" t="s">
        <v>256</v>
      </c>
      <c r="K4594" t="s">
        <v>14</v>
      </c>
      <c r="L4594">
        <v>2016</v>
      </c>
    </row>
    <row r="4595" spans="1:12" x14ac:dyDescent="0.25">
      <c r="A4595" t="s">
        <v>15</v>
      </c>
      <c r="B4595" t="s">
        <v>3</v>
      </c>
      <c r="C4595" t="s">
        <v>581</v>
      </c>
      <c r="D4595">
        <v>4.92</v>
      </c>
      <c r="E4595" t="str">
        <f t="shared" si="71"/>
        <v>Excellent</v>
      </c>
      <c r="F4595">
        <v>163</v>
      </c>
      <c r="G4595" t="s">
        <v>1</v>
      </c>
      <c r="H4595">
        <v>47</v>
      </c>
      <c r="I4595" t="s">
        <v>283</v>
      </c>
      <c r="J4595" t="s">
        <v>600</v>
      </c>
      <c r="K4595" t="s">
        <v>6</v>
      </c>
      <c r="L4595">
        <v>2015</v>
      </c>
    </row>
    <row r="4596" spans="1:12" x14ac:dyDescent="0.25">
      <c r="A4596" t="s">
        <v>15</v>
      </c>
      <c r="B4596" t="s">
        <v>3</v>
      </c>
      <c r="C4596" t="s">
        <v>581</v>
      </c>
      <c r="D4596">
        <v>5</v>
      </c>
      <c r="E4596" t="str">
        <f t="shared" si="71"/>
        <v>Excellent</v>
      </c>
      <c r="F4596">
        <v>2</v>
      </c>
      <c r="G4596" t="s">
        <v>2508</v>
      </c>
      <c r="H4596">
        <v>115</v>
      </c>
      <c r="I4596" t="s">
        <v>21</v>
      </c>
      <c r="J4596" t="s">
        <v>22</v>
      </c>
      <c r="K4596" t="s">
        <v>6</v>
      </c>
      <c r="L4596">
        <v>2016</v>
      </c>
    </row>
    <row r="4597" spans="1:12" x14ac:dyDescent="0.25">
      <c r="A4597" t="s">
        <v>15</v>
      </c>
      <c r="B4597" t="s">
        <v>3</v>
      </c>
      <c r="C4597" t="s">
        <v>581</v>
      </c>
      <c r="D4597">
        <v>4.83</v>
      </c>
      <c r="E4597" t="str">
        <f t="shared" si="71"/>
        <v>Excellent</v>
      </c>
      <c r="F4597">
        <v>198</v>
      </c>
      <c r="G4597" t="s">
        <v>1</v>
      </c>
      <c r="H4597">
        <v>44</v>
      </c>
      <c r="I4597" t="s">
        <v>46</v>
      </c>
      <c r="J4597" t="s">
        <v>113</v>
      </c>
      <c r="K4597" t="s">
        <v>14</v>
      </c>
      <c r="L4597">
        <v>2015</v>
      </c>
    </row>
    <row r="4598" spans="1:12" x14ac:dyDescent="0.25">
      <c r="A4598" t="s">
        <v>11</v>
      </c>
      <c r="B4598" t="s">
        <v>3</v>
      </c>
      <c r="C4598" t="s">
        <v>581</v>
      </c>
      <c r="D4598">
        <v>4.8499999999999996</v>
      </c>
      <c r="E4598" t="str">
        <f t="shared" si="71"/>
        <v>Excellent</v>
      </c>
      <c r="F4598">
        <v>182</v>
      </c>
      <c r="G4598" t="s">
        <v>1</v>
      </c>
      <c r="H4598">
        <v>45</v>
      </c>
      <c r="I4598" t="s">
        <v>12</v>
      </c>
      <c r="J4598" t="s">
        <v>13</v>
      </c>
      <c r="K4598" t="s">
        <v>14</v>
      </c>
      <c r="L4598">
        <v>2014</v>
      </c>
    </row>
    <row r="4599" spans="1:12" x14ac:dyDescent="0.25">
      <c r="A4599" t="s">
        <v>15</v>
      </c>
      <c r="B4599" t="s">
        <v>3</v>
      </c>
      <c r="C4599" t="s">
        <v>581</v>
      </c>
      <c r="D4599">
        <v>5</v>
      </c>
      <c r="E4599" t="str">
        <f t="shared" si="71"/>
        <v>Excellent</v>
      </c>
      <c r="F4599">
        <v>3</v>
      </c>
      <c r="G4599" t="s">
        <v>461</v>
      </c>
      <c r="H4599">
        <v>51</v>
      </c>
      <c r="I4599" t="s">
        <v>382</v>
      </c>
      <c r="J4599" t="s">
        <v>678</v>
      </c>
      <c r="K4599" t="s">
        <v>6</v>
      </c>
      <c r="L4599">
        <v>2014</v>
      </c>
    </row>
    <row r="4600" spans="1:12" x14ac:dyDescent="0.25">
      <c r="A4600" t="s">
        <v>15</v>
      </c>
      <c r="B4600" t="s">
        <v>3</v>
      </c>
      <c r="C4600" t="s">
        <v>581</v>
      </c>
      <c r="D4600">
        <v>0</v>
      </c>
      <c r="E4600" t="str">
        <f t="shared" si="71"/>
        <v>Worse</v>
      </c>
      <c r="F4600">
        <v>0</v>
      </c>
      <c r="G4600" t="s">
        <v>2508</v>
      </c>
      <c r="H4600">
        <v>96</v>
      </c>
      <c r="I4600" t="s">
        <v>57</v>
      </c>
      <c r="J4600" t="s">
        <v>177</v>
      </c>
      <c r="K4600" t="s">
        <v>6</v>
      </c>
      <c r="L4600">
        <v>2018</v>
      </c>
    </row>
    <row r="4601" spans="1:12" x14ac:dyDescent="0.25">
      <c r="A4601" t="s">
        <v>15</v>
      </c>
      <c r="B4601" t="s">
        <v>3</v>
      </c>
      <c r="C4601" t="s">
        <v>581</v>
      </c>
      <c r="D4601">
        <v>0</v>
      </c>
      <c r="E4601" t="str">
        <f t="shared" si="71"/>
        <v>Worse</v>
      </c>
      <c r="F4601">
        <v>1</v>
      </c>
      <c r="G4601" t="s">
        <v>2516</v>
      </c>
      <c r="H4601">
        <v>32</v>
      </c>
      <c r="I4601" t="s">
        <v>283</v>
      </c>
      <c r="J4601" t="s">
        <v>396</v>
      </c>
      <c r="K4601" t="s">
        <v>14</v>
      </c>
      <c r="L4601">
        <v>2012</v>
      </c>
    </row>
    <row r="4602" spans="1:12" x14ac:dyDescent="0.25">
      <c r="A4602" t="s">
        <v>15</v>
      </c>
      <c r="B4602" t="s">
        <v>3</v>
      </c>
      <c r="C4602" t="s">
        <v>581</v>
      </c>
      <c r="D4602">
        <v>5</v>
      </c>
      <c r="E4602" t="str">
        <f t="shared" si="71"/>
        <v>Excellent</v>
      </c>
      <c r="F4602">
        <v>7</v>
      </c>
      <c r="G4602" t="s">
        <v>2508</v>
      </c>
      <c r="H4602">
        <v>64</v>
      </c>
      <c r="I4602" t="s">
        <v>107</v>
      </c>
      <c r="J4602" t="s">
        <v>731</v>
      </c>
      <c r="K4602" t="s">
        <v>14</v>
      </c>
      <c r="L4602">
        <v>2019</v>
      </c>
    </row>
    <row r="4603" spans="1:12" x14ac:dyDescent="0.25">
      <c r="A4603" t="s">
        <v>15</v>
      </c>
      <c r="B4603" t="s">
        <v>3</v>
      </c>
      <c r="C4603" t="s">
        <v>581</v>
      </c>
      <c r="D4603">
        <v>4.95</v>
      </c>
      <c r="E4603" t="str">
        <f t="shared" si="71"/>
        <v>Excellent</v>
      </c>
      <c r="F4603">
        <v>63</v>
      </c>
      <c r="G4603" t="s">
        <v>946</v>
      </c>
      <c r="H4603">
        <v>41</v>
      </c>
      <c r="I4603" t="s">
        <v>12</v>
      </c>
      <c r="J4603" t="s">
        <v>239</v>
      </c>
      <c r="K4603" t="s">
        <v>14</v>
      </c>
      <c r="L4603">
        <v>2015</v>
      </c>
    </row>
    <row r="4604" spans="1:12" x14ac:dyDescent="0.25">
      <c r="A4604" t="s">
        <v>0</v>
      </c>
      <c r="B4604" t="s">
        <v>3</v>
      </c>
      <c r="C4604" t="s">
        <v>581</v>
      </c>
      <c r="D4604">
        <v>5</v>
      </c>
      <c r="E4604" t="str">
        <f t="shared" si="71"/>
        <v>Excellent</v>
      </c>
      <c r="F4604">
        <v>3</v>
      </c>
      <c r="G4604" t="s">
        <v>457</v>
      </c>
      <c r="H4604">
        <v>119</v>
      </c>
      <c r="I4604" t="s">
        <v>4</v>
      </c>
      <c r="J4604" t="s">
        <v>90</v>
      </c>
      <c r="K4604" t="s">
        <v>14</v>
      </c>
      <c r="L4604">
        <v>2019</v>
      </c>
    </row>
    <row r="4605" spans="1:12" x14ac:dyDescent="0.25">
      <c r="A4605" t="s">
        <v>15</v>
      </c>
      <c r="B4605" t="s">
        <v>3</v>
      </c>
      <c r="C4605" t="s">
        <v>581</v>
      </c>
      <c r="D4605">
        <v>4.96</v>
      </c>
      <c r="E4605" t="str">
        <f t="shared" si="71"/>
        <v>Excellent</v>
      </c>
      <c r="F4605">
        <v>31</v>
      </c>
      <c r="G4605" t="s">
        <v>2520</v>
      </c>
      <c r="H4605">
        <v>36</v>
      </c>
      <c r="I4605" t="s">
        <v>382</v>
      </c>
      <c r="J4605" t="s">
        <v>383</v>
      </c>
      <c r="K4605" t="s">
        <v>14</v>
      </c>
      <c r="L4605">
        <v>2019</v>
      </c>
    </row>
    <row r="4606" spans="1:12" x14ac:dyDescent="0.25">
      <c r="A4606" t="s">
        <v>0</v>
      </c>
      <c r="B4606" t="s">
        <v>3</v>
      </c>
      <c r="C4606" t="s">
        <v>581</v>
      </c>
      <c r="D4606">
        <v>5</v>
      </c>
      <c r="E4606" t="str">
        <f t="shared" si="71"/>
        <v>Excellent</v>
      </c>
      <c r="F4606">
        <v>1</v>
      </c>
      <c r="G4606" t="s">
        <v>1</v>
      </c>
      <c r="H4606">
        <v>130</v>
      </c>
      <c r="I4606" t="s">
        <v>4</v>
      </c>
      <c r="J4606" t="s">
        <v>326</v>
      </c>
      <c r="K4606" t="s">
        <v>6</v>
      </c>
      <c r="L4606">
        <v>2020</v>
      </c>
    </row>
    <row r="4607" spans="1:12" x14ac:dyDescent="0.25">
      <c r="A4607" t="s">
        <v>15</v>
      </c>
      <c r="B4607" t="s">
        <v>3</v>
      </c>
      <c r="C4607" t="s">
        <v>581</v>
      </c>
      <c r="D4607">
        <v>5</v>
      </c>
      <c r="E4607" t="str">
        <f t="shared" si="71"/>
        <v>Excellent</v>
      </c>
      <c r="F4607">
        <v>67</v>
      </c>
      <c r="G4607" t="s">
        <v>2522</v>
      </c>
      <c r="H4607">
        <v>98</v>
      </c>
      <c r="I4607" t="s">
        <v>40</v>
      </c>
      <c r="J4607" t="s">
        <v>207</v>
      </c>
      <c r="K4607" t="s">
        <v>6</v>
      </c>
      <c r="L4607">
        <v>2018</v>
      </c>
    </row>
    <row r="4608" spans="1:12" x14ac:dyDescent="0.25">
      <c r="A4608" t="s">
        <v>15</v>
      </c>
      <c r="B4608" t="s">
        <v>3</v>
      </c>
      <c r="C4608" t="s">
        <v>581</v>
      </c>
      <c r="D4608">
        <v>5</v>
      </c>
      <c r="E4608" t="str">
        <f t="shared" si="71"/>
        <v>Excellent</v>
      </c>
      <c r="F4608">
        <v>8</v>
      </c>
      <c r="G4608" t="s">
        <v>2524</v>
      </c>
      <c r="H4608">
        <v>189</v>
      </c>
      <c r="I4608" t="s">
        <v>126</v>
      </c>
      <c r="J4608" t="s">
        <v>154</v>
      </c>
      <c r="K4608" t="s">
        <v>14</v>
      </c>
      <c r="L4608">
        <v>2016</v>
      </c>
    </row>
    <row r="4609" spans="1:12" x14ac:dyDescent="0.25">
      <c r="A4609" t="s">
        <v>0</v>
      </c>
      <c r="B4609" t="s">
        <v>3</v>
      </c>
      <c r="C4609" t="s">
        <v>581</v>
      </c>
      <c r="D4609">
        <v>5</v>
      </c>
      <c r="E4609" t="str">
        <f t="shared" si="71"/>
        <v>Excellent</v>
      </c>
      <c r="F4609">
        <v>1</v>
      </c>
      <c r="G4609" t="s">
        <v>262</v>
      </c>
      <c r="H4609">
        <v>179</v>
      </c>
      <c r="I4609" t="s">
        <v>4</v>
      </c>
      <c r="J4609" t="s">
        <v>5</v>
      </c>
      <c r="K4609" t="s">
        <v>6</v>
      </c>
      <c r="L4609">
        <v>2016</v>
      </c>
    </row>
    <row r="4610" spans="1:12" x14ac:dyDescent="0.25">
      <c r="A4610" t="s">
        <v>15</v>
      </c>
      <c r="B4610" t="s">
        <v>3</v>
      </c>
      <c r="C4610" t="s">
        <v>581</v>
      </c>
      <c r="D4610">
        <v>4.9000000000000004</v>
      </c>
      <c r="E4610" t="str">
        <f t="shared" si="71"/>
        <v>Excellent</v>
      </c>
      <c r="F4610">
        <v>63</v>
      </c>
      <c r="G4610" t="s">
        <v>2526</v>
      </c>
      <c r="H4610">
        <v>95</v>
      </c>
      <c r="I4610" t="s">
        <v>87</v>
      </c>
      <c r="J4610" t="s">
        <v>88</v>
      </c>
      <c r="K4610" t="s">
        <v>6</v>
      </c>
      <c r="L4610">
        <v>2012</v>
      </c>
    </row>
    <row r="4611" spans="1:12" x14ac:dyDescent="0.25">
      <c r="A4611" t="s">
        <v>15</v>
      </c>
      <c r="B4611" t="s">
        <v>3</v>
      </c>
      <c r="C4611" t="s">
        <v>581</v>
      </c>
      <c r="D4611">
        <v>4.7699999999999996</v>
      </c>
      <c r="E4611" t="str">
        <f t="shared" ref="E4611:E4674" si="72">IF(D4611&gt;=4.5, "Excellent", IF(D4611&gt;=4, "Good", IF(D4611&gt;=2.5, "Okay", IF(D4611&gt;=2, "Bad", "Worse"))))</f>
        <v>Excellent</v>
      </c>
      <c r="F4611">
        <v>226</v>
      </c>
      <c r="G4611" t="s">
        <v>1</v>
      </c>
      <c r="H4611">
        <v>47</v>
      </c>
      <c r="I4611" t="s">
        <v>283</v>
      </c>
      <c r="J4611" t="s">
        <v>396</v>
      </c>
      <c r="K4611" t="s">
        <v>14</v>
      </c>
      <c r="L4611">
        <v>2012</v>
      </c>
    </row>
    <row r="4612" spans="1:12" x14ac:dyDescent="0.25">
      <c r="A4612" t="s">
        <v>15</v>
      </c>
      <c r="B4612" t="s">
        <v>3</v>
      </c>
      <c r="C4612" t="s">
        <v>581</v>
      </c>
      <c r="D4612">
        <v>5</v>
      </c>
      <c r="E4612" t="str">
        <f t="shared" si="72"/>
        <v>Excellent</v>
      </c>
      <c r="F4612">
        <v>21</v>
      </c>
      <c r="G4612" t="s">
        <v>1</v>
      </c>
      <c r="H4612">
        <v>69</v>
      </c>
      <c r="I4612" t="s">
        <v>37</v>
      </c>
      <c r="J4612" t="s">
        <v>210</v>
      </c>
      <c r="K4612" t="s">
        <v>6</v>
      </c>
      <c r="L4612">
        <v>2012</v>
      </c>
    </row>
    <row r="4613" spans="1:12" x14ac:dyDescent="0.25">
      <c r="A4613" t="s">
        <v>15</v>
      </c>
      <c r="B4613" t="s">
        <v>3</v>
      </c>
      <c r="C4613" t="s">
        <v>581</v>
      </c>
      <c r="D4613">
        <v>5</v>
      </c>
      <c r="E4613" t="str">
        <f t="shared" si="72"/>
        <v>Excellent</v>
      </c>
      <c r="F4613">
        <v>48</v>
      </c>
      <c r="G4613" t="s">
        <v>2522</v>
      </c>
      <c r="H4613">
        <v>98</v>
      </c>
      <c r="I4613" t="s">
        <v>40</v>
      </c>
      <c r="J4613" t="s">
        <v>207</v>
      </c>
      <c r="K4613" t="s">
        <v>6</v>
      </c>
      <c r="L4613">
        <v>2018</v>
      </c>
    </row>
    <row r="4614" spans="1:12" x14ac:dyDescent="0.25">
      <c r="A4614" t="s">
        <v>0</v>
      </c>
      <c r="B4614" t="s">
        <v>3</v>
      </c>
      <c r="C4614" t="s">
        <v>581</v>
      </c>
      <c r="D4614">
        <v>5</v>
      </c>
      <c r="E4614" t="str">
        <f t="shared" si="72"/>
        <v>Excellent</v>
      </c>
      <c r="F4614">
        <v>5</v>
      </c>
      <c r="G4614" t="s">
        <v>2522</v>
      </c>
      <c r="H4614">
        <v>145</v>
      </c>
      <c r="I4614" t="s">
        <v>4</v>
      </c>
      <c r="J4614" t="s">
        <v>326</v>
      </c>
      <c r="K4614" t="s">
        <v>6</v>
      </c>
      <c r="L4614">
        <v>2020</v>
      </c>
    </row>
    <row r="4615" spans="1:12" x14ac:dyDescent="0.25">
      <c r="A4615" t="s">
        <v>11</v>
      </c>
      <c r="B4615" t="s">
        <v>3</v>
      </c>
      <c r="C4615" t="s">
        <v>581</v>
      </c>
      <c r="D4615">
        <v>5</v>
      </c>
      <c r="E4615" t="str">
        <f t="shared" si="72"/>
        <v>Excellent</v>
      </c>
      <c r="F4615">
        <v>4</v>
      </c>
      <c r="G4615" t="s">
        <v>1</v>
      </c>
      <c r="H4615">
        <v>38</v>
      </c>
      <c r="I4615" t="s">
        <v>12</v>
      </c>
      <c r="J4615" t="s">
        <v>13</v>
      </c>
      <c r="K4615" t="s">
        <v>14</v>
      </c>
      <c r="L4615">
        <v>2013</v>
      </c>
    </row>
    <row r="4616" spans="1:12" x14ac:dyDescent="0.25">
      <c r="A4616" t="s">
        <v>3161</v>
      </c>
      <c r="B4616" t="s">
        <v>3</v>
      </c>
      <c r="C4616" t="s">
        <v>581</v>
      </c>
      <c r="D4616">
        <v>5</v>
      </c>
      <c r="E4616" t="str">
        <f t="shared" si="72"/>
        <v>Excellent</v>
      </c>
      <c r="F4616">
        <v>7</v>
      </c>
      <c r="G4616" t="s">
        <v>2528</v>
      </c>
      <c r="H4616">
        <v>30</v>
      </c>
      <c r="I4616" t="s">
        <v>57</v>
      </c>
      <c r="J4616" t="s">
        <v>486</v>
      </c>
      <c r="K4616" t="s">
        <v>14</v>
      </c>
      <c r="L4616">
        <v>2019</v>
      </c>
    </row>
    <row r="4617" spans="1:12" x14ac:dyDescent="0.25">
      <c r="A4617" t="s">
        <v>11</v>
      </c>
      <c r="B4617" t="s">
        <v>3</v>
      </c>
      <c r="C4617" t="s">
        <v>581</v>
      </c>
      <c r="D4617">
        <v>0</v>
      </c>
      <c r="E4617" t="str">
        <f t="shared" si="72"/>
        <v>Worse</v>
      </c>
      <c r="F4617">
        <v>0</v>
      </c>
      <c r="G4617" t="s">
        <v>1</v>
      </c>
      <c r="H4617">
        <v>36</v>
      </c>
      <c r="I4617" t="s">
        <v>12</v>
      </c>
      <c r="J4617" t="s">
        <v>13</v>
      </c>
      <c r="K4617" t="s">
        <v>14</v>
      </c>
      <c r="L4617">
        <v>2014</v>
      </c>
    </row>
    <row r="4618" spans="1:12" x14ac:dyDescent="0.25">
      <c r="A4618" t="s">
        <v>15</v>
      </c>
      <c r="B4618" t="s">
        <v>3</v>
      </c>
      <c r="C4618" t="s">
        <v>581</v>
      </c>
      <c r="D4618">
        <v>4.96</v>
      </c>
      <c r="E4618" t="str">
        <f t="shared" si="72"/>
        <v>Excellent</v>
      </c>
      <c r="F4618">
        <v>26</v>
      </c>
      <c r="G4618" t="s">
        <v>2509</v>
      </c>
      <c r="H4618">
        <v>80</v>
      </c>
      <c r="I4618" t="s">
        <v>37</v>
      </c>
      <c r="J4618" t="s">
        <v>667</v>
      </c>
      <c r="K4618" t="s">
        <v>30</v>
      </c>
      <c r="L4618">
        <v>2020</v>
      </c>
    </row>
    <row r="4619" spans="1:12" x14ac:dyDescent="0.25">
      <c r="A4619" t="s">
        <v>15</v>
      </c>
      <c r="B4619" t="s">
        <v>3</v>
      </c>
      <c r="C4619" t="s">
        <v>581</v>
      </c>
      <c r="D4619">
        <v>5</v>
      </c>
      <c r="E4619" t="str">
        <f t="shared" si="72"/>
        <v>Excellent</v>
      </c>
      <c r="F4619">
        <v>1</v>
      </c>
      <c r="G4619" t="s">
        <v>2522</v>
      </c>
      <c r="H4619">
        <v>115</v>
      </c>
      <c r="I4619" t="s">
        <v>40</v>
      </c>
      <c r="J4619" t="s">
        <v>207</v>
      </c>
      <c r="K4619" t="s">
        <v>6</v>
      </c>
      <c r="L4619">
        <v>2019</v>
      </c>
    </row>
    <row r="4620" spans="1:12" x14ac:dyDescent="0.25">
      <c r="A4620" t="s">
        <v>11</v>
      </c>
      <c r="B4620" t="s">
        <v>3</v>
      </c>
      <c r="C4620" t="s">
        <v>581</v>
      </c>
      <c r="D4620">
        <v>5</v>
      </c>
      <c r="E4620" t="str">
        <f t="shared" si="72"/>
        <v>Excellent</v>
      </c>
      <c r="F4620">
        <v>3</v>
      </c>
      <c r="G4620" t="s">
        <v>1</v>
      </c>
      <c r="H4620">
        <v>39</v>
      </c>
      <c r="I4620" t="s">
        <v>12</v>
      </c>
      <c r="J4620" t="s">
        <v>13</v>
      </c>
      <c r="K4620" t="s">
        <v>14</v>
      </c>
      <c r="L4620">
        <v>2014</v>
      </c>
    </row>
    <row r="4621" spans="1:12" x14ac:dyDescent="0.25">
      <c r="A4621" t="s">
        <v>15</v>
      </c>
      <c r="B4621" t="s">
        <v>3</v>
      </c>
      <c r="C4621" t="s">
        <v>581</v>
      </c>
      <c r="D4621">
        <v>4.91</v>
      </c>
      <c r="E4621" t="str">
        <f t="shared" si="72"/>
        <v>Excellent</v>
      </c>
      <c r="F4621">
        <v>58</v>
      </c>
      <c r="G4621" t="s">
        <v>946</v>
      </c>
      <c r="H4621">
        <v>39</v>
      </c>
      <c r="I4621" t="s">
        <v>12</v>
      </c>
      <c r="J4621" t="s">
        <v>239</v>
      </c>
      <c r="K4621" t="s">
        <v>14</v>
      </c>
      <c r="L4621">
        <v>2012</v>
      </c>
    </row>
    <row r="4622" spans="1:12" x14ac:dyDescent="0.25">
      <c r="A4622" t="s">
        <v>0</v>
      </c>
      <c r="B4622" t="s">
        <v>3</v>
      </c>
      <c r="C4622" t="s">
        <v>581</v>
      </c>
      <c r="D4622">
        <v>0</v>
      </c>
      <c r="E4622" t="str">
        <f t="shared" si="72"/>
        <v>Worse</v>
      </c>
      <c r="F4622">
        <v>0</v>
      </c>
      <c r="G4622" t="s">
        <v>1836</v>
      </c>
      <c r="H4622">
        <v>104</v>
      </c>
      <c r="I4622" t="s">
        <v>4</v>
      </c>
      <c r="J4622" t="s">
        <v>326</v>
      </c>
      <c r="K4622" t="s">
        <v>6</v>
      </c>
      <c r="L4622">
        <v>2020</v>
      </c>
    </row>
    <row r="4623" spans="1:12" x14ac:dyDescent="0.25">
      <c r="A4623" t="s">
        <v>15</v>
      </c>
      <c r="B4623" t="s">
        <v>3</v>
      </c>
      <c r="C4623" t="s">
        <v>581</v>
      </c>
      <c r="D4623">
        <v>5</v>
      </c>
      <c r="E4623" t="str">
        <f t="shared" si="72"/>
        <v>Excellent</v>
      </c>
      <c r="F4623">
        <v>2</v>
      </c>
      <c r="G4623" t="s">
        <v>2530</v>
      </c>
      <c r="H4623">
        <v>44</v>
      </c>
      <c r="I4623" t="s">
        <v>220</v>
      </c>
      <c r="J4623" t="s">
        <v>221</v>
      </c>
      <c r="K4623" t="s">
        <v>14</v>
      </c>
      <c r="L4623">
        <v>2013</v>
      </c>
    </row>
    <row r="4624" spans="1:12" x14ac:dyDescent="0.25">
      <c r="A4624" t="s">
        <v>15</v>
      </c>
      <c r="B4624" t="s">
        <v>3</v>
      </c>
      <c r="C4624" t="s">
        <v>581</v>
      </c>
      <c r="D4624">
        <v>5</v>
      </c>
      <c r="E4624" t="str">
        <f t="shared" si="72"/>
        <v>Excellent</v>
      </c>
      <c r="F4624">
        <v>2</v>
      </c>
      <c r="G4624" t="s">
        <v>2531</v>
      </c>
      <c r="H4624">
        <v>89</v>
      </c>
      <c r="I4624" t="s">
        <v>12</v>
      </c>
      <c r="J4624" t="s">
        <v>436</v>
      </c>
      <c r="K4624" t="s">
        <v>30</v>
      </c>
      <c r="L4624">
        <v>2020</v>
      </c>
    </row>
    <row r="4625" spans="1:12" x14ac:dyDescent="0.25">
      <c r="A4625" t="s">
        <v>15</v>
      </c>
      <c r="B4625" t="s">
        <v>3</v>
      </c>
      <c r="C4625" t="s">
        <v>581</v>
      </c>
      <c r="D4625">
        <v>5</v>
      </c>
      <c r="E4625" t="str">
        <f t="shared" si="72"/>
        <v>Excellent</v>
      </c>
      <c r="F4625">
        <v>31</v>
      </c>
      <c r="G4625" t="s">
        <v>2522</v>
      </c>
      <c r="H4625">
        <v>89</v>
      </c>
      <c r="I4625" t="s">
        <v>87</v>
      </c>
      <c r="J4625" t="s">
        <v>1036</v>
      </c>
      <c r="K4625" t="s">
        <v>6</v>
      </c>
      <c r="L4625">
        <v>2017</v>
      </c>
    </row>
    <row r="4626" spans="1:12" x14ac:dyDescent="0.25">
      <c r="A4626" t="s">
        <v>15</v>
      </c>
      <c r="B4626" t="s">
        <v>3</v>
      </c>
      <c r="C4626" t="s">
        <v>581</v>
      </c>
      <c r="D4626">
        <v>4.97</v>
      </c>
      <c r="E4626" t="str">
        <f t="shared" si="72"/>
        <v>Excellent</v>
      </c>
      <c r="F4626">
        <v>38</v>
      </c>
      <c r="G4626" t="s">
        <v>2522</v>
      </c>
      <c r="H4626">
        <v>180</v>
      </c>
      <c r="I4626" t="s">
        <v>87</v>
      </c>
      <c r="J4626" t="s">
        <v>125</v>
      </c>
      <c r="K4626" t="s">
        <v>6</v>
      </c>
      <c r="L4626">
        <v>2018</v>
      </c>
    </row>
    <row r="4627" spans="1:12" x14ac:dyDescent="0.25">
      <c r="A4627" t="s">
        <v>15</v>
      </c>
      <c r="B4627" t="s">
        <v>3</v>
      </c>
      <c r="C4627" t="s">
        <v>581</v>
      </c>
      <c r="D4627">
        <v>5</v>
      </c>
      <c r="E4627" t="str">
        <f t="shared" si="72"/>
        <v>Excellent</v>
      </c>
      <c r="F4627">
        <v>48</v>
      </c>
      <c r="G4627" t="s">
        <v>2522</v>
      </c>
      <c r="H4627">
        <v>115</v>
      </c>
      <c r="I4627" t="s">
        <v>16</v>
      </c>
      <c r="J4627" t="s">
        <v>29</v>
      </c>
      <c r="K4627" t="s">
        <v>30</v>
      </c>
      <c r="L4627">
        <v>2018</v>
      </c>
    </row>
    <row r="4628" spans="1:12" x14ac:dyDescent="0.25">
      <c r="A4628" t="s">
        <v>11</v>
      </c>
      <c r="B4628" t="s">
        <v>3</v>
      </c>
      <c r="C4628" t="s">
        <v>581</v>
      </c>
      <c r="D4628">
        <v>5</v>
      </c>
      <c r="E4628" t="str">
        <f t="shared" si="72"/>
        <v>Excellent</v>
      </c>
      <c r="F4628">
        <v>3</v>
      </c>
      <c r="G4628" t="s">
        <v>1</v>
      </c>
      <c r="H4628">
        <v>35</v>
      </c>
      <c r="I4628" t="s">
        <v>12</v>
      </c>
      <c r="J4628" t="s">
        <v>13</v>
      </c>
      <c r="K4628" t="s">
        <v>14</v>
      </c>
      <c r="L4628">
        <v>2012</v>
      </c>
    </row>
    <row r="4629" spans="1:12" x14ac:dyDescent="0.25">
      <c r="A4629" t="s">
        <v>15</v>
      </c>
      <c r="B4629" t="s">
        <v>3</v>
      </c>
      <c r="C4629" t="s">
        <v>581</v>
      </c>
      <c r="D4629">
        <v>5</v>
      </c>
      <c r="E4629" t="str">
        <f t="shared" si="72"/>
        <v>Excellent</v>
      </c>
      <c r="F4629">
        <v>43</v>
      </c>
      <c r="G4629" t="s">
        <v>2522</v>
      </c>
      <c r="H4629">
        <v>85</v>
      </c>
      <c r="I4629" t="s">
        <v>16</v>
      </c>
      <c r="J4629" t="s">
        <v>45</v>
      </c>
      <c r="K4629" t="s">
        <v>6</v>
      </c>
      <c r="L4629">
        <v>2019</v>
      </c>
    </row>
    <row r="4630" spans="1:12" x14ac:dyDescent="0.25">
      <c r="A4630" t="s">
        <v>15</v>
      </c>
      <c r="B4630" t="s">
        <v>3</v>
      </c>
      <c r="C4630" t="s">
        <v>581</v>
      </c>
      <c r="D4630">
        <v>0</v>
      </c>
      <c r="E4630" t="str">
        <f t="shared" si="72"/>
        <v>Worse</v>
      </c>
      <c r="F4630">
        <v>0</v>
      </c>
      <c r="G4630" t="s">
        <v>1</v>
      </c>
      <c r="H4630">
        <v>75</v>
      </c>
      <c r="I4630" t="s">
        <v>37</v>
      </c>
      <c r="J4630" t="s">
        <v>210</v>
      </c>
      <c r="K4630" t="s">
        <v>6</v>
      </c>
      <c r="L4630">
        <v>2017</v>
      </c>
    </row>
    <row r="4631" spans="1:12" x14ac:dyDescent="0.25">
      <c r="A4631" t="s">
        <v>15</v>
      </c>
      <c r="B4631" t="s">
        <v>3</v>
      </c>
      <c r="C4631" t="s">
        <v>581</v>
      </c>
      <c r="D4631">
        <v>4.79</v>
      </c>
      <c r="E4631" t="str">
        <f t="shared" si="72"/>
        <v>Excellent</v>
      </c>
      <c r="F4631">
        <v>52</v>
      </c>
      <c r="G4631" t="s">
        <v>1</v>
      </c>
      <c r="H4631">
        <v>89</v>
      </c>
      <c r="I4631" t="s">
        <v>12</v>
      </c>
      <c r="J4631" t="s">
        <v>789</v>
      </c>
      <c r="K4631" t="s">
        <v>6</v>
      </c>
      <c r="L4631">
        <v>2008</v>
      </c>
    </row>
    <row r="4632" spans="1:12" x14ac:dyDescent="0.25">
      <c r="A4632" t="s">
        <v>15</v>
      </c>
      <c r="B4632" t="s">
        <v>3</v>
      </c>
      <c r="C4632" t="s">
        <v>581</v>
      </c>
      <c r="D4632">
        <v>4.91</v>
      </c>
      <c r="E4632" t="str">
        <f t="shared" si="72"/>
        <v>Excellent</v>
      </c>
      <c r="F4632">
        <v>25</v>
      </c>
      <c r="G4632" t="s">
        <v>1</v>
      </c>
      <c r="H4632">
        <v>59</v>
      </c>
      <c r="I4632" t="s">
        <v>220</v>
      </c>
      <c r="J4632" t="s">
        <v>1202</v>
      </c>
      <c r="K4632" t="s">
        <v>14</v>
      </c>
      <c r="L4632">
        <v>2015</v>
      </c>
    </row>
    <row r="4633" spans="1:12" x14ac:dyDescent="0.25">
      <c r="A4633" t="s">
        <v>15</v>
      </c>
      <c r="B4633" t="s">
        <v>3</v>
      </c>
      <c r="C4633" t="s">
        <v>581</v>
      </c>
      <c r="D4633">
        <v>5</v>
      </c>
      <c r="E4633" t="str">
        <f t="shared" si="72"/>
        <v>Excellent</v>
      </c>
      <c r="F4633">
        <v>45</v>
      </c>
      <c r="G4633" t="s">
        <v>2522</v>
      </c>
      <c r="H4633">
        <v>80</v>
      </c>
      <c r="I4633" t="s">
        <v>37</v>
      </c>
      <c r="J4633" t="s">
        <v>233</v>
      </c>
      <c r="K4633" t="s">
        <v>6</v>
      </c>
      <c r="L4633">
        <v>2019</v>
      </c>
    </row>
    <row r="4634" spans="1:12" x14ac:dyDescent="0.25">
      <c r="A4634" t="s">
        <v>15</v>
      </c>
      <c r="B4634" t="s">
        <v>3</v>
      </c>
      <c r="C4634" t="s">
        <v>581</v>
      </c>
      <c r="D4634">
        <v>5</v>
      </c>
      <c r="E4634" t="str">
        <f t="shared" si="72"/>
        <v>Excellent</v>
      </c>
      <c r="F4634">
        <v>5</v>
      </c>
      <c r="G4634" t="s">
        <v>1836</v>
      </c>
      <c r="H4634">
        <v>399</v>
      </c>
      <c r="I4634" t="s">
        <v>546</v>
      </c>
      <c r="J4634" t="s">
        <v>1020</v>
      </c>
      <c r="K4634" t="s">
        <v>14</v>
      </c>
      <c r="L4634">
        <v>2016</v>
      </c>
    </row>
    <row r="4635" spans="1:12" x14ac:dyDescent="0.25">
      <c r="A4635" t="s">
        <v>15</v>
      </c>
      <c r="B4635" t="s">
        <v>3</v>
      </c>
      <c r="C4635" t="s">
        <v>581</v>
      </c>
      <c r="D4635">
        <v>0</v>
      </c>
      <c r="E4635" t="str">
        <f t="shared" si="72"/>
        <v>Worse</v>
      </c>
      <c r="F4635">
        <v>0</v>
      </c>
      <c r="G4635" t="s">
        <v>2522</v>
      </c>
      <c r="H4635">
        <v>499</v>
      </c>
      <c r="I4635" t="s">
        <v>16</v>
      </c>
      <c r="J4635" t="s">
        <v>17</v>
      </c>
      <c r="K4635" t="s">
        <v>14</v>
      </c>
      <c r="L4635">
        <v>2020</v>
      </c>
    </row>
    <row r="4636" spans="1:12" x14ac:dyDescent="0.25">
      <c r="A4636" t="s">
        <v>11</v>
      </c>
      <c r="B4636" t="s">
        <v>3</v>
      </c>
      <c r="C4636" t="s">
        <v>581</v>
      </c>
      <c r="D4636">
        <v>4.6900000000000004</v>
      </c>
      <c r="E4636" t="str">
        <f t="shared" si="72"/>
        <v>Excellent</v>
      </c>
      <c r="F4636">
        <v>45</v>
      </c>
      <c r="G4636" t="s">
        <v>1</v>
      </c>
      <c r="H4636">
        <v>34</v>
      </c>
      <c r="I4636" t="s">
        <v>12</v>
      </c>
      <c r="J4636" t="s">
        <v>293</v>
      </c>
      <c r="K4636" t="s">
        <v>14</v>
      </c>
      <c r="L4636">
        <v>2015</v>
      </c>
    </row>
    <row r="4637" spans="1:12" x14ac:dyDescent="0.25">
      <c r="A4637" t="s">
        <v>15</v>
      </c>
      <c r="B4637" t="s">
        <v>3</v>
      </c>
      <c r="C4637" t="s">
        <v>581</v>
      </c>
      <c r="D4637">
        <v>4.84</v>
      </c>
      <c r="E4637" t="str">
        <f t="shared" si="72"/>
        <v>Excellent</v>
      </c>
      <c r="F4637">
        <v>26</v>
      </c>
      <c r="G4637" t="s">
        <v>1</v>
      </c>
      <c r="H4637">
        <v>120</v>
      </c>
      <c r="I4637" t="s">
        <v>94</v>
      </c>
      <c r="J4637" t="s">
        <v>156</v>
      </c>
      <c r="K4637" t="s">
        <v>14</v>
      </c>
      <c r="L4637">
        <v>2011</v>
      </c>
    </row>
    <row r="4638" spans="1:12" x14ac:dyDescent="0.25">
      <c r="A4638" t="s">
        <v>15</v>
      </c>
      <c r="B4638" t="s">
        <v>3</v>
      </c>
      <c r="C4638" t="s">
        <v>581</v>
      </c>
      <c r="D4638">
        <v>4.95</v>
      </c>
      <c r="E4638" t="str">
        <f t="shared" si="72"/>
        <v>Excellent</v>
      </c>
      <c r="F4638">
        <v>20</v>
      </c>
      <c r="G4638" t="s">
        <v>2537</v>
      </c>
      <c r="H4638">
        <v>38</v>
      </c>
      <c r="I4638" t="s">
        <v>75</v>
      </c>
      <c r="J4638" t="s">
        <v>76</v>
      </c>
      <c r="K4638" t="s">
        <v>14</v>
      </c>
      <c r="L4638">
        <v>2013</v>
      </c>
    </row>
    <row r="4639" spans="1:12" x14ac:dyDescent="0.25">
      <c r="A4639" t="s">
        <v>15</v>
      </c>
      <c r="B4639" t="s">
        <v>3</v>
      </c>
      <c r="C4639" t="s">
        <v>581</v>
      </c>
      <c r="D4639">
        <v>4.91</v>
      </c>
      <c r="E4639" t="str">
        <f t="shared" si="72"/>
        <v>Excellent</v>
      </c>
      <c r="F4639">
        <v>81</v>
      </c>
      <c r="G4639" t="s">
        <v>946</v>
      </c>
      <c r="H4639">
        <v>37</v>
      </c>
      <c r="I4639" t="s">
        <v>46</v>
      </c>
      <c r="J4639" t="s">
        <v>113</v>
      </c>
      <c r="K4639" t="s">
        <v>14</v>
      </c>
      <c r="L4639">
        <v>2012</v>
      </c>
    </row>
    <row r="4640" spans="1:12" x14ac:dyDescent="0.25">
      <c r="A4640" t="s">
        <v>15</v>
      </c>
      <c r="B4640" t="s">
        <v>3</v>
      </c>
      <c r="C4640" t="s">
        <v>581</v>
      </c>
      <c r="D4640">
        <v>5</v>
      </c>
      <c r="E4640" t="str">
        <f t="shared" si="72"/>
        <v>Excellent</v>
      </c>
      <c r="F4640">
        <v>20</v>
      </c>
      <c r="G4640" t="s">
        <v>2522</v>
      </c>
      <c r="H4640">
        <v>98</v>
      </c>
      <c r="I4640" t="s">
        <v>295</v>
      </c>
      <c r="J4640" t="s">
        <v>547</v>
      </c>
      <c r="K4640" t="s">
        <v>6</v>
      </c>
      <c r="L4640">
        <v>2020</v>
      </c>
    </row>
    <row r="4641" spans="1:12" x14ac:dyDescent="0.25">
      <c r="A4641" t="s">
        <v>15</v>
      </c>
      <c r="B4641" t="s">
        <v>3</v>
      </c>
      <c r="C4641" t="s">
        <v>581</v>
      </c>
      <c r="D4641">
        <v>4.93</v>
      </c>
      <c r="E4641" t="str">
        <f t="shared" si="72"/>
        <v>Excellent</v>
      </c>
      <c r="F4641">
        <v>79</v>
      </c>
      <c r="G4641" t="s">
        <v>946</v>
      </c>
      <c r="H4641">
        <v>35</v>
      </c>
      <c r="I4641" t="s">
        <v>46</v>
      </c>
      <c r="J4641" t="s">
        <v>238</v>
      </c>
      <c r="K4641" t="s">
        <v>14</v>
      </c>
      <c r="L4641">
        <v>2013</v>
      </c>
    </row>
    <row r="4642" spans="1:12" x14ac:dyDescent="0.25">
      <c r="A4642" t="s">
        <v>15</v>
      </c>
      <c r="B4642" t="s">
        <v>3</v>
      </c>
      <c r="C4642" t="s">
        <v>581</v>
      </c>
      <c r="D4642">
        <v>4.72</v>
      </c>
      <c r="E4642" t="str">
        <f t="shared" si="72"/>
        <v>Excellent</v>
      </c>
      <c r="F4642">
        <v>174</v>
      </c>
      <c r="G4642" t="s">
        <v>1</v>
      </c>
      <c r="H4642">
        <v>44</v>
      </c>
      <c r="I4642" t="s">
        <v>2539</v>
      </c>
      <c r="J4642" t="s">
        <v>2540</v>
      </c>
      <c r="K4642" t="s">
        <v>14</v>
      </c>
      <c r="L4642">
        <v>2013</v>
      </c>
    </row>
    <row r="4643" spans="1:12" x14ac:dyDescent="0.25">
      <c r="A4643" t="s">
        <v>15</v>
      </c>
      <c r="B4643" t="s">
        <v>3</v>
      </c>
      <c r="C4643" t="s">
        <v>581</v>
      </c>
      <c r="D4643">
        <v>4.9800000000000004</v>
      </c>
      <c r="E4643" t="str">
        <f t="shared" si="72"/>
        <v>Excellent</v>
      </c>
      <c r="F4643">
        <v>49</v>
      </c>
      <c r="G4643" t="s">
        <v>1</v>
      </c>
      <c r="H4643">
        <v>93</v>
      </c>
      <c r="I4643" t="s">
        <v>21</v>
      </c>
      <c r="J4643" t="s">
        <v>97</v>
      </c>
      <c r="K4643" t="s">
        <v>14</v>
      </c>
      <c r="L4643">
        <v>2015</v>
      </c>
    </row>
    <row r="4644" spans="1:12" x14ac:dyDescent="0.25">
      <c r="A4644" t="s">
        <v>15</v>
      </c>
      <c r="B4644" t="s">
        <v>3</v>
      </c>
      <c r="C4644" t="s">
        <v>581</v>
      </c>
      <c r="D4644">
        <v>4.99</v>
      </c>
      <c r="E4644" t="str">
        <f t="shared" si="72"/>
        <v>Excellent</v>
      </c>
      <c r="F4644">
        <v>85</v>
      </c>
      <c r="G4644" t="s">
        <v>1</v>
      </c>
      <c r="H4644">
        <v>52</v>
      </c>
      <c r="I4644" t="s">
        <v>283</v>
      </c>
      <c r="J4644" t="s">
        <v>340</v>
      </c>
      <c r="K4644" t="s">
        <v>30</v>
      </c>
      <c r="L4644">
        <v>2011</v>
      </c>
    </row>
    <row r="4645" spans="1:12" x14ac:dyDescent="0.25">
      <c r="A4645" t="s">
        <v>15</v>
      </c>
      <c r="B4645" t="s">
        <v>3</v>
      </c>
      <c r="C4645" t="s">
        <v>581</v>
      </c>
      <c r="D4645">
        <v>5</v>
      </c>
      <c r="E4645" t="str">
        <f t="shared" si="72"/>
        <v>Excellent</v>
      </c>
      <c r="F4645">
        <v>1</v>
      </c>
      <c r="G4645" t="s">
        <v>2526</v>
      </c>
      <c r="H4645">
        <v>450</v>
      </c>
      <c r="I4645" t="s">
        <v>21</v>
      </c>
      <c r="J4645" t="s">
        <v>618</v>
      </c>
      <c r="K4645" t="s">
        <v>6</v>
      </c>
      <c r="L4645">
        <v>2009</v>
      </c>
    </row>
    <row r="4646" spans="1:12" x14ac:dyDescent="0.25">
      <c r="A4646" t="s">
        <v>15</v>
      </c>
      <c r="B4646" t="s">
        <v>3</v>
      </c>
      <c r="C4646" t="s">
        <v>581</v>
      </c>
      <c r="D4646">
        <v>4.93</v>
      </c>
      <c r="E4646" t="str">
        <f t="shared" si="72"/>
        <v>Excellent</v>
      </c>
      <c r="F4646">
        <v>17</v>
      </c>
      <c r="G4646" t="s">
        <v>1836</v>
      </c>
      <c r="H4646">
        <v>65</v>
      </c>
      <c r="I4646" t="s">
        <v>382</v>
      </c>
      <c r="J4646" t="s">
        <v>678</v>
      </c>
      <c r="K4646" t="s">
        <v>6</v>
      </c>
      <c r="L4646">
        <v>2019</v>
      </c>
    </row>
    <row r="4647" spans="1:12" x14ac:dyDescent="0.25">
      <c r="A4647" t="s">
        <v>11</v>
      </c>
      <c r="B4647" t="s">
        <v>3</v>
      </c>
      <c r="C4647" t="s">
        <v>581</v>
      </c>
      <c r="D4647">
        <v>5</v>
      </c>
      <c r="E4647" t="str">
        <f t="shared" si="72"/>
        <v>Excellent</v>
      </c>
      <c r="F4647">
        <v>44</v>
      </c>
      <c r="G4647" t="s">
        <v>2522</v>
      </c>
      <c r="H4647">
        <v>54</v>
      </c>
      <c r="I4647" t="s">
        <v>12</v>
      </c>
      <c r="J4647" t="s">
        <v>2543</v>
      </c>
      <c r="K4647" t="s">
        <v>14</v>
      </c>
      <c r="L4647">
        <v>2020</v>
      </c>
    </row>
    <row r="4648" spans="1:12" x14ac:dyDescent="0.25">
      <c r="A4648" t="s">
        <v>15</v>
      </c>
      <c r="B4648" t="s">
        <v>3</v>
      </c>
      <c r="C4648" t="s">
        <v>581</v>
      </c>
      <c r="D4648">
        <v>4.78</v>
      </c>
      <c r="E4648" t="str">
        <f t="shared" si="72"/>
        <v>Excellent</v>
      </c>
      <c r="F4648">
        <v>106</v>
      </c>
      <c r="G4648" t="s">
        <v>1</v>
      </c>
      <c r="H4648">
        <v>44</v>
      </c>
      <c r="I4648" t="s">
        <v>50</v>
      </c>
      <c r="J4648" t="s">
        <v>2544</v>
      </c>
      <c r="K4648" t="s">
        <v>36</v>
      </c>
      <c r="L4648">
        <v>2007</v>
      </c>
    </row>
    <row r="4649" spans="1:12" x14ac:dyDescent="0.25">
      <c r="A4649" t="s">
        <v>15</v>
      </c>
      <c r="B4649" t="s">
        <v>3</v>
      </c>
      <c r="C4649" t="s">
        <v>581</v>
      </c>
      <c r="D4649">
        <v>4.8600000000000003</v>
      </c>
      <c r="E4649" t="str">
        <f t="shared" si="72"/>
        <v>Excellent</v>
      </c>
      <c r="F4649">
        <v>7</v>
      </c>
      <c r="G4649" t="s">
        <v>2506</v>
      </c>
      <c r="H4649">
        <v>50</v>
      </c>
      <c r="I4649" t="s">
        <v>198</v>
      </c>
      <c r="J4649" t="s">
        <v>216</v>
      </c>
      <c r="K4649" t="s">
        <v>14</v>
      </c>
      <c r="L4649">
        <v>2016</v>
      </c>
    </row>
    <row r="4650" spans="1:12" x14ac:dyDescent="0.25">
      <c r="A4650" t="s">
        <v>15</v>
      </c>
      <c r="B4650" t="s">
        <v>3</v>
      </c>
      <c r="C4650" t="s">
        <v>581</v>
      </c>
      <c r="D4650">
        <v>4.91</v>
      </c>
      <c r="E4650" t="str">
        <f t="shared" si="72"/>
        <v>Excellent</v>
      </c>
      <c r="F4650">
        <v>49</v>
      </c>
      <c r="G4650" t="s">
        <v>1</v>
      </c>
      <c r="H4650">
        <v>63</v>
      </c>
      <c r="I4650" t="s">
        <v>12</v>
      </c>
      <c r="J4650" t="s">
        <v>254</v>
      </c>
      <c r="K4650" t="s">
        <v>36</v>
      </c>
      <c r="L4650">
        <v>2018</v>
      </c>
    </row>
    <row r="4651" spans="1:12" x14ac:dyDescent="0.25">
      <c r="A4651" t="s">
        <v>15</v>
      </c>
      <c r="B4651" t="s">
        <v>3</v>
      </c>
      <c r="C4651" t="s">
        <v>581</v>
      </c>
      <c r="D4651">
        <v>5</v>
      </c>
      <c r="E4651" t="str">
        <f t="shared" si="72"/>
        <v>Excellent</v>
      </c>
      <c r="F4651">
        <v>26</v>
      </c>
      <c r="G4651" t="s">
        <v>1</v>
      </c>
      <c r="H4651">
        <v>40</v>
      </c>
      <c r="I4651" t="s">
        <v>46</v>
      </c>
      <c r="J4651" t="s">
        <v>185</v>
      </c>
      <c r="K4651" t="s">
        <v>14</v>
      </c>
      <c r="L4651">
        <v>2012</v>
      </c>
    </row>
    <row r="4652" spans="1:12" x14ac:dyDescent="0.25">
      <c r="A4652" t="s">
        <v>0</v>
      </c>
      <c r="B4652" t="s">
        <v>3</v>
      </c>
      <c r="C4652" t="s">
        <v>581</v>
      </c>
      <c r="D4652">
        <v>0</v>
      </c>
      <c r="E4652" t="str">
        <f t="shared" si="72"/>
        <v>Worse</v>
      </c>
      <c r="F4652">
        <v>0</v>
      </c>
      <c r="G4652" t="s">
        <v>461</v>
      </c>
      <c r="H4652">
        <v>60</v>
      </c>
      <c r="I4652" t="s">
        <v>57</v>
      </c>
      <c r="J4652" t="s">
        <v>553</v>
      </c>
      <c r="K4652" t="s">
        <v>14</v>
      </c>
      <c r="L4652">
        <v>2019</v>
      </c>
    </row>
    <row r="4653" spans="1:12" x14ac:dyDescent="0.25">
      <c r="A4653" t="s">
        <v>15</v>
      </c>
      <c r="B4653" t="s">
        <v>3</v>
      </c>
      <c r="C4653" t="s">
        <v>581</v>
      </c>
      <c r="D4653">
        <v>5</v>
      </c>
      <c r="E4653" t="str">
        <f t="shared" si="72"/>
        <v>Excellent</v>
      </c>
      <c r="F4653">
        <v>3</v>
      </c>
      <c r="G4653" t="s">
        <v>2509</v>
      </c>
      <c r="H4653">
        <v>45</v>
      </c>
      <c r="I4653" t="s">
        <v>46</v>
      </c>
      <c r="J4653" t="s">
        <v>113</v>
      </c>
      <c r="K4653" t="s">
        <v>14</v>
      </c>
      <c r="L4653">
        <v>2017</v>
      </c>
    </row>
    <row r="4654" spans="1:12" x14ac:dyDescent="0.25">
      <c r="A4654" t="s">
        <v>15</v>
      </c>
      <c r="B4654" t="s">
        <v>3</v>
      </c>
      <c r="C4654" t="s">
        <v>581</v>
      </c>
      <c r="D4654">
        <v>4.93</v>
      </c>
      <c r="E4654" t="str">
        <f t="shared" si="72"/>
        <v>Excellent</v>
      </c>
      <c r="F4654">
        <v>17</v>
      </c>
      <c r="G4654" t="s">
        <v>1836</v>
      </c>
      <c r="H4654">
        <v>48</v>
      </c>
      <c r="I4654" t="s">
        <v>382</v>
      </c>
      <c r="J4654" t="s">
        <v>383</v>
      </c>
      <c r="K4654" t="s">
        <v>14</v>
      </c>
      <c r="L4654">
        <v>2019</v>
      </c>
    </row>
    <row r="4655" spans="1:12" x14ac:dyDescent="0.25">
      <c r="A4655" t="s">
        <v>15</v>
      </c>
      <c r="B4655" t="s">
        <v>3</v>
      </c>
      <c r="C4655" t="s">
        <v>581</v>
      </c>
      <c r="D4655">
        <v>4.72</v>
      </c>
      <c r="E4655" t="str">
        <f t="shared" si="72"/>
        <v>Excellent</v>
      </c>
      <c r="F4655">
        <v>180</v>
      </c>
      <c r="G4655" t="s">
        <v>1</v>
      </c>
      <c r="H4655">
        <v>34</v>
      </c>
      <c r="I4655" t="s">
        <v>283</v>
      </c>
      <c r="J4655" t="s">
        <v>396</v>
      </c>
      <c r="K4655" t="s">
        <v>14</v>
      </c>
      <c r="L4655">
        <v>2008</v>
      </c>
    </row>
    <row r="4656" spans="1:12" x14ac:dyDescent="0.25">
      <c r="A4656" t="s">
        <v>15</v>
      </c>
      <c r="B4656" t="s">
        <v>3</v>
      </c>
      <c r="C4656" t="s">
        <v>581</v>
      </c>
      <c r="D4656">
        <v>5</v>
      </c>
      <c r="E4656" t="str">
        <f t="shared" si="72"/>
        <v>Excellent</v>
      </c>
      <c r="F4656">
        <v>15</v>
      </c>
      <c r="G4656" t="s">
        <v>2545</v>
      </c>
      <c r="H4656">
        <v>79</v>
      </c>
      <c r="I4656" t="s">
        <v>283</v>
      </c>
      <c r="J4656" t="s">
        <v>362</v>
      </c>
      <c r="K4656" t="s">
        <v>36</v>
      </c>
      <c r="L4656">
        <v>2013</v>
      </c>
    </row>
    <row r="4657" spans="1:12" x14ac:dyDescent="0.25">
      <c r="A4657" t="s">
        <v>15</v>
      </c>
      <c r="B4657" t="s">
        <v>3</v>
      </c>
      <c r="C4657" t="s">
        <v>581</v>
      </c>
      <c r="D4657">
        <v>5</v>
      </c>
      <c r="E4657" t="str">
        <f t="shared" si="72"/>
        <v>Excellent</v>
      </c>
      <c r="F4657">
        <v>12</v>
      </c>
      <c r="G4657" t="s">
        <v>2537</v>
      </c>
      <c r="H4657">
        <v>20</v>
      </c>
      <c r="I4657" t="s">
        <v>57</v>
      </c>
      <c r="J4657" t="s">
        <v>965</v>
      </c>
      <c r="K4657" t="s">
        <v>14</v>
      </c>
      <c r="L4657">
        <v>2010</v>
      </c>
    </row>
    <row r="4658" spans="1:12" x14ac:dyDescent="0.25">
      <c r="A4658" t="s">
        <v>15</v>
      </c>
      <c r="B4658" t="s">
        <v>3</v>
      </c>
      <c r="C4658" t="s">
        <v>581</v>
      </c>
      <c r="D4658">
        <v>4.7699999999999996</v>
      </c>
      <c r="E4658" t="str">
        <f t="shared" si="72"/>
        <v>Excellent</v>
      </c>
      <c r="F4658">
        <v>237</v>
      </c>
      <c r="G4658" t="s">
        <v>1</v>
      </c>
      <c r="H4658">
        <v>34</v>
      </c>
      <c r="I4658" t="s">
        <v>142</v>
      </c>
      <c r="J4658">
        <v>6</v>
      </c>
      <c r="K4658" t="s">
        <v>14</v>
      </c>
      <c r="L4658">
        <v>2006</v>
      </c>
    </row>
    <row r="4659" spans="1:12" x14ac:dyDescent="0.25">
      <c r="A4659" t="s">
        <v>15</v>
      </c>
      <c r="B4659" t="s">
        <v>3</v>
      </c>
      <c r="C4659" t="s">
        <v>581</v>
      </c>
      <c r="D4659">
        <v>5</v>
      </c>
      <c r="E4659" t="str">
        <f t="shared" si="72"/>
        <v>Excellent</v>
      </c>
      <c r="F4659">
        <v>8</v>
      </c>
      <c r="G4659" t="s">
        <v>2526</v>
      </c>
      <c r="H4659">
        <v>128</v>
      </c>
      <c r="I4659" t="s">
        <v>40</v>
      </c>
      <c r="J4659" t="s">
        <v>136</v>
      </c>
      <c r="K4659" t="s">
        <v>6</v>
      </c>
      <c r="L4659">
        <v>2014</v>
      </c>
    </row>
    <row r="4660" spans="1:12" x14ac:dyDescent="0.25">
      <c r="A4660" t="s">
        <v>11</v>
      </c>
      <c r="B4660" t="s">
        <v>3</v>
      </c>
      <c r="C4660" t="s">
        <v>581</v>
      </c>
      <c r="D4660">
        <v>5</v>
      </c>
      <c r="E4660" t="str">
        <f t="shared" si="72"/>
        <v>Excellent</v>
      </c>
      <c r="F4660">
        <v>236</v>
      </c>
      <c r="G4660" t="s">
        <v>1</v>
      </c>
      <c r="H4660">
        <v>59</v>
      </c>
      <c r="I4660" t="s">
        <v>72</v>
      </c>
      <c r="J4660" t="s">
        <v>285</v>
      </c>
      <c r="K4660" t="s">
        <v>14</v>
      </c>
      <c r="L4660">
        <v>2014</v>
      </c>
    </row>
    <row r="4661" spans="1:12" x14ac:dyDescent="0.25">
      <c r="A4661" t="s">
        <v>11</v>
      </c>
      <c r="B4661" t="s">
        <v>3</v>
      </c>
      <c r="C4661" t="s">
        <v>581</v>
      </c>
      <c r="D4661">
        <v>5</v>
      </c>
      <c r="E4661" t="str">
        <f t="shared" si="72"/>
        <v>Excellent</v>
      </c>
      <c r="F4661">
        <v>24</v>
      </c>
      <c r="G4661" t="s">
        <v>2546</v>
      </c>
      <c r="H4661">
        <v>79</v>
      </c>
      <c r="I4661" t="s">
        <v>12</v>
      </c>
      <c r="J4661" t="s">
        <v>1837</v>
      </c>
      <c r="K4661" t="s">
        <v>6</v>
      </c>
      <c r="L4661">
        <v>2018</v>
      </c>
    </row>
    <row r="4662" spans="1:12" x14ac:dyDescent="0.25">
      <c r="A4662" t="s">
        <v>15</v>
      </c>
      <c r="B4662" t="s">
        <v>3</v>
      </c>
      <c r="C4662" t="s">
        <v>581</v>
      </c>
      <c r="D4662">
        <v>1</v>
      </c>
      <c r="E4662" t="str">
        <f t="shared" si="72"/>
        <v>Worse</v>
      </c>
      <c r="F4662">
        <v>1</v>
      </c>
      <c r="G4662" t="s">
        <v>1</v>
      </c>
      <c r="H4662">
        <v>59</v>
      </c>
      <c r="I4662" t="s">
        <v>16</v>
      </c>
      <c r="J4662" t="s">
        <v>17</v>
      </c>
      <c r="K4662" t="s">
        <v>14</v>
      </c>
      <c r="L4662">
        <v>2018</v>
      </c>
    </row>
    <row r="4663" spans="1:12" x14ac:dyDescent="0.25">
      <c r="A4663" t="s">
        <v>15</v>
      </c>
      <c r="B4663" t="s">
        <v>3</v>
      </c>
      <c r="C4663" t="s">
        <v>581</v>
      </c>
      <c r="D4663">
        <v>4.47</v>
      </c>
      <c r="E4663" t="str">
        <f t="shared" si="72"/>
        <v>Good</v>
      </c>
      <c r="F4663">
        <v>23</v>
      </c>
      <c r="G4663" t="s">
        <v>2522</v>
      </c>
      <c r="H4663">
        <v>127</v>
      </c>
      <c r="I4663" t="s">
        <v>87</v>
      </c>
      <c r="J4663" t="s">
        <v>125</v>
      </c>
      <c r="K4663" t="s">
        <v>6</v>
      </c>
      <c r="L4663">
        <v>2011</v>
      </c>
    </row>
    <row r="4664" spans="1:12" x14ac:dyDescent="0.25">
      <c r="A4664" t="s">
        <v>15</v>
      </c>
      <c r="B4664" t="s">
        <v>3</v>
      </c>
      <c r="C4664" t="s">
        <v>581</v>
      </c>
      <c r="D4664">
        <v>4.91</v>
      </c>
      <c r="E4664" t="str">
        <f t="shared" si="72"/>
        <v>Excellent</v>
      </c>
      <c r="F4664">
        <v>49</v>
      </c>
      <c r="G4664" t="s">
        <v>2524</v>
      </c>
      <c r="H4664">
        <v>89</v>
      </c>
      <c r="I4664" t="s">
        <v>37</v>
      </c>
      <c r="J4664" t="s">
        <v>210</v>
      </c>
      <c r="K4664" t="s">
        <v>6</v>
      </c>
      <c r="L4664">
        <v>2018</v>
      </c>
    </row>
    <row r="4665" spans="1:12" x14ac:dyDescent="0.25">
      <c r="A4665" t="s">
        <v>15</v>
      </c>
      <c r="B4665" t="s">
        <v>3</v>
      </c>
      <c r="C4665" t="s">
        <v>581</v>
      </c>
      <c r="D4665">
        <v>5</v>
      </c>
      <c r="E4665" t="str">
        <f t="shared" si="72"/>
        <v>Excellent</v>
      </c>
      <c r="F4665">
        <v>10</v>
      </c>
      <c r="G4665" t="s">
        <v>1836</v>
      </c>
      <c r="H4665">
        <v>150</v>
      </c>
      <c r="I4665" t="s">
        <v>126</v>
      </c>
      <c r="J4665" t="s">
        <v>154</v>
      </c>
      <c r="K4665" t="s">
        <v>14</v>
      </c>
      <c r="L4665">
        <v>2014</v>
      </c>
    </row>
    <row r="4666" spans="1:12" x14ac:dyDescent="0.25">
      <c r="A4666" t="s">
        <v>15</v>
      </c>
      <c r="B4666" t="s">
        <v>3</v>
      </c>
      <c r="C4666" t="s">
        <v>581</v>
      </c>
      <c r="D4666">
        <v>0</v>
      </c>
      <c r="E4666" t="str">
        <f t="shared" si="72"/>
        <v>Worse</v>
      </c>
      <c r="F4666">
        <v>0</v>
      </c>
      <c r="G4666" t="s">
        <v>460</v>
      </c>
      <c r="H4666">
        <v>110</v>
      </c>
      <c r="I4666" t="s">
        <v>12</v>
      </c>
      <c r="J4666" t="s">
        <v>342</v>
      </c>
      <c r="K4666" t="s">
        <v>6</v>
      </c>
      <c r="L4666">
        <v>2019</v>
      </c>
    </row>
    <row r="4667" spans="1:12" x14ac:dyDescent="0.25">
      <c r="A4667" t="s">
        <v>135</v>
      </c>
      <c r="B4667" t="s">
        <v>3</v>
      </c>
      <c r="C4667" t="s">
        <v>581</v>
      </c>
      <c r="D4667">
        <v>5</v>
      </c>
      <c r="E4667" t="str">
        <f t="shared" si="72"/>
        <v>Excellent</v>
      </c>
      <c r="F4667">
        <v>9</v>
      </c>
      <c r="G4667" t="s">
        <v>463</v>
      </c>
      <c r="H4667">
        <v>56</v>
      </c>
      <c r="I4667" t="s">
        <v>57</v>
      </c>
      <c r="J4667" t="s">
        <v>684</v>
      </c>
      <c r="K4667" t="s">
        <v>30</v>
      </c>
      <c r="L4667">
        <v>2009</v>
      </c>
    </row>
    <row r="4668" spans="1:12" x14ac:dyDescent="0.25">
      <c r="A4668" t="s">
        <v>11</v>
      </c>
      <c r="B4668" t="s">
        <v>3</v>
      </c>
      <c r="C4668" t="s">
        <v>581</v>
      </c>
      <c r="D4668">
        <v>4.9800000000000004</v>
      </c>
      <c r="E4668" t="str">
        <f t="shared" si="72"/>
        <v>Excellent</v>
      </c>
      <c r="F4668">
        <v>57</v>
      </c>
      <c r="G4668" t="s">
        <v>2546</v>
      </c>
      <c r="H4668">
        <v>45</v>
      </c>
      <c r="I4668" t="s">
        <v>12</v>
      </c>
      <c r="J4668" t="s">
        <v>13</v>
      </c>
      <c r="K4668" t="s">
        <v>14</v>
      </c>
      <c r="L4668">
        <v>2015</v>
      </c>
    </row>
    <row r="4669" spans="1:12" x14ac:dyDescent="0.25">
      <c r="A4669" t="s">
        <v>11</v>
      </c>
      <c r="B4669" t="s">
        <v>3</v>
      </c>
      <c r="C4669" t="s">
        <v>581</v>
      </c>
      <c r="D4669">
        <v>4.9800000000000004</v>
      </c>
      <c r="E4669" t="str">
        <f t="shared" si="72"/>
        <v>Excellent</v>
      </c>
      <c r="F4669">
        <v>61</v>
      </c>
      <c r="G4669" t="s">
        <v>2546</v>
      </c>
      <c r="H4669">
        <v>45</v>
      </c>
      <c r="I4669" t="s">
        <v>12</v>
      </c>
      <c r="J4669" t="s">
        <v>13</v>
      </c>
      <c r="K4669" t="s">
        <v>14</v>
      </c>
      <c r="L4669">
        <v>2013</v>
      </c>
    </row>
    <row r="4670" spans="1:12" x14ac:dyDescent="0.25">
      <c r="A4670" t="s">
        <v>15</v>
      </c>
      <c r="B4670" t="s">
        <v>3</v>
      </c>
      <c r="C4670" t="s">
        <v>581</v>
      </c>
      <c r="D4670">
        <v>4.91</v>
      </c>
      <c r="E4670" t="str">
        <f t="shared" si="72"/>
        <v>Excellent</v>
      </c>
      <c r="F4670">
        <v>49</v>
      </c>
      <c r="G4670" t="s">
        <v>2530</v>
      </c>
      <c r="H4670">
        <v>41</v>
      </c>
      <c r="I4670" t="s">
        <v>16</v>
      </c>
      <c r="J4670" t="s">
        <v>29</v>
      </c>
      <c r="K4670" t="s">
        <v>30</v>
      </c>
      <c r="L4670">
        <v>2008</v>
      </c>
    </row>
    <row r="4671" spans="1:12" x14ac:dyDescent="0.25">
      <c r="A4671" t="s">
        <v>15</v>
      </c>
      <c r="B4671" t="s">
        <v>3</v>
      </c>
      <c r="C4671" t="s">
        <v>581</v>
      </c>
      <c r="D4671">
        <v>4.18</v>
      </c>
      <c r="E4671" t="str">
        <f t="shared" si="72"/>
        <v>Good</v>
      </c>
      <c r="F4671">
        <v>12</v>
      </c>
      <c r="G4671" t="s">
        <v>464</v>
      </c>
      <c r="H4671">
        <v>39</v>
      </c>
      <c r="I4671" t="s">
        <v>12</v>
      </c>
      <c r="J4671" t="s">
        <v>178</v>
      </c>
      <c r="K4671" t="s">
        <v>14</v>
      </c>
      <c r="L4671">
        <v>2010</v>
      </c>
    </row>
    <row r="4672" spans="1:12" x14ac:dyDescent="0.25">
      <c r="A4672" t="s">
        <v>15</v>
      </c>
      <c r="B4672" t="s">
        <v>3</v>
      </c>
      <c r="C4672" t="s">
        <v>581</v>
      </c>
      <c r="D4672">
        <v>5</v>
      </c>
      <c r="E4672" t="str">
        <f t="shared" si="72"/>
        <v>Excellent</v>
      </c>
      <c r="F4672">
        <v>2</v>
      </c>
      <c r="G4672" t="s">
        <v>2526</v>
      </c>
      <c r="H4672">
        <v>60</v>
      </c>
      <c r="I4672" t="s">
        <v>16</v>
      </c>
      <c r="J4672" t="s">
        <v>708</v>
      </c>
      <c r="K4672" t="s">
        <v>6</v>
      </c>
      <c r="L4672">
        <v>2019</v>
      </c>
    </row>
    <row r="4673" spans="1:12" x14ac:dyDescent="0.25">
      <c r="A4673" t="s">
        <v>15</v>
      </c>
      <c r="B4673" t="s">
        <v>3</v>
      </c>
      <c r="C4673" t="s">
        <v>581</v>
      </c>
      <c r="D4673">
        <v>0</v>
      </c>
      <c r="E4673" t="str">
        <f t="shared" si="72"/>
        <v>Worse</v>
      </c>
      <c r="F4673">
        <v>0</v>
      </c>
      <c r="G4673" t="s">
        <v>2549</v>
      </c>
      <c r="H4673">
        <v>109</v>
      </c>
      <c r="I4673" t="s">
        <v>21</v>
      </c>
      <c r="J4673" t="s">
        <v>141</v>
      </c>
      <c r="K4673" t="s">
        <v>14</v>
      </c>
      <c r="L4673">
        <v>2017</v>
      </c>
    </row>
    <row r="4674" spans="1:12" x14ac:dyDescent="0.25">
      <c r="A4674" t="s">
        <v>15</v>
      </c>
      <c r="B4674" t="s">
        <v>3</v>
      </c>
      <c r="C4674" t="s">
        <v>581</v>
      </c>
      <c r="D4674">
        <v>5</v>
      </c>
      <c r="E4674" t="str">
        <f t="shared" si="72"/>
        <v>Excellent</v>
      </c>
      <c r="F4674">
        <v>2</v>
      </c>
      <c r="G4674" t="s">
        <v>2550</v>
      </c>
      <c r="H4674">
        <v>58</v>
      </c>
      <c r="I4674" t="s">
        <v>21</v>
      </c>
      <c r="J4674" t="s">
        <v>97</v>
      </c>
      <c r="K4674" t="s">
        <v>14</v>
      </c>
      <c r="L4674">
        <v>2012</v>
      </c>
    </row>
    <row r="4675" spans="1:12" x14ac:dyDescent="0.25">
      <c r="A4675" t="s">
        <v>15</v>
      </c>
      <c r="B4675" t="s">
        <v>100</v>
      </c>
      <c r="C4675" t="s">
        <v>3120</v>
      </c>
      <c r="D4675">
        <v>4.8600000000000003</v>
      </c>
      <c r="E4675" t="str">
        <f t="shared" ref="E4675:E4738" si="73">IF(D4675&gt;=4.5, "Excellent", IF(D4675&gt;=4, "Good", IF(D4675&gt;=2.5, "Okay", IF(D4675&gt;=2, "Bad", "Worse"))))</f>
        <v>Excellent</v>
      </c>
      <c r="F4675">
        <v>24</v>
      </c>
      <c r="G4675" t="s">
        <v>2552</v>
      </c>
      <c r="H4675">
        <v>32</v>
      </c>
      <c r="I4675" t="s">
        <v>283</v>
      </c>
      <c r="J4675" t="s">
        <v>410</v>
      </c>
      <c r="K4675" t="s">
        <v>14</v>
      </c>
      <c r="L4675">
        <v>2011</v>
      </c>
    </row>
    <row r="4676" spans="1:12" x14ac:dyDescent="0.25">
      <c r="A4676" t="s">
        <v>15</v>
      </c>
      <c r="B4676" t="s">
        <v>100</v>
      </c>
      <c r="C4676" t="s">
        <v>3120</v>
      </c>
      <c r="D4676">
        <v>5</v>
      </c>
      <c r="E4676" t="str">
        <f t="shared" si="73"/>
        <v>Excellent</v>
      </c>
      <c r="F4676">
        <v>19</v>
      </c>
      <c r="G4676" t="s">
        <v>1561</v>
      </c>
      <c r="H4676">
        <v>98</v>
      </c>
      <c r="I4676" t="s">
        <v>57</v>
      </c>
      <c r="J4676" t="s">
        <v>243</v>
      </c>
      <c r="K4676" t="s">
        <v>6</v>
      </c>
      <c r="L4676">
        <v>2018</v>
      </c>
    </row>
    <row r="4677" spans="1:12" x14ac:dyDescent="0.25">
      <c r="A4677" t="s">
        <v>15</v>
      </c>
      <c r="B4677" t="s">
        <v>100</v>
      </c>
      <c r="C4677" t="s">
        <v>3120</v>
      </c>
      <c r="D4677">
        <v>4.9400000000000004</v>
      </c>
      <c r="E4677" t="str">
        <f t="shared" si="73"/>
        <v>Excellent</v>
      </c>
      <c r="F4677">
        <v>22</v>
      </c>
      <c r="G4677" t="s">
        <v>2553</v>
      </c>
      <c r="H4677">
        <v>70</v>
      </c>
      <c r="I4677" t="s">
        <v>31</v>
      </c>
      <c r="J4677" t="s">
        <v>572</v>
      </c>
      <c r="K4677" t="s">
        <v>6</v>
      </c>
      <c r="L4677">
        <v>2014</v>
      </c>
    </row>
    <row r="4678" spans="1:12" x14ac:dyDescent="0.25">
      <c r="A4678" t="s">
        <v>15</v>
      </c>
      <c r="B4678" t="s">
        <v>100</v>
      </c>
      <c r="C4678" t="s">
        <v>3120</v>
      </c>
      <c r="D4678">
        <v>0</v>
      </c>
      <c r="E4678" t="str">
        <f t="shared" si="73"/>
        <v>Worse</v>
      </c>
      <c r="F4678">
        <v>0</v>
      </c>
      <c r="G4678" t="s">
        <v>1547</v>
      </c>
      <c r="H4678">
        <v>409</v>
      </c>
      <c r="I4678" t="s">
        <v>46</v>
      </c>
      <c r="J4678" t="s">
        <v>1063</v>
      </c>
      <c r="K4678" t="s">
        <v>14</v>
      </c>
      <c r="L4678">
        <v>2016</v>
      </c>
    </row>
    <row r="4679" spans="1:12" x14ac:dyDescent="0.25">
      <c r="A4679" t="s">
        <v>15</v>
      </c>
      <c r="B4679" t="s">
        <v>100</v>
      </c>
      <c r="C4679" t="s">
        <v>3120</v>
      </c>
      <c r="D4679">
        <v>5</v>
      </c>
      <c r="E4679" t="str">
        <f t="shared" si="73"/>
        <v>Excellent</v>
      </c>
      <c r="F4679">
        <v>1</v>
      </c>
      <c r="G4679" t="s">
        <v>2555</v>
      </c>
      <c r="H4679">
        <v>50</v>
      </c>
      <c r="I4679" t="s">
        <v>50</v>
      </c>
      <c r="J4679" t="s">
        <v>118</v>
      </c>
      <c r="K4679" t="s">
        <v>36</v>
      </c>
      <c r="L4679">
        <v>2018</v>
      </c>
    </row>
    <row r="4680" spans="1:12" x14ac:dyDescent="0.25">
      <c r="A4680" t="s">
        <v>15</v>
      </c>
      <c r="B4680" t="s">
        <v>100</v>
      </c>
      <c r="C4680" t="s">
        <v>3120</v>
      </c>
      <c r="D4680">
        <v>5</v>
      </c>
      <c r="E4680" t="str">
        <f t="shared" si="73"/>
        <v>Excellent</v>
      </c>
      <c r="F4680">
        <v>26</v>
      </c>
      <c r="G4680" t="s">
        <v>2557</v>
      </c>
      <c r="H4680">
        <v>89</v>
      </c>
      <c r="I4680" t="s">
        <v>40</v>
      </c>
      <c r="J4680" t="s">
        <v>133</v>
      </c>
      <c r="K4680" t="s">
        <v>14</v>
      </c>
      <c r="L4680">
        <v>2010</v>
      </c>
    </row>
    <row r="4681" spans="1:12" x14ac:dyDescent="0.25">
      <c r="A4681" t="s">
        <v>15</v>
      </c>
      <c r="B4681" t="s">
        <v>100</v>
      </c>
      <c r="C4681" t="s">
        <v>3120</v>
      </c>
      <c r="D4681">
        <v>4.93</v>
      </c>
      <c r="E4681" t="str">
        <f t="shared" si="73"/>
        <v>Excellent</v>
      </c>
      <c r="F4681">
        <v>55</v>
      </c>
      <c r="G4681" t="s">
        <v>2559</v>
      </c>
      <c r="H4681">
        <v>35</v>
      </c>
      <c r="I4681" t="s">
        <v>142</v>
      </c>
      <c r="J4681">
        <v>3</v>
      </c>
      <c r="K4681" t="s">
        <v>14</v>
      </c>
      <c r="L4681">
        <v>2016</v>
      </c>
    </row>
    <row r="4682" spans="1:12" x14ac:dyDescent="0.25">
      <c r="A4682" t="s">
        <v>0</v>
      </c>
      <c r="B4682" t="s">
        <v>100</v>
      </c>
      <c r="C4682" t="s">
        <v>3120</v>
      </c>
      <c r="D4682">
        <v>5</v>
      </c>
      <c r="E4682" t="str">
        <f t="shared" si="73"/>
        <v>Excellent</v>
      </c>
      <c r="F4682">
        <v>17</v>
      </c>
      <c r="G4682" t="s">
        <v>2552</v>
      </c>
      <c r="H4682">
        <v>40</v>
      </c>
      <c r="I4682" t="s">
        <v>83</v>
      </c>
      <c r="J4682" t="s">
        <v>84</v>
      </c>
      <c r="K4682" t="s">
        <v>14</v>
      </c>
      <c r="L4682">
        <v>2018</v>
      </c>
    </row>
    <row r="4683" spans="1:12" x14ac:dyDescent="0.25">
      <c r="A4683" t="s">
        <v>15</v>
      </c>
      <c r="B4683" t="s">
        <v>100</v>
      </c>
      <c r="C4683" t="s">
        <v>3120</v>
      </c>
      <c r="D4683">
        <v>5</v>
      </c>
      <c r="E4683" t="str">
        <f t="shared" si="73"/>
        <v>Excellent</v>
      </c>
      <c r="F4683">
        <v>18</v>
      </c>
      <c r="G4683" t="s">
        <v>2562</v>
      </c>
      <c r="H4683">
        <v>95</v>
      </c>
      <c r="I4683" t="s">
        <v>94</v>
      </c>
      <c r="J4683" t="s">
        <v>623</v>
      </c>
      <c r="K4683" t="s">
        <v>14</v>
      </c>
      <c r="L4683">
        <v>2015</v>
      </c>
    </row>
    <row r="4684" spans="1:12" x14ac:dyDescent="0.25">
      <c r="A4684" t="s">
        <v>15</v>
      </c>
      <c r="B4684" t="s">
        <v>100</v>
      </c>
      <c r="C4684" t="s">
        <v>3120</v>
      </c>
      <c r="D4684">
        <v>5</v>
      </c>
      <c r="E4684" t="str">
        <f t="shared" si="73"/>
        <v>Excellent</v>
      </c>
      <c r="F4684">
        <v>33</v>
      </c>
      <c r="G4684" t="s">
        <v>2559</v>
      </c>
      <c r="H4684">
        <v>70</v>
      </c>
      <c r="I4684" t="s">
        <v>94</v>
      </c>
      <c r="J4684" t="s">
        <v>156</v>
      </c>
      <c r="K4684" t="s">
        <v>14</v>
      </c>
      <c r="L4684">
        <v>2016</v>
      </c>
    </row>
    <row r="4685" spans="1:12" x14ac:dyDescent="0.25">
      <c r="A4685" t="s">
        <v>15</v>
      </c>
      <c r="B4685" t="s">
        <v>100</v>
      </c>
      <c r="C4685" t="s">
        <v>3120</v>
      </c>
      <c r="D4685">
        <v>4.83</v>
      </c>
      <c r="E4685" t="str">
        <f t="shared" si="73"/>
        <v>Excellent</v>
      </c>
      <c r="F4685">
        <v>12</v>
      </c>
      <c r="G4685" t="s">
        <v>1506</v>
      </c>
      <c r="H4685">
        <v>30</v>
      </c>
      <c r="I4685" t="s">
        <v>31</v>
      </c>
      <c r="J4685" t="s">
        <v>53</v>
      </c>
      <c r="K4685" t="s">
        <v>14</v>
      </c>
      <c r="L4685">
        <v>2016</v>
      </c>
    </row>
    <row r="4686" spans="1:12" x14ac:dyDescent="0.25">
      <c r="A4686" t="s">
        <v>11</v>
      </c>
      <c r="B4686" t="s">
        <v>100</v>
      </c>
      <c r="C4686" t="s">
        <v>3120</v>
      </c>
      <c r="D4686">
        <v>5</v>
      </c>
      <c r="E4686" t="str">
        <f t="shared" si="73"/>
        <v>Excellent</v>
      </c>
      <c r="F4686">
        <v>47</v>
      </c>
      <c r="G4686" t="s">
        <v>1506</v>
      </c>
      <c r="H4686">
        <v>55</v>
      </c>
      <c r="I4686" t="s">
        <v>57</v>
      </c>
      <c r="J4686" t="s">
        <v>2565</v>
      </c>
      <c r="K4686" t="s">
        <v>30</v>
      </c>
      <c r="L4686">
        <v>2012</v>
      </c>
    </row>
    <row r="4687" spans="1:12" x14ac:dyDescent="0.25">
      <c r="A4687" t="s">
        <v>11</v>
      </c>
      <c r="B4687" t="s">
        <v>100</v>
      </c>
      <c r="C4687" t="s">
        <v>3120</v>
      </c>
      <c r="D4687">
        <v>5</v>
      </c>
      <c r="E4687" t="str">
        <f t="shared" si="73"/>
        <v>Excellent</v>
      </c>
      <c r="F4687">
        <v>33</v>
      </c>
      <c r="G4687" t="s">
        <v>2562</v>
      </c>
      <c r="H4687">
        <v>229</v>
      </c>
      <c r="I4687" t="s">
        <v>94</v>
      </c>
      <c r="J4687" t="s">
        <v>479</v>
      </c>
      <c r="K4687" t="s">
        <v>14</v>
      </c>
      <c r="L4687">
        <v>2019</v>
      </c>
    </row>
    <row r="4688" spans="1:12" x14ac:dyDescent="0.25">
      <c r="A4688" t="s">
        <v>0</v>
      </c>
      <c r="B4688" t="s">
        <v>100</v>
      </c>
      <c r="C4688" t="s">
        <v>3120</v>
      </c>
      <c r="D4688">
        <v>4.91</v>
      </c>
      <c r="E4688" t="str">
        <f t="shared" si="73"/>
        <v>Excellent</v>
      </c>
      <c r="F4688">
        <v>129</v>
      </c>
      <c r="G4688" t="s">
        <v>1506</v>
      </c>
      <c r="H4688">
        <v>94</v>
      </c>
      <c r="I4688" t="s">
        <v>4</v>
      </c>
      <c r="J4688" t="s">
        <v>49</v>
      </c>
      <c r="K4688" t="s">
        <v>14</v>
      </c>
      <c r="L4688">
        <v>2013</v>
      </c>
    </row>
    <row r="4689" spans="1:12" x14ac:dyDescent="0.25">
      <c r="A4689" t="s">
        <v>15</v>
      </c>
      <c r="B4689" t="s">
        <v>100</v>
      </c>
      <c r="C4689" t="s">
        <v>3120</v>
      </c>
      <c r="D4689">
        <v>4.8</v>
      </c>
      <c r="E4689" t="str">
        <f t="shared" si="73"/>
        <v>Excellent</v>
      </c>
      <c r="F4689">
        <v>16</v>
      </c>
      <c r="G4689" t="s">
        <v>2562</v>
      </c>
      <c r="H4689">
        <v>159</v>
      </c>
      <c r="I4689" t="s">
        <v>87</v>
      </c>
      <c r="J4689" t="s">
        <v>166</v>
      </c>
      <c r="K4689" t="s">
        <v>6</v>
      </c>
      <c r="L4689">
        <v>2018</v>
      </c>
    </row>
    <row r="4690" spans="1:12" x14ac:dyDescent="0.25">
      <c r="A4690" t="s">
        <v>15</v>
      </c>
      <c r="B4690" t="s">
        <v>100</v>
      </c>
      <c r="C4690" t="s">
        <v>3120</v>
      </c>
      <c r="D4690">
        <v>4.83</v>
      </c>
      <c r="E4690" t="str">
        <f t="shared" si="73"/>
        <v>Excellent</v>
      </c>
      <c r="F4690">
        <v>100</v>
      </c>
      <c r="G4690" t="s">
        <v>1561</v>
      </c>
      <c r="H4690">
        <v>40</v>
      </c>
      <c r="I4690" t="s">
        <v>57</v>
      </c>
      <c r="J4690" t="s">
        <v>974</v>
      </c>
      <c r="K4690" t="s">
        <v>6</v>
      </c>
      <c r="L4690">
        <v>2012</v>
      </c>
    </row>
    <row r="4691" spans="1:12" x14ac:dyDescent="0.25">
      <c r="A4691" t="s">
        <v>15</v>
      </c>
      <c r="B4691" t="s">
        <v>100</v>
      </c>
      <c r="C4691" t="s">
        <v>3120</v>
      </c>
      <c r="D4691">
        <v>5</v>
      </c>
      <c r="E4691" t="str">
        <f t="shared" si="73"/>
        <v>Excellent</v>
      </c>
      <c r="F4691">
        <v>24</v>
      </c>
      <c r="G4691" t="s">
        <v>2555</v>
      </c>
      <c r="H4691">
        <v>40</v>
      </c>
      <c r="I4691" t="s">
        <v>283</v>
      </c>
      <c r="J4691" t="s">
        <v>385</v>
      </c>
      <c r="K4691" t="s">
        <v>14</v>
      </c>
      <c r="L4691">
        <v>2019</v>
      </c>
    </row>
    <row r="4692" spans="1:12" x14ac:dyDescent="0.25">
      <c r="A4692" t="s">
        <v>15</v>
      </c>
      <c r="B4692" t="s">
        <v>100</v>
      </c>
      <c r="C4692" t="s">
        <v>3120</v>
      </c>
      <c r="D4692">
        <v>5</v>
      </c>
      <c r="E4692" t="str">
        <f t="shared" si="73"/>
        <v>Excellent</v>
      </c>
      <c r="F4692">
        <v>6</v>
      </c>
      <c r="G4692" t="s">
        <v>1506</v>
      </c>
      <c r="H4692">
        <v>100</v>
      </c>
      <c r="I4692" t="s">
        <v>37</v>
      </c>
      <c r="J4692" t="s">
        <v>233</v>
      </c>
      <c r="K4692" t="s">
        <v>6</v>
      </c>
      <c r="L4692">
        <v>2019</v>
      </c>
    </row>
    <row r="4693" spans="1:12" x14ac:dyDescent="0.25">
      <c r="A4693" t="s">
        <v>0</v>
      </c>
      <c r="B4693" t="s">
        <v>100</v>
      </c>
      <c r="C4693" t="s">
        <v>3120</v>
      </c>
      <c r="D4693">
        <v>4.33</v>
      </c>
      <c r="E4693" t="str">
        <f t="shared" si="73"/>
        <v>Good</v>
      </c>
      <c r="F4693">
        <v>8</v>
      </c>
      <c r="G4693" t="s">
        <v>1506</v>
      </c>
      <c r="H4693">
        <v>149</v>
      </c>
      <c r="I4693" t="s">
        <v>4</v>
      </c>
      <c r="J4693" t="s">
        <v>90</v>
      </c>
      <c r="K4693" t="s">
        <v>14</v>
      </c>
      <c r="L4693">
        <v>2019</v>
      </c>
    </row>
    <row r="4694" spans="1:12" x14ac:dyDescent="0.25">
      <c r="A4694" t="s">
        <v>15</v>
      </c>
      <c r="B4694" t="s">
        <v>100</v>
      </c>
      <c r="C4694" t="s">
        <v>3120</v>
      </c>
      <c r="D4694">
        <v>5</v>
      </c>
      <c r="E4694" t="str">
        <f t="shared" si="73"/>
        <v>Excellent</v>
      </c>
      <c r="F4694">
        <v>91</v>
      </c>
      <c r="G4694" t="s">
        <v>1506</v>
      </c>
      <c r="H4694">
        <v>109</v>
      </c>
      <c r="I4694" t="s">
        <v>230</v>
      </c>
      <c r="J4694" t="s">
        <v>231</v>
      </c>
      <c r="K4694" t="s">
        <v>14</v>
      </c>
      <c r="L4694">
        <v>2016</v>
      </c>
    </row>
    <row r="4695" spans="1:12" x14ac:dyDescent="0.25">
      <c r="A4695" t="s">
        <v>15</v>
      </c>
      <c r="B4695" t="s">
        <v>100</v>
      </c>
      <c r="C4695" t="s">
        <v>3120</v>
      </c>
      <c r="D4695">
        <v>5</v>
      </c>
      <c r="E4695" t="str">
        <f t="shared" si="73"/>
        <v>Excellent</v>
      </c>
      <c r="F4695">
        <v>6</v>
      </c>
      <c r="G4695" t="s">
        <v>1506</v>
      </c>
      <c r="H4695">
        <v>70</v>
      </c>
      <c r="I4695" t="s">
        <v>110</v>
      </c>
      <c r="J4695" t="s">
        <v>1086</v>
      </c>
      <c r="K4695" t="s">
        <v>6</v>
      </c>
      <c r="L4695">
        <v>2018</v>
      </c>
    </row>
    <row r="4696" spans="1:12" x14ac:dyDescent="0.25">
      <c r="A4696" t="s">
        <v>15</v>
      </c>
      <c r="B4696" t="s">
        <v>100</v>
      </c>
      <c r="C4696" t="s">
        <v>3120</v>
      </c>
      <c r="D4696">
        <v>5</v>
      </c>
      <c r="E4696" t="str">
        <f t="shared" si="73"/>
        <v>Excellent</v>
      </c>
      <c r="F4696">
        <v>5</v>
      </c>
      <c r="G4696" t="s">
        <v>1506</v>
      </c>
      <c r="H4696">
        <v>28</v>
      </c>
      <c r="I4696" t="s">
        <v>31</v>
      </c>
      <c r="J4696" t="s">
        <v>53</v>
      </c>
      <c r="K4696" t="s">
        <v>14</v>
      </c>
      <c r="L4696">
        <v>2014</v>
      </c>
    </row>
    <row r="4697" spans="1:12" x14ac:dyDescent="0.25">
      <c r="A4697" t="s">
        <v>15</v>
      </c>
      <c r="B4697" t="s">
        <v>100</v>
      </c>
      <c r="C4697" t="s">
        <v>3120</v>
      </c>
      <c r="D4697">
        <v>5</v>
      </c>
      <c r="E4697" t="str">
        <f t="shared" si="73"/>
        <v>Excellent</v>
      </c>
      <c r="F4697">
        <v>11</v>
      </c>
      <c r="G4697" t="s">
        <v>2569</v>
      </c>
      <c r="H4697">
        <v>75</v>
      </c>
      <c r="I4697" t="s">
        <v>21</v>
      </c>
      <c r="J4697" t="s">
        <v>69</v>
      </c>
      <c r="K4697" t="s">
        <v>6</v>
      </c>
      <c r="L4697">
        <v>2017</v>
      </c>
    </row>
    <row r="4698" spans="1:12" x14ac:dyDescent="0.25">
      <c r="A4698" t="s">
        <v>15</v>
      </c>
      <c r="B4698" t="s">
        <v>100</v>
      </c>
      <c r="C4698" t="s">
        <v>3120</v>
      </c>
      <c r="D4698">
        <v>5</v>
      </c>
      <c r="E4698" t="str">
        <f t="shared" si="73"/>
        <v>Excellent</v>
      </c>
      <c r="F4698">
        <v>15</v>
      </c>
      <c r="G4698" t="s">
        <v>2569</v>
      </c>
      <c r="H4698">
        <v>89</v>
      </c>
      <c r="I4698" t="s">
        <v>94</v>
      </c>
      <c r="J4698" t="s">
        <v>228</v>
      </c>
      <c r="K4698" t="s">
        <v>6</v>
      </c>
      <c r="L4698">
        <v>2017</v>
      </c>
    </row>
    <row r="4699" spans="1:12" x14ac:dyDescent="0.25">
      <c r="A4699" t="s">
        <v>15</v>
      </c>
      <c r="B4699" t="s">
        <v>100</v>
      </c>
      <c r="C4699" t="s">
        <v>3120</v>
      </c>
      <c r="D4699">
        <v>5</v>
      </c>
      <c r="E4699" t="str">
        <f t="shared" si="73"/>
        <v>Excellent</v>
      </c>
      <c r="F4699">
        <v>6</v>
      </c>
      <c r="G4699" t="s">
        <v>1506</v>
      </c>
      <c r="H4699">
        <v>27</v>
      </c>
      <c r="I4699" t="s">
        <v>31</v>
      </c>
      <c r="J4699" t="s">
        <v>53</v>
      </c>
      <c r="K4699" t="s">
        <v>14</v>
      </c>
      <c r="L4699">
        <v>2012</v>
      </c>
    </row>
    <row r="4700" spans="1:12" x14ac:dyDescent="0.25">
      <c r="A4700" t="s">
        <v>15</v>
      </c>
      <c r="B4700" t="s">
        <v>100</v>
      </c>
      <c r="C4700" t="s">
        <v>3120</v>
      </c>
      <c r="D4700">
        <v>5</v>
      </c>
      <c r="E4700" t="str">
        <f t="shared" si="73"/>
        <v>Excellent</v>
      </c>
      <c r="F4700">
        <v>3</v>
      </c>
      <c r="G4700" t="s">
        <v>2552</v>
      </c>
      <c r="H4700">
        <v>25</v>
      </c>
      <c r="I4700" t="s">
        <v>54</v>
      </c>
      <c r="J4700" t="s">
        <v>218</v>
      </c>
      <c r="K4700" t="s">
        <v>14</v>
      </c>
      <c r="L4700">
        <v>2013</v>
      </c>
    </row>
    <row r="4701" spans="1:12" x14ac:dyDescent="0.25">
      <c r="A4701" t="s">
        <v>15</v>
      </c>
      <c r="B4701" t="s">
        <v>100</v>
      </c>
      <c r="C4701" t="s">
        <v>3120</v>
      </c>
      <c r="D4701">
        <v>5</v>
      </c>
      <c r="E4701" t="str">
        <f t="shared" si="73"/>
        <v>Excellent</v>
      </c>
      <c r="F4701">
        <v>37</v>
      </c>
      <c r="G4701" t="s">
        <v>1521</v>
      </c>
      <c r="H4701">
        <v>90</v>
      </c>
      <c r="I4701" t="s">
        <v>31</v>
      </c>
      <c r="J4701" t="s">
        <v>674</v>
      </c>
      <c r="K4701" t="s">
        <v>6</v>
      </c>
      <c r="L4701">
        <v>2019</v>
      </c>
    </row>
    <row r="4702" spans="1:12" x14ac:dyDescent="0.25">
      <c r="A4702" t="s">
        <v>15</v>
      </c>
      <c r="B4702" t="s">
        <v>100</v>
      </c>
      <c r="C4702" t="s">
        <v>3120</v>
      </c>
      <c r="D4702">
        <v>0</v>
      </c>
      <c r="E4702" t="str">
        <f t="shared" si="73"/>
        <v>Worse</v>
      </c>
      <c r="F4702">
        <v>0</v>
      </c>
      <c r="G4702" t="s">
        <v>2555</v>
      </c>
      <c r="H4702">
        <v>40</v>
      </c>
      <c r="I4702" t="s">
        <v>12</v>
      </c>
      <c r="J4702" t="s">
        <v>239</v>
      </c>
      <c r="K4702" t="s">
        <v>14</v>
      </c>
      <c r="L4702">
        <v>2018</v>
      </c>
    </row>
    <row r="4703" spans="1:12" x14ac:dyDescent="0.25">
      <c r="A4703" t="s">
        <v>15</v>
      </c>
      <c r="B4703" t="s">
        <v>100</v>
      </c>
      <c r="C4703" t="s">
        <v>3120</v>
      </c>
      <c r="D4703">
        <v>4.9800000000000004</v>
      </c>
      <c r="E4703" t="str">
        <f t="shared" si="73"/>
        <v>Excellent</v>
      </c>
      <c r="F4703">
        <v>48</v>
      </c>
      <c r="G4703" t="s">
        <v>1506</v>
      </c>
      <c r="H4703">
        <v>64</v>
      </c>
      <c r="I4703" t="s">
        <v>87</v>
      </c>
      <c r="J4703" t="s">
        <v>147</v>
      </c>
      <c r="K4703" t="s">
        <v>6</v>
      </c>
      <c r="L4703">
        <v>2013</v>
      </c>
    </row>
    <row r="4704" spans="1:12" x14ac:dyDescent="0.25">
      <c r="A4704" t="s">
        <v>15</v>
      </c>
      <c r="B4704" t="s">
        <v>100</v>
      </c>
      <c r="C4704" t="s">
        <v>3120</v>
      </c>
      <c r="D4704">
        <v>4.87</v>
      </c>
      <c r="E4704" t="str">
        <f t="shared" si="73"/>
        <v>Excellent</v>
      </c>
      <c r="F4704">
        <v>16</v>
      </c>
      <c r="G4704" t="s">
        <v>2557</v>
      </c>
      <c r="H4704">
        <v>59</v>
      </c>
      <c r="I4704" t="s">
        <v>110</v>
      </c>
      <c r="J4704" t="s">
        <v>1086</v>
      </c>
      <c r="K4704" t="s">
        <v>6</v>
      </c>
      <c r="L4704">
        <v>2017</v>
      </c>
    </row>
    <row r="4705" spans="1:12" x14ac:dyDescent="0.25">
      <c r="A4705" t="s">
        <v>15</v>
      </c>
      <c r="B4705" t="s">
        <v>100</v>
      </c>
      <c r="C4705" t="s">
        <v>3120</v>
      </c>
      <c r="D4705">
        <v>5</v>
      </c>
      <c r="E4705" t="str">
        <f t="shared" si="73"/>
        <v>Excellent</v>
      </c>
      <c r="F4705">
        <v>76</v>
      </c>
      <c r="G4705" t="s">
        <v>1506</v>
      </c>
      <c r="H4705">
        <v>119</v>
      </c>
      <c r="I4705" t="s">
        <v>57</v>
      </c>
      <c r="J4705" t="s">
        <v>124</v>
      </c>
      <c r="K4705" t="s">
        <v>14</v>
      </c>
      <c r="L4705">
        <v>2015</v>
      </c>
    </row>
    <row r="4706" spans="1:12" x14ac:dyDescent="0.25">
      <c r="A4706" t="s">
        <v>15</v>
      </c>
      <c r="B4706" t="s">
        <v>100</v>
      </c>
      <c r="C4706" t="s">
        <v>3120</v>
      </c>
      <c r="D4706">
        <v>5</v>
      </c>
      <c r="E4706" t="str">
        <f t="shared" si="73"/>
        <v>Excellent</v>
      </c>
      <c r="F4706">
        <v>20</v>
      </c>
      <c r="G4706" t="s">
        <v>2557</v>
      </c>
      <c r="H4706">
        <v>60</v>
      </c>
      <c r="I4706" t="s">
        <v>110</v>
      </c>
      <c r="J4706" t="s">
        <v>521</v>
      </c>
      <c r="K4706" t="s">
        <v>6</v>
      </c>
      <c r="L4706">
        <v>2014</v>
      </c>
    </row>
    <row r="4707" spans="1:12" x14ac:dyDescent="0.25">
      <c r="A4707" t="s">
        <v>15</v>
      </c>
      <c r="B4707" t="s">
        <v>100</v>
      </c>
      <c r="C4707" t="s">
        <v>3120</v>
      </c>
      <c r="D4707">
        <v>5</v>
      </c>
      <c r="E4707" t="str">
        <f t="shared" si="73"/>
        <v>Excellent</v>
      </c>
      <c r="F4707">
        <v>12</v>
      </c>
      <c r="G4707" t="s">
        <v>2557</v>
      </c>
      <c r="H4707">
        <v>69</v>
      </c>
      <c r="I4707" t="s">
        <v>110</v>
      </c>
      <c r="J4707" t="s">
        <v>630</v>
      </c>
      <c r="K4707" t="s">
        <v>14</v>
      </c>
      <c r="L4707">
        <v>2016</v>
      </c>
    </row>
    <row r="4708" spans="1:12" x14ac:dyDescent="0.25">
      <c r="A4708" t="s">
        <v>15</v>
      </c>
      <c r="B4708" t="s">
        <v>100</v>
      </c>
      <c r="C4708" t="s">
        <v>3120</v>
      </c>
      <c r="D4708">
        <v>4.9400000000000004</v>
      </c>
      <c r="E4708" t="str">
        <f t="shared" si="73"/>
        <v>Excellent</v>
      </c>
      <c r="F4708">
        <v>19</v>
      </c>
      <c r="G4708" t="s">
        <v>1506</v>
      </c>
      <c r="H4708">
        <v>136</v>
      </c>
      <c r="I4708" t="s">
        <v>57</v>
      </c>
      <c r="J4708" t="s">
        <v>124</v>
      </c>
      <c r="K4708" t="s">
        <v>14</v>
      </c>
      <c r="L4708">
        <v>2016</v>
      </c>
    </row>
    <row r="4709" spans="1:12" x14ac:dyDescent="0.25">
      <c r="A4709" t="s">
        <v>15</v>
      </c>
      <c r="B4709" t="s">
        <v>100</v>
      </c>
      <c r="C4709" t="s">
        <v>3120</v>
      </c>
      <c r="D4709">
        <v>4.8600000000000003</v>
      </c>
      <c r="E4709" t="str">
        <f t="shared" si="73"/>
        <v>Excellent</v>
      </c>
      <c r="F4709">
        <v>8</v>
      </c>
      <c r="G4709" t="s">
        <v>1506</v>
      </c>
      <c r="H4709">
        <v>68</v>
      </c>
      <c r="I4709" t="s">
        <v>110</v>
      </c>
      <c r="J4709" t="s">
        <v>521</v>
      </c>
      <c r="K4709" t="s">
        <v>6</v>
      </c>
      <c r="L4709">
        <v>2016</v>
      </c>
    </row>
    <row r="4710" spans="1:12" x14ac:dyDescent="0.25">
      <c r="A4710" t="s">
        <v>15</v>
      </c>
      <c r="B4710" t="s">
        <v>100</v>
      </c>
      <c r="C4710" t="s">
        <v>3120</v>
      </c>
      <c r="D4710">
        <v>4.83</v>
      </c>
      <c r="E4710" t="str">
        <f t="shared" si="73"/>
        <v>Excellent</v>
      </c>
      <c r="F4710">
        <v>23</v>
      </c>
      <c r="G4710" t="s">
        <v>2557</v>
      </c>
      <c r="H4710">
        <v>80</v>
      </c>
      <c r="I4710" t="s">
        <v>37</v>
      </c>
      <c r="J4710" t="s">
        <v>210</v>
      </c>
      <c r="K4710" t="s">
        <v>6</v>
      </c>
      <c r="L4710">
        <v>2015</v>
      </c>
    </row>
    <row r="4711" spans="1:12" x14ac:dyDescent="0.25">
      <c r="A4711" t="s">
        <v>15</v>
      </c>
      <c r="B4711" t="s">
        <v>100</v>
      </c>
      <c r="C4711" t="s">
        <v>3120</v>
      </c>
      <c r="D4711">
        <v>5</v>
      </c>
      <c r="E4711" t="str">
        <f t="shared" si="73"/>
        <v>Excellent</v>
      </c>
      <c r="F4711">
        <v>37</v>
      </c>
      <c r="G4711" t="s">
        <v>1521</v>
      </c>
      <c r="H4711">
        <v>59</v>
      </c>
      <c r="I4711" t="s">
        <v>31</v>
      </c>
      <c r="J4711" t="s">
        <v>32</v>
      </c>
      <c r="K4711" t="s">
        <v>6</v>
      </c>
      <c r="L4711">
        <v>2018</v>
      </c>
    </row>
    <row r="4712" spans="1:12" x14ac:dyDescent="0.25">
      <c r="A4712" t="s">
        <v>11</v>
      </c>
      <c r="B4712" t="s">
        <v>100</v>
      </c>
      <c r="C4712" t="s">
        <v>3120</v>
      </c>
      <c r="D4712">
        <v>5</v>
      </c>
      <c r="E4712" t="str">
        <f t="shared" si="73"/>
        <v>Excellent</v>
      </c>
      <c r="F4712">
        <v>2</v>
      </c>
      <c r="G4712" t="s">
        <v>777</v>
      </c>
      <c r="H4712">
        <v>299</v>
      </c>
      <c r="I4712" t="s">
        <v>94</v>
      </c>
      <c r="J4712" t="s">
        <v>479</v>
      </c>
      <c r="K4712" t="s">
        <v>14</v>
      </c>
      <c r="L4712">
        <v>2019</v>
      </c>
    </row>
    <row r="4713" spans="1:12" x14ac:dyDescent="0.25">
      <c r="A4713" t="s">
        <v>15</v>
      </c>
      <c r="B4713" t="s">
        <v>100</v>
      </c>
      <c r="C4713" t="s">
        <v>3120</v>
      </c>
      <c r="D4713">
        <v>5</v>
      </c>
      <c r="E4713" t="str">
        <f t="shared" si="73"/>
        <v>Excellent</v>
      </c>
      <c r="F4713">
        <v>70</v>
      </c>
      <c r="G4713" t="s">
        <v>1506</v>
      </c>
      <c r="H4713">
        <v>73</v>
      </c>
      <c r="I4713" t="s">
        <v>16</v>
      </c>
      <c r="J4713" t="s">
        <v>17</v>
      </c>
      <c r="K4713" t="s">
        <v>14</v>
      </c>
      <c r="L4713">
        <v>2018</v>
      </c>
    </row>
    <row r="4714" spans="1:12" x14ac:dyDescent="0.25">
      <c r="A4714" t="s">
        <v>15</v>
      </c>
      <c r="B4714" t="s">
        <v>100</v>
      </c>
      <c r="C4714" t="s">
        <v>3120</v>
      </c>
      <c r="D4714">
        <v>4.6100000000000003</v>
      </c>
      <c r="E4714" t="str">
        <f t="shared" si="73"/>
        <v>Excellent</v>
      </c>
      <c r="F4714">
        <v>19</v>
      </c>
      <c r="G4714" t="s">
        <v>2557</v>
      </c>
      <c r="H4714">
        <v>40</v>
      </c>
      <c r="I4714" t="s">
        <v>50</v>
      </c>
      <c r="J4714" t="s">
        <v>949</v>
      </c>
      <c r="K4714" t="s">
        <v>6</v>
      </c>
      <c r="L4714">
        <v>2013</v>
      </c>
    </row>
    <row r="4715" spans="1:12" x14ac:dyDescent="0.25">
      <c r="A4715" t="s">
        <v>15</v>
      </c>
      <c r="B4715" t="s">
        <v>100</v>
      </c>
      <c r="C4715" t="s">
        <v>3120</v>
      </c>
      <c r="D4715">
        <v>5</v>
      </c>
      <c r="E4715" t="str">
        <f t="shared" si="73"/>
        <v>Excellent</v>
      </c>
      <c r="F4715">
        <v>1</v>
      </c>
      <c r="G4715" t="s">
        <v>1506</v>
      </c>
      <c r="H4715">
        <v>38</v>
      </c>
      <c r="I4715" t="s">
        <v>57</v>
      </c>
      <c r="J4715" t="s">
        <v>203</v>
      </c>
      <c r="K4715" t="s">
        <v>30</v>
      </c>
      <c r="L4715">
        <v>2012</v>
      </c>
    </row>
    <row r="4716" spans="1:12" x14ac:dyDescent="0.25">
      <c r="A4716" t="s">
        <v>15</v>
      </c>
      <c r="B4716" t="s">
        <v>100</v>
      </c>
      <c r="C4716" t="s">
        <v>3120</v>
      </c>
      <c r="D4716">
        <v>4.59</v>
      </c>
      <c r="E4716" t="str">
        <f t="shared" si="73"/>
        <v>Excellent</v>
      </c>
      <c r="F4716">
        <v>42</v>
      </c>
      <c r="G4716" t="s">
        <v>1506</v>
      </c>
      <c r="H4716">
        <v>40</v>
      </c>
      <c r="I4716" t="s">
        <v>50</v>
      </c>
      <c r="J4716" t="s">
        <v>118</v>
      </c>
      <c r="K4716" t="s">
        <v>36</v>
      </c>
      <c r="L4716">
        <v>2012</v>
      </c>
    </row>
    <row r="4717" spans="1:12" x14ac:dyDescent="0.25">
      <c r="A4717" t="s">
        <v>15</v>
      </c>
      <c r="B4717" t="s">
        <v>100</v>
      </c>
      <c r="C4717" t="s">
        <v>3120</v>
      </c>
      <c r="D4717">
        <v>4.97</v>
      </c>
      <c r="E4717" t="str">
        <f t="shared" si="73"/>
        <v>Excellent</v>
      </c>
      <c r="F4717">
        <v>39</v>
      </c>
      <c r="G4717" t="s">
        <v>1506</v>
      </c>
      <c r="H4717">
        <v>75</v>
      </c>
      <c r="I4717" t="s">
        <v>19</v>
      </c>
      <c r="J4717" t="s">
        <v>793</v>
      </c>
      <c r="K4717" t="s">
        <v>36</v>
      </c>
      <c r="L4717">
        <v>2017</v>
      </c>
    </row>
    <row r="4718" spans="1:12" x14ac:dyDescent="0.25">
      <c r="A4718" t="s">
        <v>15</v>
      </c>
      <c r="B4718" t="s">
        <v>100</v>
      </c>
      <c r="C4718" t="s">
        <v>3120</v>
      </c>
      <c r="D4718">
        <v>4.78</v>
      </c>
      <c r="E4718" t="str">
        <f t="shared" si="73"/>
        <v>Excellent</v>
      </c>
      <c r="F4718">
        <v>20</v>
      </c>
      <c r="G4718" t="s">
        <v>1506</v>
      </c>
      <c r="H4718">
        <v>49</v>
      </c>
      <c r="I4718" t="s">
        <v>12</v>
      </c>
      <c r="J4718" t="s">
        <v>178</v>
      </c>
      <c r="K4718" t="s">
        <v>14</v>
      </c>
      <c r="L4718">
        <v>2020</v>
      </c>
    </row>
    <row r="4719" spans="1:12" x14ac:dyDescent="0.25">
      <c r="A4719" t="s">
        <v>15</v>
      </c>
      <c r="B4719" t="s">
        <v>100</v>
      </c>
      <c r="C4719" t="s">
        <v>3120</v>
      </c>
      <c r="D4719">
        <v>5</v>
      </c>
      <c r="E4719" t="str">
        <f t="shared" si="73"/>
        <v>Excellent</v>
      </c>
      <c r="F4719">
        <v>1</v>
      </c>
      <c r="G4719" t="s">
        <v>2555</v>
      </c>
      <c r="H4719">
        <v>29</v>
      </c>
      <c r="I4719" t="s">
        <v>283</v>
      </c>
      <c r="J4719" t="s">
        <v>600</v>
      </c>
      <c r="K4719" t="s">
        <v>6</v>
      </c>
      <c r="L4719">
        <v>2008</v>
      </c>
    </row>
    <row r="4720" spans="1:12" x14ac:dyDescent="0.25">
      <c r="A4720" t="s">
        <v>15</v>
      </c>
      <c r="B4720" t="s">
        <v>100</v>
      </c>
      <c r="C4720" t="s">
        <v>3120</v>
      </c>
      <c r="D4720">
        <v>4.88</v>
      </c>
      <c r="E4720" t="str">
        <f t="shared" si="73"/>
        <v>Excellent</v>
      </c>
      <c r="F4720">
        <v>60</v>
      </c>
      <c r="G4720" t="s">
        <v>1506</v>
      </c>
      <c r="H4720">
        <v>78</v>
      </c>
      <c r="I4720" t="s">
        <v>16</v>
      </c>
      <c r="J4720" t="s">
        <v>462</v>
      </c>
      <c r="K4720" t="s">
        <v>14</v>
      </c>
      <c r="L4720">
        <v>2017</v>
      </c>
    </row>
    <row r="4721" spans="1:12" x14ac:dyDescent="0.25">
      <c r="A4721" t="s">
        <v>15</v>
      </c>
      <c r="B4721" t="s">
        <v>100</v>
      </c>
      <c r="C4721" t="s">
        <v>3120</v>
      </c>
      <c r="D4721">
        <v>4.7699999999999996</v>
      </c>
      <c r="E4721" t="str">
        <f t="shared" si="73"/>
        <v>Excellent</v>
      </c>
      <c r="F4721">
        <v>77</v>
      </c>
      <c r="G4721" t="s">
        <v>1506</v>
      </c>
      <c r="H4721">
        <v>36</v>
      </c>
      <c r="I4721" t="s">
        <v>46</v>
      </c>
      <c r="J4721" t="s">
        <v>704</v>
      </c>
      <c r="K4721" t="s">
        <v>6</v>
      </c>
      <c r="L4721">
        <v>2010</v>
      </c>
    </row>
    <row r="4722" spans="1:12" x14ac:dyDescent="0.25">
      <c r="A4722" t="s">
        <v>15</v>
      </c>
      <c r="B4722" t="s">
        <v>100</v>
      </c>
      <c r="C4722" t="s">
        <v>3120</v>
      </c>
      <c r="D4722">
        <v>0</v>
      </c>
      <c r="E4722" t="str">
        <f t="shared" si="73"/>
        <v>Worse</v>
      </c>
      <c r="F4722">
        <v>0</v>
      </c>
      <c r="G4722" t="s">
        <v>1521</v>
      </c>
      <c r="H4722">
        <v>37</v>
      </c>
      <c r="I4722" t="s">
        <v>31</v>
      </c>
      <c r="J4722" t="s">
        <v>53</v>
      </c>
      <c r="K4722" t="s">
        <v>14</v>
      </c>
      <c r="L4722">
        <v>2019</v>
      </c>
    </row>
    <row r="4723" spans="1:12" x14ac:dyDescent="0.25">
      <c r="A4723" t="s">
        <v>15</v>
      </c>
      <c r="B4723" t="s">
        <v>100</v>
      </c>
      <c r="C4723" t="s">
        <v>3120</v>
      </c>
      <c r="D4723">
        <v>5</v>
      </c>
      <c r="E4723" t="str">
        <f t="shared" si="73"/>
        <v>Excellent</v>
      </c>
      <c r="F4723">
        <v>21</v>
      </c>
      <c r="G4723" t="s">
        <v>2555</v>
      </c>
      <c r="H4723">
        <v>23</v>
      </c>
      <c r="I4723" t="s">
        <v>198</v>
      </c>
      <c r="J4723" t="s">
        <v>2579</v>
      </c>
      <c r="K4723" t="s">
        <v>14</v>
      </c>
      <c r="L4723">
        <v>2009</v>
      </c>
    </row>
    <row r="4724" spans="1:12" x14ac:dyDescent="0.25">
      <c r="A4724" t="s">
        <v>15</v>
      </c>
      <c r="B4724" t="s">
        <v>100</v>
      </c>
      <c r="C4724" t="s">
        <v>3120</v>
      </c>
      <c r="D4724">
        <v>4.8499999999999996</v>
      </c>
      <c r="E4724" t="str">
        <f t="shared" si="73"/>
        <v>Excellent</v>
      </c>
      <c r="F4724">
        <v>36</v>
      </c>
      <c r="G4724" t="s">
        <v>1506</v>
      </c>
      <c r="H4724">
        <v>49</v>
      </c>
      <c r="I4724" t="s">
        <v>198</v>
      </c>
      <c r="J4724" t="s">
        <v>916</v>
      </c>
      <c r="K4724" t="s">
        <v>36</v>
      </c>
      <c r="L4724">
        <v>2015</v>
      </c>
    </row>
    <row r="4725" spans="1:12" x14ac:dyDescent="0.25">
      <c r="A4725" t="s">
        <v>15</v>
      </c>
      <c r="B4725" t="s">
        <v>100</v>
      </c>
      <c r="C4725" t="s">
        <v>3120</v>
      </c>
      <c r="D4725">
        <v>5</v>
      </c>
      <c r="E4725" t="str">
        <f t="shared" si="73"/>
        <v>Excellent</v>
      </c>
      <c r="F4725">
        <v>2</v>
      </c>
      <c r="G4725" t="s">
        <v>1506</v>
      </c>
      <c r="H4725">
        <v>35</v>
      </c>
      <c r="I4725" t="s">
        <v>332</v>
      </c>
      <c r="J4725" t="s">
        <v>1751</v>
      </c>
      <c r="K4725" t="s">
        <v>14</v>
      </c>
      <c r="L4725">
        <v>2014</v>
      </c>
    </row>
    <row r="4726" spans="1:12" x14ac:dyDescent="0.25">
      <c r="A4726" t="s">
        <v>15</v>
      </c>
      <c r="B4726" t="s">
        <v>100</v>
      </c>
      <c r="C4726" t="s">
        <v>3120</v>
      </c>
      <c r="D4726">
        <v>4.83</v>
      </c>
      <c r="E4726" t="str">
        <f t="shared" si="73"/>
        <v>Excellent</v>
      </c>
      <c r="F4726">
        <v>7</v>
      </c>
      <c r="G4726" t="s">
        <v>2580</v>
      </c>
      <c r="H4726">
        <v>42</v>
      </c>
      <c r="I4726" t="s">
        <v>12</v>
      </c>
      <c r="J4726" t="s">
        <v>178</v>
      </c>
      <c r="K4726" t="s">
        <v>14</v>
      </c>
      <c r="L4726">
        <v>2016</v>
      </c>
    </row>
    <row r="4727" spans="1:12" x14ac:dyDescent="0.25">
      <c r="A4727" t="s">
        <v>15</v>
      </c>
      <c r="B4727" t="s">
        <v>100</v>
      </c>
      <c r="C4727" t="s">
        <v>3120</v>
      </c>
      <c r="D4727">
        <v>4.97</v>
      </c>
      <c r="E4727" t="str">
        <f t="shared" si="73"/>
        <v>Excellent</v>
      </c>
      <c r="F4727">
        <v>74</v>
      </c>
      <c r="G4727" t="s">
        <v>1506</v>
      </c>
      <c r="H4727">
        <v>68</v>
      </c>
      <c r="I4727" t="s">
        <v>46</v>
      </c>
      <c r="J4727" t="s">
        <v>238</v>
      </c>
      <c r="K4727" t="s">
        <v>14</v>
      </c>
      <c r="L4727">
        <v>2017</v>
      </c>
    </row>
    <row r="4728" spans="1:12" x14ac:dyDescent="0.25">
      <c r="A4728" t="s">
        <v>15</v>
      </c>
      <c r="B4728" t="s">
        <v>100</v>
      </c>
      <c r="C4728" t="s">
        <v>3120</v>
      </c>
      <c r="D4728">
        <v>4.6500000000000004</v>
      </c>
      <c r="E4728" t="str">
        <f t="shared" si="73"/>
        <v>Excellent</v>
      </c>
      <c r="F4728">
        <v>25</v>
      </c>
      <c r="G4728" t="s">
        <v>2580</v>
      </c>
      <c r="H4728">
        <v>37</v>
      </c>
      <c r="I4728" t="s">
        <v>54</v>
      </c>
      <c r="J4728" t="s">
        <v>55</v>
      </c>
      <c r="K4728" t="s">
        <v>14</v>
      </c>
      <c r="L4728">
        <v>2013</v>
      </c>
    </row>
    <row r="4729" spans="1:12" x14ac:dyDescent="0.25">
      <c r="A4729" t="s">
        <v>15</v>
      </c>
      <c r="B4729" t="s">
        <v>100</v>
      </c>
      <c r="C4729" t="s">
        <v>3120</v>
      </c>
      <c r="D4729">
        <v>5</v>
      </c>
      <c r="E4729" t="str">
        <f t="shared" si="73"/>
        <v>Excellent</v>
      </c>
      <c r="F4729">
        <v>6</v>
      </c>
      <c r="G4729" t="s">
        <v>1506</v>
      </c>
      <c r="H4729">
        <v>51</v>
      </c>
      <c r="I4729" t="s">
        <v>283</v>
      </c>
      <c r="J4729" t="s">
        <v>600</v>
      </c>
      <c r="K4729" t="s">
        <v>6</v>
      </c>
      <c r="L4729">
        <v>2018</v>
      </c>
    </row>
    <row r="4730" spans="1:12" x14ac:dyDescent="0.25">
      <c r="A4730" t="s">
        <v>15</v>
      </c>
      <c r="B4730" t="s">
        <v>100</v>
      </c>
      <c r="C4730" t="s">
        <v>3120</v>
      </c>
      <c r="D4730">
        <v>4.96</v>
      </c>
      <c r="E4730" t="str">
        <f t="shared" si="73"/>
        <v>Excellent</v>
      </c>
      <c r="F4730">
        <v>50</v>
      </c>
      <c r="G4730" t="s">
        <v>1506</v>
      </c>
      <c r="H4730">
        <v>29</v>
      </c>
      <c r="I4730" t="s">
        <v>16</v>
      </c>
      <c r="J4730" t="s">
        <v>17</v>
      </c>
      <c r="K4730" t="s">
        <v>14</v>
      </c>
      <c r="L4730">
        <v>2015</v>
      </c>
    </row>
    <row r="4731" spans="1:12" x14ac:dyDescent="0.25">
      <c r="A4731" t="s">
        <v>15</v>
      </c>
      <c r="B4731" t="s">
        <v>100</v>
      </c>
      <c r="C4731" t="s">
        <v>3120</v>
      </c>
      <c r="D4731">
        <v>4.95</v>
      </c>
      <c r="E4731" t="str">
        <f t="shared" si="73"/>
        <v>Excellent</v>
      </c>
      <c r="F4731">
        <v>53</v>
      </c>
      <c r="G4731" t="s">
        <v>1506</v>
      </c>
      <c r="H4731">
        <v>68</v>
      </c>
      <c r="I4731" t="s">
        <v>16</v>
      </c>
      <c r="J4731" t="s">
        <v>61</v>
      </c>
      <c r="K4731" t="s">
        <v>14</v>
      </c>
      <c r="L4731">
        <v>2016</v>
      </c>
    </row>
    <row r="4732" spans="1:12" x14ac:dyDescent="0.25">
      <c r="A4732" t="s">
        <v>15</v>
      </c>
      <c r="B4732" t="s">
        <v>100</v>
      </c>
      <c r="C4732" t="s">
        <v>3120</v>
      </c>
      <c r="D4732">
        <v>4.91</v>
      </c>
      <c r="E4732" t="str">
        <f t="shared" si="73"/>
        <v>Excellent</v>
      </c>
      <c r="F4732">
        <v>34</v>
      </c>
      <c r="G4732" t="s">
        <v>1536</v>
      </c>
      <c r="H4732">
        <v>36</v>
      </c>
      <c r="I4732" t="s">
        <v>57</v>
      </c>
      <c r="J4732" t="s">
        <v>335</v>
      </c>
      <c r="K4732" t="s">
        <v>6</v>
      </c>
      <c r="L4732">
        <v>2015</v>
      </c>
    </row>
    <row r="4733" spans="1:12" x14ac:dyDescent="0.25">
      <c r="A4733" t="s">
        <v>15</v>
      </c>
      <c r="B4733" t="s">
        <v>100</v>
      </c>
      <c r="C4733" t="s">
        <v>3120</v>
      </c>
      <c r="D4733">
        <v>4.9800000000000004</v>
      </c>
      <c r="E4733" t="str">
        <f t="shared" si="73"/>
        <v>Excellent</v>
      </c>
      <c r="F4733">
        <v>69</v>
      </c>
      <c r="G4733" t="s">
        <v>1506</v>
      </c>
      <c r="H4733">
        <v>45</v>
      </c>
      <c r="I4733" t="s">
        <v>31</v>
      </c>
      <c r="J4733" t="s">
        <v>32</v>
      </c>
      <c r="K4733" t="s">
        <v>6</v>
      </c>
      <c r="L4733">
        <v>2018</v>
      </c>
    </row>
    <row r="4734" spans="1:12" x14ac:dyDescent="0.25">
      <c r="A4734" t="s">
        <v>15</v>
      </c>
      <c r="B4734" t="s">
        <v>100</v>
      </c>
      <c r="C4734" t="s">
        <v>3120</v>
      </c>
      <c r="D4734">
        <v>5</v>
      </c>
      <c r="E4734" t="str">
        <f t="shared" si="73"/>
        <v>Excellent</v>
      </c>
      <c r="F4734">
        <v>12</v>
      </c>
      <c r="G4734" t="s">
        <v>1506</v>
      </c>
      <c r="H4734">
        <v>30</v>
      </c>
      <c r="I4734" t="s">
        <v>119</v>
      </c>
      <c r="J4734" t="s">
        <v>732</v>
      </c>
      <c r="K4734" t="s">
        <v>14</v>
      </c>
      <c r="L4734">
        <v>2013</v>
      </c>
    </row>
    <row r="4735" spans="1:12" x14ac:dyDescent="0.25">
      <c r="A4735" t="s">
        <v>15</v>
      </c>
      <c r="B4735" t="s">
        <v>100</v>
      </c>
      <c r="C4735" t="s">
        <v>3120</v>
      </c>
      <c r="D4735">
        <v>4.82</v>
      </c>
      <c r="E4735" t="str">
        <f t="shared" si="73"/>
        <v>Excellent</v>
      </c>
      <c r="F4735">
        <v>12</v>
      </c>
      <c r="G4735" t="s">
        <v>1536</v>
      </c>
      <c r="H4735">
        <v>32</v>
      </c>
      <c r="I4735" t="s">
        <v>16</v>
      </c>
      <c r="J4735" t="s">
        <v>462</v>
      </c>
      <c r="K4735" t="s">
        <v>14</v>
      </c>
      <c r="L4735">
        <v>2015</v>
      </c>
    </row>
    <row r="4736" spans="1:12" x14ac:dyDescent="0.25">
      <c r="A4736" t="s">
        <v>15</v>
      </c>
      <c r="B4736" t="s">
        <v>100</v>
      </c>
      <c r="C4736" t="s">
        <v>3120</v>
      </c>
      <c r="D4736">
        <v>0</v>
      </c>
      <c r="E4736" t="str">
        <f t="shared" si="73"/>
        <v>Worse</v>
      </c>
      <c r="F4736">
        <v>0</v>
      </c>
      <c r="G4736" t="s">
        <v>1506</v>
      </c>
      <c r="H4736">
        <v>32</v>
      </c>
      <c r="I4736" t="s">
        <v>16</v>
      </c>
      <c r="J4736" t="s">
        <v>462</v>
      </c>
      <c r="K4736" t="s">
        <v>14</v>
      </c>
      <c r="L4736">
        <v>2013</v>
      </c>
    </row>
    <row r="4737" spans="1:12" x14ac:dyDescent="0.25">
      <c r="A4737" t="s">
        <v>15</v>
      </c>
      <c r="B4737" t="s">
        <v>100</v>
      </c>
      <c r="C4737" t="s">
        <v>3120</v>
      </c>
      <c r="D4737">
        <v>4.9800000000000004</v>
      </c>
      <c r="E4737" t="str">
        <f t="shared" si="73"/>
        <v>Excellent</v>
      </c>
      <c r="F4737">
        <v>69</v>
      </c>
      <c r="G4737" t="s">
        <v>1506</v>
      </c>
      <c r="H4737">
        <v>39</v>
      </c>
      <c r="I4737" t="s">
        <v>54</v>
      </c>
      <c r="J4737" t="s">
        <v>218</v>
      </c>
      <c r="K4737" t="s">
        <v>14</v>
      </c>
      <c r="L4737">
        <v>2019</v>
      </c>
    </row>
    <row r="4738" spans="1:12" x14ac:dyDescent="0.25">
      <c r="A4738" t="s">
        <v>15</v>
      </c>
      <c r="B4738" t="s">
        <v>100</v>
      </c>
      <c r="C4738" t="s">
        <v>3120</v>
      </c>
      <c r="D4738">
        <v>4.9400000000000004</v>
      </c>
      <c r="E4738" t="str">
        <f t="shared" si="73"/>
        <v>Excellent</v>
      </c>
      <c r="F4738">
        <v>72</v>
      </c>
      <c r="G4738" t="s">
        <v>1506</v>
      </c>
      <c r="H4738">
        <v>39</v>
      </c>
      <c r="I4738" t="s">
        <v>54</v>
      </c>
      <c r="J4738" t="s">
        <v>218</v>
      </c>
      <c r="K4738" t="s">
        <v>14</v>
      </c>
      <c r="L4738">
        <v>2019</v>
      </c>
    </row>
    <row r="4739" spans="1:12" x14ac:dyDescent="0.25">
      <c r="A4739" t="s">
        <v>15</v>
      </c>
      <c r="B4739" t="s">
        <v>100</v>
      </c>
      <c r="C4739" t="s">
        <v>3120</v>
      </c>
      <c r="D4739">
        <v>5</v>
      </c>
      <c r="E4739" t="str">
        <f t="shared" ref="E4739:E4802" si="74">IF(D4739&gt;=4.5, "Excellent", IF(D4739&gt;=4, "Good", IF(D4739&gt;=2.5, "Okay", IF(D4739&gt;=2, "Bad", "Worse"))))</f>
        <v>Excellent</v>
      </c>
      <c r="F4739">
        <v>2</v>
      </c>
      <c r="G4739" t="s">
        <v>2555</v>
      </c>
      <c r="H4739">
        <v>32</v>
      </c>
      <c r="I4739" t="s">
        <v>46</v>
      </c>
      <c r="J4739" t="s">
        <v>113</v>
      </c>
      <c r="K4739" t="s">
        <v>14</v>
      </c>
      <c r="L4739">
        <v>2015</v>
      </c>
    </row>
    <row r="4740" spans="1:12" x14ac:dyDescent="0.25">
      <c r="A4740" t="s">
        <v>15</v>
      </c>
      <c r="B4740" t="s">
        <v>100</v>
      </c>
      <c r="C4740" t="s">
        <v>3120</v>
      </c>
      <c r="D4740">
        <v>5</v>
      </c>
      <c r="E4740" t="str">
        <f t="shared" si="74"/>
        <v>Excellent</v>
      </c>
      <c r="F4740">
        <v>6</v>
      </c>
      <c r="G4740" t="s">
        <v>2580</v>
      </c>
      <c r="H4740">
        <v>29</v>
      </c>
      <c r="I4740" t="s">
        <v>46</v>
      </c>
      <c r="J4740" t="s">
        <v>113</v>
      </c>
      <c r="K4740" t="s">
        <v>14</v>
      </c>
      <c r="L4740">
        <v>2013</v>
      </c>
    </row>
    <row r="4741" spans="1:12" x14ac:dyDescent="0.25">
      <c r="A4741" t="s">
        <v>15</v>
      </c>
      <c r="B4741" t="s">
        <v>100</v>
      </c>
      <c r="C4741" t="s">
        <v>3120</v>
      </c>
      <c r="D4741">
        <v>5</v>
      </c>
      <c r="E4741" t="str">
        <f t="shared" si="74"/>
        <v>Excellent</v>
      </c>
      <c r="F4741">
        <v>45</v>
      </c>
      <c r="G4741" t="s">
        <v>1506</v>
      </c>
      <c r="H4741">
        <v>39</v>
      </c>
      <c r="I4741" t="s">
        <v>31</v>
      </c>
      <c r="J4741" t="s">
        <v>53</v>
      </c>
      <c r="K4741" t="s">
        <v>14</v>
      </c>
      <c r="L4741">
        <v>2016</v>
      </c>
    </row>
    <row r="4742" spans="1:12" x14ac:dyDescent="0.25">
      <c r="A4742" t="s">
        <v>15</v>
      </c>
      <c r="B4742" t="s">
        <v>100</v>
      </c>
      <c r="C4742" t="s">
        <v>3120</v>
      </c>
      <c r="D4742">
        <v>4.8600000000000003</v>
      </c>
      <c r="E4742" t="str">
        <f t="shared" si="74"/>
        <v>Excellent</v>
      </c>
      <c r="F4742">
        <v>7</v>
      </c>
      <c r="G4742" t="s">
        <v>1536</v>
      </c>
      <c r="H4742">
        <v>28</v>
      </c>
      <c r="I4742" t="s">
        <v>198</v>
      </c>
      <c r="J4742" t="s">
        <v>205</v>
      </c>
      <c r="K4742" t="s">
        <v>14</v>
      </c>
      <c r="L4742">
        <v>2012</v>
      </c>
    </row>
    <row r="4743" spans="1:12" x14ac:dyDescent="0.25">
      <c r="A4743" t="s">
        <v>15</v>
      </c>
      <c r="B4743" t="s">
        <v>100</v>
      </c>
      <c r="C4743" t="s">
        <v>3120</v>
      </c>
      <c r="D4743">
        <v>5</v>
      </c>
      <c r="E4743" t="str">
        <f t="shared" si="74"/>
        <v>Excellent</v>
      </c>
      <c r="F4743">
        <v>47</v>
      </c>
      <c r="G4743" t="s">
        <v>1506</v>
      </c>
      <c r="H4743">
        <v>32</v>
      </c>
      <c r="I4743" t="s">
        <v>198</v>
      </c>
      <c r="J4743" t="s">
        <v>216</v>
      </c>
      <c r="K4743" t="s">
        <v>14</v>
      </c>
      <c r="L4743">
        <v>2018</v>
      </c>
    </row>
    <row r="4744" spans="1:12" x14ac:dyDescent="0.25">
      <c r="A4744" t="s">
        <v>15</v>
      </c>
      <c r="B4744" t="s">
        <v>100</v>
      </c>
      <c r="C4744" t="s">
        <v>3120</v>
      </c>
      <c r="D4744">
        <v>4.95</v>
      </c>
      <c r="E4744" t="str">
        <f t="shared" si="74"/>
        <v>Excellent</v>
      </c>
      <c r="F4744">
        <v>50</v>
      </c>
      <c r="G4744" t="s">
        <v>1506</v>
      </c>
      <c r="H4744">
        <v>35</v>
      </c>
      <c r="I4744" t="s">
        <v>180</v>
      </c>
      <c r="J4744" t="s">
        <v>454</v>
      </c>
      <c r="K4744" t="s">
        <v>6</v>
      </c>
      <c r="L4744">
        <v>2017</v>
      </c>
    </row>
    <row r="4745" spans="1:12" x14ac:dyDescent="0.25">
      <c r="A4745" t="s">
        <v>15</v>
      </c>
      <c r="B4745" t="s">
        <v>100</v>
      </c>
      <c r="C4745" t="s">
        <v>3120</v>
      </c>
      <c r="D4745">
        <v>4.5599999999999996</v>
      </c>
      <c r="E4745" t="str">
        <f t="shared" si="74"/>
        <v>Excellent</v>
      </c>
      <c r="F4745">
        <v>12</v>
      </c>
      <c r="G4745" t="s">
        <v>1506</v>
      </c>
      <c r="H4745">
        <v>35</v>
      </c>
      <c r="I4745" t="s">
        <v>37</v>
      </c>
      <c r="J4745" t="s">
        <v>38</v>
      </c>
      <c r="K4745" t="s">
        <v>6</v>
      </c>
      <c r="L4745">
        <v>2015</v>
      </c>
    </row>
    <row r="4746" spans="1:12" x14ac:dyDescent="0.25">
      <c r="A4746" t="s">
        <v>15</v>
      </c>
      <c r="B4746" t="s">
        <v>100</v>
      </c>
      <c r="C4746" t="s">
        <v>3120</v>
      </c>
      <c r="D4746">
        <v>4.87</v>
      </c>
      <c r="E4746" t="str">
        <f t="shared" si="74"/>
        <v>Excellent</v>
      </c>
      <c r="F4746">
        <v>51</v>
      </c>
      <c r="G4746" t="s">
        <v>2552</v>
      </c>
      <c r="H4746">
        <v>26</v>
      </c>
      <c r="I4746" t="s">
        <v>54</v>
      </c>
      <c r="J4746" t="s">
        <v>55</v>
      </c>
      <c r="K4746" t="s">
        <v>14</v>
      </c>
      <c r="L4746">
        <v>2010</v>
      </c>
    </row>
    <row r="4747" spans="1:12" x14ac:dyDescent="0.25">
      <c r="A4747" t="s">
        <v>15</v>
      </c>
      <c r="B4747" t="s">
        <v>100</v>
      </c>
      <c r="C4747" t="s">
        <v>3120</v>
      </c>
      <c r="D4747">
        <v>4.5</v>
      </c>
      <c r="E4747" t="str">
        <f t="shared" si="74"/>
        <v>Excellent</v>
      </c>
      <c r="F4747">
        <v>16</v>
      </c>
      <c r="G4747" t="s">
        <v>1506</v>
      </c>
      <c r="H4747">
        <v>28</v>
      </c>
      <c r="I4747" t="s">
        <v>46</v>
      </c>
      <c r="J4747" t="s">
        <v>113</v>
      </c>
      <c r="K4747" t="s">
        <v>14</v>
      </c>
      <c r="L4747">
        <v>2011</v>
      </c>
    </row>
    <row r="4748" spans="1:12" x14ac:dyDescent="0.25">
      <c r="A4748" t="s">
        <v>15</v>
      </c>
      <c r="B4748" t="s">
        <v>100</v>
      </c>
      <c r="C4748" t="s">
        <v>3120</v>
      </c>
      <c r="D4748">
        <v>5</v>
      </c>
      <c r="E4748" t="str">
        <f t="shared" si="74"/>
        <v>Excellent</v>
      </c>
      <c r="F4748">
        <v>11</v>
      </c>
      <c r="G4748" t="s">
        <v>1506</v>
      </c>
      <c r="H4748">
        <v>35</v>
      </c>
      <c r="I4748" t="s">
        <v>54</v>
      </c>
      <c r="J4748" t="s">
        <v>218</v>
      </c>
      <c r="K4748" t="s">
        <v>14</v>
      </c>
      <c r="L4748">
        <v>2020</v>
      </c>
    </row>
    <row r="4749" spans="1:12" x14ac:dyDescent="0.25">
      <c r="A4749" t="s">
        <v>15</v>
      </c>
      <c r="B4749" t="s">
        <v>100</v>
      </c>
      <c r="C4749" t="s">
        <v>3120</v>
      </c>
      <c r="D4749">
        <v>4.79</v>
      </c>
      <c r="E4749" t="str">
        <f t="shared" si="74"/>
        <v>Excellent</v>
      </c>
      <c r="F4749">
        <v>21</v>
      </c>
      <c r="G4749" t="s">
        <v>2555</v>
      </c>
      <c r="H4749">
        <v>25</v>
      </c>
      <c r="I4749" t="s">
        <v>46</v>
      </c>
      <c r="J4749" t="s">
        <v>185</v>
      </c>
      <c r="K4749" t="s">
        <v>14</v>
      </c>
      <c r="L4749">
        <v>2019</v>
      </c>
    </row>
    <row r="4750" spans="1:12" x14ac:dyDescent="0.25">
      <c r="A4750" t="s">
        <v>15</v>
      </c>
      <c r="B4750" t="s">
        <v>100</v>
      </c>
      <c r="C4750" t="s">
        <v>3120</v>
      </c>
      <c r="D4750">
        <v>4.8600000000000003</v>
      </c>
      <c r="E4750" t="str">
        <f t="shared" si="74"/>
        <v>Excellent</v>
      </c>
      <c r="F4750">
        <v>10</v>
      </c>
      <c r="G4750" t="s">
        <v>1506</v>
      </c>
      <c r="H4750">
        <v>25</v>
      </c>
      <c r="I4750" t="s">
        <v>46</v>
      </c>
      <c r="J4750" t="s">
        <v>185</v>
      </c>
      <c r="K4750" t="s">
        <v>14</v>
      </c>
      <c r="L4750">
        <v>2015</v>
      </c>
    </row>
    <row r="4751" spans="1:12" x14ac:dyDescent="0.25">
      <c r="A4751" t="s">
        <v>15</v>
      </c>
      <c r="B4751" t="s">
        <v>100</v>
      </c>
      <c r="C4751" t="s">
        <v>3120</v>
      </c>
      <c r="D4751">
        <v>5</v>
      </c>
      <c r="E4751" t="str">
        <f t="shared" si="74"/>
        <v>Excellent</v>
      </c>
      <c r="F4751">
        <v>13</v>
      </c>
      <c r="G4751" t="s">
        <v>1506</v>
      </c>
      <c r="H4751">
        <v>20</v>
      </c>
      <c r="I4751" t="s">
        <v>280</v>
      </c>
      <c r="J4751">
        <v>500</v>
      </c>
      <c r="K4751" t="s">
        <v>14</v>
      </c>
      <c r="L4751">
        <v>2012</v>
      </c>
    </row>
    <row r="4752" spans="1:12" x14ac:dyDescent="0.25">
      <c r="A4752" t="s">
        <v>15</v>
      </c>
      <c r="B4752" t="s">
        <v>100</v>
      </c>
      <c r="C4752" t="s">
        <v>3120</v>
      </c>
      <c r="D4752">
        <v>4.93</v>
      </c>
      <c r="E4752" t="str">
        <f t="shared" si="74"/>
        <v>Excellent</v>
      </c>
      <c r="F4752">
        <v>72</v>
      </c>
      <c r="G4752" t="s">
        <v>1506</v>
      </c>
      <c r="H4752">
        <v>30</v>
      </c>
      <c r="I4752" t="s">
        <v>54</v>
      </c>
      <c r="J4752" t="s">
        <v>59</v>
      </c>
      <c r="K4752" t="s">
        <v>14</v>
      </c>
      <c r="L4752">
        <v>2018</v>
      </c>
    </row>
    <row r="4753" spans="1:12" x14ac:dyDescent="0.25">
      <c r="A4753" t="s">
        <v>15</v>
      </c>
      <c r="B4753" t="s">
        <v>100</v>
      </c>
      <c r="C4753" t="s">
        <v>3120</v>
      </c>
      <c r="D4753">
        <v>4.87</v>
      </c>
      <c r="E4753" t="str">
        <f t="shared" si="74"/>
        <v>Excellent</v>
      </c>
      <c r="F4753">
        <v>34</v>
      </c>
      <c r="G4753" t="s">
        <v>1506</v>
      </c>
      <c r="H4753">
        <v>26</v>
      </c>
      <c r="I4753" t="s">
        <v>54</v>
      </c>
      <c r="J4753" t="s">
        <v>59</v>
      </c>
      <c r="K4753" t="s">
        <v>14</v>
      </c>
      <c r="L4753">
        <v>2017</v>
      </c>
    </row>
    <row r="4754" spans="1:12" x14ac:dyDescent="0.25">
      <c r="A4754" t="s">
        <v>15</v>
      </c>
      <c r="B4754" t="s">
        <v>100</v>
      </c>
      <c r="C4754" t="s">
        <v>3120</v>
      </c>
      <c r="D4754">
        <v>4.42</v>
      </c>
      <c r="E4754" t="str">
        <f t="shared" si="74"/>
        <v>Good</v>
      </c>
      <c r="F4754">
        <v>14</v>
      </c>
      <c r="G4754" t="s">
        <v>1506</v>
      </c>
      <c r="H4754">
        <v>24</v>
      </c>
      <c r="I4754" t="s">
        <v>57</v>
      </c>
      <c r="J4754" t="s">
        <v>965</v>
      </c>
      <c r="K4754" t="s">
        <v>14</v>
      </c>
      <c r="L4754">
        <v>2011</v>
      </c>
    </row>
    <row r="4755" spans="1:12" x14ac:dyDescent="0.25">
      <c r="A4755" t="s">
        <v>15</v>
      </c>
      <c r="B4755" t="s">
        <v>1420</v>
      </c>
      <c r="C4755" t="s">
        <v>1142</v>
      </c>
      <c r="D4755">
        <v>4.95</v>
      </c>
      <c r="E4755" t="str">
        <f t="shared" si="74"/>
        <v>Excellent</v>
      </c>
      <c r="F4755">
        <v>76</v>
      </c>
      <c r="G4755" t="s">
        <v>2594</v>
      </c>
      <c r="H4755">
        <v>126</v>
      </c>
      <c r="I4755" t="s">
        <v>57</v>
      </c>
      <c r="J4755" t="s">
        <v>123</v>
      </c>
      <c r="K4755" t="s">
        <v>14</v>
      </c>
      <c r="L4755">
        <v>2017</v>
      </c>
    </row>
    <row r="4756" spans="1:12" x14ac:dyDescent="0.25">
      <c r="A4756" t="s">
        <v>0</v>
      </c>
      <c r="B4756" t="s">
        <v>1420</v>
      </c>
      <c r="C4756" t="s">
        <v>1142</v>
      </c>
      <c r="D4756">
        <v>4.83</v>
      </c>
      <c r="E4756" t="str">
        <f t="shared" si="74"/>
        <v>Excellent</v>
      </c>
      <c r="F4756">
        <v>32</v>
      </c>
      <c r="G4756" t="s">
        <v>2595</v>
      </c>
      <c r="H4756">
        <v>75</v>
      </c>
      <c r="I4756" t="s">
        <v>4</v>
      </c>
      <c r="J4756" t="s">
        <v>49</v>
      </c>
      <c r="K4756" t="s">
        <v>14</v>
      </c>
      <c r="L4756">
        <v>2013</v>
      </c>
    </row>
    <row r="4757" spans="1:12" x14ac:dyDescent="0.25">
      <c r="A4757" t="s">
        <v>15</v>
      </c>
      <c r="B4757" t="s">
        <v>1420</v>
      </c>
      <c r="C4757" t="s">
        <v>1142</v>
      </c>
      <c r="D4757">
        <v>5</v>
      </c>
      <c r="E4757" t="str">
        <f t="shared" si="74"/>
        <v>Excellent</v>
      </c>
      <c r="F4757">
        <v>30</v>
      </c>
      <c r="G4757" t="s">
        <v>2596</v>
      </c>
      <c r="H4757">
        <v>135</v>
      </c>
      <c r="I4757" t="s">
        <v>119</v>
      </c>
      <c r="J4757" t="s">
        <v>174</v>
      </c>
      <c r="K4757" t="s">
        <v>14</v>
      </c>
      <c r="L4757">
        <v>2020</v>
      </c>
    </row>
    <row r="4758" spans="1:12" x14ac:dyDescent="0.25">
      <c r="A4758" t="s">
        <v>15</v>
      </c>
      <c r="B4758" t="s">
        <v>1420</v>
      </c>
      <c r="C4758" t="s">
        <v>1142</v>
      </c>
      <c r="D4758">
        <v>4.96</v>
      </c>
      <c r="E4758" t="str">
        <f t="shared" si="74"/>
        <v>Excellent</v>
      </c>
      <c r="F4758">
        <v>192</v>
      </c>
      <c r="G4758" t="s">
        <v>1798</v>
      </c>
      <c r="H4758">
        <v>119</v>
      </c>
      <c r="I4758" t="s">
        <v>40</v>
      </c>
      <c r="J4758" t="s">
        <v>91</v>
      </c>
      <c r="K4758" t="s">
        <v>14</v>
      </c>
      <c r="L4758">
        <v>2017</v>
      </c>
    </row>
    <row r="4759" spans="1:12" x14ac:dyDescent="0.25">
      <c r="A4759" t="s">
        <v>15</v>
      </c>
      <c r="B4759" t="s">
        <v>1420</v>
      </c>
      <c r="C4759" t="s">
        <v>1142</v>
      </c>
      <c r="D4759">
        <v>5</v>
      </c>
      <c r="E4759" t="str">
        <f t="shared" si="74"/>
        <v>Excellent</v>
      </c>
      <c r="F4759">
        <v>17</v>
      </c>
      <c r="G4759" t="s">
        <v>2598</v>
      </c>
      <c r="H4759">
        <v>80</v>
      </c>
      <c r="I4759" t="s">
        <v>142</v>
      </c>
      <c r="J4759" t="s">
        <v>246</v>
      </c>
      <c r="K4759" t="s">
        <v>14</v>
      </c>
      <c r="L4759">
        <v>2017</v>
      </c>
    </row>
    <row r="4760" spans="1:12" x14ac:dyDescent="0.25">
      <c r="A4760" t="s">
        <v>15</v>
      </c>
      <c r="B4760" t="s">
        <v>1420</v>
      </c>
      <c r="C4760" t="s">
        <v>1142</v>
      </c>
      <c r="D4760">
        <v>4.97</v>
      </c>
      <c r="E4760" t="str">
        <f t="shared" si="74"/>
        <v>Excellent</v>
      </c>
      <c r="F4760">
        <v>173</v>
      </c>
      <c r="G4760" t="s">
        <v>2598</v>
      </c>
      <c r="H4760">
        <v>43</v>
      </c>
      <c r="I4760" t="s">
        <v>283</v>
      </c>
      <c r="J4760" t="s">
        <v>284</v>
      </c>
      <c r="K4760" t="s">
        <v>14</v>
      </c>
      <c r="L4760">
        <v>2009</v>
      </c>
    </row>
    <row r="4761" spans="1:12" x14ac:dyDescent="0.25">
      <c r="A4761" t="s">
        <v>11</v>
      </c>
      <c r="B4761" t="s">
        <v>1420</v>
      </c>
      <c r="C4761" t="s">
        <v>1142</v>
      </c>
      <c r="D4761">
        <v>5</v>
      </c>
      <c r="E4761" t="str">
        <f t="shared" si="74"/>
        <v>Excellent</v>
      </c>
      <c r="F4761">
        <v>1</v>
      </c>
      <c r="G4761" t="s">
        <v>2596</v>
      </c>
      <c r="H4761">
        <v>36</v>
      </c>
      <c r="I4761" t="s">
        <v>57</v>
      </c>
      <c r="J4761" t="s">
        <v>828</v>
      </c>
      <c r="K4761" t="s">
        <v>14</v>
      </c>
      <c r="L4761">
        <v>2013</v>
      </c>
    </row>
    <row r="4762" spans="1:12" x14ac:dyDescent="0.25">
      <c r="A4762" t="s">
        <v>15</v>
      </c>
      <c r="B4762" t="s">
        <v>1420</v>
      </c>
      <c r="C4762" t="s">
        <v>1142</v>
      </c>
      <c r="D4762">
        <v>4.9000000000000004</v>
      </c>
      <c r="E4762" t="str">
        <f t="shared" si="74"/>
        <v>Excellent</v>
      </c>
      <c r="F4762">
        <v>122</v>
      </c>
      <c r="G4762" t="s">
        <v>2599</v>
      </c>
      <c r="H4762">
        <v>99</v>
      </c>
      <c r="I4762" t="s">
        <v>94</v>
      </c>
      <c r="J4762" t="s">
        <v>145</v>
      </c>
      <c r="K4762" t="s">
        <v>14</v>
      </c>
      <c r="L4762">
        <v>2011</v>
      </c>
    </row>
    <row r="4763" spans="1:12" x14ac:dyDescent="0.25">
      <c r="A4763" t="s">
        <v>15</v>
      </c>
      <c r="B4763" t="s">
        <v>1420</v>
      </c>
      <c r="C4763" t="s">
        <v>1142</v>
      </c>
      <c r="D4763">
        <v>4.9800000000000004</v>
      </c>
      <c r="E4763" t="str">
        <f t="shared" si="74"/>
        <v>Excellent</v>
      </c>
      <c r="F4763">
        <v>135</v>
      </c>
      <c r="G4763" t="s">
        <v>1798</v>
      </c>
      <c r="H4763">
        <v>179</v>
      </c>
      <c r="I4763" t="s">
        <v>40</v>
      </c>
      <c r="J4763">
        <v>911</v>
      </c>
      <c r="K4763" t="s">
        <v>14</v>
      </c>
      <c r="L4763">
        <v>2013</v>
      </c>
    </row>
    <row r="4764" spans="1:12" x14ac:dyDescent="0.25">
      <c r="A4764" t="s">
        <v>15</v>
      </c>
      <c r="B4764" t="s">
        <v>1420</v>
      </c>
      <c r="C4764" t="s">
        <v>1142</v>
      </c>
      <c r="D4764">
        <v>4.78</v>
      </c>
      <c r="E4764" t="str">
        <f t="shared" si="74"/>
        <v>Excellent</v>
      </c>
      <c r="F4764">
        <v>70</v>
      </c>
      <c r="G4764" t="s">
        <v>2599</v>
      </c>
      <c r="H4764">
        <v>129</v>
      </c>
      <c r="I4764" t="s">
        <v>87</v>
      </c>
      <c r="J4764" t="s">
        <v>125</v>
      </c>
      <c r="K4764" t="s">
        <v>6</v>
      </c>
      <c r="L4764">
        <v>2014</v>
      </c>
    </row>
    <row r="4765" spans="1:12" x14ac:dyDescent="0.25">
      <c r="A4765" t="s">
        <v>15</v>
      </c>
      <c r="B4765" t="s">
        <v>1420</v>
      </c>
      <c r="C4765" t="s">
        <v>1142</v>
      </c>
      <c r="D4765">
        <v>4.9400000000000004</v>
      </c>
      <c r="E4765" t="str">
        <f t="shared" si="74"/>
        <v>Excellent</v>
      </c>
      <c r="F4765">
        <v>172</v>
      </c>
      <c r="G4765" t="s">
        <v>2599</v>
      </c>
      <c r="H4765">
        <v>89</v>
      </c>
      <c r="I4765" t="s">
        <v>16</v>
      </c>
      <c r="J4765" t="s">
        <v>17</v>
      </c>
      <c r="K4765" t="s">
        <v>14</v>
      </c>
      <c r="L4765">
        <v>2016</v>
      </c>
    </row>
    <row r="4766" spans="1:12" x14ac:dyDescent="0.25">
      <c r="A4766" t="s">
        <v>15</v>
      </c>
      <c r="B4766" t="s">
        <v>1420</v>
      </c>
      <c r="C4766" t="s">
        <v>1142</v>
      </c>
      <c r="D4766">
        <v>4.96</v>
      </c>
      <c r="E4766" t="str">
        <f t="shared" si="74"/>
        <v>Excellent</v>
      </c>
      <c r="F4766">
        <v>99</v>
      </c>
      <c r="G4766" t="s">
        <v>2599</v>
      </c>
      <c r="H4766">
        <v>99</v>
      </c>
      <c r="I4766" t="s">
        <v>94</v>
      </c>
      <c r="J4766" t="s">
        <v>101</v>
      </c>
      <c r="K4766" t="s">
        <v>14</v>
      </c>
      <c r="L4766">
        <v>2014</v>
      </c>
    </row>
    <row r="4767" spans="1:12" x14ac:dyDescent="0.25">
      <c r="A4767" t="s">
        <v>11</v>
      </c>
      <c r="B4767" t="s">
        <v>1420</v>
      </c>
      <c r="C4767" t="s">
        <v>1142</v>
      </c>
      <c r="D4767">
        <v>4.67</v>
      </c>
      <c r="E4767" t="str">
        <f t="shared" si="74"/>
        <v>Excellent</v>
      </c>
      <c r="F4767">
        <v>9</v>
      </c>
      <c r="G4767" t="s">
        <v>2600</v>
      </c>
      <c r="H4767">
        <v>55</v>
      </c>
      <c r="I4767" t="s">
        <v>283</v>
      </c>
      <c r="J4767" t="s">
        <v>2121</v>
      </c>
      <c r="K4767" t="s">
        <v>14</v>
      </c>
      <c r="L4767">
        <v>2015</v>
      </c>
    </row>
    <row r="4768" spans="1:12" x14ac:dyDescent="0.25">
      <c r="A4768" t="s">
        <v>0</v>
      </c>
      <c r="B4768" t="s">
        <v>1420</v>
      </c>
      <c r="C4768" t="s">
        <v>1142</v>
      </c>
      <c r="D4768">
        <v>4.7699999999999996</v>
      </c>
      <c r="E4768" t="str">
        <f t="shared" si="74"/>
        <v>Excellent</v>
      </c>
      <c r="F4768">
        <v>14</v>
      </c>
      <c r="G4768" t="s">
        <v>2596</v>
      </c>
      <c r="H4768">
        <v>87</v>
      </c>
      <c r="I4768" t="s">
        <v>4</v>
      </c>
      <c r="J4768" t="s">
        <v>49</v>
      </c>
      <c r="K4768" t="s">
        <v>14</v>
      </c>
      <c r="L4768">
        <v>2017</v>
      </c>
    </row>
    <row r="4769" spans="1:12" x14ac:dyDescent="0.25">
      <c r="A4769" t="s">
        <v>15</v>
      </c>
      <c r="B4769" t="s">
        <v>1420</v>
      </c>
      <c r="C4769" t="s">
        <v>1142</v>
      </c>
      <c r="D4769">
        <v>4.92</v>
      </c>
      <c r="E4769" t="str">
        <f t="shared" si="74"/>
        <v>Excellent</v>
      </c>
      <c r="F4769">
        <v>89</v>
      </c>
      <c r="G4769" t="s">
        <v>2599</v>
      </c>
      <c r="H4769">
        <v>79</v>
      </c>
      <c r="I4769" t="s">
        <v>94</v>
      </c>
      <c r="J4769" t="s">
        <v>504</v>
      </c>
      <c r="K4769" t="s">
        <v>14</v>
      </c>
      <c r="L4769">
        <v>2014</v>
      </c>
    </row>
    <row r="4770" spans="1:12" x14ac:dyDescent="0.25">
      <c r="A4770" t="s">
        <v>15</v>
      </c>
      <c r="B4770" t="s">
        <v>1420</v>
      </c>
      <c r="C4770" t="s">
        <v>1142</v>
      </c>
      <c r="D4770">
        <v>4.99</v>
      </c>
      <c r="E4770" t="str">
        <f t="shared" si="74"/>
        <v>Excellent</v>
      </c>
      <c r="F4770">
        <v>292</v>
      </c>
      <c r="G4770" t="s">
        <v>2595</v>
      </c>
      <c r="H4770">
        <v>85</v>
      </c>
      <c r="I4770" t="s">
        <v>94</v>
      </c>
      <c r="J4770" t="s">
        <v>145</v>
      </c>
      <c r="K4770" t="s">
        <v>14</v>
      </c>
      <c r="L4770">
        <v>2011</v>
      </c>
    </row>
    <row r="4771" spans="1:12" x14ac:dyDescent="0.25">
      <c r="A4771" t="s">
        <v>0</v>
      </c>
      <c r="B4771" t="s">
        <v>1420</v>
      </c>
      <c r="C4771" t="s">
        <v>1142</v>
      </c>
      <c r="D4771">
        <v>4.99</v>
      </c>
      <c r="E4771" t="str">
        <f t="shared" si="74"/>
        <v>Excellent</v>
      </c>
      <c r="F4771">
        <v>88</v>
      </c>
      <c r="G4771" t="s">
        <v>2602</v>
      </c>
      <c r="H4771">
        <v>124</v>
      </c>
      <c r="I4771" t="s">
        <v>4</v>
      </c>
      <c r="J4771" t="s">
        <v>5</v>
      </c>
      <c r="K4771" t="s">
        <v>6</v>
      </c>
      <c r="L4771">
        <v>2016</v>
      </c>
    </row>
    <row r="4772" spans="1:12" x14ac:dyDescent="0.25">
      <c r="A4772" t="s">
        <v>15</v>
      </c>
      <c r="B4772" t="s">
        <v>1420</v>
      </c>
      <c r="C4772" t="s">
        <v>1142</v>
      </c>
      <c r="D4772">
        <v>4.82</v>
      </c>
      <c r="E4772" t="str">
        <f t="shared" si="74"/>
        <v>Excellent</v>
      </c>
      <c r="F4772">
        <v>37</v>
      </c>
      <c r="G4772" t="s">
        <v>2596</v>
      </c>
      <c r="H4772">
        <v>44</v>
      </c>
      <c r="I4772" t="s">
        <v>31</v>
      </c>
      <c r="J4772" t="s">
        <v>53</v>
      </c>
      <c r="K4772" t="s">
        <v>14</v>
      </c>
      <c r="L4772">
        <v>2019</v>
      </c>
    </row>
    <row r="4773" spans="1:12" x14ac:dyDescent="0.25">
      <c r="A4773" t="s">
        <v>0</v>
      </c>
      <c r="B4773" t="s">
        <v>1420</v>
      </c>
      <c r="C4773" t="s">
        <v>1142</v>
      </c>
      <c r="D4773">
        <v>4.95</v>
      </c>
      <c r="E4773" t="str">
        <f t="shared" si="74"/>
        <v>Excellent</v>
      </c>
      <c r="F4773">
        <v>20</v>
      </c>
      <c r="G4773" t="s">
        <v>2603</v>
      </c>
      <c r="H4773">
        <v>118</v>
      </c>
      <c r="I4773" t="s">
        <v>4</v>
      </c>
      <c r="J4773" t="s">
        <v>49</v>
      </c>
      <c r="K4773" t="s">
        <v>14</v>
      </c>
      <c r="L4773">
        <v>2017</v>
      </c>
    </row>
    <row r="4774" spans="1:12" x14ac:dyDescent="0.25">
      <c r="A4774" t="s">
        <v>15</v>
      </c>
      <c r="B4774" t="s">
        <v>1420</v>
      </c>
      <c r="C4774" t="s">
        <v>1142</v>
      </c>
      <c r="D4774">
        <v>4.92</v>
      </c>
      <c r="E4774" t="str">
        <f t="shared" si="74"/>
        <v>Excellent</v>
      </c>
      <c r="F4774">
        <v>159</v>
      </c>
      <c r="G4774" t="s">
        <v>2599</v>
      </c>
      <c r="H4774">
        <v>79</v>
      </c>
      <c r="I4774" t="s">
        <v>94</v>
      </c>
      <c r="J4774" t="s">
        <v>240</v>
      </c>
      <c r="K4774" t="s">
        <v>14</v>
      </c>
      <c r="L4774">
        <v>2014</v>
      </c>
    </row>
    <row r="4775" spans="1:12" x14ac:dyDescent="0.25">
      <c r="A4775" t="s">
        <v>15</v>
      </c>
      <c r="B4775" t="s">
        <v>1420</v>
      </c>
      <c r="C4775" t="s">
        <v>1142</v>
      </c>
      <c r="D4775">
        <v>4.74</v>
      </c>
      <c r="E4775" t="str">
        <f t="shared" si="74"/>
        <v>Excellent</v>
      </c>
      <c r="F4775">
        <v>28</v>
      </c>
      <c r="G4775" t="s">
        <v>2602</v>
      </c>
      <c r="H4775">
        <v>33</v>
      </c>
      <c r="I4775" t="s">
        <v>46</v>
      </c>
      <c r="J4775" t="s">
        <v>185</v>
      </c>
      <c r="K4775" t="s">
        <v>14</v>
      </c>
      <c r="L4775">
        <v>2015</v>
      </c>
    </row>
    <row r="4776" spans="1:12" x14ac:dyDescent="0.25">
      <c r="A4776" t="s">
        <v>15</v>
      </c>
      <c r="B4776" t="s">
        <v>1420</v>
      </c>
      <c r="C4776" t="s">
        <v>1142</v>
      </c>
      <c r="D4776">
        <v>4.9800000000000004</v>
      </c>
      <c r="E4776" t="str">
        <f t="shared" si="74"/>
        <v>Excellent</v>
      </c>
      <c r="F4776">
        <v>55</v>
      </c>
      <c r="G4776" t="s">
        <v>2596</v>
      </c>
      <c r="H4776">
        <v>198</v>
      </c>
      <c r="I4776" t="s">
        <v>40</v>
      </c>
      <c r="J4776" t="s">
        <v>91</v>
      </c>
      <c r="K4776" t="s">
        <v>14</v>
      </c>
      <c r="L4776">
        <v>2017</v>
      </c>
    </row>
    <row r="4777" spans="1:12" x14ac:dyDescent="0.25">
      <c r="A4777" t="s">
        <v>15</v>
      </c>
      <c r="B4777" t="s">
        <v>1420</v>
      </c>
      <c r="C4777" t="s">
        <v>1142</v>
      </c>
      <c r="D4777">
        <v>4.96</v>
      </c>
      <c r="E4777" t="str">
        <f t="shared" si="74"/>
        <v>Excellent</v>
      </c>
      <c r="F4777">
        <v>28</v>
      </c>
      <c r="G4777" t="s">
        <v>2602</v>
      </c>
      <c r="H4777">
        <v>42</v>
      </c>
      <c r="I4777" t="s">
        <v>31</v>
      </c>
      <c r="J4777" t="s">
        <v>217</v>
      </c>
      <c r="K4777" t="s">
        <v>14</v>
      </c>
      <c r="L4777">
        <v>2014</v>
      </c>
    </row>
    <row r="4778" spans="1:12" x14ac:dyDescent="0.25">
      <c r="A4778" t="s">
        <v>15</v>
      </c>
      <c r="B4778" t="s">
        <v>1420</v>
      </c>
      <c r="C4778" t="s">
        <v>1142</v>
      </c>
      <c r="D4778">
        <v>4.82</v>
      </c>
      <c r="E4778" t="str">
        <f t="shared" si="74"/>
        <v>Excellent</v>
      </c>
      <c r="F4778">
        <v>112</v>
      </c>
      <c r="G4778" t="s">
        <v>2599</v>
      </c>
      <c r="H4778">
        <v>79</v>
      </c>
      <c r="I4778" t="s">
        <v>94</v>
      </c>
      <c r="J4778" t="s">
        <v>240</v>
      </c>
      <c r="K4778" t="s">
        <v>14</v>
      </c>
      <c r="L4778">
        <v>2015</v>
      </c>
    </row>
    <row r="4779" spans="1:12" x14ac:dyDescent="0.25">
      <c r="A4779" t="s">
        <v>15</v>
      </c>
      <c r="B4779" t="s">
        <v>1420</v>
      </c>
      <c r="C4779" t="s">
        <v>1142</v>
      </c>
      <c r="D4779">
        <v>4.99</v>
      </c>
      <c r="E4779" t="str">
        <f t="shared" si="74"/>
        <v>Excellent</v>
      </c>
      <c r="F4779">
        <v>101</v>
      </c>
      <c r="G4779" t="s">
        <v>2598</v>
      </c>
      <c r="H4779">
        <v>135</v>
      </c>
      <c r="I4779" t="s">
        <v>57</v>
      </c>
      <c r="J4779" t="s">
        <v>109</v>
      </c>
      <c r="K4779" t="s">
        <v>14</v>
      </c>
      <c r="L4779">
        <v>2014</v>
      </c>
    </row>
    <row r="4780" spans="1:12" x14ac:dyDescent="0.25">
      <c r="A4780" t="s">
        <v>15</v>
      </c>
      <c r="B4780" t="s">
        <v>1420</v>
      </c>
      <c r="C4780" t="s">
        <v>1142</v>
      </c>
      <c r="D4780">
        <v>4.97</v>
      </c>
      <c r="E4780" t="str">
        <f t="shared" si="74"/>
        <v>Excellent</v>
      </c>
      <c r="F4780">
        <v>179</v>
      </c>
      <c r="G4780" t="s">
        <v>2596</v>
      </c>
      <c r="H4780">
        <v>198</v>
      </c>
      <c r="I4780" t="s">
        <v>40</v>
      </c>
      <c r="J4780" t="s">
        <v>91</v>
      </c>
      <c r="K4780" t="s">
        <v>14</v>
      </c>
      <c r="L4780">
        <v>2017</v>
      </c>
    </row>
    <row r="4781" spans="1:12" x14ac:dyDescent="0.25">
      <c r="A4781" t="s">
        <v>15</v>
      </c>
      <c r="B4781" t="s">
        <v>1420</v>
      </c>
      <c r="C4781" t="s">
        <v>1142</v>
      </c>
      <c r="D4781">
        <v>4.9800000000000004</v>
      </c>
      <c r="E4781" t="str">
        <f t="shared" si="74"/>
        <v>Excellent</v>
      </c>
      <c r="F4781">
        <v>163</v>
      </c>
      <c r="G4781" t="s">
        <v>2596</v>
      </c>
      <c r="H4781">
        <v>248</v>
      </c>
      <c r="I4781" t="s">
        <v>40</v>
      </c>
      <c r="J4781">
        <v>911</v>
      </c>
      <c r="K4781" t="s">
        <v>14</v>
      </c>
      <c r="L4781">
        <v>2013</v>
      </c>
    </row>
    <row r="4782" spans="1:12" x14ac:dyDescent="0.25">
      <c r="A4782" t="s">
        <v>15</v>
      </c>
      <c r="B4782" t="s">
        <v>1420</v>
      </c>
      <c r="C4782" t="s">
        <v>1142</v>
      </c>
      <c r="D4782">
        <v>5</v>
      </c>
      <c r="E4782" t="str">
        <f t="shared" si="74"/>
        <v>Excellent</v>
      </c>
      <c r="F4782">
        <v>12</v>
      </c>
      <c r="G4782" t="s">
        <v>2602</v>
      </c>
      <c r="H4782">
        <v>33</v>
      </c>
      <c r="I4782" t="s">
        <v>198</v>
      </c>
      <c r="J4782" t="s">
        <v>510</v>
      </c>
      <c r="K4782" t="s">
        <v>14</v>
      </c>
      <c r="L4782">
        <v>2011</v>
      </c>
    </row>
    <row r="4783" spans="1:12" x14ac:dyDescent="0.25">
      <c r="A4783" t="s">
        <v>15</v>
      </c>
      <c r="B4783" t="s">
        <v>1420</v>
      </c>
      <c r="C4783" t="s">
        <v>1142</v>
      </c>
      <c r="D4783">
        <v>0</v>
      </c>
      <c r="E4783" t="str">
        <f t="shared" si="74"/>
        <v>Worse</v>
      </c>
      <c r="F4783">
        <v>1</v>
      </c>
      <c r="G4783" t="s">
        <v>2602</v>
      </c>
      <c r="H4783">
        <v>56</v>
      </c>
      <c r="I4783" t="s">
        <v>94</v>
      </c>
      <c r="J4783" t="s">
        <v>240</v>
      </c>
      <c r="K4783" t="s">
        <v>14</v>
      </c>
      <c r="L4783">
        <v>2014</v>
      </c>
    </row>
    <row r="4784" spans="1:12" x14ac:dyDescent="0.25">
      <c r="A4784" t="s">
        <v>15</v>
      </c>
      <c r="B4784" t="s">
        <v>1420</v>
      </c>
      <c r="C4784" t="s">
        <v>1142</v>
      </c>
      <c r="D4784">
        <v>4.95</v>
      </c>
      <c r="E4784" t="str">
        <f t="shared" si="74"/>
        <v>Excellent</v>
      </c>
      <c r="F4784">
        <v>108</v>
      </c>
      <c r="G4784" t="s">
        <v>2596</v>
      </c>
      <c r="H4784">
        <v>298</v>
      </c>
      <c r="I4784" t="s">
        <v>40</v>
      </c>
      <c r="J4784">
        <v>911</v>
      </c>
      <c r="K4784" t="s">
        <v>14</v>
      </c>
      <c r="L4784">
        <v>2017</v>
      </c>
    </row>
    <row r="4785" spans="1:12" x14ac:dyDescent="0.25">
      <c r="A4785" t="s">
        <v>0</v>
      </c>
      <c r="B4785" t="s">
        <v>1420</v>
      </c>
      <c r="C4785" t="s">
        <v>1142</v>
      </c>
      <c r="D4785">
        <v>4.9400000000000004</v>
      </c>
      <c r="E4785" t="str">
        <f t="shared" si="74"/>
        <v>Excellent</v>
      </c>
      <c r="F4785">
        <v>62</v>
      </c>
      <c r="G4785" t="s">
        <v>1798</v>
      </c>
      <c r="H4785">
        <v>109</v>
      </c>
      <c r="I4785" t="s">
        <v>4</v>
      </c>
      <c r="J4785" t="s">
        <v>90</v>
      </c>
      <c r="K4785" t="s">
        <v>14</v>
      </c>
      <c r="L4785">
        <v>2018</v>
      </c>
    </row>
    <row r="4786" spans="1:12" x14ac:dyDescent="0.25">
      <c r="A4786" t="s">
        <v>15</v>
      </c>
      <c r="B4786" t="s">
        <v>1420</v>
      </c>
      <c r="C4786" t="s">
        <v>1142</v>
      </c>
      <c r="D4786">
        <v>4.84</v>
      </c>
      <c r="E4786" t="str">
        <f t="shared" si="74"/>
        <v>Excellent</v>
      </c>
      <c r="F4786">
        <v>111</v>
      </c>
      <c r="G4786" t="s">
        <v>2599</v>
      </c>
      <c r="H4786">
        <v>99</v>
      </c>
      <c r="I4786" t="s">
        <v>37</v>
      </c>
      <c r="J4786" t="s">
        <v>219</v>
      </c>
      <c r="K4786" t="s">
        <v>6</v>
      </c>
      <c r="L4786">
        <v>2014</v>
      </c>
    </row>
    <row r="4787" spans="1:12" x14ac:dyDescent="0.25">
      <c r="A4787" t="s">
        <v>15</v>
      </c>
      <c r="B4787" t="s">
        <v>1420</v>
      </c>
      <c r="C4787" t="s">
        <v>1142</v>
      </c>
      <c r="D4787">
        <v>5</v>
      </c>
      <c r="E4787" t="str">
        <f t="shared" si="74"/>
        <v>Excellent</v>
      </c>
      <c r="F4787">
        <v>13</v>
      </c>
      <c r="G4787" t="s">
        <v>2596</v>
      </c>
      <c r="H4787">
        <v>100</v>
      </c>
      <c r="I4787" t="s">
        <v>142</v>
      </c>
      <c r="J4787" t="s">
        <v>246</v>
      </c>
      <c r="K4787" t="s">
        <v>14</v>
      </c>
      <c r="L4787">
        <v>2016</v>
      </c>
    </row>
    <row r="4788" spans="1:12" x14ac:dyDescent="0.25">
      <c r="A4788" t="s">
        <v>0</v>
      </c>
      <c r="B4788" t="s">
        <v>1420</v>
      </c>
      <c r="C4788" t="s">
        <v>1142</v>
      </c>
      <c r="D4788">
        <v>4.8899999999999997</v>
      </c>
      <c r="E4788" t="str">
        <f t="shared" si="74"/>
        <v>Excellent</v>
      </c>
      <c r="F4788">
        <v>67</v>
      </c>
      <c r="G4788" t="s">
        <v>1798</v>
      </c>
      <c r="H4788">
        <v>80</v>
      </c>
      <c r="I4788" t="s">
        <v>4</v>
      </c>
      <c r="J4788" t="s">
        <v>90</v>
      </c>
      <c r="K4788" t="s">
        <v>14</v>
      </c>
      <c r="L4788">
        <v>2018</v>
      </c>
    </row>
    <row r="4789" spans="1:12" x14ac:dyDescent="0.25">
      <c r="A4789" t="s">
        <v>0</v>
      </c>
      <c r="B4789" t="s">
        <v>1420</v>
      </c>
      <c r="C4789" t="s">
        <v>1142</v>
      </c>
      <c r="D4789">
        <v>5</v>
      </c>
      <c r="E4789" t="str">
        <f t="shared" si="74"/>
        <v>Excellent</v>
      </c>
      <c r="F4789">
        <v>60</v>
      </c>
      <c r="G4789" t="s">
        <v>1798</v>
      </c>
      <c r="H4789">
        <v>126</v>
      </c>
      <c r="I4789" t="s">
        <v>4</v>
      </c>
      <c r="J4789" t="s">
        <v>90</v>
      </c>
      <c r="K4789" t="s">
        <v>14</v>
      </c>
      <c r="L4789">
        <v>2018</v>
      </c>
    </row>
    <row r="4790" spans="1:12" x14ac:dyDescent="0.25">
      <c r="A4790" t="s">
        <v>15</v>
      </c>
      <c r="B4790" t="s">
        <v>1420</v>
      </c>
      <c r="C4790" t="s">
        <v>1142</v>
      </c>
      <c r="D4790">
        <v>4.87</v>
      </c>
      <c r="E4790" t="str">
        <f t="shared" si="74"/>
        <v>Excellent</v>
      </c>
      <c r="F4790">
        <v>128</v>
      </c>
      <c r="G4790" t="s">
        <v>2599</v>
      </c>
      <c r="H4790">
        <v>89</v>
      </c>
      <c r="I4790" t="s">
        <v>37</v>
      </c>
      <c r="J4790" t="s">
        <v>210</v>
      </c>
      <c r="K4790" t="s">
        <v>6</v>
      </c>
      <c r="L4790">
        <v>2015</v>
      </c>
    </row>
    <row r="4791" spans="1:12" x14ac:dyDescent="0.25">
      <c r="A4791" t="s">
        <v>11</v>
      </c>
      <c r="B4791" t="s">
        <v>1420</v>
      </c>
      <c r="C4791" t="s">
        <v>1142</v>
      </c>
      <c r="D4791">
        <v>4.9000000000000004</v>
      </c>
      <c r="E4791" t="str">
        <f t="shared" si="74"/>
        <v>Excellent</v>
      </c>
      <c r="F4791">
        <v>132</v>
      </c>
      <c r="G4791" t="s">
        <v>2598</v>
      </c>
      <c r="H4791">
        <v>34</v>
      </c>
      <c r="I4791" t="s">
        <v>283</v>
      </c>
      <c r="J4791" t="s">
        <v>396</v>
      </c>
      <c r="K4791" t="s">
        <v>14</v>
      </c>
      <c r="L4791">
        <v>2008</v>
      </c>
    </row>
    <row r="4792" spans="1:12" x14ac:dyDescent="0.25">
      <c r="A4792" t="s">
        <v>15</v>
      </c>
      <c r="B4792" t="s">
        <v>1420</v>
      </c>
      <c r="C4792" t="s">
        <v>1142</v>
      </c>
      <c r="D4792">
        <v>4.8</v>
      </c>
      <c r="E4792" t="str">
        <f t="shared" si="74"/>
        <v>Excellent</v>
      </c>
      <c r="F4792">
        <v>18</v>
      </c>
      <c r="G4792" t="s">
        <v>2598</v>
      </c>
      <c r="H4792">
        <v>34</v>
      </c>
      <c r="I4792" t="s">
        <v>12</v>
      </c>
      <c r="J4792" t="s">
        <v>301</v>
      </c>
      <c r="K4792" t="s">
        <v>14</v>
      </c>
      <c r="L4792">
        <v>2009</v>
      </c>
    </row>
    <row r="4793" spans="1:12" x14ac:dyDescent="0.25">
      <c r="A4793" t="s">
        <v>0</v>
      </c>
      <c r="B4793" t="s">
        <v>1420</v>
      </c>
      <c r="C4793" t="s">
        <v>1142</v>
      </c>
      <c r="D4793">
        <v>4.91</v>
      </c>
      <c r="E4793" t="str">
        <f t="shared" si="74"/>
        <v>Excellent</v>
      </c>
      <c r="F4793">
        <v>325</v>
      </c>
      <c r="G4793" t="s">
        <v>1798</v>
      </c>
      <c r="H4793">
        <v>100</v>
      </c>
      <c r="I4793" t="s">
        <v>4</v>
      </c>
      <c r="J4793" t="s">
        <v>90</v>
      </c>
      <c r="K4793" t="s">
        <v>14</v>
      </c>
      <c r="L4793">
        <v>2017</v>
      </c>
    </row>
    <row r="4794" spans="1:12" x14ac:dyDescent="0.25">
      <c r="A4794" t="s">
        <v>15</v>
      </c>
      <c r="B4794" t="s">
        <v>1420</v>
      </c>
      <c r="C4794" t="s">
        <v>1142</v>
      </c>
      <c r="D4794">
        <v>0</v>
      </c>
      <c r="E4794" t="str">
        <f t="shared" si="74"/>
        <v>Worse</v>
      </c>
      <c r="F4794">
        <v>0</v>
      </c>
      <c r="G4794" t="s">
        <v>1778</v>
      </c>
      <c r="H4794">
        <v>72</v>
      </c>
      <c r="I4794" t="s">
        <v>94</v>
      </c>
      <c r="J4794" t="s">
        <v>156</v>
      </c>
      <c r="K4794" t="s">
        <v>14</v>
      </c>
      <c r="L4794">
        <v>2014</v>
      </c>
    </row>
    <row r="4795" spans="1:12" x14ac:dyDescent="0.25">
      <c r="A4795" t="s">
        <v>15</v>
      </c>
      <c r="B4795" t="s">
        <v>1420</v>
      </c>
      <c r="C4795" t="s">
        <v>1142</v>
      </c>
      <c r="D4795">
        <v>5</v>
      </c>
      <c r="E4795" t="str">
        <f t="shared" si="74"/>
        <v>Excellent</v>
      </c>
      <c r="F4795">
        <v>25</v>
      </c>
      <c r="G4795" t="s">
        <v>2599</v>
      </c>
      <c r="H4795">
        <v>99</v>
      </c>
      <c r="I4795" t="s">
        <v>37</v>
      </c>
      <c r="J4795" t="s">
        <v>219</v>
      </c>
      <c r="K4795" t="s">
        <v>6</v>
      </c>
      <c r="L4795">
        <v>2015</v>
      </c>
    </row>
    <row r="4796" spans="1:12" x14ac:dyDescent="0.25">
      <c r="A4796" t="s">
        <v>15</v>
      </c>
      <c r="B4796" t="s">
        <v>1420</v>
      </c>
      <c r="C4796" t="s">
        <v>1142</v>
      </c>
      <c r="D4796">
        <v>4.87</v>
      </c>
      <c r="E4796" t="str">
        <f t="shared" si="74"/>
        <v>Excellent</v>
      </c>
      <c r="F4796">
        <v>78</v>
      </c>
      <c r="G4796" t="s">
        <v>2598</v>
      </c>
      <c r="H4796">
        <v>36</v>
      </c>
      <c r="I4796" t="s">
        <v>283</v>
      </c>
      <c r="J4796" t="s">
        <v>396</v>
      </c>
      <c r="K4796" t="s">
        <v>14</v>
      </c>
      <c r="L4796">
        <v>2008</v>
      </c>
    </row>
    <row r="4797" spans="1:12" x14ac:dyDescent="0.25">
      <c r="A4797" t="s">
        <v>15</v>
      </c>
      <c r="B4797" t="s">
        <v>1420</v>
      </c>
      <c r="C4797" t="s">
        <v>1142</v>
      </c>
      <c r="D4797">
        <v>0</v>
      </c>
      <c r="E4797" t="str">
        <f t="shared" si="74"/>
        <v>Worse</v>
      </c>
      <c r="F4797">
        <v>0</v>
      </c>
      <c r="G4797" t="s">
        <v>1798</v>
      </c>
      <c r="H4797">
        <v>220</v>
      </c>
      <c r="I4797" t="s">
        <v>21</v>
      </c>
      <c r="J4797" t="s">
        <v>93</v>
      </c>
      <c r="K4797" t="s">
        <v>14</v>
      </c>
      <c r="L4797">
        <v>2018</v>
      </c>
    </row>
    <row r="4798" spans="1:12" x14ac:dyDescent="0.25">
      <c r="A4798" t="s">
        <v>0</v>
      </c>
      <c r="B4798" t="s">
        <v>1420</v>
      </c>
      <c r="C4798" t="s">
        <v>1142</v>
      </c>
      <c r="D4798">
        <v>4.9400000000000004</v>
      </c>
      <c r="E4798" t="str">
        <f t="shared" si="74"/>
        <v>Excellent</v>
      </c>
      <c r="F4798">
        <v>83</v>
      </c>
      <c r="G4798" t="s">
        <v>2602</v>
      </c>
      <c r="H4798">
        <v>74</v>
      </c>
      <c r="I4798" t="s">
        <v>4</v>
      </c>
      <c r="J4798" t="s">
        <v>49</v>
      </c>
      <c r="K4798" t="s">
        <v>14</v>
      </c>
      <c r="L4798">
        <v>2015</v>
      </c>
    </row>
    <row r="4799" spans="1:12" x14ac:dyDescent="0.25">
      <c r="A4799" t="s">
        <v>0</v>
      </c>
      <c r="B4799" t="s">
        <v>1420</v>
      </c>
      <c r="C4799" t="s">
        <v>1142</v>
      </c>
      <c r="D4799">
        <v>4.47</v>
      </c>
      <c r="E4799" t="str">
        <f t="shared" si="74"/>
        <v>Good</v>
      </c>
      <c r="F4799">
        <v>25</v>
      </c>
      <c r="G4799" t="s">
        <v>1798</v>
      </c>
      <c r="H4799">
        <v>99</v>
      </c>
      <c r="I4799" t="s">
        <v>4</v>
      </c>
      <c r="J4799" t="s">
        <v>49</v>
      </c>
      <c r="K4799" t="s">
        <v>14</v>
      </c>
      <c r="L4799">
        <v>2013</v>
      </c>
    </row>
    <row r="4800" spans="1:12" x14ac:dyDescent="0.25">
      <c r="A4800" t="s">
        <v>15</v>
      </c>
      <c r="B4800" t="s">
        <v>1420</v>
      </c>
      <c r="C4800" t="s">
        <v>1142</v>
      </c>
      <c r="D4800">
        <v>5</v>
      </c>
      <c r="E4800" t="str">
        <f t="shared" si="74"/>
        <v>Excellent</v>
      </c>
      <c r="F4800">
        <v>9</v>
      </c>
      <c r="G4800" t="s">
        <v>2602</v>
      </c>
      <c r="H4800">
        <v>90</v>
      </c>
      <c r="I4800" t="s">
        <v>139</v>
      </c>
      <c r="J4800" t="s">
        <v>149</v>
      </c>
      <c r="K4800" t="s">
        <v>6</v>
      </c>
      <c r="L4800">
        <v>2016</v>
      </c>
    </row>
    <row r="4801" spans="1:12" x14ac:dyDescent="0.25">
      <c r="A4801" t="s">
        <v>15</v>
      </c>
      <c r="B4801" t="s">
        <v>1420</v>
      </c>
      <c r="C4801" t="s">
        <v>1142</v>
      </c>
      <c r="D4801">
        <v>4.92</v>
      </c>
      <c r="E4801" t="str">
        <f t="shared" si="74"/>
        <v>Excellent</v>
      </c>
      <c r="F4801">
        <v>44</v>
      </c>
      <c r="G4801" t="s">
        <v>2596</v>
      </c>
      <c r="H4801">
        <v>198</v>
      </c>
      <c r="I4801" t="s">
        <v>40</v>
      </c>
      <c r="J4801" t="s">
        <v>207</v>
      </c>
      <c r="K4801" t="s">
        <v>6</v>
      </c>
      <c r="L4801">
        <v>2015</v>
      </c>
    </row>
    <row r="4802" spans="1:12" x14ac:dyDescent="0.25">
      <c r="A4802" t="s">
        <v>15</v>
      </c>
      <c r="B4802" t="s">
        <v>1420</v>
      </c>
      <c r="C4802" t="s">
        <v>1142</v>
      </c>
      <c r="D4802">
        <v>4.9400000000000004</v>
      </c>
      <c r="E4802" t="str">
        <f t="shared" si="74"/>
        <v>Excellent</v>
      </c>
      <c r="F4802">
        <v>20</v>
      </c>
      <c r="G4802" t="s">
        <v>2599</v>
      </c>
      <c r="H4802">
        <v>89</v>
      </c>
      <c r="I4802" t="s">
        <v>12</v>
      </c>
      <c r="J4802" t="s">
        <v>324</v>
      </c>
      <c r="K4802" t="s">
        <v>6</v>
      </c>
      <c r="L4802">
        <v>2019</v>
      </c>
    </row>
    <row r="4803" spans="1:12" x14ac:dyDescent="0.25">
      <c r="A4803" t="s">
        <v>15</v>
      </c>
      <c r="B4803" t="s">
        <v>1420</v>
      </c>
      <c r="C4803" t="s">
        <v>1142</v>
      </c>
      <c r="D4803">
        <v>5</v>
      </c>
      <c r="E4803" t="str">
        <f t="shared" ref="E4803:E4866" si="75">IF(D4803&gt;=4.5, "Excellent", IF(D4803&gt;=4, "Good", IF(D4803&gt;=2.5, "Okay", IF(D4803&gt;=2, "Bad", "Worse"))))</f>
        <v>Excellent</v>
      </c>
      <c r="F4803">
        <v>90</v>
      </c>
      <c r="G4803" t="s">
        <v>2596</v>
      </c>
      <c r="H4803">
        <v>198</v>
      </c>
      <c r="I4803" t="s">
        <v>40</v>
      </c>
      <c r="J4803" t="s">
        <v>207</v>
      </c>
      <c r="K4803" t="s">
        <v>6</v>
      </c>
      <c r="L4803">
        <v>2015</v>
      </c>
    </row>
    <row r="4804" spans="1:12" x14ac:dyDescent="0.25">
      <c r="A4804" t="s">
        <v>15</v>
      </c>
      <c r="B4804" t="s">
        <v>1420</v>
      </c>
      <c r="C4804" t="s">
        <v>1142</v>
      </c>
      <c r="D4804">
        <v>4.95</v>
      </c>
      <c r="E4804" t="str">
        <f t="shared" si="75"/>
        <v>Excellent</v>
      </c>
      <c r="F4804">
        <v>131</v>
      </c>
      <c r="G4804" t="s">
        <v>2596</v>
      </c>
      <c r="H4804">
        <v>198</v>
      </c>
      <c r="I4804" t="s">
        <v>40</v>
      </c>
      <c r="J4804" t="s">
        <v>207</v>
      </c>
      <c r="K4804" t="s">
        <v>6</v>
      </c>
      <c r="L4804">
        <v>2015</v>
      </c>
    </row>
    <row r="4805" spans="1:12" x14ac:dyDescent="0.25">
      <c r="A4805" t="s">
        <v>15</v>
      </c>
      <c r="B4805" t="s">
        <v>1420</v>
      </c>
      <c r="C4805" t="s">
        <v>1142</v>
      </c>
      <c r="D4805">
        <v>5</v>
      </c>
      <c r="E4805" t="str">
        <f t="shared" si="75"/>
        <v>Excellent</v>
      </c>
      <c r="F4805">
        <v>5</v>
      </c>
      <c r="G4805" t="s">
        <v>2602</v>
      </c>
      <c r="H4805">
        <v>65</v>
      </c>
      <c r="I4805" t="s">
        <v>46</v>
      </c>
      <c r="J4805" t="s">
        <v>1333</v>
      </c>
      <c r="K4805" t="s">
        <v>14</v>
      </c>
      <c r="L4805">
        <v>2013</v>
      </c>
    </row>
    <row r="4806" spans="1:12" x14ac:dyDescent="0.25">
      <c r="A4806" t="s">
        <v>15</v>
      </c>
      <c r="B4806" t="s">
        <v>1420</v>
      </c>
      <c r="C4806" t="s">
        <v>1142</v>
      </c>
      <c r="D4806">
        <v>4.83</v>
      </c>
      <c r="E4806" t="str">
        <f t="shared" si="75"/>
        <v>Excellent</v>
      </c>
      <c r="F4806">
        <v>50</v>
      </c>
      <c r="G4806" t="s">
        <v>2596</v>
      </c>
      <c r="H4806">
        <v>198</v>
      </c>
      <c r="I4806" t="s">
        <v>40</v>
      </c>
      <c r="J4806" t="s">
        <v>136</v>
      </c>
      <c r="K4806" t="s">
        <v>6</v>
      </c>
      <c r="L4806">
        <v>2016</v>
      </c>
    </row>
    <row r="4807" spans="1:12" x14ac:dyDescent="0.25">
      <c r="A4807" t="s">
        <v>15</v>
      </c>
      <c r="B4807" t="s">
        <v>1420</v>
      </c>
      <c r="C4807" t="s">
        <v>1142</v>
      </c>
      <c r="D4807">
        <v>4.8600000000000003</v>
      </c>
      <c r="E4807" t="str">
        <f t="shared" si="75"/>
        <v>Excellent</v>
      </c>
      <c r="F4807">
        <v>41</v>
      </c>
      <c r="G4807" t="s">
        <v>2596</v>
      </c>
      <c r="H4807">
        <v>198</v>
      </c>
      <c r="I4807" t="s">
        <v>40</v>
      </c>
      <c r="J4807" t="s">
        <v>207</v>
      </c>
      <c r="K4807" t="s">
        <v>6</v>
      </c>
      <c r="L4807">
        <v>2017</v>
      </c>
    </row>
    <row r="4808" spans="1:12" x14ac:dyDescent="0.25">
      <c r="A4808" t="s">
        <v>15</v>
      </c>
      <c r="B4808" t="s">
        <v>1420</v>
      </c>
      <c r="C4808" t="s">
        <v>1142</v>
      </c>
      <c r="D4808">
        <v>4.9000000000000004</v>
      </c>
      <c r="E4808" t="str">
        <f t="shared" si="75"/>
        <v>Excellent</v>
      </c>
      <c r="F4808">
        <v>31</v>
      </c>
      <c r="G4808" t="s">
        <v>2598</v>
      </c>
      <c r="H4808">
        <v>379</v>
      </c>
      <c r="I4808" t="s">
        <v>110</v>
      </c>
      <c r="J4808" t="s">
        <v>1053</v>
      </c>
      <c r="K4808" t="s">
        <v>14</v>
      </c>
      <c r="L4808">
        <v>2011</v>
      </c>
    </row>
    <row r="4809" spans="1:12" x14ac:dyDescent="0.25">
      <c r="A4809" t="s">
        <v>11</v>
      </c>
      <c r="B4809" t="s">
        <v>1420</v>
      </c>
      <c r="C4809" t="s">
        <v>1142</v>
      </c>
      <c r="D4809">
        <v>4.8</v>
      </c>
      <c r="E4809" t="str">
        <f t="shared" si="75"/>
        <v>Excellent</v>
      </c>
      <c r="F4809">
        <v>19</v>
      </c>
      <c r="G4809" t="s">
        <v>1798</v>
      </c>
      <c r="H4809">
        <v>60</v>
      </c>
      <c r="I4809" t="s">
        <v>16</v>
      </c>
      <c r="J4809" t="s">
        <v>813</v>
      </c>
      <c r="K4809" t="s">
        <v>14</v>
      </c>
      <c r="L4809">
        <v>2017</v>
      </c>
    </row>
    <row r="4810" spans="1:12" x14ac:dyDescent="0.25">
      <c r="A4810" t="s">
        <v>15</v>
      </c>
      <c r="B4810" t="s">
        <v>1420</v>
      </c>
      <c r="C4810" t="s">
        <v>1142</v>
      </c>
      <c r="D4810">
        <v>4.9800000000000004</v>
      </c>
      <c r="E4810" t="str">
        <f t="shared" si="75"/>
        <v>Excellent</v>
      </c>
      <c r="F4810">
        <v>56</v>
      </c>
      <c r="G4810" t="s">
        <v>2614</v>
      </c>
      <c r="H4810">
        <v>108</v>
      </c>
      <c r="I4810" t="s">
        <v>21</v>
      </c>
      <c r="J4810" t="s">
        <v>97</v>
      </c>
      <c r="K4810" t="s">
        <v>14</v>
      </c>
      <c r="L4810">
        <v>2018</v>
      </c>
    </row>
    <row r="4811" spans="1:12" x14ac:dyDescent="0.25">
      <c r="A4811" t="s">
        <v>15</v>
      </c>
      <c r="B4811" t="s">
        <v>1420</v>
      </c>
      <c r="C4811" t="s">
        <v>1142</v>
      </c>
      <c r="D4811">
        <v>4.8899999999999997</v>
      </c>
      <c r="E4811" t="str">
        <f t="shared" si="75"/>
        <v>Excellent</v>
      </c>
      <c r="F4811">
        <v>57</v>
      </c>
      <c r="G4811" t="s">
        <v>2596</v>
      </c>
      <c r="H4811">
        <v>248</v>
      </c>
      <c r="I4811" t="s">
        <v>40</v>
      </c>
      <c r="J4811" t="s">
        <v>136</v>
      </c>
      <c r="K4811" t="s">
        <v>6</v>
      </c>
      <c r="L4811">
        <v>2016</v>
      </c>
    </row>
    <row r="4812" spans="1:12" x14ac:dyDescent="0.25">
      <c r="A4812" t="s">
        <v>15</v>
      </c>
      <c r="B4812" t="s">
        <v>1420</v>
      </c>
      <c r="C4812" t="s">
        <v>1142</v>
      </c>
      <c r="D4812">
        <v>4.5599999999999996</v>
      </c>
      <c r="E4812" t="str">
        <f t="shared" si="75"/>
        <v>Excellent</v>
      </c>
      <c r="F4812">
        <v>33</v>
      </c>
      <c r="G4812" t="s">
        <v>2595</v>
      </c>
      <c r="H4812">
        <v>36</v>
      </c>
      <c r="I4812" t="s">
        <v>12</v>
      </c>
      <c r="J4812" t="s">
        <v>301</v>
      </c>
      <c r="K4812" t="s">
        <v>14</v>
      </c>
      <c r="L4812">
        <v>2015</v>
      </c>
    </row>
    <row r="4813" spans="1:12" x14ac:dyDescent="0.25">
      <c r="A4813" t="s">
        <v>11</v>
      </c>
      <c r="B4813" t="s">
        <v>1420</v>
      </c>
      <c r="C4813" t="s">
        <v>1142</v>
      </c>
      <c r="D4813">
        <v>4.84</v>
      </c>
      <c r="E4813" t="str">
        <f t="shared" si="75"/>
        <v>Excellent</v>
      </c>
      <c r="F4813">
        <v>83</v>
      </c>
      <c r="G4813" t="s">
        <v>1798</v>
      </c>
      <c r="H4813">
        <v>109</v>
      </c>
      <c r="I4813" t="s">
        <v>12</v>
      </c>
      <c r="J4813" t="s">
        <v>1842</v>
      </c>
      <c r="K4813" t="s">
        <v>14</v>
      </c>
      <c r="L4813">
        <v>2017</v>
      </c>
    </row>
    <row r="4814" spans="1:12" x14ac:dyDescent="0.25">
      <c r="A4814" t="s">
        <v>15</v>
      </c>
      <c r="B4814" t="s">
        <v>1420</v>
      </c>
      <c r="C4814" t="s">
        <v>1142</v>
      </c>
      <c r="D4814">
        <v>4.88</v>
      </c>
      <c r="E4814" t="str">
        <f t="shared" si="75"/>
        <v>Excellent</v>
      </c>
      <c r="F4814">
        <v>12</v>
      </c>
      <c r="G4814" t="s">
        <v>2615</v>
      </c>
      <c r="H4814">
        <v>69</v>
      </c>
      <c r="I4814" t="s">
        <v>21</v>
      </c>
      <c r="J4814" t="s">
        <v>682</v>
      </c>
      <c r="K4814" t="s">
        <v>6</v>
      </c>
      <c r="L4814">
        <v>2016</v>
      </c>
    </row>
    <row r="4815" spans="1:12" x14ac:dyDescent="0.25">
      <c r="A4815" t="s">
        <v>15</v>
      </c>
      <c r="B4815" t="s">
        <v>1420</v>
      </c>
      <c r="C4815" t="s">
        <v>1142</v>
      </c>
      <c r="D4815">
        <v>0</v>
      </c>
      <c r="E4815" t="str">
        <f t="shared" si="75"/>
        <v>Worse</v>
      </c>
      <c r="F4815">
        <v>1</v>
      </c>
      <c r="G4815" t="s">
        <v>2598</v>
      </c>
      <c r="H4815">
        <v>66</v>
      </c>
      <c r="I4815" t="s">
        <v>16</v>
      </c>
      <c r="J4815" t="s">
        <v>17</v>
      </c>
      <c r="K4815" t="s">
        <v>14</v>
      </c>
      <c r="L4815">
        <v>2018</v>
      </c>
    </row>
    <row r="4816" spans="1:12" x14ac:dyDescent="0.25">
      <c r="A4816" t="s">
        <v>0</v>
      </c>
      <c r="B4816" t="s">
        <v>1420</v>
      </c>
      <c r="C4816" t="s">
        <v>1142</v>
      </c>
      <c r="D4816">
        <v>4.97</v>
      </c>
      <c r="E4816" t="str">
        <f t="shared" si="75"/>
        <v>Excellent</v>
      </c>
      <c r="F4816">
        <v>40</v>
      </c>
      <c r="G4816" t="s">
        <v>1778</v>
      </c>
      <c r="H4816">
        <v>175</v>
      </c>
      <c r="I4816" t="s">
        <v>4</v>
      </c>
      <c r="J4816" t="s">
        <v>5</v>
      </c>
      <c r="K4816" t="s">
        <v>6</v>
      </c>
      <c r="L4816">
        <v>2017</v>
      </c>
    </row>
    <row r="4817" spans="1:12" x14ac:dyDescent="0.25">
      <c r="A4817" t="s">
        <v>11</v>
      </c>
      <c r="B4817" t="s">
        <v>1420</v>
      </c>
      <c r="C4817" t="s">
        <v>1142</v>
      </c>
      <c r="D4817">
        <v>4.9400000000000004</v>
      </c>
      <c r="E4817" t="str">
        <f t="shared" si="75"/>
        <v>Excellent</v>
      </c>
      <c r="F4817">
        <v>87</v>
      </c>
      <c r="G4817" t="s">
        <v>2596</v>
      </c>
      <c r="H4817">
        <v>50</v>
      </c>
      <c r="I4817" t="s">
        <v>12</v>
      </c>
      <c r="J4817" t="s">
        <v>13</v>
      </c>
      <c r="K4817" t="s">
        <v>14</v>
      </c>
      <c r="L4817">
        <v>2016</v>
      </c>
    </row>
    <row r="4818" spans="1:12" x14ac:dyDescent="0.25">
      <c r="A4818" t="s">
        <v>15</v>
      </c>
      <c r="B4818" t="s">
        <v>1420</v>
      </c>
      <c r="C4818" t="s">
        <v>1142</v>
      </c>
      <c r="D4818">
        <v>5</v>
      </c>
      <c r="E4818" t="str">
        <f t="shared" si="75"/>
        <v>Excellent</v>
      </c>
      <c r="F4818">
        <v>3</v>
      </c>
      <c r="G4818" t="s">
        <v>2602</v>
      </c>
      <c r="H4818">
        <v>60</v>
      </c>
      <c r="I4818" t="s">
        <v>94</v>
      </c>
      <c r="J4818" t="s">
        <v>877</v>
      </c>
      <c r="K4818" t="s">
        <v>6</v>
      </c>
      <c r="L4818">
        <v>2017</v>
      </c>
    </row>
    <row r="4819" spans="1:12" x14ac:dyDescent="0.25">
      <c r="A4819" t="s">
        <v>0</v>
      </c>
      <c r="B4819" t="s">
        <v>1420</v>
      </c>
      <c r="C4819" t="s">
        <v>1142</v>
      </c>
      <c r="D4819">
        <v>4.93</v>
      </c>
      <c r="E4819" t="str">
        <f t="shared" si="75"/>
        <v>Excellent</v>
      </c>
      <c r="F4819">
        <v>116</v>
      </c>
      <c r="G4819" t="s">
        <v>1798</v>
      </c>
      <c r="H4819">
        <v>120</v>
      </c>
      <c r="I4819" t="s">
        <v>4</v>
      </c>
      <c r="J4819" t="s">
        <v>49</v>
      </c>
      <c r="K4819" t="s">
        <v>14</v>
      </c>
      <c r="L4819">
        <v>2017</v>
      </c>
    </row>
    <row r="4820" spans="1:12" x14ac:dyDescent="0.25">
      <c r="A4820" t="s">
        <v>15</v>
      </c>
      <c r="B4820" t="s">
        <v>1420</v>
      </c>
      <c r="C4820" t="s">
        <v>1142</v>
      </c>
      <c r="D4820">
        <v>5</v>
      </c>
      <c r="E4820" t="str">
        <f t="shared" si="75"/>
        <v>Excellent</v>
      </c>
      <c r="F4820">
        <v>55</v>
      </c>
      <c r="G4820" t="s">
        <v>2596</v>
      </c>
      <c r="H4820">
        <v>174</v>
      </c>
      <c r="I4820" t="s">
        <v>119</v>
      </c>
      <c r="J4820" t="s">
        <v>174</v>
      </c>
      <c r="K4820" t="s">
        <v>14</v>
      </c>
      <c r="L4820">
        <v>2018</v>
      </c>
    </row>
    <row r="4821" spans="1:12" x14ac:dyDescent="0.25">
      <c r="A4821" t="s">
        <v>15</v>
      </c>
      <c r="B4821" t="s">
        <v>1420</v>
      </c>
      <c r="C4821" t="s">
        <v>1142</v>
      </c>
      <c r="D4821">
        <v>4.68</v>
      </c>
      <c r="E4821" t="str">
        <f t="shared" si="75"/>
        <v>Excellent</v>
      </c>
      <c r="F4821">
        <v>49</v>
      </c>
      <c r="G4821" t="s">
        <v>2595</v>
      </c>
      <c r="H4821">
        <v>78</v>
      </c>
      <c r="I4821" t="s">
        <v>23</v>
      </c>
      <c r="J4821" t="s">
        <v>371</v>
      </c>
      <c r="K4821" t="s">
        <v>6</v>
      </c>
      <c r="L4821">
        <v>2010</v>
      </c>
    </row>
    <row r="4822" spans="1:12" x14ac:dyDescent="0.25">
      <c r="A4822" t="s">
        <v>15</v>
      </c>
      <c r="B4822" t="s">
        <v>1420</v>
      </c>
      <c r="C4822" t="s">
        <v>1142</v>
      </c>
      <c r="D4822">
        <v>5</v>
      </c>
      <c r="E4822" t="str">
        <f t="shared" si="75"/>
        <v>Excellent</v>
      </c>
      <c r="F4822">
        <v>37</v>
      </c>
      <c r="G4822" t="s">
        <v>2598</v>
      </c>
      <c r="H4822">
        <v>248</v>
      </c>
      <c r="I4822" t="s">
        <v>40</v>
      </c>
      <c r="J4822">
        <v>911</v>
      </c>
      <c r="K4822" t="s">
        <v>14</v>
      </c>
      <c r="L4822">
        <v>2013</v>
      </c>
    </row>
    <row r="4823" spans="1:12" x14ac:dyDescent="0.25">
      <c r="A4823" t="s">
        <v>0</v>
      </c>
      <c r="B4823" t="s">
        <v>1420</v>
      </c>
      <c r="C4823" t="s">
        <v>1142</v>
      </c>
      <c r="D4823">
        <v>5</v>
      </c>
      <c r="E4823" t="str">
        <f t="shared" si="75"/>
        <v>Excellent</v>
      </c>
      <c r="F4823">
        <v>7</v>
      </c>
      <c r="G4823" t="s">
        <v>2617</v>
      </c>
      <c r="H4823">
        <v>135</v>
      </c>
      <c r="I4823" t="s">
        <v>4</v>
      </c>
      <c r="J4823" t="s">
        <v>90</v>
      </c>
      <c r="K4823" t="s">
        <v>14</v>
      </c>
      <c r="L4823">
        <v>2018</v>
      </c>
    </row>
    <row r="4824" spans="1:12" x14ac:dyDescent="0.25">
      <c r="A4824" t="s">
        <v>15</v>
      </c>
      <c r="B4824" t="s">
        <v>1420</v>
      </c>
      <c r="C4824" t="s">
        <v>1142</v>
      </c>
      <c r="D4824">
        <v>5</v>
      </c>
      <c r="E4824" t="str">
        <f t="shared" si="75"/>
        <v>Excellent</v>
      </c>
      <c r="F4824">
        <v>12</v>
      </c>
      <c r="G4824" t="s">
        <v>793</v>
      </c>
      <c r="H4824">
        <v>70</v>
      </c>
      <c r="I4824" t="s">
        <v>283</v>
      </c>
      <c r="J4824" t="s">
        <v>362</v>
      </c>
      <c r="K4824" t="s">
        <v>36</v>
      </c>
      <c r="L4824">
        <v>2015</v>
      </c>
    </row>
    <row r="4825" spans="1:12" x14ac:dyDescent="0.25">
      <c r="A4825" t="s">
        <v>15</v>
      </c>
      <c r="B4825" t="s">
        <v>1420</v>
      </c>
      <c r="C4825" t="s">
        <v>1142</v>
      </c>
      <c r="D4825">
        <v>5</v>
      </c>
      <c r="E4825" t="str">
        <f t="shared" si="75"/>
        <v>Excellent</v>
      </c>
      <c r="F4825">
        <v>1</v>
      </c>
      <c r="G4825" t="s">
        <v>1798</v>
      </c>
      <c r="H4825">
        <v>400</v>
      </c>
      <c r="I4825" t="s">
        <v>21</v>
      </c>
      <c r="J4825" t="s">
        <v>93</v>
      </c>
      <c r="K4825" t="s">
        <v>14</v>
      </c>
      <c r="L4825">
        <v>2016</v>
      </c>
    </row>
    <row r="4826" spans="1:12" x14ac:dyDescent="0.25">
      <c r="A4826" t="s">
        <v>15</v>
      </c>
      <c r="B4826" t="s">
        <v>1420</v>
      </c>
      <c r="C4826" t="s">
        <v>1142</v>
      </c>
      <c r="D4826">
        <v>5</v>
      </c>
      <c r="E4826" t="str">
        <f t="shared" si="75"/>
        <v>Excellent</v>
      </c>
      <c r="F4826">
        <v>9</v>
      </c>
      <c r="G4826" t="s">
        <v>2619</v>
      </c>
      <c r="H4826">
        <v>129</v>
      </c>
      <c r="I4826" t="s">
        <v>94</v>
      </c>
      <c r="J4826" t="s">
        <v>101</v>
      </c>
      <c r="K4826" t="s">
        <v>14</v>
      </c>
      <c r="L4826">
        <v>2018</v>
      </c>
    </row>
    <row r="4827" spans="1:12" x14ac:dyDescent="0.25">
      <c r="A4827" t="s">
        <v>0</v>
      </c>
      <c r="B4827" t="s">
        <v>1420</v>
      </c>
      <c r="C4827" t="s">
        <v>1142</v>
      </c>
      <c r="D4827">
        <v>5</v>
      </c>
      <c r="E4827" t="str">
        <f t="shared" si="75"/>
        <v>Excellent</v>
      </c>
      <c r="F4827">
        <v>12</v>
      </c>
      <c r="G4827" t="s">
        <v>2598</v>
      </c>
      <c r="H4827">
        <v>149</v>
      </c>
      <c r="I4827" t="s">
        <v>4</v>
      </c>
      <c r="J4827" t="s">
        <v>90</v>
      </c>
      <c r="K4827" t="s">
        <v>14</v>
      </c>
      <c r="L4827">
        <v>2019</v>
      </c>
    </row>
    <row r="4828" spans="1:12" x14ac:dyDescent="0.25">
      <c r="A4828" t="s">
        <v>15</v>
      </c>
      <c r="B4828" t="s">
        <v>1420</v>
      </c>
      <c r="C4828" t="s">
        <v>1142</v>
      </c>
      <c r="D4828">
        <v>4.71</v>
      </c>
      <c r="E4828" t="str">
        <f t="shared" si="75"/>
        <v>Excellent</v>
      </c>
      <c r="F4828">
        <v>35</v>
      </c>
      <c r="G4828" t="s">
        <v>1798</v>
      </c>
      <c r="H4828">
        <v>60</v>
      </c>
      <c r="I4828" t="s">
        <v>50</v>
      </c>
      <c r="J4828" t="s">
        <v>118</v>
      </c>
      <c r="K4828" t="s">
        <v>36</v>
      </c>
      <c r="L4828">
        <v>2015</v>
      </c>
    </row>
    <row r="4829" spans="1:12" x14ac:dyDescent="0.25">
      <c r="A4829" t="s">
        <v>15</v>
      </c>
      <c r="B4829" t="s">
        <v>1420</v>
      </c>
      <c r="C4829" t="s">
        <v>1142</v>
      </c>
      <c r="D4829">
        <v>5</v>
      </c>
      <c r="E4829" t="str">
        <f t="shared" si="75"/>
        <v>Excellent</v>
      </c>
      <c r="F4829">
        <v>1</v>
      </c>
      <c r="G4829" t="s">
        <v>2621</v>
      </c>
      <c r="H4829">
        <v>95</v>
      </c>
      <c r="I4829" t="s">
        <v>12</v>
      </c>
      <c r="J4829" t="s">
        <v>436</v>
      </c>
      <c r="K4829" t="s">
        <v>30</v>
      </c>
      <c r="L4829">
        <v>2017</v>
      </c>
    </row>
    <row r="4830" spans="1:12" x14ac:dyDescent="0.25">
      <c r="A4830" t="s">
        <v>15</v>
      </c>
      <c r="B4830" t="s">
        <v>1420</v>
      </c>
      <c r="C4830" t="s">
        <v>1142</v>
      </c>
      <c r="D4830">
        <v>5</v>
      </c>
      <c r="E4830" t="str">
        <f t="shared" si="75"/>
        <v>Excellent</v>
      </c>
      <c r="F4830">
        <v>24</v>
      </c>
      <c r="G4830" t="s">
        <v>2599</v>
      </c>
      <c r="H4830">
        <v>599</v>
      </c>
      <c r="I4830" t="s">
        <v>1141</v>
      </c>
      <c r="J4830" t="s">
        <v>1142</v>
      </c>
      <c r="K4830" t="s">
        <v>14</v>
      </c>
      <c r="L4830">
        <v>2012</v>
      </c>
    </row>
    <row r="4831" spans="1:12" x14ac:dyDescent="0.25">
      <c r="A4831" t="s">
        <v>0</v>
      </c>
      <c r="B4831" t="s">
        <v>1420</v>
      </c>
      <c r="C4831" t="s">
        <v>1142</v>
      </c>
      <c r="D4831">
        <v>4.97</v>
      </c>
      <c r="E4831" t="str">
        <f t="shared" si="75"/>
        <v>Excellent</v>
      </c>
      <c r="F4831">
        <v>48</v>
      </c>
      <c r="G4831" t="s">
        <v>1798</v>
      </c>
      <c r="H4831">
        <v>110</v>
      </c>
      <c r="I4831" t="s">
        <v>4</v>
      </c>
      <c r="J4831" t="s">
        <v>90</v>
      </c>
      <c r="K4831" t="s">
        <v>14</v>
      </c>
      <c r="L4831">
        <v>2018</v>
      </c>
    </row>
    <row r="4832" spans="1:12" x14ac:dyDescent="0.25">
      <c r="A4832" t="s">
        <v>0</v>
      </c>
      <c r="B4832" t="s">
        <v>1365</v>
      </c>
      <c r="C4832" t="s">
        <v>3142</v>
      </c>
      <c r="D4832">
        <v>0</v>
      </c>
      <c r="E4832" t="str">
        <f t="shared" si="75"/>
        <v>Worse</v>
      </c>
      <c r="F4832">
        <v>0</v>
      </c>
      <c r="G4832" t="s">
        <v>433</v>
      </c>
      <c r="H4832">
        <v>120</v>
      </c>
      <c r="I4832" t="s">
        <v>4</v>
      </c>
      <c r="J4832" t="s">
        <v>90</v>
      </c>
      <c r="K4832" t="s">
        <v>14</v>
      </c>
      <c r="L4832">
        <v>2020</v>
      </c>
    </row>
    <row r="4833" spans="1:12" x14ac:dyDescent="0.25">
      <c r="A4833" t="s">
        <v>15</v>
      </c>
      <c r="B4833" t="s">
        <v>1365</v>
      </c>
      <c r="C4833" t="s">
        <v>3142</v>
      </c>
      <c r="D4833">
        <v>0</v>
      </c>
      <c r="E4833" t="str">
        <f t="shared" si="75"/>
        <v>Worse</v>
      </c>
      <c r="F4833">
        <v>0</v>
      </c>
      <c r="G4833" t="s">
        <v>2626</v>
      </c>
      <c r="H4833">
        <v>99</v>
      </c>
      <c r="I4833" t="s">
        <v>37</v>
      </c>
      <c r="J4833" t="s">
        <v>210</v>
      </c>
      <c r="K4833" t="s">
        <v>6</v>
      </c>
      <c r="L4833">
        <v>2018</v>
      </c>
    </row>
    <row r="4834" spans="1:12" x14ac:dyDescent="0.25">
      <c r="A4834" t="s">
        <v>15</v>
      </c>
      <c r="B4834" t="s">
        <v>1365</v>
      </c>
      <c r="C4834" t="s">
        <v>3142</v>
      </c>
      <c r="D4834">
        <v>5</v>
      </c>
      <c r="E4834" t="str">
        <f t="shared" si="75"/>
        <v>Excellent</v>
      </c>
      <c r="F4834">
        <v>11</v>
      </c>
      <c r="G4834" t="s">
        <v>433</v>
      </c>
      <c r="H4834">
        <v>50</v>
      </c>
      <c r="I4834" t="s">
        <v>332</v>
      </c>
      <c r="J4834" t="s">
        <v>2370</v>
      </c>
      <c r="K4834" t="s">
        <v>6</v>
      </c>
      <c r="L4834">
        <v>2015</v>
      </c>
    </row>
    <row r="4835" spans="1:12" x14ac:dyDescent="0.25">
      <c r="A4835" t="s">
        <v>15</v>
      </c>
      <c r="B4835" t="s">
        <v>1365</v>
      </c>
      <c r="C4835" t="s">
        <v>3142</v>
      </c>
      <c r="D4835">
        <v>5</v>
      </c>
      <c r="E4835" t="str">
        <f t="shared" si="75"/>
        <v>Excellent</v>
      </c>
      <c r="F4835">
        <v>3</v>
      </c>
      <c r="G4835" t="s">
        <v>433</v>
      </c>
      <c r="H4835">
        <v>45</v>
      </c>
      <c r="I4835" t="s">
        <v>57</v>
      </c>
      <c r="J4835" t="s">
        <v>1181</v>
      </c>
      <c r="K4835" t="s">
        <v>14</v>
      </c>
      <c r="L4835">
        <v>2010</v>
      </c>
    </row>
    <row r="4836" spans="1:12" x14ac:dyDescent="0.25">
      <c r="A4836" t="s">
        <v>15</v>
      </c>
      <c r="B4836" t="s">
        <v>1365</v>
      </c>
      <c r="C4836" t="s">
        <v>3142</v>
      </c>
      <c r="D4836">
        <v>0</v>
      </c>
      <c r="E4836" t="str">
        <f t="shared" si="75"/>
        <v>Worse</v>
      </c>
      <c r="F4836">
        <v>0</v>
      </c>
      <c r="G4836" t="s">
        <v>2628</v>
      </c>
      <c r="H4836">
        <v>65</v>
      </c>
      <c r="I4836" t="s">
        <v>12</v>
      </c>
      <c r="J4836" t="s">
        <v>436</v>
      </c>
      <c r="K4836" t="s">
        <v>30</v>
      </c>
      <c r="L4836">
        <v>2011</v>
      </c>
    </row>
    <row r="4837" spans="1:12" x14ac:dyDescent="0.25">
      <c r="A4837" t="s">
        <v>15</v>
      </c>
      <c r="B4837" t="s">
        <v>1365</v>
      </c>
      <c r="C4837" t="s">
        <v>3142</v>
      </c>
      <c r="D4837">
        <v>5</v>
      </c>
      <c r="E4837" t="str">
        <f t="shared" si="75"/>
        <v>Excellent</v>
      </c>
      <c r="F4837">
        <v>7</v>
      </c>
      <c r="G4837" t="s">
        <v>2628</v>
      </c>
      <c r="H4837">
        <v>99</v>
      </c>
      <c r="I4837" t="s">
        <v>37</v>
      </c>
      <c r="J4837" t="s">
        <v>210</v>
      </c>
      <c r="K4837" t="s">
        <v>6</v>
      </c>
      <c r="L4837">
        <v>2009</v>
      </c>
    </row>
    <row r="4838" spans="1:12" x14ac:dyDescent="0.25">
      <c r="A4838" t="s">
        <v>0</v>
      </c>
      <c r="B4838" t="s">
        <v>1420</v>
      </c>
      <c r="C4838" t="s">
        <v>1142</v>
      </c>
      <c r="D4838">
        <v>4.97</v>
      </c>
      <c r="E4838" t="str">
        <f t="shared" si="75"/>
        <v>Excellent</v>
      </c>
      <c r="F4838">
        <v>36</v>
      </c>
      <c r="G4838" t="s">
        <v>2629</v>
      </c>
      <c r="H4838">
        <v>99</v>
      </c>
      <c r="I4838" t="s">
        <v>4</v>
      </c>
      <c r="J4838" t="s">
        <v>49</v>
      </c>
      <c r="K4838" t="s">
        <v>14</v>
      </c>
      <c r="L4838">
        <v>2017</v>
      </c>
    </row>
    <row r="4839" spans="1:12" x14ac:dyDescent="0.25">
      <c r="A4839" t="s">
        <v>15</v>
      </c>
      <c r="B4839" t="s">
        <v>1420</v>
      </c>
      <c r="C4839" t="s">
        <v>1142</v>
      </c>
      <c r="D4839">
        <v>5</v>
      </c>
      <c r="E4839" t="str">
        <f t="shared" si="75"/>
        <v>Excellent</v>
      </c>
      <c r="F4839">
        <v>2</v>
      </c>
      <c r="G4839" t="s">
        <v>2629</v>
      </c>
      <c r="H4839">
        <v>30</v>
      </c>
      <c r="I4839" t="s">
        <v>283</v>
      </c>
      <c r="J4839" t="s">
        <v>362</v>
      </c>
      <c r="K4839" t="s">
        <v>36</v>
      </c>
      <c r="L4839">
        <v>2008</v>
      </c>
    </row>
    <row r="4840" spans="1:12" x14ac:dyDescent="0.25">
      <c r="A4840" t="s">
        <v>15</v>
      </c>
      <c r="B4840" t="s">
        <v>1420</v>
      </c>
      <c r="C4840" t="s">
        <v>1142</v>
      </c>
      <c r="D4840">
        <v>5</v>
      </c>
      <c r="E4840" t="str">
        <f t="shared" si="75"/>
        <v>Excellent</v>
      </c>
      <c r="F4840">
        <v>5</v>
      </c>
      <c r="G4840" t="s">
        <v>2629</v>
      </c>
      <c r="H4840">
        <v>130</v>
      </c>
      <c r="I4840" t="s">
        <v>110</v>
      </c>
      <c r="J4840" t="s">
        <v>315</v>
      </c>
      <c r="K4840" t="s">
        <v>14</v>
      </c>
      <c r="L4840">
        <v>2018</v>
      </c>
    </row>
    <row r="4841" spans="1:12" x14ac:dyDescent="0.25">
      <c r="A4841" t="s">
        <v>15</v>
      </c>
      <c r="B4841" t="s">
        <v>1420</v>
      </c>
      <c r="C4841" t="s">
        <v>1142</v>
      </c>
      <c r="D4841">
        <v>5</v>
      </c>
      <c r="E4841" t="str">
        <f t="shared" si="75"/>
        <v>Excellent</v>
      </c>
      <c r="F4841">
        <v>28</v>
      </c>
      <c r="G4841" t="s">
        <v>2629</v>
      </c>
      <c r="H4841">
        <v>69</v>
      </c>
      <c r="I4841" t="s">
        <v>139</v>
      </c>
      <c r="J4841" t="s">
        <v>149</v>
      </c>
      <c r="K4841" t="s">
        <v>6</v>
      </c>
      <c r="L4841">
        <v>2016</v>
      </c>
    </row>
    <row r="4842" spans="1:12" x14ac:dyDescent="0.25">
      <c r="A4842" t="s">
        <v>15</v>
      </c>
      <c r="B4842" t="s">
        <v>1420</v>
      </c>
      <c r="C4842" t="s">
        <v>1142</v>
      </c>
      <c r="D4842">
        <v>5</v>
      </c>
      <c r="E4842" t="str">
        <f t="shared" si="75"/>
        <v>Excellent</v>
      </c>
      <c r="F4842">
        <v>7</v>
      </c>
      <c r="G4842" t="s">
        <v>2630</v>
      </c>
      <c r="H4842">
        <v>70</v>
      </c>
      <c r="I4842" t="s">
        <v>142</v>
      </c>
      <c r="J4842" t="s">
        <v>246</v>
      </c>
      <c r="K4842" t="s">
        <v>14</v>
      </c>
      <c r="L4842">
        <v>2016</v>
      </c>
    </row>
    <row r="4843" spans="1:12" x14ac:dyDescent="0.25">
      <c r="A4843" t="s">
        <v>0</v>
      </c>
      <c r="B4843" t="s">
        <v>1420</v>
      </c>
      <c r="C4843" t="s">
        <v>1142</v>
      </c>
      <c r="D4843">
        <v>5</v>
      </c>
      <c r="E4843" t="str">
        <f t="shared" si="75"/>
        <v>Excellent</v>
      </c>
      <c r="F4843">
        <v>12</v>
      </c>
      <c r="G4843" t="s">
        <v>2631</v>
      </c>
      <c r="H4843">
        <v>70</v>
      </c>
      <c r="I4843" t="s">
        <v>4</v>
      </c>
      <c r="J4843" t="s">
        <v>90</v>
      </c>
      <c r="K4843" t="s">
        <v>14</v>
      </c>
      <c r="L4843">
        <v>2017</v>
      </c>
    </row>
    <row r="4844" spans="1:12" x14ac:dyDescent="0.25">
      <c r="A4844" t="s">
        <v>0</v>
      </c>
      <c r="B4844" t="s">
        <v>1420</v>
      </c>
      <c r="C4844" t="s">
        <v>1142</v>
      </c>
      <c r="D4844">
        <v>5</v>
      </c>
      <c r="E4844" t="str">
        <f t="shared" si="75"/>
        <v>Excellent</v>
      </c>
      <c r="F4844">
        <v>11</v>
      </c>
      <c r="G4844" t="s">
        <v>2629</v>
      </c>
      <c r="H4844">
        <v>89</v>
      </c>
      <c r="I4844" t="s">
        <v>4</v>
      </c>
      <c r="J4844" t="s">
        <v>49</v>
      </c>
      <c r="K4844" t="s">
        <v>14</v>
      </c>
      <c r="L4844">
        <v>2013</v>
      </c>
    </row>
    <row r="4845" spans="1:12" x14ac:dyDescent="0.25">
      <c r="A4845" t="s">
        <v>15</v>
      </c>
      <c r="B4845" t="s">
        <v>1420</v>
      </c>
      <c r="C4845" t="s">
        <v>1142</v>
      </c>
      <c r="D4845">
        <v>5</v>
      </c>
      <c r="E4845" t="str">
        <f t="shared" si="75"/>
        <v>Excellent</v>
      </c>
      <c r="F4845">
        <v>5</v>
      </c>
      <c r="G4845" t="s">
        <v>1811</v>
      </c>
      <c r="H4845">
        <v>56</v>
      </c>
      <c r="I4845" t="s">
        <v>21</v>
      </c>
      <c r="J4845" t="s">
        <v>256</v>
      </c>
      <c r="K4845" t="s">
        <v>14</v>
      </c>
      <c r="L4845">
        <v>2018</v>
      </c>
    </row>
    <row r="4846" spans="1:12" x14ac:dyDescent="0.25">
      <c r="A4846" t="s">
        <v>11</v>
      </c>
      <c r="B4846" t="s">
        <v>1420</v>
      </c>
      <c r="C4846" t="s">
        <v>1142</v>
      </c>
      <c r="D4846">
        <v>0</v>
      </c>
      <c r="E4846" t="str">
        <f t="shared" si="75"/>
        <v>Worse</v>
      </c>
      <c r="F4846">
        <v>0</v>
      </c>
      <c r="G4846" t="s">
        <v>2629</v>
      </c>
      <c r="H4846">
        <v>40</v>
      </c>
      <c r="I4846" t="s">
        <v>12</v>
      </c>
      <c r="J4846" t="s">
        <v>13</v>
      </c>
      <c r="K4846" t="s">
        <v>14</v>
      </c>
      <c r="L4846">
        <v>2014</v>
      </c>
    </row>
    <row r="4847" spans="1:12" x14ac:dyDescent="0.25">
      <c r="A4847" t="s">
        <v>15</v>
      </c>
      <c r="B4847" t="s">
        <v>1420</v>
      </c>
      <c r="C4847" t="s">
        <v>1142</v>
      </c>
      <c r="D4847">
        <v>5</v>
      </c>
      <c r="E4847" t="str">
        <f t="shared" si="75"/>
        <v>Excellent</v>
      </c>
      <c r="F4847">
        <v>5</v>
      </c>
      <c r="G4847" t="s">
        <v>2633</v>
      </c>
      <c r="H4847">
        <v>88</v>
      </c>
      <c r="I4847" t="s">
        <v>110</v>
      </c>
      <c r="J4847" t="s">
        <v>315</v>
      </c>
      <c r="K4847" t="s">
        <v>14</v>
      </c>
      <c r="L4847">
        <v>2018</v>
      </c>
    </row>
    <row r="4848" spans="1:12" x14ac:dyDescent="0.25">
      <c r="A4848" t="s">
        <v>15</v>
      </c>
      <c r="B4848" t="s">
        <v>1420</v>
      </c>
      <c r="C4848" t="s">
        <v>1142</v>
      </c>
      <c r="D4848">
        <v>4.96</v>
      </c>
      <c r="E4848" t="str">
        <f t="shared" si="75"/>
        <v>Excellent</v>
      </c>
      <c r="F4848">
        <v>35</v>
      </c>
      <c r="G4848" t="s">
        <v>2629</v>
      </c>
      <c r="H4848">
        <v>89</v>
      </c>
      <c r="I4848" t="s">
        <v>37</v>
      </c>
      <c r="J4848" t="s">
        <v>42</v>
      </c>
      <c r="K4848" t="s">
        <v>6</v>
      </c>
      <c r="L4848">
        <v>2018</v>
      </c>
    </row>
    <row r="4849" spans="1:12" x14ac:dyDescent="0.25">
      <c r="A4849" t="s">
        <v>15</v>
      </c>
      <c r="B4849" t="s">
        <v>1420</v>
      </c>
      <c r="C4849" t="s">
        <v>1142</v>
      </c>
      <c r="D4849">
        <v>5</v>
      </c>
      <c r="E4849" t="str">
        <f t="shared" si="75"/>
        <v>Excellent</v>
      </c>
      <c r="F4849">
        <v>23</v>
      </c>
      <c r="G4849" t="s">
        <v>1811</v>
      </c>
      <c r="H4849">
        <v>118</v>
      </c>
      <c r="I4849" t="s">
        <v>40</v>
      </c>
      <c r="J4849" t="s">
        <v>91</v>
      </c>
      <c r="K4849" t="s">
        <v>14</v>
      </c>
      <c r="L4849">
        <v>2017</v>
      </c>
    </row>
    <row r="4850" spans="1:12" x14ac:dyDescent="0.25">
      <c r="A4850" t="s">
        <v>0</v>
      </c>
      <c r="B4850" t="s">
        <v>1420</v>
      </c>
      <c r="C4850" t="s">
        <v>1142</v>
      </c>
      <c r="D4850">
        <v>5</v>
      </c>
      <c r="E4850" t="str">
        <f t="shared" si="75"/>
        <v>Excellent</v>
      </c>
      <c r="F4850">
        <v>16</v>
      </c>
      <c r="G4850" t="s">
        <v>2629</v>
      </c>
      <c r="H4850">
        <v>48</v>
      </c>
      <c r="I4850" t="s">
        <v>57</v>
      </c>
      <c r="J4850" t="s">
        <v>553</v>
      </c>
      <c r="K4850" t="s">
        <v>14</v>
      </c>
      <c r="L4850">
        <v>2017</v>
      </c>
    </row>
    <row r="4851" spans="1:12" x14ac:dyDescent="0.25">
      <c r="A4851" t="s">
        <v>15</v>
      </c>
      <c r="B4851" t="s">
        <v>1420</v>
      </c>
      <c r="C4851" t="s">
        <v>1142</v>
      </c>
      <c r="D4851">
        <v>4.8</v>
      </c>
      <c r="E4851" t="str">
        <f t="shared" si="75"/>
        <v>Excellent</v>
      </c>
      <c r="F4851">
        <v>6</v>
      </c>
      <c r="G4851" t="s">
        <v>2629</v>
      </c>
      <c r="H4851">
        <v>100</v>
      </c>
      <c r="I4851" t="s">
        <v>94</v>
      </c>
      <c r="J4851" t="s">
        <v>228</v>
      </c>
      <c r="K4851" t="s">
        <v>6</v>
      </c>
      <c r="L4851">
        <v>2019</v>
      </c>
    </row>
    <row r="4852" spans="1:12" x14ac:dyDescent="0.25">
      <c r="A4852" t="s">
        <v>15</v>
      </c>
      <c r="B4852" t="s">
        <v>1420</v>
      </c>
      <c r="C4852" t="s">
        <v>1142</v>
      </c>
      <c r="D4852">
        <v>4.93</v>
      </c>
      <c r="E4852" t="str">
        <f t="shared" si="75"/>
        <v>Excellent</v>
      </c>
      <c r="F4852">
        <v>32</v>
      </c>
      <c r="G4852" t="s">
        <v>2629</v>
      </c>
      <c r="H4852">
        <v>79</v>
      </c>
      <c r="I4852" t="s">
        <v>57</v>
      </c>
      <c r="J4852" t="s">
        <v>177</v>
      </c>
      <c r="K4852" t="s">
        <v>6</v>
      </c>
      <c r="L4852">
        <v>2013</v>
      </c>
    </row>
    <row r="4853" spans="1:12" x14ac:dyDescent="0.25">
      <c r="A4853" t="s">
        <v>0</v>
      </c>
      <c r="B4853" t="s">
        <v>1420</v>
      </c>
      <c r="C4853" t="s">
        <v>1142</v>
      </c>
      <c r="D4853">
        <v>5</v>
      </c>
      <c r="E4853" t="str">
        <f t="shared" si="75"/>
        <v>Excellent</v>
      </c>
      <c r="F4853">
        <v>4</v>
      </c>
      <c r="G4853" t="s">
        <v>2629</v>
      </c>
      <c r="H4853">
        <v>159</v>
      </c>
      <c r="I4853" t="s">
        <v>4</v>
      </c>
      <c r="J4853" t="s">
        <v>49</v>
      </c>
      <c r="K4853" t="s">
        <v>14</v>
      </c>
      <c r="L4853">
        <v>2018</v>
      </c>
    </row>
    <row r="4854" spans="1:12" x14ac:dyDescent="0.25">
      <c r="A4854" t="s">
        <v>11</v>
      </c>
      <c r="B4854" t="s">
        <v>1420</v>
      </c>
      <c r="C4854" t="s">
        <v>1142</v>
      </c>
      <c r="D4854">
        <v>5</v>
      </c>
      <c r="E4854" t="str">
        <f t="shared" si="75"/>
        <v>Excellent</v>
      </c>
      <c r="F4854">
        <v>18</v>
      </c>
      <c r="G4854" t="s">
        <v>2629</v>
      </c>
      <c r="H4854">
        <v>38</v>
      </c>
      <c r="I4854" t="s">
        <v>12</v>
      </c>
      <c r="J4854" t="s">
        <v>1842</v>
      </c>
      <c r="K4854" t="s">
        <v>14</v>
      </c>
      <c r="L4854">
        <v>2017</v>
      </c>
    </row>
    <row r="4855" spans="1:12" x14ac:dyDescent="0.25">
      <c r="A4855" t="s">
        <v>11</v>
      </c>
      <c r="B4855" t="s">
        <v>1420</v>
      </c>
      <c r="C4855" t="s">
        <v>1142</v>
      </c>
      <c r="D4855">
        <v>4.9000000000000004</v>
      </c>
      <c r="E4855" t="str">
        <f t="shared" si="75"/>
        <v>Excellent</v>
      </c>
      <c r="F4855">
        <v>92</v>
      </c>
      <c r="G4855" t="s">
        <v>2629</v>
      </c>
      <c r="H4855">
        <v>54</v>
      </c>
      <c r="I4855" t="s">
        <v>12</v>
      </c>
      <c r="J4855" t="s">
        <v>1842</v>
      </c>
      <c r="K4855" t="s">
        <v>14</v>
      </c>
      <c r="L4855">
        <v>2017</v>
      </c>
    </row>
    <row r="4856" spans="1:12" x14ac:dyDescent="0.25">
      <c r="A4856" t="s">
        <v>0</v>
      </c>
      <c r="B4856" t="s">
        <v>1420</v>
      </c>
      <c r="C4856" t="s">
        <v>1142</v>
      </c>
      <c r="D4856">
        <v>5</v>
      </c>
      <c r="E4856" t="str">
        <f t="shared" si="75"/>
        <v>Excellent</v>
      </c>
      <c r="F4856">
        <v>45</v>
      </c>
      <c r="G4856" t="s">
        <v>2635</v>
      </c>
      <c r="H4856">
        <v>100</v>
      </c>
      <c r="I4856" t="s">
        <v>4</v>
      </c>
      <c r="J4856" t="s">
        <v>90</v>
      </c>
      <c r="K4856" t="s">
        <v>14</v>
      </c>
      <c r="L4856">
        <v>2018</v>
      </c>
    </row>
    <row r="4857" spans="1:12" x14ac:dyDescent="0.25">
      <c r="A4857" t="s">
        <v>0</v>
      </c>
      <c r="B4857" t="s">
        <v>1420</v>
      </c>
      <c r="C4857" t="s">
        <v>1142</v>
      </c>
      <c r="D4857">
        <v>5</v>
      </c>
      <c r="E4857" t="str">
        <f t="shared" si="75"/>
        <v>Excellent</v>
      </c>
      <c r="F4857">
        <v>6</v>
      </c>
      <c r="G4857" t="s">
        <v>2629</v>
      </c>
      <c r="H4857">
        <v>90</v>
      </c>
      <c r="I4857" t="s">
        <v>4</v>
      </c>
      <c r="J4857" t="s">
        <v>90</v>
      </c>
      <c r="K4857" t="s">
        <v>14</v>
      </c>
      <c r="L4857">
        <v>2020</v>
      </c>
    </row>
    <row r="4858" spans="1:12" x14ac:dyDescent="0.25">
      <c r="A4858" t="s">
        <v>15</v>
      </c>
      <c r="B4858" t="s">
        <v>1420</v>
      </c>
      <c r="C4858" t="s">
        <v>1142</v>
      </c>
      <c r="D4858">
        <v>5</v>
      </c>
      <c r="E4858" t="str">
        <f t="shared" si="75"/>
        <v>Excellent</v>
      </c>
      <c r="F4858">
        <v>27</v>
      </c>
      <c r="G4858" t="s">
        <v>2629</v>
      </c>
      <c r="H4858">
        <v>49</v>
      </c>
      <c r="I4858" t="s">
        <v>12</v>
      </c>
      <c r="J4858" t="s">
        <v>241</v>
      </c>
      <c r="K4858" t="s">
        <v>6</v>
      </c>
      <c r="L4858">
        <v>2015</v>
      </c>
    </row>
    <row r="4859" spans="1:12" x14ac:dyDescent="0.25">
      <c r="A4859" t="s">
        <v>15</v>
      </c>
      <c r="B4859" t="s">
        <v>1420</v>
      </c>
      <c r="C4859" t="s">
        <v>1142</v>
      </c>
      <c r="D4859">
        <v>5</v>
      </c>
      <c r="E4859" t="str">
        <f t="shared" si="75"/>
        <v>Excellent</v>
      </c>
      <c r="F4859">
        <v>14</v>
      </c>
      <c r="G4859" t="s">
        <v>1811</v>
      </c>
      <c r="H4859">
        <v>118</v>
      </c>
      <c r="I4859" t="s">
        <v>40</v>
      </c>
      <c r="J4859" t="s">
        <v>133</v>
      </c>
      <c r="K4859" t="s">
        <v>14</v>
      </c>
      <c r="L4859">
        <v>2013</v>
      </c>
    </row>
    <row r="4860" spans="1:12" x14ac:dyDescent="0.25">
      <c r="A4860" t="s">
        <v>0</v>
      </c>
      <c r="B4860" t="s">
        <v>1420</v>
      </c>
      <c r="C4860" t="s">
        <v>1142</v>
      </c>
      <c r="D4860">
        <v>5</v>
      </c>
      <c r="E4860" t="str">
        <f t="shared" si="75"/>
        <v>Excellent</v>
      </c>
      <c r="F4860">
        <v>21</v>
      </c>
      <c r="G4860" t="s">
        <v>2629</v>
      </c>
      <c r="H4860">
        <v>119</v>
      </c>
      <c r="I4860" t="s">
        <v>4</v>
      </c>
      <c r="J4860" t="s">
        <v>90</v>
      </c>
      <c r="K4860" t="s">
        <v>14</v>
      </c>
      <c r="L4860">
        <v>2018</v>
      </c>
    </row>
    <row r="4861" spans="1:12" x14ac:dyDescent="0.25">
      <c r="A4861" t="s">
        <v>0</v>
      </c>
      <c r="B4861" t="s">
        <v>1420</v>
      </c>
      <c r="C4861" t="s">
        <v>1142</v>
      </c>
      <c r="D4861">
        <v>5</v>
      </c>
      <c r="E4861" t="str">
        <f t="shared" si="75"/>
        <v>Excellent</v>
      </c>
      <c r="F4861">
        <v>9</v>
      </c>
      <c r="G4861" t="s">
        <v>2629</v>
      </c>
      <c r="H4861">
        <v>125</v>
      </c>
      <c r="I4861" t="s">
        <v>4</v>
      </c>
      <c r="J4861" t="s">
        <v>90</v>
      </c>
      <c r="K4861" t="s">
        <v>14</v>
      </c>
      <c r="L4861">
        <v>2019</v>
      </c>
    </row>
    <row r="4862" spans="1:12" x14ac:dyDescent="0.25">
      <c r="A4862" t="s">
        <v>15</v>
      </c>
      <c r="B4862" t="s">
        <v>1420</v>
      </c>
      <c r="C4862" t="s">
        <v>1142</v>
      </c>
      <c r="D4862">
        <v>5</v>
      </c>
      <c r="E4862" t="str">
        <f t="shared" si="75"/>
        <v>Excellent</v>
      </c>
      <c r="F4862">
        <v>11</v>
      </c>
      <c r="G4862" t="s">
        <v>1811</v>
      </c>
      <c r="H4862">
        <v>87</v>
      </c>
      <c r="I4862" t="s">
        <v>126</v>
      </c>
      <c r="J4862" t="s">
        <v>154</v>
      </c>
      <c r="K4862" t="s">
        <v>14</v>
      </c>
      <c r="L4862">
        <v>2017</v>
      </c>
    </row>
    <row r="4863" spans="1:12" x14ac:dyDescent="0.25">
      <c r="A4863" t="s">
        <v>3161</v>
      </c>
      <c r="B4863" t="s">
        <v>1420</v>
      </c>
      <c r="C4863" t="s">
        <v>1142</v>
      </c>
      <c r="D4863">
        <v>5</v>
      </c>
      <c r="E4863" t="str">
        <f t="shared" si="75"/>
        <v>Excellent</v>
      </c>
      <c r="F4863">
        <v>7</v>
      </c>
      <c r="G4863" t="s">
        <v>1812</v>
      </c>
      <c r="H4863">
        <v>79</v>
      </c>
      <c r="I4863" t="s">
        <v>4</v>
      </c>
      <c r="J4863" t="s">
        <v>90</v>
      </c>
      <c r="K4863" t="s">
        <v>14</v>
      </c>
      <c r="L4863">
        <v>2018</v>
      </c>
    </row>
    <row r="4864" spans="1:12" x14ac:dyDescent="0.25">
      <c r="A4864" t="s">
        <v>3161</v>
      </c>
      <c r="B4864" t="s">
        <v>1420</v>
      </c>
      <c r="C4864" t="s">
        <v>1142</v>
      </c>
      <c r="D4864">
        <v>5</v>
      </c>
      <c r="E4864" t="str">
        <f t="shared" si="75"/>
        <v>Excellent</v>
      </c>
      <c r="F4864">
        <v>4</v>
      </c>
      <c r="G4864" t="s">
        <v>2629</v>
      </c>
      <c r="H4864">
        <v>109</v>
      </c>
      <c r="I4864" t="s">
        <v>230</v>
      </c>
      <c r="J4864" t="s">
        <v>231</v>
      </c>
      <c r="K4864" t="s">
        <v>14</v>
      </c>
      <c r="L4864">
        <v>2016</v>
      </c>
    </row>
    <row r="4865" spans="1:12" x14ac:dyDescent="0.25">
      <c r="A4865" t="s">
        <v>15</v>
      </c>
      <c r="B4865" t="s">
        <v>1420</v>
      </c>
      <c r="C4865" t="s">
        <v>1142</v>
      </c>
      <c r="D4865">
        <v>0</v>
      </c>
      <c r="E4865" t="str">
        <f t="shared" si="75"/>
        <v>Worse</v>
      </c>
      <c r="F4865">
        <v>1</v>
      </c>
      <c r="G4865" t="s">
        <v>2629</v>
      </c>
      <c r="H4865">
        <v>71</v>
      </c>
      <c r="I4865" t="s">
        <v>110</v>
      </c>
      <c r="J4865" t="s">
        <v>195</v>
      </c>
      <c r="K4865" t="s">
        <v>6</v>
      </c>
      <c r="L4865">
        <v>2014</v>
      </c>
    </row>
    <row r="4866" spans="1:12" x14ac:dyDescent="0.25">
      <c r="A4866" t="s">
        <v>11</v>
      </c>
      <c r="B4866" t="s">
        <v>1420</v>
      </c>
      <c r="C4866" t="s">
        <v>1142</v>
      </c>
      <c r="D4866">
        <v>5</v>
      </c>
      <c r="E4866" t="str">
        <f t="shared" si="75"/>
        <v>Excellent</v>
      </c>
      <c r="F4866">
        <v>14</v>
      </c>
      <c r="G4866" t="s">
        <v>2629</v>
      </c>
      <c r="H4866">
        <v>62</v>
      </c>
      <c r="I4866" t="s">
        <v>12</v>
      </c>
      <c r="J4866" t="s">
        <v>1842</v>
      </c>
      <c r="K4866" t="s">
        <v>14</v>
      </c>
      <c r="L4866">
        <v>2019</v>
      </c>
    </row>
    <row r="4867" spans="1:12" x14ac:dyDescent="0.25">
      <c r="A4867" t="s">
        <v>15</v>
      </c>
      <c r="B4867" t="s">
        <v>1420</v>
      </c>
      <c r="C4867" t="s">
        <v>1142</v>
      </c>
      <c r="D4867">
        <v>5</v>
      </c>
      <c r="E4867" t="str">
        <f t="shared" ref="E4867:E4930" si="76">IF(D4867&gt;=4.5, "Excellent", IF(D4867&gt;=4, "Good", IF(D4867&gt;=2.5, "Okay", IF(D4867&gt;=2, "Bad", "Worse"))))</f>
        <v>Excellent</v>
      </c>
      <c r="F4867">
        <v>51</v>
      </c>
      <c r="G4867" t="s">
        <v>2629</v>
      </c>
      <c r="H4867">
        <v>190</v>
      </c>
      <c r="I4867" t="s">
        <v>119</v>
      </c>
      <c r="J4867" t="s">
        <v>174</v>
      </c>
      <c r="K4867" t="s">
        <v>14</v>
      </c>
      <c r="L4867">
        <v>2014</v>
      </c>
    </row>
    <row r="4868" spans="1:12" x14ac:dyDescent="0.25">
      <c r="A4868" t="s">
        <v>0</v>
      </c>
      <c r="B4868" t="s">
        <v>1420</v>
      </c>
      <c r="C4868" t="s">
        <v>1142</v>
      </c>
      <c r="D4868">
        <v>5</v>
      </c>
      <c r="E4868" t="str">
        <f t="shared" si="76"/>
        <v>Excellent</v>
      </c>
      <c r="F4868">
        <v>1</v>
      </c>
      <c r="G4868" t="s">
        <v>2637</v>
      </c>
      <c r="H4868">
        <v>90</v>
      </c>
      <c r="I4868" t="s">
        <v>4</v>
      </c>
      <c r="J4868" t="s">
        <v>90</v>
      </c>
      <c r="K4868" t="s">
        <v>14</v>
      </c>
      <c r="L4868">
        <v>2020</v>
      </c>
    </row>
    <row r="4869" spans="1:12" x14ac:dyDescent="0.25">
      <c r="A4869" t="s">
        <v>0</v>
      </c>
      <c r="B4869" t="s">
        <v>1420</v>
      </c>
      <c r="C4869" t="s">
        <v>1142</v>
      </c>
      <c r="D4869">
        <v>4.97</v>
      </c>
      <c r="E4869" t="str">
        <f t="shared" si="76"/>
        <v>Excellent</v>
      </c>
      <c r="F4869">
        <v>32</v>
      </c>
      <c r="G4869" t="s">
        <v>2639</v>
      </c>
      <c r="H4869">
        <v>139</v>
      </c>
      <c r="I4869" t="s">
        <v>4</v>
      </c>
      <c r="J4869" t="s">
        <v>5</v>
      </c>
      <c r="K4869" t="s">
        <v>6</v>
      </c>
      <c r="L4869">
        <v>2017</v>
      </c>
    </row>
    <row r="4870" spans="1:12" x14ac:dyDescent="0.25">
      <c r="A4870" t="s">
        <v>15</v>
      </c>
      <c r="B4870" t="s">
        <v>1420</v>
      </c>
      <c r="C4870" t="s">
        <v>1142</v>
      </c>
      <c r="D4870">
        <v>5</v>
      </c>
      <c r="E4870" t="str">
        <f t="shared" si="76"/>
        <v>Excellent</v>
      </c>
      <c r="F4870">
        <v>29</v>
      </c>
      <c r="G4870" t="s">
        <v>2629</v>
      </c>
      <c r="H4870">
        <v>58</v>
      </c>
      <c r="I4870" t="s">
        <v>283</v>
      </c>
      <c r="J4870" t="s">
        <v>362</v>
      </c>
      <c r="K4870" t="s">
        <v>36</v>
      </c>
      <c r="L4870">
        <v>2019</v>
      </c>
    </row>
    <row r="4871" spans="1:12" x14ac:dyDescent="0.25">
      <c r="A4871" t="s">
        <v>3161</v>
      </c>
      <c r="B4871" t="s">
        <v>1420</v>
      </c>
      <c r="C4871" t="s">
        <v>1142</v>
      </c>
      <c r="D4871">
        <v>4.87</v>
      </c>
      <c r="E4871" t="str">
        <f t="shared" si="76"/>
        <v>Excellent</v>
      </c>
      <c r="F4871">
        <v>20</v>
      </c>
      <c r="G4871" t="s">
        <v>2600</v>
      </c>
      <c r="H4871">
        <v>79</v>
      </c>
      <c r="I4871" t="s">
        <v>4</v>
      </c>
      <c r="J4871" t="s">
        <v>90</v>
      </c>
      <c r="K4871" t="s">
        <v>14</v>
      </c>
      <c r="L4871">
        <v>2019</v>
      </c>
    </row>
    <row r="4872" spans="1:12" x14ac:dyDescent="0.25">
      <c r="A4872" t="s">
        <v>15</v>
      </c>
      <c r="B4872" t="s">
        <v>1420</v>
      </c>
      <c r="C4872" t="s">
        <v>1142</v>
      </c>
      <c r="D4872">
        <v>5</v>
      </c>
      <c r="E4872" t="str">
        <f t="shared" si="76"/>
        <v>Excellent</v>
      </c>
      <c r="F4872">
        <v>27</v>
      </c>
      <c r="G4872" t="s">
        <v>2635</v>
      </c>
      <c r="H4872">
        <v>114</v>
      </c>
      <c r="I4872" t="s">
        <v>110</v>
      </c>
      <c r="J4872" t="s">
        <v>2640</v>
      </c>
      <c r="K4872" t="s">
        <v>14</v>
      </c>
      <c r="L4872">
        <v>2018</v>
      </c>
    </row>
    <row r="4873" spans="1:12" x14ac:dyDescent="0.25">
      <c r="A4873" t="s">
        <v>0</v>
      </c>
      <c r="B4873" t="s">
        <v>1420</v>
      </c>
      <c r="C4873" t="s">
        <v>1142</v>
      </c>
      <c r="D4873">
        <v>5</v>
      </c>
      <c r="E4873" t="str">
        <f t="shared" si="76"/>
        <v>Excellent</v>
      </c>
      <c r="F4873">
        <v>10</v>
      </c>
      <c r="G4873" t="s">
        <v>2629</v>
      </c>
      <c r="H4873">
        <v>140</v>
      </c>
      <c r="I4873" t="s">
        <v>4</v>
      </c>
      <c r="J4873" t="s">
        <v>49</v>
      </c>
      <c r="K4873" t="s">
        <v>14</v>
      </c>
      <c r="L4873">
        <v>2014</v>
      </c>
    </row>
    <row r="4874" spans="1:12" x14ac:dyDescent="0.25">
      <c r="A4874" t="s">
        <v>15</v>
      </c>
      <c r="B4874" t="s">
        <v>1420</v>
      </c>
      <c r="C4874" t="s">
        <v>1142</v>
      </c>
      <c r="D4874">
        <v>5</v>
      </c>
      <c r="E4874" t="str">
        <f t="shared" si="76"/>
        <v>Excellent</v>
      </c>
      <c r="F4874">
        <v>1</v>
      </c>
      <c r="G4874" t="s">
        <v>2630</v>
      </c>
      <c r="H4874">
        <v>180</v>
      </c>
      <c r="I4874" t="s">
        <v>94</v>
      </c>
      <c r="J4874" t="s">
        <v>151</v>
      </c>
      <c r="K4874" t="s">
        <v>14</v>
      </c>
      <c r="L4874">
        <v>2016</v>
      </c>
    </row>
    <row r="4875" spans="1:12" x14ac:dyDescent="0.25">
      <c r="A4875" t="s">
        <v>15</v>
      </c>
      <c r="B4875" t="s">
        <v>1420</v>
      </c>
      <c r="C4875" t="s">
        <v>1142</v>
      </c>
      <c r="D4875">
        <v>5</v>
      </c>
      <c r="E4875" t="str">
        <f t="shared" si="76"/>
        <v>Excellent</v>
      </c>
      <c r="F4875">
        <v>14</v>
      </c>
      <c r="G4875" t="s">
        <v>2629</v>
      </c>
      <c r="H4875">
        <v>55</v>
      </c>
      <c r="I4875" t="s">
        <v>94</v>
      </c>
      <c r="J4875" t="s">
        <v>240</v>
      </c>
      <c r="K4875" t="s">
        <v>14</v>
      </c>
      <c r="L4875">
        <v>2011</v>
      </c>
    </row>
    <row r="4876" spans="1:12" x14ac:dyDescent="0.25">
      <c r="A4876" t="s">
        <v>15</v>
      </c>
      <c r="B4876" t="s">
        <v>1420</v>
      </c>
      <c r="C4876" t="s">
        <v>1142</v>
      </c>
      <c r="D4876">
        <v>5</v>
      </c>
      <c r="E4876" t="str">
        <f t="shared" si="76"/>
        <v>Excellent</v>
      </c>
      <c r="F4876">
        <v>4</v>
      </c>
      <c r="G4876" t="s">
        <v>2629</v>
      </c>
      <c r="H4876">
        <v>240</v>
      </c>
      <c r="I4876" t="s">
        <v>40</v>
      </c>
      <c r="J4876" t="s">
        <v>171</v>
      </c>
      <c r="K4876" t="s">
        <v>14</v>
      </c>
      <c r="L4876">
        <v>2018</v>
      </c>
    </row>
    <row r="4877" spans="1:12" x14ac:dyDescent="0.25">
      <c r="A4877" t="s">
        <v>3161</v>
      </c>
      <c r="B4877" t="s">
        <v>1420</v>
      </c>
      <c r="C4877" t="s">
        <v>1142</v>
      </c>
      <c r="D4877">
        <v>4.4000000000000004</v>
      </c>
      <c r="E4877" t="str">
        <f t="shared" si="76"/>
        <v>Good</v>
      </c>
      <c r="F4877">
        <v>8</v>
      </c>
      <c r="G4877" t="s">
        <v>1812</v>
      </c>
      <c r="H4877">
        <v>79</v>
      </c>
      <c r="I4877" t="s">
        <v>4</v>
      </c>
      <c r="J4877" t="s">
        <v>90</v>
      </c>
      <c r="K4877" t="s">
        <v>14</v>
      </c>
      <c r="L4877">
        <v>2019</v>
      </c>
    </row>
    <row r="4878" spans="1:12" x14ac:dyDescent="0.25">
      <c r="A4878" t="s">
        <v>15</v>
      </c>
      <c r="B4878" t="s">
        <v>1420</v>
      </c>
      <c r="C4878" t="s">
        <v>1142</v>
      </c>
      <c r="D4878">
        <v>4.75</v>
      </c>
      <c r="E4878" t="str">
        <f t="shared" si="76"/>
        <v>Excellent</v>
      </c>
      <c r="F4878">
        <v>64</v>
      </c>
      <c r="G4878" t="s">
        <v>1811</v>
      </c>
      <c r="H4878">
        <v>49</v>
      </c>
      <c r="I4878" t="s">
        <v>128</v>
      </c>
      <c r="J4878" t="s">
        <v>129</v>
      </c>
      <c r="K4878" t="s">
        <v>14</v>
      </c>
      <c r="L4878">
        <v>2018</v>
      </c>
    </row>
    <row r="4879" spans="1:12" x14ac:dyDescent="0.25">
      <c r="A4879" t="s">
        <v>15</v>
      </c>
      <c r="B4879" t="s">
        <v>1420</v>
      </c>
      <c r="C4879" t="s">
        <v>1142</v>
      </c>
      <c r="D4879">
        <v>5</v>
      </c>
      <c r="E4879" t="str">
        <f t="shared" si="76"/>
        <v>Excellent</v>
      </c>
      <c r="F4879">
        <v>3</v>
      </c>
      <c r="G4879" t="s">
        <v>2629</v>
      </c>
      <c r="H4879">
        <v>62</v>
      </c>
      <c r="I4879" t="s">
        <v>94</v>
      </c>
      <c r="J4879" t="s">
        <v>877</v>
      </c>
      <c r="K4879" t="s">
        <v>6</v>
      </c>
      <c r="L4879">
        <v>2014</v>
      </c>
    </row>
    <row r="4880" spans="1:12" x14ac:dyDescent="0.25">
      <c r="A4880" t="s">
        <v>0</v>
      </c>
      <c r="B4880" t="s">
        <v>1420</v>
      </c>
      <c r="C4880" t="s">
        <v>1142</v>
      </c>
      <c r="D4880">
        <v>5</v>
      </c>
      <c r="E4880" t="str">
        <f t="shared" si="76"/>
        <v>Excellent</v>
      </c>
      <c r="F4880">
        <v>64</v>
      </c>
      <c r="G4880" t="s">
        <v>2630</v>
      </c>
      <c r="H4880">
        <v>89</v>
      </c>
      <c r="I4880" t="s">
        <v>4</v>
      </c>
      <c r="J4880" t="s">
        <v>90</v>
      </c>
      <c r="K4880" t="s">
        <v>14</v>
      </c>
      <c r="L4880">
        <v>2018</v>
      </c>
    </row>
    <row r="4881" spans="1:12" x14ac:dyDescent="0.25">
      <c r="A4881" t="s">
        <v>15</v>
      </c>
      <c r="B4881" t="s">
        <v>1420</v>
      </c>
      <c r="C4881" t="s">
        <v>1142</v>
      </c>
      <c r="D4881">
        <v>5</v>
      </c>
      <c r="E4881" t="str">
        <f t="shared" si="76"/>
        <v>Excellent</v>
      </c>
      <c r="F4881">
        <v>37</v>
      </c>
      <c r="G4881" t="s">
        <v>1839</v>
      </c>
      <c r="H4881">
        <v>139</v>
      </c>
      <c r="I4881" t="s">
        <v>57</v>
      </c>
      <c r="J4881" t="s">
        <v>109</v>
      </c>
      <c r="K4881" t="s">
        <v>14</v>
      </c>
      <c r="L4881">
        <v>2014</v>
      </c>
    </row>
    <row r="4882" spans="1:12" x14ac:dyDescent="0.25">
      <c r="A4882" t="s">
        <v>15</v>
      </c>
      <c r="B4882" t="s">
        <v>1420</v>
      </c>
      <c r="C4882" t="s">
        <v>1142</v>
      </c>
      <c r="D4882">
        <v>4.78</v>
      </c>
      <c r="E4882" t="str">
        <f t="shared" si="76"/>
        <v>Excellent</v>
      </c>
      <c r="F4882">
        <v>41</v>
      </c>
      <c r="G4882" t="s">
        <v>2629</v>
      </c>
      <c r="H4882">
        <v>63</v>
      </c>
      <c r="I4882" t="s">
        <v>94</v>
      </c>
      <c r="J4882" t="s">
        <v>240</v>
      </c>
      <c r="K4882" t="s">
        <v>14</v>
      </c>
      <c r="L4882">
        <v>2016</v>
      </c>
    </row>
    <row r="4883" spans="1:12" x14ac:dyDescent="0.25">
      <c r="A4883" t="s">
        <v>15</v>
      </c>
      <c r="B4883" t="s">
        <v>1420</v>
      </c>
      <c r="C4883" t="s">
        <v>1142</v>
      </c>
      <c r="D4883">
        <v>5</v>
      </c>
      <c r="E4883" t="str">
        <f t="shared" si="76"/>
        <v>Excellent</v>
      </c>
      <c r="F4883">
        <v>7</v>
      </c>
      <c r="G4883" t="s">
        <v>2629</v>
      </c>
      <c r="H4883">
        <v>85</v>
      </c>
      <c r="I4883" t="s">
        <v>37</v>
      </c>
      <c r="J4883" t="s">
        <v>233</v>
      </c>
      <c r="K4883" t="s">
        <v>6</v>
      </c>
      <c r="L4883">
        <v>2019</v>
      </c>
    </row>
    <row r="4884" spans="1:12" x14ac:dyDescent="0.25">
      <c r="A4884" t="s">
        <v>15</v>
      </c>
      <c r="B4884" t="s">
        <v>1420</v>
      </c>
      <c r="C4884" t="s">
        <v>1142</v>
      </c>
      <c r="D4884">
        <v>4.93</v>
      </c>
      <c r="E4884" t="str">
        <f t="shared" si="76"/>
        <v>Excellent</v>
      </c>
      <c r="F4884">
        <v>88</v>
      </c>
      <c r="G4884" t="s">
        <v>2629</v>
      </c>
      <c r="H4884">
        <v>159</v>
      </c>
      <c r="I4884" t="s">
        <v>40</v>
      </c>
      <c r="J4884">
        <v>911</v>
      </c>
      <c r="K4884" t="s">
        <v>14</v>
      </c>
      <c r="L4884">
        <v>2014</v>
      </c>
    </row>
    <row r="4885" spans="1:12" x14ac:dyDescent="0.25">
      <c r="A4885" t="s">
        <v>15</v>
      </c>
      <c r="B4885" t="s">
        <v>1420</v>
      </c>
      <c r="C4885" t="s">
        <v>1142</v>
      </c>
      <c r="D4885">
        <v>4.8499999999999996</v>
      </c>
      <c r="E4885" t="str">
        <f t="shared" si="76"/>
        <v>Excellent</v>
      </c>
      <c r="F4885">
        <v>47</v>
      </c>
      <c r="G4885" t="s">
        <v>2594</v>
      </c>
      <c r="H4885">
        <v>46</v>
      </c>
      <c r="I4885" t="s">
        <v>94</v>
      </c>
      <c r="J4885" t="s">
        <v>240</v>
      </c>
      <c r="K4885" t="s">
        <v>14</v>
      </c>
      <c r="L4885">
        <v>2009</v>
      </c>
    </row>
    <row r="4886" spans="1:12" x14ac:dyDescent="0.25">
      <c r="A4886" t="s">
        <v>15</v>
      </c>
      <c r="B4886" t="s">
        <v>1420</v>
      </c>
      <c r="C4886" t="s">
        <v>1142</v>
      </c>
      <c r="D4886">
        <v>4.92</v>
      </c>
      <c r="E4886" t="str">
        <f t="shared" si="76"/>
        <v>Excellent</v>
      </c>
      <c r="F4886">
        <v>96</v>
      </c>
      <c r="G4886" t="s">
        <v>2629</v>
      </c>
      <c r="H4886">
        <v>44</v>
      </c>
      <c r="I4886" t="s">
        <v>283</v>
      </c>
      <c r="J4886" t="s">
        <v>362</v>
      </c>
      <c r="K4886" t="s">
        <v>36</v>
      </c>
      <c r="L4886">
        <v>2015</v>
      </c>
    </row>
    <row r="4887" spans="1:12" x14ac:dyDescent="0.25">
      <c r="A4887" t="s">
        <v>3161</v>
      </c>
      <c r="B4887" t="s">
        <v>1420</v>
      </c>
      <c r="C4887" t="s">
        <v>1142</v>
      </c>
      <c r="D4887">
        <v>4.5</v>
      </c>
      <c r="E4887" t="str">
        <f t="shared" si="76"/>
        <v>Excellent</v>
      </c>
      <c r="F4887">
        <v>14</v>
      </c>
      <c r="G4887" t="s">
        <v>2600</v>
      </c>
      <c r="H4887">
        <v>79</v>
      </c>
      <c r="I4887" t="s">
        <v>4</v>
      </c>
      <c r="J4887" t="s">
        <v>90</v>
      </c>
      <c r="K4887" t="s">
        <v>14</v>
      </c>
      <c r="L4887">
        <v>2019</v>
      </c>
    </row>
    <row r="4888" spans="1:12" x14ac:dyDescent="0.25">
      <c r="A4888" t="s">
        <v>15</v>
      </c>
      <c r="B4888" t="s">
        <v>1420</v>
      </c>
      <c r="C4888" t="s">
        <v>1142</v>
      </c>
      <c r="D4888">
        <v>4.93</v>
      </c>
      <c r="E4888" t="str">
        <f t="shared" si="76"/>
        <v>Excellent</v>
      </c>
      <c r="F4888">
        <v>65</v>
      </c>
      <c r="G4888" t="s">
        <v>2629</v>
      </c>
      <c r="H4888">
        <v>49</v>
      </c>
      <c r="I4888" t="s">
        <v>21</v>
      </c>
      <c r="J4888" t="s">
        <v>97</v>
      </c>
      <c r="K4888" t="s">
        <v>14</v>
      </c>
      <c r="L4888">
        <v>2009</v>
      </c>
    </row>
    <row r="4889" spans="1:12" x14ac:dyDescent="0.25">
      <c r="A4889" t="s">
        <v>15</v>
      </c>
      <c r="B4889" t="s">
        <v>1420</v>
      </c>
      <c r="C4889" t="s">
        <v>1142</v>
      </c>
      <c r="D4889">
        <v>5</v>
      </c>
      <c r="E4889" t="str">
        <f t="shared" si="76"/>
        <v>Excellent</v>
      </c>
      <c r="F4889">
        <v>26</v>
      </c>
      <c r="G4889" t="s">
        <v>2615</v>
      </c>
      <c r="H4889">
        <v>79</v>
      </c>
      <c r="I4889" t="s">
        <v>21</v>
      </c>
      <c r="J4889" t="s">
        <v>165</v>
      </c>
      <c r="K4889" t="s">
        <v>14</v>
      </c>
      <c r="L4889">
        <v>2012</v>
      </c>
    </row>
    <row r="4890" spans="1:12" x14ac:dyDescent="0.25">
      <c r="A4890" t="s">
        <v>15</v>
      </c>
      <c r="B4890" t="s">
        <v>1420</v>
      </c>
      <c r="C4890" t="s">
        <v>1142</v>
      </c>
      <c r="D4890">
        <v>5</v>
      </c>
      <c r="E4890" t="str">
        <f t="shared" si="76"/>
        <v>Excellent</v>
      </c>
      <c r="F4890">
        <v>21</v>
      </c>
      <c r="G4890" t="s">
        <v>2629</v>
      </c>
      <c r="H4890">
        <v>85</v>
      </c>
      <c r="I4890" t="s">
        <v>37</v>
      </c>
      <c r="J4890" t="s">
        <v>233</v>
      </c>
      <c r="K4890" t="s">
        <v>6</v>
      </c>
      <c r="L4890">
        <v>2019</v>
      </c>
    </row>
    <row r="4891" spans="1:12" x14ac:dyDescent="0.25">
      <c r="A4891" t="s">
        <v>15</v>
      </c>
      <c r="B4891" t="s">
        <v>1420</v>
      </c>
      <c r="C4891" t="s">
        <v>1142</v>
      </c>
      <c r="D4891">
        <v>5</v>
      </c>
      <c r="E4891" t="str">
        <f t="shared" si="76"/>
        <v>Excellent</v>
      </c>
      <c r="F4891">
        <v>44</v>
      </c>
      <c r="G4891" t="s">
        <v>2629</v>
      </c>
      <c r="H4891">
        <v>40</v>
      </c>
      <c r="I4891" t="s">
        <v>72</v>
      </c>
      <c r="J4891" t="s">
        <v>393</v>
      </c>
      <c r="K4891" t="s">
        <v>6</v>
      </c>
      <c r="L4891">
        <v>2010</v>
      </c>
    </row>
    <row r="4892" spans="1:12" x14ac:dyDescent="0.25">
      <c r="A4892" t="s">
        <v>15</v>
      </c>
      <c r="B4892" t="s">
        <v>1420</v>
      </c>
      <c r="C4892" t="s">
        <v>1142</v>
      </c>
      <c r="D4892">
        <v>4.8</v>
      </c>
      <c r="E4892" t="str">
        <f t="shared" si="76"/>
        <v>Excellent</v>
      </c>
      <c r="F4892">
        <v>29</v>
      </c>
      <c r="G4892" t="s">
        <v>1798</v>
      </c>
      <c r="H4892">
        <v>49</v>
      </c>
      <c r="I4892" t="s">
        <v>16</v>
      </c>
      <c r="J4892" t="s">
        <v>17</v>
      </c>
      <c r="K4892" t="s">
        <v>14</v>
      </c>
      <c r="L4892">
        <v>2010</v>
      </c>
    </row>
    <row r="4893" spans="1:12" x14ac:dyDescent="0.25">
      <c r="A4893" t="s">
        <v>15</v>
      </c>
      <c r="B4893" t="s">
        <v>1420</v>
      </c>
      <c r="C4893" t="s">
        <v>1142</v>
      </c>
      <c r="D4893">
        <v>5</v>
      </c>
      <c r="E4893" t="str">
        <f t="shared" si="76"/>
        <v>Excellent</v>
      </c>
      <c r="F4893">
        <v>4</v>
      </c>
      <c r="G4893" t="s">
        <v>2629</v>
      </c>
      <c r="H4893">
        <v>125</v>
      </c>
      <c r="I4893" t="s">
        <v>40</v>
      </c>
      <c r="J4893" t="s">
        <v>136</v>
      </c>
      <c r="K4893" t="s">
        <v>6</v>
      </c>
      <c r="L4893">
        <v>2014</v>
      </c>
    </row>
    <row r="4894" spans="1:12" x14ac:dyDescent="0.25">
      <c r="A4894" t="s">
        <v>0</v>
      </c>
      <c r="B4894" t="s">
        <v>1420</v>
      </c>
      <c r="C4894" t="s">
        <v>1142</v>
      </c>
      <c r="D4894">
        <v>0</v>
      </c>
      <c r="E4894" t="str">
        <f t="shared" si="76"/>
        <v>Worse</v>
      </c>
      <c r="F4894">
        <v>0</v>
      </c>
      <c r="G4894" t="s">
        <v>2645</v>
      </c>
      <c r="H4894">
        <v>200</v>
      </c>
      <c r="I4894" t="s">
        <v>4</v>
      </c>
      <c r="J4894" t="s">
        <v>90</v>
      </c>
      <c r="K4894" t="s">
        <v>14</v>
      </c>
      <c r="L4894">
        <v>2020</v>
      </c>
    </row>
    <row r="4895" spans="1:12" x14ac:dyDescent="0.25">
      <c r="A4895" t="s">
        <v>15</v>
      </c>
      <c r="B4895" t="s">
        <v>1420</v>
      </c>
      <c r="C4895" t="s">
        <v>1142</v>
      </c>
      <c r="D4895">
        <v>5</v>
      </c>
      <c r="E4895" t="str">
        <f t="shared" si="76"/>
        <v>Excellent</v>
      </c>
      <c r="F4895">
        <v>18</v>
      </c>
      <c r="G4895" t="s">
        <v>2629</v>
      </c>
      <c r="H4895">
        <v>39</v>
      </c>
      <c r="I4895" t="s">
        <v>94</v>
      </c>
      <c r="J4895" t="s">
        <v>228</v>
      </c>
      <c r="K4895" t="s">
        <v>6</v>
      </c>
      <c r="L4895">
        <v>2008</v>
      </c>
    </row>
    <row r="4896" spans="1:12" x14ac:dyDescent="0.25">
      <c r="A4896" t="s">
        <v>15</v>
      </c>
      <c r="B4896" t="s">
        <v>1420</v>
      </c>
      <c r="C4896" t="s">
        <v>1142</v>
      </c>
      <c r="D4896">
        <v>0</v>
      </c>
      <c r="E4896" t="str">
        <f t="shared" si="76"/>
        <v>Worse</v>
      </c>
      <c r="F4896">
        <v>0</v>
      </c>
      <c r="G4896" t="s">
        <v>2645</v>
      </c>
      <c r="H4896">
        <v>350</v>
      </c>
      <c r="I4896" t="s">
        <v>57</v>
      </c>
      <c r="J4896" t="s">
        <v>123</v>
      </c>
      <c r="K4896" t="s">
        <v>14</v>
      </c>
      <c r="L4896">
        <v>2020</v>
      </c>
    </row>
    <row r="4897" spans="1:12" x14ac:dyDescent="0.25">
      <c r="A4897" t="s">
        <v>15</v>
      </c>
      <c r="B4897" t="s">
        <v>1420</v>
      </c>
      <c r="C4897" t="s">
        <v>1142</v>
      </c>
      <c r="D4897">
        <v>4.83</v>
      </c>
      <c r="E4897" t="str">
        <f t="shared" si="76"/>
        <v>Excellent</v>
      </c>
      <c r="F4897">
        <v>65</v>
      </c>
      <c r="G4897" t="s">
        <v>2629</v>
      </c>
      <c r="H4897">
        <v>33</v>
      </c>
      <c r="I4897" t="s">
        <v>283</v>
      </c>
      <c r="J4897" t="s">
        <v>396</v>
      </c>
      <c r="K4897" t="s">
        <v>14</v>
      </c>
      <c r="L4897">
        <v>2012</v>
      </c>
    </row>
    <row r="4898" spans="1:12" x14ac:dyDescent="0.25">
      <c r="A4898" t="s">
        <v>15</v>
      </c>
      <c r="B4898" t="s">
        <v>1420</v>
      </c>
      <c r="C4898" t="s">
        <v>1142</v>
      </c>
      <c r="D4898">
        <v>5</v>
      </c>
      <c r="E4898" t="str">
        <f t="shared" si="76"/>
        <v>Excellent</v>
      </c>
      <c r="F4898">
        <v>59</v>
      </c>
      <c r="G4898" t="s">
        <v>2633</v>
      </c>
      <c r="H4898">
        <v>199</v>
      </c>
      <c r="I4898" t="s">
        <v>94</v>
      </c>
      <c r="J4898" t="s">
        <v>151</v>
      </c>
      <c r="K4898" t="s">
        <v>14</v>
      </c>
      <c r="L4898">
        <v>2018</v>
      </c>
    </row>
    <row r="4899" spans="1:12" x14ac:dyDescent="0.25">
      <c r="A4899" t="s">
        <v>15</v>
      </c>
      <c r="B4899" t="s">
        <v>1420</v>
      </c>
      <c r="C4899" t="s">
        <v>1142</v>
      </c>
      <c r="D4899">
        <v>4.97</v>
      </c>
      <c r="E4899" t="str">
        <f t="shared" si="76"/>
        <v>Excellent</v>
      </c>
      <c r="F4899">
        <v>33</v>
      </c>
      <c r="G4899" t="s">
        <v>2629</v>
      </c>
      <c r="H4899">
        <v>30</v>
      </c>
      <c r="I4899" t="s">
        <v>142</v>
      </c>
      <c r="J4899">
        <v>3</v>
      </c>
      <c r="K4899" t="s">
        <v>14</v>
      </c>
      <c r="L4899">
        <v>2018</v>
      </c>
    </row>
    <row r="4900" spans="1:12" x14ac:dyDescent="0.25">
      <c r="A4900" t="s">
        <v>15</v>
      </c>
      <c r="B4900" t="s">
        <v>1420</v>
      </c>
      <c r="C4900" t="s">
        <v>1142</v>
      </c>
      <c r="D4900">
        <v>4.84</v>
      </c>
      <c r="E4900" t="str">
        <f t="shared" si="76"/>
        <v>Excellent</v>
      </c>
      <c r="F4900">
        <v>63</v>
      </c>
      <c r="G4900" t="s">
        <v>2629</v>
      </c>
      <c r="H4900">
        <v>38</v>
      </c>
      <c r="I4900" t="s">
        <v>283</v>
      </c>
      <c r="J4900" t="s">
        <v>362</v>
      </c>
      <c r="K4900" t="s">
        <v>36</v>
      </c>
      <c r="L4900">
        <v>2014</v>
      </c>
    </row>
    <row r="4901" spans="1:12" x14ac:dyDescent="0.25">
      <c r="A4901" t="s">
        <v>15</v>
      </c>
      <c r="B4901" t="s">
        <v>1420</v>
      </c>
      <c r="C4901" t="s">
        <v>1142</v>
      </c>
      <c r="D4901">
        <v>4.91</v>
      </c>
      <c r="E4901" t="str">
        <f t="shared" si="76"/>
        <v>Excellent</v>
      </c>
      <c r="F4901">
        <v>46</v>
      </c>
      <c r="G4901" t="s">
        <v>2629</v>
      </c>
      <c r="H4901">
        <v>72</v>
      </c>
      <c r="I4901" t="s">
        <v>283</v>
      </c>
      <c r="J4901" t="s">
        <v>362</v>
      </c>
      <c r="K4901" t="s">
        <v>36</v>
      </c>
      <c r="L4901">
        <v>2019</v>
      </c>
    </row>
    <row r="4902" spans="1:12" x14ac:dyDescent="0.25">
      <c r="A4902" t="s">
        <v>15</v>
      </c>
      <c r="B4902" t="s">
        <v>1420</v>
      </c>
      <c r="C4902" t="s">
        <v>1142</v>
      </c>
      <c r="D4902">
        <v>4.84</v>
      </c>
      <c r="E4902" t="str">
        <f t="shared" si="76"/>
        <v>Excellent</v>
      </c>
      <c r="F4902">
        <v>22</v>
      </c>
      <c r="G4902" t="s">
        <v>1811</v>
      </c>
      <c r="H4902">
        <v>82</v>
      </c>
      <c r="I4902" t="s">
        <v>16</v>
      </c>
      <c r="J4902" t="s">
        <v>17</v>
      </c>
      <c r="K4902" t="s">
        <v>14</v>
      </c>
      <c r="L4902">
        <v>2017</v>
      </c>
    </row>
    <row r="4903" spans="1:12" x14ac:dyDescent="0.25">
      <c r="A4903" t="s">
        <v>15</v>
      </c>
      <c r="B4903" t="s">
        <v>1420</v>
      </c>
      <c r="C4903" t="s">
        <v>1142</v>
      </c>
      <c r="D4903">
        <v>4.78</v>
      </c>
      <c r="E4903" t="str">
        <f t="shared" si="76"/>
        <v>Excellent</v>
      </c>
      <c r="F4903">
        <v>10</v>
      </c>
      <c r="G4903" t="s">
        <v>2629</v>
      </c>
      <c r="H4903">
        <v>518</v>
      </c>
      <c r="I4903" t="s">
        <v>1141</v>
      </c>
      <c r="J4903" t="s">
        <v>1142</v>
      </c>
      <c r="K4903" t="s">
        <v>14</v>
      </c>
      <c r="L4903">
        <v>2012</v>
      </c>
    </row>
    <row r="4904" spans="1:12" x14ac:dyDescent="0.25">
      <c r="A4904" t="s">
        <v>0</v>
      </c>
      <c r="B4904" t="s">
        <v>1420</v>
      </c>
      <c r="C4904" t="s">
        <v>1142</v>
      </c>
      <c r="D4904">
        <v>0</v>
      </c>
      <c r="E4904" t="str">
        <f t="shared" si="76"/>
        <v>Worse</v>
      </c>
      <c r="F4904">
        <v>0</v>
      </c>
      <c r="G4904" t="s">
        <v>1811</v>
      </c>
      <c r="H4904">
        <v>94</v>
      </c>
      <c r="I4904" t="s">
        <v>4</v>
      </c>
      <c r="J4904" t="s">
        <v>90</v>
      </c>
      <c r="K4904" t="s">
        <v>14</v>
      </c>
      <c r="L4904">
        <v>2018</v>
      </c>
    </row>
    <row r="4905" spans="1:12" x14ac:dyDescent="0.25">
      <c r="A4905" t="s">
        <v>15</v>
      </c>
      <c r="B4905" t="s">
        <v>1420</v>
      </c>
      <c r="C4905" t="s">
        <v>1142</v>
      </c>
      <c r="D4905">
        <v>4.92</v>
      </c>
      <c r="E4905" t="str">
        <f t="shared" si="76"/>
        <v>Excellent</v>
      </c>
      <c r="F4905">
        <v>66</v>
      </c>
      <c r="G4905" t="s">
        <v>2629</v>
      </c>
      <c r="H4905">
        <v>36</v>
      </c>
      <c r="I4905" t="s">
        <v>283</v>
      </c>
      <c r="J4905" t="s">
        <v>362</v>
      </c>
      <c r="K4905" t="s">
        <v>36</v>
      </c>
      <c r="L4905">
        <v>2013</v>
      </c>
    </row>
    <row r="4906" spans="1:12" x14ac:dyDescent="0.25">
      <c r="A4906" t="s">
        <v>15</v>
      </c>
      <c r="B4906" t="s">
        <v>1420</v>
      </c>
      <c r="C4906" t="s">
        <v>1142</v>
      </c>
      <c r="D4906">
        <v>4.99</v>
      </c>
      <c r="E4906" t="str">
        <f t="shared" si="76"/>
        <v>Excellent</v>
      </c>
      <c r="F4906">
        <v>111</v>
      </c>
      <c r="G4906" t="s">
        <v>2629</v>
      </c>
      <c r="H4906">
        <v>87</v>
      </c>
      <c r="I4906" t="s">
        <v>382</v>
      </c>
      <c r="J4906" t="s">
        <v>1797</v>
      </c>
      <c r="K4906" t="s">
        <v>14</v>
      </c>
      <c r="L4906">
        <v>2018</v>
      </c>
    </row>
    <row r="4907" spans="1:12" x14ac:dyDescent="0.25">
      <c r="A4907" t="s">
        <v>11</v>
      </c>
      <c r="B4907" t="s">
        <v>1420</v>
      </c>
      <c r="C4907" t="s">
        <v>1142</v>
      </c>
      <c r="D4907">
        <v>4.93</v>
      </c>
      <c r="E4907" t="str">
        <f t="shared" si="76"/>
        <v>Excellent</v>
      </c>
      <c r="F4907">
        <v>44</v>
      </c>
      <c r="G4907" t="s">
        <v>2629</v>
      </c>
      <c r="H4907">
        <v>38</v>
      </c>
      <c r="I4907" t="s">
        <v>12</v>
      </c>
      <c r="J4907" t="s">
        <v>13</v>
      </c>
      <c r="K4907" t="s">
        <v>14</v>
      </c>
      <c r="L4907">
        <v>2016</v>
      </c>
    </row>
    <row r="4908" spans="1:12" x14ac:dyDescent="0.25">
      <c r="A4908" t="s">
        <v>15</v>
      </c>
      <c r="B4908" t="s">
        <v>1420</v>
      </c>
      <c r="C4908" t="s">
        <v>1142</v>
      </c>
      <c r="D4908">
        <v>4.9400000000000004</v>
      </c>
      <c r="E4908" t="str">
        <f t="shared" si="76"/>
        <v>Excellent</v>
      </c>
      <c r="F4908">
        <v>73</v>
      </c>
      <c r="G4908" t="s">
        <v>2629</v>
      </c>
      <c r="H4908">
        <v>86</v>
      </c>
      <c r="I4908" t="s">
        <v>382</v>
      </c>
      <c r="J4908" t="s">
        <v>1392</v>
      </c>
      <c r="K4908" t="s">
        <v>6</v>
      </c>
      <c r="L4908">
        <v>2019</v>
      </c>
    </row>
    <row r="4909" spans="1:12" x14ac:dyDescent="0.25">
      <c r="A4909" t="s">
        <v>15</v>
      </c>
      <c r="B4909" t="s">
        <v>1420</v>
      </c>
      <c r="C4909" t="s">
        <v>1142</v>
      </c>
      <c r="D4909">
        <v>5</v>
      </c>
      <c r="E4909" t="str">
        <f t="shared" si="76"/>
        <v>Excellent</v>
      </c>
      <c r="F4909">
        <v>13</v>
      </c>
      <c r="G4909" t="s">
        <v>1811</v>
      </c>
      <c r="H4909">
        <v>80</v>
      </c>
      <c r="I4909" t="s">
        <v>94</v>
      </c>
      <c r="J4909" t="s">
        <v>101</v>
      </c>
      <c r="K4909" t="s">
        <v>14</v>
      </c>
      <c r="L4909">
        <v>2015</v>
      </c>
    </row>
    <row r="4910" spans="1:12" x14ac:dyDescent="0.25">
      <c r="A4910" t="s">
        <v>15</v>
      </c>
      <c r="B4910" t="s">
        <v>1420</v>
      </c>
      <c r="C4910" t="s">
        <v>1142</v>
      </c>
      <c r="D4910">
        <v>5</v>
      </c>
      <c r="E4910" t="str">
        <f t="shared" si="76"/>
        <v>Excellent</v>
      </c>
      <c r="F4910">
        <v>1</v>
      </c>
      <c r="G4910" t="s">
        <v>2629</v>
      </c>
      <c r="H4910">
        <v>80</v>
      </c>
      <c r="I4910" t="s">
        <v>87</v>
      </c>
      <c r="J4910" t="s">
        <v>1105</v>
      </c>
      <c r="K4910" t="s">
        <v>6</v>
      </c>
      <c r="L4910">
        <v>2016</v>
      </c>
    </row>
    <row r="4911" spans="1:12" x14ac:dyDescent="0.25">
      <c r="A4911" t="s">
        <v>0</v>
      </c>
      <c r="B4911" t="s">
        <v>1420</v>
      </c>
      <c r="C4911" t="s">
        <v>1142</v>
      </c>
      <c r="D4911">
        <v>4.96</v>
      </c>
      <c r="E4911" t="str">
        <f t="shared" si="76"/>
        <v>Excellent</v>
      </c>
      <c r="F4911">
        <v>35</v>
      </c>
      <c r="G4911" t="s">
        <v>2630</v>
      </c>
      <c r="H4911">
        <v>79</v>
      </c>
      <c r="I4911" t="s">
        <v>4</v>
      </c>
      <c r="J4911" t="s">
        <v>90</v>
      </c>
      <c r="K4911" t="s">
        <v>14</v>
      </c>
      <c r="L4911">
        <v>2019</v>
      </c>
    </row>
    <row r="4912" spans="1:12" x14ac:dyDescent="0.25">
      <c r="A4912" t="s">
        <v>0</v>
      </c>
      <c r="B4912" t="s">
        <v>1420</v>
      </c>
      <c r="C4912" t="s">
        <v>1142</v>
      </c>
      <c r="D4912">
        <v>4.9400000000000004</v>
      </c>
      <c r="E4912" t="str">
        <f t="shared" si="76"/>
        <v>Excellent</v>
      </c>
      <c r="F4912">
        <v>38</v>
      </c>
      <c r="G4912" t="s">
        <v>2630</v>
      </c>
      <c r="H4912">
        <v>79</v>
      </c>
      <c r="I4912" t="s">
        <v>4</v>
      </c>
      <c r="J4912" t="s">
        <v>90</v>
      </c>
      <c r="K4912" t="s">
        <v>14</v>
      </c>
      <c r="L4912">
        <v>2018</v>
      </c>
    </row>
    <row r="4913" spans="1:12" x14ac:dyDescent="0.25">
      <c r="A4913" t="s">
        <v>0</v>
      </c>
      <c r="B4913" t="s">
        <v>1420</v>
      </c>
      <c r="C4913" t="s">
        <v>1142</v>
      </c>
      <c r="D4913">
        <v>4.83</v>
      </c>
      <c r="E4913" t="str">
        <f t="shared" si="76"/>
        <v>Excellent</v>
      </c>
      <c r="F4913">
        <v>132</v>
      </c>
      <c r="G4913" t="s">
        <v>2629</v>
      </c>
      <c r="H4913">
        <v>138</v>
      </c>
      <c r="I4913" t="s">
        <v>4</v>
      </c>
      <c r="J4913" t="s">
        <v>5</v>
      </c>
      <c r="K4913" t="s">
        <v>6</v>
      </c>
      <c r="L4913">
        <v>2017</v>
      </c>
    </row>
    <row r="4914" spans="1:12" x14ac:dyDescent="0.25">
      <c r="A4914" t="s">
        <v>15</v>
      </c>
      <c r="B4914" t="s">
        <v>1420</v>
      </c>
      <c r="C4914" t="s">
        <v>1142</v>
      </c>
      <c r="D4914">
        <v>4.91</v>
      </c>
      <c r="E4914" t="str">
        <f t="shared" si="76"/>
        <v>Excellent</v>
      </c>
      <c r="F4914">
        <v>11</v>
      </c>
      <c r="G4914" t="s">
        <v>2629</v>
      </c>
      <c r="H4914">
        <v>69</v>
      </c>
      <c r="I4914" t="s">
        <v>110</v>
      </c>
      <c r="J4914" t="s">
        <v>630</v>
      </c>
      <c r="K4914" t="s">
        <v>14</v>
      </c>
      <c r="L4914">
        <v>2016</v>
      </c>
    </row>
    <row r="4915" spans="1:12" x14ac:dyDescent="0.25">
      <c r="A4915" t="s">
        <v>11</v>
      </c>
      <c r="B4915" t="s">
        <v>1420</v>
      </c>
      <c r="C4915" t="s">
        <v>1142</v>
      </c>
      <c r="D4915">
        <v>0</v>
      </c>
      <c r="E4915" t="str">
        <f t="shared" si="76"/>
        <v>Worse</v>
      </c>
      <c r="F4915">
        <v>2</v>
      </c>
      <c r="G4915" t="s">
        <v>2629</v>
      </c>
      <c r="H4915">
        <v>88</v>
      </c>
      <c r="I4915" t="s">
        <v>12</v>
      </c>
      <c r="J4915" t="s">
        <v>1786</v>
      </c>
      <c r="K4915" t="s">
        <v>6</v>
      </c>
      <c r="L4915">
        <v>2020</v>
      </c>
    </row>
    <row r="4916" spans="1:12" x14ac:dyDescent="0.25">
      <c r="A4916" t="s">
        <v>0</v>
      </c>
      <c r="B4916" t="s">
        <v>1420</v>
      </c>
      <c r="C4916" t="s">
        <v>1142</v>
      </c>
      <c r="D4916">
        <v>5</v>
      </c>
      <c r="E4916" t="str">
        <f t="shared" si="76"/>
        <v>Excellent</v>
      </c>
      <c r="F4916">
        <v>1</v>
      </c>
      <c r="G4916" t="s">
        <v>2629</v>
      </c>
      <c r="H4916">
        <v>40</v>
      </c>
      <c r="I4916" t="s">
        <v>280</v>
      </c>
      <c r="J4916" t="s">
        <v>2651</v>
      </c>
      <c r="K4916" t="s">
        <v>14</v>
      </c>
      <c r="L4916">
        <v>2017</v>
      </c>
    </row>
    <row r="4917" spans="1:12" x14ac:dyDescent="0.25">
      <c r="A4917" t="s">
        <v>15</v>
      </c>
      <c r="B4917" t="s">
        <v>1420</v>
      </c>
      <c r="C4917" t="s">
        <v>1142</v>
      </c>
      <c r="D4917">
        <v>5</v>
      </c>
      <c r="E4917" t="str">
        <f t="shared" si="76"/>
        <v>Excellent</v>
      </c>
      <c r="F4917">
        <v>8</v>
      </c>
      <c r="G4917" t="s">
        <v>2629</v>
      </c>
      <c r="H4917">
        <v>70</v>
      </c>
      <c r="I4917" t="s">
        <v>94</v>
      </c>
      <c r="J4917" t="s">
        <v>261</v>
      </c>
      <c r="K4917" t="s">
        <v>14</v>
      </c>
      <c r="L4917">
        <v>2016</v>
      </c>
    </row>
    <row r="4918" spans="1:12" x14ac:dyDescent="0.25">
      <c r="A4918" t="s">
        <v>15</v>
      </c>
      <c r="B4918" t="s">
        <v>1420</v>
      </c>
      <c r="C4918" t="s">
        <v>1142</v>
      </c>
      <c r="D4918">
        <v>5</v>
      </c>
      <c r="E4918" t="str">
        <f t="shared" si="76"/>
        <v>Excellent</v>
      </c>
      <c r="F4918">
        <v>5</v>
      </c>
      <c r="G4918" t="s">
        <v>1811</v>
      </c>
      <c r="H4918">
        <v>85</v>
      </c>
      <c r="I4918" t="s">
        <v>21</v>
      </c>
      <c r="J4918" t="s">
        <v>22</v>
      </c>
      <c r="K4918" t="s">
        <v>6</v>
      </c>
      <c r="L4918">
        <v>2014</v>
      </c>
    </row>
    <row r="4919" spans="1:12" x14ac:dyDescent="0.25">
      <c r="A4919" t="s">
        <v>15</v>
      </c>
      <c r="B4919" t="s">
        <v>1420</v>
      </c>
      <c r="C4919" t="s">
        <v>1142</v>
      </c>
      <c r="D4919">
        <v>4.92</v>
      </c>
      <c r="E4919" t="str">
        <f t="shared" si="76"/>
        <v>Excellent</v>
      </c>
      <c r="F4919">
        <v>46</v>
      </c>
      <c r="G4919" t="s">
        <v>2629</v>
      </c>
      <c r="H4919">
        <v>40</v>
      </c>
      <c r="I4919" t="s">
        <v>107</v>
      </c>
      <c r="J4919" t="s">
        <v>820</v>
      </c>
      <c r="K4919" t="s">
        <v>14</v>
      </c>
      <c r="L4919">
        <v>2013</v>
      </c>
    </row>
    <row r="4920" spans="1:12" x14ac:dyDescent="0.25">
      <c r="A4920" t="s">
        <v>15</v>
      </c>
      <c r="B4920" t="s">
        <v>1420</v>
      </c>
      <c r="C4920" t="s">
        <v>1142</v>
      </c>
      <c r="D4920">
        <v>5</v>
      </c>
      <c r="E4920" t="str">
        <f t="shared" si="76"/>
        <v>Excellent</v>
      </c>
      <c r="F4920">
        <v>3</v>
      </c>
      <c r="G4920" t="s">
        <v>2645</v>
      </c>
      <c r="H4920">
        <v>105</v>
      </c>
      <c r="I4920" t="s">
        <v>94</v>
      </c>
      <c r="J4920" t="s">
        <v>499</v>
      </c>
      <c r="K4920" t="s">
        <v>14</v>
      </c>
      <c r="L4920">
        <v>2016</v>
      </c>
    </row>
    <row r="4921" spans="1:12" x14ac:dyDescent="0.25">
      <c r="A4921" t="s">
        <v>15</v>
      </c>
      <c r="B4921" t="s">
        <v>1420</v>
      </c>
      <c r="C4921" t="s">
        <v>1142</v>
      </c>
      <c r="D4921">
        <v>5</v>
      </c>
      <c r="E4921" t="str">
        <f t="shared" si="76"/>
        <v>Excellent</v>
      </c>
      <c r="F4921">
        <v>20</v>
      </c>
      <c r="G4921" t="s">
        <v>2629</v>
      </c>
      <c r="H4921">
        <v>75</v>
      </c>
      <c r="I4921" t="s">
        <v>94</v>
      </c>
      <c r="J4921" t="s">
        <v>101</v>
      </c>
      <c r="K4921" t="s">
        <v>14</v>
      </c>
      <c r="L4921">
        <v>2018</v>
      </c>
    </row>
    <row r="4922" spans="1:12" x14ac:dyDescent="0.25">
      <c r="A4922" t="s">
        <v>3161</v>
      </c>
      <c r="B4922" t="s">
        <v>1420</v>
      </c>
      <c r="C4922" t="s">
        <v>1142</v>
      </c>
      <c r="D4922">
        <v>4.9800000000000004</v>
      </c>
      <c r="E4922" t="str">
        <f t="shared" si="76"/>
        <v>Excellent</v>
      </c>
      <c r="F4922">
        <v>75</v>
      </c>
      <c r="G4922" t="s">
        <v>2629</v>
      </c>
      <c r="H4922">
        <v>99</v>
      </c>
      <c r="I4922" t="s">
        <v>4</v>
      </c>
      <c r="J4922" t="s">
        <v>90</v>
      </c>
      <c r="K4922" t="s">
        <v>14</v>
      </c>
      <c r="L4922">
        <v>2018</v>
      </c>
    </row>
    <row r="4923" spans="1:12" x14ac:dyDescent="0.25">
      <c r="A4923" t="s">
        <v>15</v>
      </c>
      <c r="B4923" t="s">
        <v>1420</v>
      </c>
      <c r="C4923" t="s">
        <v>1142</v>
      </c>
      <c r="D4923">
        <v>4.9400000000000004</v>
      </c>
      <c r="E4923" t="str">
        <f t="shared" si="76"/>
        <v>Excellent</v>
      </c>
      <c r="F4923">
        <v>42</v>
      </c>
      <c r="G4923" t="s">
        <v>2630</v>
      </c>
      <c r="H4923">
        <v>79</v>
      </c>
      <c r="I4923" t="s">
        <v>94</v>
      </c>
      <c r="J4923" t="s">
        <v>101</v>
      </c>
      <c r="K4923" t="s">
        <v>14</v>
      </c>
      <c r="L4923">
        <v>2018</v>
      </c>
    </row>
    <row r="4924" spans="1:12" x14ac:dyDescent="0.25">
      <c r="A4924" t="s">
        <v>15</v>
      </c>
      <c r="B4924" t="s">
        <v>1420</v>
      </c>
      <c r="C4924" t="s">
        <v>1142</v>
      </c>
      <c r="D4924">
        <v>5</v>
      </c>
      <c r="E4924" t="str">
        <f t="shared" si="76"/>
        <v>Excellent</v>
      </c>
      <c r="F4924">
        <v>6</v>
      </c>
      <c r="G4924" t="s">
        <v>2629</v>
      </c>
      <c r="H4924">
        <v>95</v>
      </c>
      <c r="I4924" t="s">
        <v>40</v>
      </c>
      <c r="J4924" t="s">
        <v>133</v>
      </c>
      <c r="K4924" t="s">
        <v>14</v>
      </c>
      <c r="L4924">
        <v>2014</v>
      </c>
    </row>
    <row r="4925" spans="1:12" x14ac:dyDescent="0.25">
      <c r="A4925" t="s">
        <v>15</v>
      </c>
      <c r="B4925" t="s">
        <v>1420</v>
      </c>
      <c r="C4925" t="s">
        <v>1142</v>
      </c>
      <c r="D4925">
        <v>5</v>
      </c>
      <c r="E4925" t="str">
        <f t="shared" si="76"/>
        <v>Excellent</v>
      </c>
      <c r="F4925">
        <v>47</v>
      </c>
      <c r="G4925" t="s">
        <v>2629</v>
      </c>
      <c r="H4925">
        <v>45</v>
      </c>
      <c r="I4925" t="s">
        <v>94</v>
      </c>
      <c r="J4925" t="s">
        <v>240</v>
      </c>
      <c r="K4925" t="s">
        <v>14</v>
      </c>
      <c r="L4925">
        <v>2008</v>
      </c>
    </row>
    <row r="4926" spans="1:12" x14ac:dyDescent="0.25">
      <c r="A4926" t="s">
        <v>15</v>
      </c>
      <c r="B4926" t="s">
        <v>1420</v>
      </c>
      <c r="C4926" t="s">
        <v>1142</v>
      </c>
      <c r="D4926">
        <v>4.9400000000000004</v>
      </c>
      <c r="E4926" t="str">
        <f t="shared" si="76"/>
        <v>Excellent</v>
      </c>
      <c r="F4926">
        <v>41</v>
      </c>
      <c r="G4926" t="s">
        <v>2629</v>
      </c>
      <c r="H4926">
        <v>44</v>
      </c>
      <c r="I4926" t="s">
        <v>94</v>
      </c>
      <c r="J4926" t="s">
        <v>240</v>
      </c>
      <c r="K4926" t="s">
        <v>14</v>
      </c>
      <c r="L4926">
        <v>2007</v>
      </c>
    </row>
    <row r="4927" spans="1:12" x14ac:dyDescent="0.25">
      <c r="A4927" t="s">
        <v>15</v>
      </c>
      <c r="B4927" t="s">
        <v>1420</v>
      </c>
      <c r="C4927" t="s">
        <v>1142</v>
      </c>
      <c r="D4927">
        <v>5</v>
      </c>
      <c r="E4927" t="str">
        <f t="shared" si="76"/>
        <v>Excellent</v>
      </c>
      <c r="F4927">
        <v>1</v>
      </c>
      <c r="G4927" t="s">
        <v>1839</v>
      </c>
      <c r="H4927">
        <v>68</v>
      </c>
      <c r="I4927" t="s">
        <v>110</v>
      </c>
      <c r="J4927" t="s">
        <v>699</v>
      </c>
      <c r="K4927" t="s">
        <v>14</v>
      </c>
      <c r="L4927">
        <v>2012</v>
      </c>
    </row>
    <row r="4928" spans="1:12" x14ac:dyDescent="0.25">
      <c r="A4928" t="s">
        <v>0</v>
      </c>
      <c r="B4928" t="s">
        <v>1420</v>
      </c>
      <c r="C4928" t="s">
        <v>1142</v>
      </c>
      <c r="D4928">
        <v>5</v>
      </c>
      <c r="E4928" t="str">
        <f t="shared" si="76"/>
        <v>Excellent</v>
      </c>
      <c r="F4928">
        <v>1</v>
      </c>
      <c r="G4928" t="s">
        <v>2629</v>
      </c>
      <c r="H4928">
        <v>119</v>
      </c>
      <c r="I4928" t="s">
        <v>4</v>
      </c>
      <c r="J4928" t="s">
        <v>90</v>
      </c>
      <c r="K4928" t="s">
        <v>14</v>
      </c>
      <c r="L4928">
        <v>2018</v>
      </c>
    </row>
    <row r="4929" spans="1:12" x14ac:dyDescent="0.25">
      <c r="A4929" t="s">
        <v>15</v>
      </c>
      <c r="B4929" t="s">
        <v>1420</v>
      </c>
      <c r="C4929" t="s">
        <v>1142</v>
      </c>
      <c r="D4929">
        <v>4.92</v>
      </c>
      <c r="E4929" t="str">
        <f t="shared" si="76"/>
        <v>Excellent</v>
      </c>
      <c r="F4929">
        <v>106</v>
      </c>
      <c r="G4929" t="s">
        <v>2629</v>
      </c>
      <c r="H4929">
        <v>49</v>
      </c>
      <c r="I4929" t="s">
        <v>12</v>
      </c>
      <c r="J4929" t="s">
        <v>254</v>
      </c>
      <c r="K4929" t="s">
        <v>36</v>
      </c>
      <c r="L4929">
        <v>2011</v>
      </c>
    </row>
    <row r="4930" spans="1:12" x14ac:dyDescent="0.25">
      <c r="A4930" t="s">
        <v>15</v>
      </c>
      <c r="B4930" t="s">
        <v>1420</v>
      </c>
      <c r="C4930" t="s">
        <v>1142</v>
      </c>
      <c r="D4930">
        <v>4.96</v>
      </c>
      <c r="E4930" t="str">
        <f t="shared" si="76"/>
        <v>Excellent</v>
      </c>
      <c r="F4930">
        <v>54</v>
      </c>
      <c r="G4930" t="s">
        <v>2629</v>
      </c>
      <c r="H4930">
        <v>50</v>
      </c>
      <c r="I4930" t="s">
        <v>12</v>
      </c>
      <c r="J4930" t="s">
        <v>342</v>
      </c>
      <c r="K4930" t="s">
        <v>6</v>
      </c>
      <c r="L4930">
        <v>2010</v>
      </c>
    </row>
    <row r="4931" spans="1:12" x14ac:dyDescent="0.25">
      <c r="A4931" t="s">
        <v>15</v>
      </c>
      <c r="B4931" t="s">
        <v>1420</v>
      </c>
      <c r="C4931" t="s">
        <v>1142</v>
      </c>
      <c r="D4931">
        <v>5</v>
      </c>
      <c r="E4931" t="str">
        <f t="shared" ref="E4931:E4994" si="77">IF(D4931&gt;=4.5, "Excellent", IF(D4931&gt;=4, "Good", IF(D4931&gt;=2.5, "Okay", IF(D4931&gt;=2, "Bad", "Worse"))))</f>
        <v>Excellent</v>
      </c>
      <c r="F4931">
        <v>1</v>
      </c>
      <c r="G4931" t="s">
        <v>2637</v>
      </c>
      <c r="H4931">
        <v>100</v>
      </c>
      <c r="I4931" t="s">
        <v>57</v>
      </c>
      <c r="J4931" t="s">
        <v>243</v>
      </c>
      <c r="K4931" t="s">
        <v>6</v>
      </c>
      <c r="L4931">
        <v>2016</v>
      </c>
    </row>
    <row r="4932" spans="1:12" x14ac:dyDescent="0.25">
      <c r="A4932" t="s">
        <v>15</v>
      </c>
      <c r="B4932" t="s">
        <v>1420</v>
      </c>
      <c r="C4932" t="s">
        <v>1142</v>
      </c>
      <c r="D4932">
        <v>4.9400000000000004</v>
      </c>
      <c r="E4932" t="str">
        <f t="shared" si="77"/>
        <v>Excellent</v>
      </c>
      <c r="F4932">
        <v>42</v>
      </c>
      <c r="G4932" t="s">
        <v>2629</v>
      </c>
      <c r="H4932">
        <v>45</v>
      </c>
      <c r="I4932" t="s">
        <v>94</v>
      </c>
      <c r="J4932" t="s">
        <v>877</v>
      </c>
      <c r="K4932" t="s">
        <v>6</v>
      </c>
      <c r="L4932">
        <v>2008</v>
      </c>
    </row>
    <row r="4933" spans="1:12" x14ac:dyDescent="0.25">
      <c r="A4933" t="s">
        <v>15</v>
      </c>
      <c r="B4933" t="s">
        <v>1420</v>
      </c>
      <c r="C4933" t="s">
        <v>1142</v>
      </c>
      <c r="D4933">
        <v>4.9800000000000004</v>
      </c>
      <c r="E4933" t="str">
        <f t="shared" si="77"/>
        <v>Excellent</v>
      </c>
      <c r="F4933">
        <v>98</v>
      </c>
      <c r="G4933" t="s">
        <v>2629</v>
      </c>
      <c r="H4933">
        <v>45</v>
      </c>
      <c r="I4933" t="s">
        <v>16</v>
      </c>
      <c r="J4933" t="s">
        <v>17</v>
      </c>
      <c r="K4933" t="s">
        <v>14</v>
      </c>
      <c r="L4933">
        <v>2014</v>
      </c>
    </row>
    <row r="4934" spans="1:12" x14ac:dyDescent="0.25">
      <c r="A4934" t="s">
        <v>15</v>
      </c>
      <c r="B4934" t="s">
        <v>1420</v>
      </c>
      <c r="C4934" t="s">
        <v>1142</v>
      </c>
      <c r="D4934">
        <v>5</v>
      </c>
      <c r="E4934" t="str">
        <f t="shared" si="77"/>
        <v>Excellent</v>
      </c>
      <c r="F4934">
        <v>6</v>
      </c>
      <c r="G4934" t="s">
        <v>1811</v>
      </c>
      <c r="H4934">
        <v>90</v>
      </c>
      <c r="I4934" t="s">
        <v>401</v>
      </c>
      <c r="J4934" t="s">
        <v>1157</v>
      </c>
      <c r="K4934" t="s">
        <v>6</v>
      </c>
      <c r="L4934">
        <v>2018</v>
      </c>
    </row>
    <row r="4935" spans="1:12" x14ac:dyDescent="0.25">
      <c r="A4935" t="s">
        <v>0</v>
      </c>
      <c r="B4935" t="s">
        <v>1420</v>
      </c>
      <c r="C4935" t="s">
        <v>1142</v>
      </c>
      <c r="D4935">
        <v>0</v>
      </c>
      <c r="E4935" t="str">
        <f t="shared" si="77"/>
        <v>Worse</v>
      </c>
      <c r="F4935">
        <v>1</v>
      </c>
      <c r="G4935" t="s">
        <v>2615</v>
      </c>
      <c r="H4935">
        <v>84</v>
      </c>
      <c r="I4935" t="s">
        <v>4</v>
      </c>
      <c r="J4935" t="s">
        <v>90</v>
      </c>
      <c r="K4935" t="s">
        <v>14</v>
      </c>
      <c r="L4935">
        <v>2019</v>
      </c>
    </row>
    <row r="4936" spans="1:12" x14ac:dyDescent="0.25">
      <c r="A4936" t="s">
        <v>15</v>
      </c>
      <c r="B4936" t="s">
        <v>1420</v>
      </c>
      <c r="C4936" t="s">
        <v>1142</v>
      </c>
      <c r="D4936">
        <v>4.9800000000000004</v>
      </c>
      <c r="E4936" t="str">
        <f t="shared" si="77"/>
        <v>Excellent</v>
      </c>
      <c r="F4936">
        <v>46</v>
      </c>
      <c r="G4936" t="s">
        <v>2635</v>
      </c>
      <c r="H4936">
        <v>155</v>
      </c>
      <c r="I4936" t="s">
        <v>50</v>
      </c>
      <c r="J4936" t="s">
        <v>191</v>
      </c>
      <c r="K4936" t="s">
        <v>14</v>
      </c>
      <c r="L4936">
        <v>2016</v>
      </c>
    </row>
    <row r="4937" spans="1:12" x14ac:dyDescent="0.25">
      <c r="A4937" t="s">
        <v>15</v>
      </c>
      <c r="B4937" t="s">
        <v>1420</v>
      </c>
      <c r="C4937" t="s">
        <v>1142</v>
      </c>
      <c r="D4937">
        <v>5</v>
      </c>
      <c r="E4937" t="str">
        <f t="shared" si="77"/>
        <v>Excellent</v>
      </c>
      <c r="F4937">
        <v>2</v>
      </c>
      <c r="G4937" t="s">
        <v>2629</v>
      </c>
      <c r="H4937">
        <v>149</v>
      </c>
      <c r="I4937" t="s">
        <v>94</v>
      </c>
      <c r="J4937" t="s">
        <v>791</v>
      </c>
      <c r="K4937" t="s">
        <v>14</v>
      </c>
      <c r="L4937">
        <v>2007</v>
      </c>
    </row>
    <row r="4938" spans="1:12" x14ac:dyDescent="0.25">
      <c r="A4938" t="s">
        <v>15</v>
      </c>
      <c r="B4938" t="s">
        <v>1420</v>
      </c>
      <c r="C4938" t="s">
        <v>1142</v>
      </c>
      <c r="D4938">
        <v>4.93</v>
      </c>
      <c r="E4938" t="str">
        <f t="shared" si="77"/>
        <v>Excellent</v>
      </c>
      <c r="F4938">
        <v>37</v>
      </c>
      <c r="G4938" t="s">
        <v>1811</v>
      </c>
      <c r="H4938">
        <v>60</v>
      </c>
      <c r="I4938" t="s">
        <v>37</v>
      </c>
      <c r="J4938" t="s">
        <v>769</v>
      </c>
      <c r="K4938" t="s">
        <v>6</v>
      </c>
      <c r="L4938">
        <v>2017</v>
      </c>
    </row>
    <row r="4939" spans="1:12" x14ac:dyDescent="0.25">
      <c r="A4939" t="s">
        <v>15</v>
      </c>
      <c r="B4939" t="s">
        <v>1420</v>
      </c>
      <c r="C4939" t="s">
        <v>1142</v>
      </c>
      <c r="D4939">
        <v>0</v>
      </c>
      <c r="E4939" t="str">
        <f t="shared" si="77"/>
        <v>Worse</v>
      </c>
      <c r="F4939">
        <v>0</v>
      </c>
      <c r="G4939" t="s">
        <v>2659</v>
      </c>
      <c r="H4939">
        <v>180</v>
      </c>
      <c r="I4939" t="s">
        <v>21</v>
      </c>
      <c r="J4939" t="s">
        <v>1563</v>
      </c>
      <c r="K4939" t="s">
        <v>6</v>
      </c>
      <c r="L4939">
        <v>2017</v>
      </c>
    </row>
    <row r="4940" spans="1:12" x14ac:dyDescent="0.25">
      <c r="A4940" t="s">
        <v>15</v>
      </c>
      <c r="B4940" t="s">
        <v>1420</v>
      </c>
      <c r="C4940" t="s">
        <v>1142</v>
      </c>
      <c r="D4940">
        <v>4.8899999999999997</v>
      </c>
      <c r="E4940" t="str">
        <f t="shared" si="77"/>
        <v>Excellent</v>
      </c>
      <c r="F4940">
        <v>95</v>
      </c>
      <c r="G4940" t="s">
        <v>2630</v>
      </c>
      <c r="H4940">
        <v>69</v>
      </c>
      <c r="I4940" t="s">
        <v>21</v>
      </c>
      <c r="J4940" t="s">
        <v>165</v>
      </c>
      <c r="K4940" t="s">
        <v>14</v>
      </c>
      <c r="L4940">
        <v>2015</v>
      </c>
    </row>
    <row r="4941" spans="1:12" x14ac:dyDescent="0.25">
      <c r="A4941" t="s">
        <v>15</v>
      </c>
      <c r="B4941" t="s">
        <v>549</v>
      </c>
      <c r="C4941" t="s">
        <v>3131</v>
      </c>
      <c r="D4941">
        <v>4.5</v>
      </c>
      <c r="E4941" t="str">
        <f t="shared" si="77"/>
        <v>Excellent</v>
      </c>
      <c r="F4941">
        <v>8</v>
      </c>
      <c r="G4941" t="s">
        <v>548</v>
      </c>
      <c r="H4941">
        <v>40</v>
      </c>
      <c r="I4941" t="s">
        <v>382</v>
      </c>
      <c r="J4941" t="s">
        <v>678</v>
      </c>
      <c r="K4941" t="s">
        <v>6</v>
      </c>
      <c r="L4941">
        <v>2018</v>
      </c>
    </row>
    <row r="4942" spans="1:12" x14ac:dyDescent="0.25">
      <c r="A4942" t="s">
        <v>0</v>
      </c>
      <c r="B4942" t="s">
        <v>549</v>
      </c>
      <c r="C4942" t="s">
        <v>3131</v>
      </c>
      <c r="D4942">
        <v>5</v>
      </c>
      <c r="E4942" t="str">
        <f t="shared" si="77"/>
        <v>Excellent</v>
      </c>
      <c r="F4942">
        <v>59</v>
      </c>
      <c r="G4942" t="s">
        <v>2660</v>
      </c>
      <c r="H4942">
        <v>150</v>
      </c>
      <c r="I4942" t="s">
        <v>4</v>
      </c>
      <c r="J4942" t="s">
        <v>90</v>
      </c>
      <c r="K4942" t="s">
        <v>14</v>
      </c>
      <c r="L4942">
        <v>2018</v>
      </c>
    </row>
    <row r="4943" spans="1:12" x14ac:dyDescent="0.25">
      <c r="A4943" t="s">
        <v>15</v>
      </c>
      <c r="B4943" t="s">
        <v>549</v>
      </c>
      <c r="C4943" t="s">
        <v>3131</v>
      </c>
      <c r="D4943">
        <v>4.8</v>
      </c>
      <c r="E4943" t="str">
        <f t="shared" si="77"/>
        <v>Excellent</v>
      </c>
      <c r="F4943">
        <v>6</v>
      </c>
      <c r="G4943" t="s">
        <v>548</v>
      </c>
      <c r="H4943">
        <v>30</v>
      </c>
      <c r="I4943" t="s">
        <v>16</v>
      </c>
      <c r="J4943" t="s">
        <v>257</v>
      </c>
      <c r="K4943" t="s">
        <v>6</v>
      </c>
      <c r="L4943">
        <v>2013</v>
      </c>
    </row>
    <row r="4944" spans="1:12" x14ac:dyDescent="0.25">
      <c r="A4944" t="s">
        <v>0</v>
      </c>
      <c r="B4944" t="s">
        <v>549</v>
      </c>
      <c r="C4944" t="s">
        <v>3131</v>
      </c>
      <c r="D4944">
        <v>5</v>
      </c>
      <c r="E4944" t="str">
        <f t="shared" si="77"/>
        <v>Excellent</v>
      </c>
      <c r="F4944">
        <v>11</v>
      </c>
      <c r="G4944" t="s">
        <v>2661</v>
      </c>
      <c r="H4944">
        <v>120</v>
      </c>
      <c r="I4944" t="s">
        <v>4</v>
      </c>
      <c r="J4944" t="s">
        <v>49</v>
      </c>
      <c r="K4944" t="s">
        <v>14</v>
      </c>
      <c r="L4944">
        <v>2016</v>
      </c>
    </row>
    <row r="4945" spans="1:12" x14ac:dyDescent="0.25">
      <c r="A4945" t="s">
        <v>15</v>
      </c>
      <c r="B4945" t="s">
        <v>549</v>
      </c>
      <c r="C4945" t="s">
        <v>3131</v>
      </c>
      <c r="D4945">
        <v>4.97</v>
      </c>
      <c r="E4945" t="str">
        <f t="shared" si="77"/>
        <v>Excellent</v>
      </c>
      <c r="F4945">
        <v>40</v>
      </c>
      <c r="G4945" t="s">
        <v>2660</v>
      </c>
      <c r="H4945">
        <v>100</v>
      </c>
      <c r="I4945" t="s">
        <v>50</v>
      </c>
      <c r="J4945" t="s">
        <v>191</v>
      </c>
      <c r="K4945" t="s">
        <v>14</v>
      </c>
      <c r="L4945">
        <v>2018</v>
      </c>
    </row>
    <row r="4946" spans="1:12" x14ac:dyDescent="0.25">
      <c r="A4946" t="s">
        <v>15</v>
      </c>
      <c r="B4946" t="s">
        <v>549</v>
      </c>
      <c r="C4946" t="s">
        <v>3131</v>
      </c>
      <c r="D4946">
        <v>5</v>
      </c>
      <c r="E4946" t="str">
        <f t="shared" si="77"/>
        <v>Excellent</v>
      </c>
      <c r="F4946">
        <v>19</v>
      </c>
      <c r="G4946" t="s">
        <v>2660</v>
      </c>
      <c r="H4946">
        <v>125</v>
      </c>
      <c r="I4946" t="s">
        <v>40</v>
      </c>
      <c r="J4946" t="s">
        <v>103</v>
      </c>
      <c r="K4946" t="s">
        <v>14</v>
      </c>
      <c r="L4946">
        <v>2018</v>
      </c>
    </row>
    <row r="4947" spans="1:12" x14ac:dyDescent="0.25">
      <c r="A4947" t="s">
        <v>135</v>
      </c>
      <c r="B4947" t="s">
        <v>549</v>
      </c>
      <c r="C4947" t="s">
        <v>3131</v>
      </c>
      <c r="D4947">
        <v>4.9800000000000004</v>
      </c>
      <c r="E4947" t="str">
        <f t="shared" si="77"/>
        <v>Excellent</v>
      </c>
      <c r="F4947">
        <v>61</v>
      </c>
      <c r="G4947" t="s">
        <v>2662</v>
      </c>
      <c r="H4947">
        <v>38</v>
      </c>
      <c r="I4947" t="s">
        <v>31</v>
      </c>
      <c r="J4947" t="s">
        <v>53</v>
      </c>
      <c r="K4947" t="s">
        <v>14</v>
      </c>
      <c r="L4947">
        <v>2012</v>
      </c>
    </row>
    <row r="4948" spans="1:12" x14ac:dyDescent="0.25">
      <c r="A4948" t="s">
        <v>0</v>
      </c>
      <c r="B4948" t="s">
        <v>549</v>
      </c>
      <c r="C4948" t="s">
        <v>3131</v>
      </c>
      <c r="D4948">
        <v>5</v>
      </c>
      <c r="E4948" t="str">
        <f t="shared" si="77"/>
        <v>Excellent</v>
      </c>
      <c r="F4948">
        <v>56</v>
      </c>
      <c r="G4948" t="s">
        <v>2660</v>
      </c>
      <c r="H4948">
        <v>130</v>
      </c>
      <c r="I4948" t="s">
        <v>4</v>
      </c>
      <c r="J4948" t="s">
        <v>49</v>
      </c>
      <c r="K4948" t="s">
        <v>14</v>
      </c>
      <c r="L4948">
        <v>2015</v>
      </c>
    </row>
    <row r="4949" spans="1:12" x14ac:dyDescent="0.25">
      <c r="A4949" t="s">
        <v>11</v>
      </c>
      <c r="B4949" t="s">
        <v>549</v>
      </c>
      <c r="C4949" t="s">
        <v>3131</v>
      </c>
      <c r="D4949">
        <v>5</v>
      </c>
      <c r="E4949" t="str">
        <f t="shared" si="77"/>
        <v>Excellent</v>
      </c>
      <c r="F4949">
        <v>21</v>
      </c>
      <c r="G4949" t="s">
        <v>2660</v>
      </c>
      <c r="H4949">
        <v>37</v>
      </c>
      <c r="I4949" t="s">
        <v>12</v>
      </c>
      <c r="J4949" t="s">
        <v>273</v>
      </c>
      <c r="K4949" t="s">
        <v>14</v>
      </c>
      <c r="L4949">
        <v>2013</v>
      </c>
    </row>
    <row r="4950" spans="1:12" x14ac:dyDescent="0.25">
      <c r="A4950" t="s">
        <v>11</v>
      </c>
      <c r="B4950" t="s">
        <v>549</v>
      </c>
      <c r="C4950" t="s">
        <v>3131</v>
      </c>
      <c r="D4950">
        <v>5</v>
      </c>
      <c r="E4950" t="str">
        <f t="shared" si="77"/>
        <v>Excellent</v>
      </c>
      <c r="F4950">
        <v>1</v>
      </c>
      <c r="G4950" t="s">
        <v>2660</v>
      </c>
      <c r="H4950">
        <v>42</v>
      </c>
      <c r="I4950" t="s">
        <v>16</v>
      </c>
      <c r="J4950" t="s">
        <v>621</v>
      </c>
      <c r="K4950" t="s">
        <v>14</v>
      </c>
      <c r="L4950">
        <v>2018</v>
      </c>
    </row>
    <row r="4951" spans="1:12" x14ac:dyDescent="0.25">
      <c r="A4951" t="s">
        <v>0</v>
      </c>
      <c r="B4951" t="s">
        <v>549</v>
      </c>
      <c r="C4951" t="s">
        <v>3131</v>
      </c>
      <c r="D4951">
        <v>5</v>
      </c>
      <c r="E4951" t="str">
        <f t="shared" si="77"/>
        <v>Excellent</v>
      </c>
      <c r="F4951">
        <v>10</v>
      </c>
      <c r="G4951" t="s">
        <v>2666</v>
      </c>
      <c r="H4951">
        <v>117</v>
      </c>
      <c r="I4951" t="s">
        <v>4</v>
      </c>
      <c r="J4951" t="s">
        <v>90</v>
      </c>
      <c r="K4951" t="s">
        <v>14</v>
      </c>
      <c r="L4951">
        <v>2019</v>
      </c>
    </row>
    <row r="4952" spans="1:12" x14ac:dyDescent="0.25">
      <c r="A4952" t="s">
        <v>15</v>
      </c>
      <c r="B4952" t="s">
        <v>549</v>
      </c>
      <c r="C4952" t="s">
        <v>3131</v>
      </c>
      <c r="D4952">
        <v>5</v>
      </c>
      <c r="E4952" t="str">
        <f t="shared" si="77"/>
        <v>Excellent</v>
      </c>
      <c r="F4952">
        <v>18</v>
      </c>
      <c r="G4952" t="s">
        <v>2660</v>
      </c>
      <c r="H4952">
        <v>60</v>
      </c>
      <c r="I4952" t="s">
        <v>283</v>
      </c>
      <c r="J4952" t="s">
        <v>361</v>
      </c>
      <c r="K4952" t="s">
        <v>6</v>
      </c>
      <c r="L4952">
        <v>2013</v>
      </c>
    </row>
    <row r="4953" spans="1:12" x14ac:dyDescent="0.25">
      <c r="A4953" t="s">
        <v>15</v>
      </c>
      <c r="B4953" t="s">
        <v>549</v>
      </c>
      <c r="C4953" t="s">
        <v>3131</v>
      </c>
      <c r="D4953">
        <v>5</v>
      </c>
      <c r="E4953" t="str">
        <f t="shared" si="77"/>
        <v>Excellent</v>
      </c>
      <c r="F4953">
        <v>15</v>
      </c>
      <c r="G4953" t="s">
        <v>2669</v>
      </c>
      <c r="H4953">
        <v>52</v>
      </c>
      <c r="I4953" t="s">
        <v>110</v>
      </c>
      <c r="J4953" t="s">
        <v>250</v>
      </c>
      <c r="K4953" t="s">
        <v>14</v>
      </c>
      <c r="L4953">
        <v>2011</v>
      </c>
    </row>
    <row r="4954" spans="1:12" x14ac:dyDescent="0.25">
      <c r="A4954" t="s">
        <v>15</v>
      </c>
      <c r="B4954" t="s">
        <v>549</v>
      </c>
      <c r="C4954" t="s">
        <v>3131</v>
      </c>
      <c r="D4954">
        <v>5</v>
      </c>
      <c r="E4954" t="str">
        <f t="shared" si="77"/>
        <v>Excellent</v>
      </c>
      <c r="F4954">
        <v>7</v>
      </c>
      <c r="G4954" t="s">
        <v>2670</v>
      </c>
      <c r="H4954">
        <v>36</v>
      </c>
      <c r="I4954" t="s">
        <v>12</v>
      </c>
      <c r="J4954" t="s">
        <v>178</v>
      </c>
      <c r="K4954" t="s">
        <v>14</v>
      </c>
      <c r="L4954">
        <v>2015</v>
      </c>
    </row>
    <row r="4955" spans="1:12" x14ac:dyDescent="0.25">
      <c r="A4955" t="s">
        <v>15</v>
      </c>
      <c r="B4955" t="s">
        <v>549</v>
      </c>
      <c r="C4955" t="s">
        <v>3131</v>
      </c>
      <c r="D4955">
        <v>5</v>
      </c>
      <c r="E4955" t="str">
        <f t="shared" si="77"/>
        <v>Excellent</v>
      </c>
      <c r="F4955">
        <v>28</v>
      </c>
      <c r="G4955" t="s">
        <v>2660</v>
      </c>
      <c r="H4955">
        <v>96</v>
      </c>
      <c r="I4955" t="s">
        <v>37</v>
      </c>
      <c r="J4955" t="s">
        <v>219</v>
      </c>
      <c r="K4955" t="s">
        <v>6</v>
      </c>
      <c r="L4955">
        <v>2016</v>
      </c>
    </row>
    <row r="4956" spans="1:12" x14ac:dyDescent="0.25">
      <c r="A4956" t="s">
        <v>0</v>
      </c>
      <c r="B4956" t="s">
        <v>549</v>
      </c>
      <c r="C4956" t="s">
        <v>3131</v>
      </c>
      <c r="D4956">
        <v>4.95</v>
      </c>
      <c r="E4956" t="str">
        <f t="shared" si="77"/>
        <v>Excellent</v>
      </c>
      <c r="F4956">
        <v>49</v>
      </c>
      <c r="G4956" t="s">
        <v>2671</v>
      </c>
      <c r="H4956">
        <v>125</v>
      </c>
      <c r="I4956" t="s">
        <v>4</v>
      </c>
      <c r="J4956" t="s">
        <v>90</v>
      </c>
      <c r="K4956" t="s">
        <v>14</v>
      </c>
      <c r="L4956">
        <v>2019</v>
      </c>
    </row>
    <row r="4957" spans="1:12" x14ac:dyDescent="0.25">
      <c r="A4957" t="s">
        <v>0</v>
      </c>
      <c r="B4957" t="s">
        <v>549</v>
      </c>
      <c r="C4957" t="s">
        <v>3131</v>
      </c>
      <c r="D4957">
        <v>5</v>
      </c>
      <c r="E4957" t="str">
        <f t="shared" si="77"/>
        <v>Excellent</v>
      </c>
      <c r="F4957">
        <v>22</v>
      </c>
      <c r="G4957" t="s">
        <v>2673</v>
      </c>
      <c r="H4957">
        <v>187</v>
      </c>
      <c r="I4957" t="s">
        <v>4</v>
      </c>
      <c r="J4957" t="s">
        <v>49</v>
      </c>
      <c r="K4957" t="s">
        <v>14</v>
      </c>
      <c r="L4957">
        <v>2016</v>
      </c>
    </row>
    <row r="4958" spans="1:12" x14ac:dyDescent="0.25">
      <c r="A4958" t="s">
        <v>15</v>
      </c>
      <c r="B4958" t="s">
        <v>549</v>
      </c>
      <c r="C4958" t="s">
        <v>3131</v>
      </c>
      <c r="D4958">
        <v>4.91</v>
      </c>
      <c r="E4958" t="str">
        <f t="shared" si="77"/>
        <v>Excellent</v>
      </c>
      <c r="F4958">
        <v>13</v>
      </c>
      <c r="G4958" t="s">
        <v>2671</v>
      </c>
      <c r="H4958">
        <v>75</v>
      </c>
      <c r="I4958" t="s">
        <v>23</v>
      </c>
      <c r="J4958" t="s">
        <v>24</v>
      </c>
      <c r="K4958" t="s">
        <v>6</v>
      </c>
      <c r="L4958">
        <v>2009</v>
      </c>
    </row>
    <row r="4959" spans="1:12" x14ac:dyDescent="0.25">
      <c r="A4959" t="s">
        <v>0</v>
      </c>
      <c r="B4959" t="s">
        <v>549</v>
      </c>
      <c r="C4959" t="s">
        <v>3131</v>
      </c>
      <c r="D4959">
        <v>5</v>
      </c>
      <c r="E4959" t="str">
        <f t="shared" si="77"/>
        <v>Excellent</v>
      </c>
      <c r="F4959">
        <v>20</v>
      </c>
      <c r="G4959" t="s">
        <v>453</v>
      </c>
      <c r="H4959">
        <v>110</v>
      </c>
      <c r="I4959" t="s">
        <v>4</v>
      </c>
      <c r="J4959" t="s">
        <v>90</v>
      </c>
      <c r="K4959" t="s">
        <v>14</v>
      </c>
      <c r="L4959">
        <v>2019</v>
      </c>
    </row>
    <row r="4960" spans="1:12" x14ac:dyDescent="0.25">
      <c r="A4960" t="s">
        <v>15</v>
      </c>
      <c r="B4960" t="s">
        <v>549</v>
      </c>
      <c r="C4960" t="s">
        <v>3131</v>
      </c>
      <c r="D4960">
        <v>4.95</v>
      </c>
      <c r="E4960" t="str">
        <f t="shared" si="77"/>
        <v>Excellent</v>
      </c>
      <c r="F4960">
        <v>23</v>
      </c>
      <c r="G4960" t="s">
        <v>2673</v>
      </c>
      <c r="H4960">
        <v>92</v>
      </c>
      <c r="I4960" t="s">
        <v>16</v>
      </c>
      <c r="J4960" t="s">
        <v>29</v>
      </c>
      <c r="K4960" t="s">
        <v>30</v>
      </c>
      <c r="L4960">
        <v>2014</v>
      </c>
    </row>
    <row r="4961" spans="1:12" x14ac:dyDescent="0.25">
      <c r="A4961" t="s">
        <v>15</v>
      </c>
      <c r="B4961" t="s">
        <v>549</v>
      </c>
      <c r="C4961" t="s">
        <v>3131</v>
      </c>
      <c r="D4961">
        <v>5</v>
      </c>
      <c r="E4961" t="str">
        <f t="shared" si="77"/>
        <v>Excellent</v>
      </c>
      <c r="F4961">
        <v>8</v>
      </c>
      <c r="G4961" t="s">
        <v>2660</v>
      </c>
      <c r="H4961">
        <v>50</v>
      </c>
      <c r="I4961" t="s">
        <v>50</v>
      </c>
      <c r="J4961" t="s">
        <v>118</v>
      </c>
      <c r="K4961" t="s">
        <v>36</v>
      </c>
      <c r="L4961">
        <v>2018</v>
      </c>
    </row>
    <row r="4962" spans="1:12" x14ac:dyDescent="0.25">
      <c r="A4962" t="s">
        <v>15</v>
      </c>
      <c r="B4962" t="s">
        <v>549</v>
      </c>
      <c r="C4962" t="s">
        <v>3131</v>
      </c>
      <c r="D4962">
        <v>5</v>
      </c>
      <c r="E4962" t="str">
        <f t="shared" si="77"/>
        <v>Excellent</v>
      </c>
      <c r="F4962">
        <v>34</v>
      </c>
      <c r="G4962" t="s">
        <v>2660</v>
      </c>
      <c r="H4962">
        <v>75</v>
      </c>
      <c r="I4962" t="s">
        <v>12</v>
      </c>
      <c r="J4962" t="s">
        <v>436</v>
      </c>
      <c r="K4962" t="s">
        <v>30</v>
      </c>
      <c r="L4962">
        <v>2018</v>
      </c>
    </row>
    <row r="4963" spans="1:12" x14ac:dyDescent="0.25">
      <c r="A4963" t="s">
        <v>15</v>
      </c>
      <c r="B4963" t="s">
        <v>549</v>
      </c>
      <c r="C4963" t="s">
        <v>3131</v>
      </c>
      <c r="D4963">
        <v>5</v>
      </c>
      <c r="E4963" t="str">
        <f t="shared" si="77"/>
        <v>Excellent</v>
      </c>
      <c r="F4963">
        <v>42</v>
      </c>
      <c r="G4963" t="s">
        <v>2662</v>
      </c>
      <c r="H4963">
        <v>49</v>
      </c>
      <c r="I4963" t="s">
        <v>12</v>
      </c>
      <c r="J4963" t="s">
        <v>254</v>
      </c>
      <c r="K4963" t="s">
        <v>36</v>
      </c>
      <c r="L4963">
        <v>2008</v>
      </c>
    </row>
    <row r="4964" spans="1:12" x14ac:dyDescent="0.25">
      <c r="A4964" t="s">
        <v>15</v>
      </c>
      <c r="B4964" t="s">
        <v>549</v>
      </c>
      <c r="C4964" t="s">
        <v>3131</v>
      </c>
      <c r="D4964">
        <v>5</v>
      </c>
      <c r="E4964" t="str">
        <f t="shared" si="77"/>
        <v>Excellent</v>
      </c>
      <c r="F4964">
        <v>5</v>
      </c>
      <c r="G4964" t="s">
        <v>2674</v>
      </c>
      <c r="H4964">
        <v>103</v>
      </c>
      <c r="I4964" t="s">
        <v>72</v>
      </c>
      <c r="J4964" t="s">
        <v>502</v>
      </c>
      <c r="K4964" t="s">
        <v>6</v>
      </c>
      <c r="L4964">
        <v>2017</v>
      </c>
    </row>
    <row r="4965" spans="1:12" x14ac:dyDescent="0.25">
      <c r="A4965" t="s">
        <v>15</v>
      </c>
      <c r="B4965" t="s">
        <v>549</v>
      </c>
      <c r="C4965" t="s">
        <v>3131</v>
      </c>
      <c r="D4965">
        <v>5</v>
      </c>
      <c r="E4965" t="str">
        <f t="shared" si="77"/>
        <v>Excellent</v>
      </c>
      <c r="F4965">
        <v>22</v>
      </c>
      <c r="G4965" t="s">
        <v>2666</v>
      </c>
      <c r="H4965">
        <v>75</v>
      </c>
      <c r="I4965" t="s">
        <v>139</v>
      </c>
      <c r="J4965" t="s">
        <v>149</v>
      </c>
      <c r="K4965" t="s">
        <v>6</v>
      </c>
      <c r="L4965">
        <v>2015</v>
      </c>
    </row>
    <row r="4966" spans="1:12" x14ac:dyDescent="0.25">
      <c r="A4966" t="s">
        <v>15</v>
      </c>
      <c r="B4966" t="s">
        <v>549</v>
      </c>
      <c r="C4966" t="s">
        <v>3131</v>
      </c>
      <c r="D4966">
        <v>5</v>
      </c>
      <c r="E4966" t="str">
        <f t="shared" si="77"/>
        <v>Excellent</v>
      </c>
      <c r="F4966">
        <v>5</v>
      </c>
      <c r="G4966" t="s">
        <v>2661</v>
      </c>
      <c r="H4966">
        <v>140</v>
      </c>
      <c r="I4966" t="s">
        <v>110</v>
      </c>
      <c r="J4966" t="s">
        <v>2125</v>
      </c>
      <c r="K4966" t="s">
        <v>14</v>
      </c>
      <c r="L4966">
        <v>2013</v>
      </c>
    </row>
    <row r="4967" spans="1:12" x14ac:dyDescent="0.25">
      <c r="A4967" t="s">
        <v>15</v>
      </c>
      <c r="B4967" t="s">
        <v>549</v>
      </c>
      <c r="C4967" t="s">
        <v>3131</v>
      </c>
      <c r="D4967">
        <v>5</v>
      </c>
      <c r="E4967" t="str">
        <f t="shared" si="77"/>
        <v>Excellent</v>
      </c>
      <c r="F4967">
        <v>9</v>
      </c>
      <c r="G4967" t="s">
        <v>2660</v>
      </c>
      <c r="H4967">
        <v>79</v>
      </c>
      <c r="I4967" t="s">
        <v>110</v>
      </c>
      <c r="J4967" t="s">
        <v>195</v>
      </c>
      <c r="K4967" t="s">
        <v>6</v>
      </c>
      <c r="L4967">
        <v>2015</v>
      </c>
    </row>
    <row r="4968" spans="1:12" x14ac:dyDescent="0.25">
      <c r="A4968" t="s">
        <v>15</v>
      </c>
      <c r="B4968" t="s">
        <v>549</v>
      </c>
      <c r="C4968" t="s">
        <v>3131</v>
      </c>
      <c r="D4968">
        <v>5</v>
      </c>
      <c r="E4968" t="str">
        <f t="shared" si="77"/>
        <v>Excellent</v>
      </c>
      <c r="F4968">
        <v>3</v>
      </c>
      <c r="G4968" t="s">
        <v>2676</v>
      </c>
      <c r="H4968">
        <v>66</v>
      </c>
      <c r="I4968" t="s">
        <v>16</v>
      </c>
      <c r="J4968" t="s">
        <v>29</v>
      </c>
      <c r="K4968" t="s">
        <v>30</v>
      </c>
      <c r="L4968">
        <v>2016</v>
      </c>
    </row>
    <row r="4969" spans="1:12" x14ac:dyDescent="0.25">
      <c r="A4969" t="s">
        <v>15</v>
      </c>
      <c r="B4969" t="s">
        <v>549</v>
      </c>
      <c r="C4969" t="s">
        <v>3131</v>
      </c>
      <c r="D4969">
        <v>5</v>
      </c>
      <c r="E4969" t="str">
        <f t="shared" si="77"/>
        <v>Excellent</v>
      </c>
      <c r="F4969">
        <v>1</v>
      </c>
      <c r="G4969" t="s">
        <v>548</v>
      </c>
      <c r="H4969">
        <v>109</v>
      </c>
      <c r="I4969" t="s">
        <v>57</v>
      </c>
      <c r="J4969" t="s">
        <v>177</v>
      </c>
      <c r="K4969" t="s">
        <v>6</v>
      </c>
      <c r="L4969">
        <v>2017</v>
      </c>
    </row>
    <row r="4970" spans="1:12" x14ac:dyDescent="0.25">
      <c r="A4970" t="s">
        <v>15</v>
      </c>
      <c r="B4970" t="s">
        <v>549</v>
      </c>
      <c r="C4970" t="s">
        <v>3131</v>
      </c>
      <c r="D4970">
        <v>4.93</v>
      </c>
      <c r="E4970" t="str">
        <f t="shared" si="77"/>
        <v>Excellent</v>
      </c>
      <c r="F4970">
        <v>15</v>
      </c>
      <c r="G4970" t="s">
        <v>2678</v>
      </c>
      <c r="H4970">
        <v>59</v>
      </c>
      <c r="I4970" t="s">
        <v>37</v>
      </c>
      <c r="J4970" t="s">
        <v>210</v>
      </c>
      <c r="K4970" t="s">
        <v>6</v>
      </c>
      <c r="L4970">
        <v>2014</v>
      </c>
    </row>
    <row r="4971" spans="1:12" x14ac:dyDescent="0.25">
      <c r="A4971" t="s">
        <v>0</v>
      </c>
      <c r="B4971" t="s">
        <v>549</v>
      </c>
      <c r="C4971" t="s">
        <v>3131</v>
      </c>
      <c r="D4971">
        <v>5</v>
      </c>
      <c r="E4971" t="str">
        <f t="shared" si="77"/>
        <v>Excellent</v>
      </c>
      <c r="F4971">
        <v>4</v>
      </c>
      <c r="G4971" t="s">
        <v>2660</v>
      </c>
      <c r="H4971">
        <v>170</v>
      </c>
      <c r="I4971" t="s">
        <v>4</v>
      </c>
      <c r="J4971" t="s">
        <v>326</v>
      </c>
      <c r="K4971" t="s">
        <v>6</v>
      </c>
      <c r="L4971">
        <v>2020</v>
      </c>
    </row>
    <row r="4972" spans="1:12" x14ac:dyDescent="0.25">
      <c r="A4972" t="s">
        <v>0</v>
      </c>
      <c r="B4972" t="s">
        <v>549</v>
      </c>
      <c r="C4972" t="s">
        <v>3131</v>
      </c>
      <c r="D4972">
        <v>5</v>
      </c>
      <c r="E4972" t="str">
        <f t="shared" si="77"/>
        <v>Excellent</v>
      </c>
      <c r="F4972">
        <v>11</v>
      </c>
      <c r="G4972" t="s">
        <v>2674</v>
      </c>
      <c r="H4972">
        <v>130</v>
      </c>
      <c r="I4972" t="s">
        <v>4</v>
      </c>
      <c r="J4972" t="s">
        <v>90</v>
      </c>
      <c r="K4972" t="s">
        <v>14</v>
      </c>
      <c r="L4972">
        <v>2018</v>
      </c>
    </row>
    <row r="4973" spans="1:12" x14ac:dyDescent="0.25">
      <c r="A4973" t="s">
        <v>0</v>
      </c>
      <c r="B4973" t="s">
        <v>549</v>
      </c>
      <c r="C4973" t="s">
        <v>3131</v>
      </c>
      <c r="D4973">
        <v>5</v>
      </c>
      <c r="E4973" t="str">
        <f t="shared" si="77"/>
        <v>Excellent</v>
      </c>
      <c r="F4973">
        <v>3</v>
      </c>
      <c r="G4973" t="s">
        <v>2679</v>
      </c>
      <c r="H4973">
        <v>150</v>
      </c>
      <c r="I4973" t="s">
        <v>4</v>
      </c>
      <c r="J4973" t="s">
        <v>326</v>
      </c>
      <c r="K4973" t="s">
        <v>6</v>
      </c>
      <c r="L4973">
        <v>2020</v>
      </c>
    </row>
    <row r="4974" spans="1:12" x14ac:dyDescent="0.25">
      <c r="A4974" t="s">
        <v>15</v>
      </c>
      <c r="B4974" t="s">
        <v>549</v>
      </c>
      <c r="C4974" t="s">
        <v>3131</v>
      </c>
      <c r="D4974">
        <v>5</v>
      </c>
      <c r="E4974" t="str">
        <f t="shared" si="77"/>
        <v>Excellent</v>
      </c>
      <c r="F4974">
        <v>4</v>
      </c>
      <c r="G4974" t="s">
        <v>2660</v>
      </c>
      <c r="H4974">
        <v>74</v>
      </c>
      <c r="I4974" t="s">
        <v>12</v>
      </c>
      <c r="J4974" t="s">
        <v>342</v>
      </c>
      <c r="K4974" t="s">
        <v>6</v>
      </c>
      <c r="L4974">
        <v>2017</v>
      </c>
    </row>
    <row r="4975" spans="1:12" x14ac:dyDescent="0.25">
      <c r="A4975" t="s">
        <v>15</v>
      </c>
      <c r="B4975" t="s">
        <v>549</v>
      </c>
      <c r="C4975" t="s">
        <v>3131</v>
      </c>
      <c r="D4975">
        <v>5</v>
      </c>
      <c r="E4975" t="str">
        <f t="shared" si="77"/>
        <v>Excellent</v>
      </c>
      <c r="F4975">
        <v>20</v>
      </c>
      <c r="G4975" t="s">
        <v>2662</v>
      </c>
      <c r="H4975">
        <v>64</v>
      </c>
      <c r="I4975" t="s">
        <v>198</v>
      </c>
      <c r="J4975" t="s">
        <v>916</v>
      </c>
      <c r="K4975" t="s">
        <v>36</v>
      </c>
      <c r="L4975">
        <v>2016</v>
      </c>
    </row>
    <row r="4976" spans="1:12" x14ac:dyDescent="0.25">
      <c r="A4976" t="s">
        <v>15</v>
      </c>
      <c r="B4976" t="s">
        <v>549</v>
      </c>
      <c r="C4976" t="s">
        <v>3131</v>
      </c>
      <c r="D4976">
        <v>5</v>
      </c>
      <c r="E4976" t="str">
        <f t="shared" si="77"/>
        <v>Excellent</v>
      </c>
      <c r="F4976">
        <v>63</v>
      </c>
      <c r="G4976" t="s">
        <v>1080</v>
      </c>
      <c r="H4976">
        <v>86</v>
      </c>
      <c r="I4976" t="s">
        <v>37</v>
      </c>
      <c r="J4976" t="s">
        <v>210</v>
      </c>
      <c r="K4976" t="s">
        <v>6</v>
      </c>
      <c r="L4976">
        <v>2018</v>
      </c>
    </row>
    <row r="4977" spans="1:12" x14ac:dyDescent="0.25">
      <c r="A4977" t="s">
        <v>15</v>
      </c>
      <c r="B4977" t="s">
        <v>549</v>
      </c>
      <c r="C4977" t="s">
        <v>3131</v>
      </c>
      <c r="D4977">
        <v>5</v>
      </c>
      <c r="E4977" t="str">
        <f t="shared" si="77"/>
        <v>Excellent</v>
      </c>
      <c r="F4977">
        <v>7</v>
      </c>
      <c r="G4977" t="s">
        <v>2660</v>
      </c>
      <c r="H4977">
        <v>36</v>
      </c>
      <c r="I4977" t="s">
        <v>382</v>
      </c>
      <c r="J4977" t="s">
        <v>835</v>
      </c>
      <c r="K4977" t="s">
        <v>14</v>
      </c>
      <c r="L4977">
        <v>2012</v>
      </c>
    </row>
    <row r="4978" spans="1:12" x14ac:dyDescent="0.25">
      <c r="A4978" t="s">
        <v>15</v>
      </c>
      <c r="B4978" t="s">
        <v>549</v>
      </c>
      <c r="C4978" t="s">
        <v>3131</v>
      </c>
      <c r="D4978">
        <v>4.91</v>
      </c>
      <c r="E4978" t="str">
        <f t="shared" si="77"/>
        <v>Excellent</v>
      </c>
      <c r="F4978">
        <v>40</v>
      </c>
      <c r="G4978" t="s">
        <v>2683</v>
      </c>
      <c r="H4978">
        <v>45</v>
      </c>
      <c r="I4978" t="s">
        <v>283</v>
      </c>
      <c r="J4978" t="s">
        <v>362</v>
      </c>
      <c r="K4978" t="s">
        <v>36</v>
      </c>
      <c r="L4978">
        <v>2009</v>
      </c>
    </row>
    <row r="4979" spans="1:12" x14ac:dyDescent="0.25">
      <c r="A4979" t="s">
        <v>15</v>
      </c>
      <c r="B4979" t="s">
        <v>549</v>
      </c>
      <c r="C4979" t="s">
        <v>3131</v>
      </c>
      <c r="D4979">
        <v>5</v>
      </c>
      <c r="E4979" t="str">
        <f t="shared" si="77"/>
        <v>Excellent</v>
      </c>
      <c r="F4979">
        <v>8</v>
      </c>
      <c r="G4979" t="s">
        <v>548</v>
      </c>
      <c r="H4979">
        <v>66</v>
      </c>
      <c r="I4979" t="s">
        <v>16</v>
      </c>
      <c r="J4979" t="s">
        <v>45</v>
      </c>
      <c r="K4979" t="s">
        <v>6</v>
      </c>
      <c r="L4979">
        <v>2017</v>
      </c>
    </row>
    <row r="4980" spans="1:12" x14ac:dyDescent="0.25">
      <c r="A4980" t="s">
        <v>0</v>
      </c>
      <c r="B4980" t="s">
        <v>549</v>
      </c>
      <c r="C4980" t="s">
        <v>3131</v>
      </c>
      <c r="D4980">
        <v>5</v>
      </c>
      <c r="E4980" t="str">
        <f t="shared" si="77"/>
        <v>Excellent</v>
      </c>
      <c r="F4980">
        <v>9</v>
      </c>
      <c r="G4980" t="s">
        <v>2684</v>
      </c>
      <c r="H4980">
        <v>94</v>
      </c>
      <c r="I4980" t="s">
        <v>4</v>
      </c>
      <c r="J4980" t="s">
        <v>90</v>
      </c>
      <c r="K4980" t="s">
        <v>14</v>
      </c>
      <c r="L4980">
        <v>2019</v>
      </c>
    </row>
    <row r="4981" spans="1:12" x14ac:dyDescent="0.25">
      <c r="A4981" t="s">
        <v>15</v>
      </c>
      <c r="B4981" t="s">
        <v>549</v>
      </c>
      <c r="C4981" t="s">
        <v>3131</v>
      </c>
      <c r="D4981">
        <v>5</v>
      </c>
      <c r="E4981" t="str">
        <f t="shared" si="77"/>
        <v>Excellent</v>
      </c>
      <c r="F4981">
        <v>18</v>
      </c>
      <c r="G4981" t="s">
        <v>2678</v>
      </c>
      <c r="H4981">
        <v>59</v>
      </c>
      <c r="I4981" t="s">
        <v>37</v>
      </c>
      <c r="J4981" t="s">
        <v>210</v>
      </c>
      <c r="K4981" t="s">
        <v>6</v>
      </c>
      <c r="L4981">
        <v>2014</v>
      </c>
    </row>
    <row r="4982" spans="1:12" x14ac:dyDescent="0.25">
      <c r="A4982" t="s">
        <v>15</v>
      </c>
      <c r="B4982" t="s">
        <v>549</v>
      </c>
      <c r="C4982" t="s">
        <v>3131</v>
      </c>
      <c r="D4982">
        <v>4.92</v>
      </c>
      <c r="E4982" t="str">
        <f t="shared" si="77"/>
        <v>Excellent</v>
      </c>
      <c r="F4982">
        <v>45</v>
      </c>
      <c r="G4982" t="s">
        <v>2673</v>
      </c>
      <c r="H4982">
        <v>65</v>
      </c>
      <c r="I4982" t="s">
        <v>198</v>
      </c>
      <c r="J4982" t="s">
        <v>916</v>
      </c>
      <c r="K4982" t="s">
        <v>36</v>
      </c>
      <c r="L4982">
        <v>2016</v>
      </c>
    </row>
    <row r="4983" spans="1:12" x14ac:dyDescent="0.25">
      <c r="A4983" t="s">
        <v>15</v>
      </c>
      <c r="B4983" t="s">
        <v>549</v>
      </c>
      <c r="C4983" t="s">
        <v>3131</v>
      </c>
      <c r="D4983">
        <v>4.95</v>
      </c>
      <c r="E4983" t="str">
        <f t="shared" si="77"/>
        <v>Excellent</v>
      </c>
      <c r="F4983">
        <v>43</v>
      </c>
      <c r="G4983" t="s">
        <v>2660</v>
      </c>
      <c r="H4983">
        <v>56</v>
      </c>
      <c r="I4983" t="s">
        <v>283</v>
      </c>
      <c r="J4983" t="s">
        <v>361</v>
      </c>
      <c r="K4983" t="s">
        <v>6</v>
      </c>
      <c r="L4983">
        <v>2007</v>
      </c>
    </row>
    <row r="4984" spans="1:12" x14ac:dyDescent="0.25">
      <c r="A4984" t="s">
        <v>15</v>
      </c>
      <c r="B4984" t="s">
        <v>549</v>
      </c>
      <c r="C4984" t="s">
        <v>3131</v>
      </c>
      <c r="D4984">
        <v>5</v>
      </c>
      <c r="E4984" t="str">
        <f t="shared" si="77"/>
        <v>Excellent</v>
      </c>
      <c r="F4984">
        <v>2</v>
      </c>
      <c r="G4984" t="s">
        <v>2673</v>
      </c>
      <c r="H4984">
        <v>145</v>
      </c>
      <c r="I4984" t="s">
        <v>87</v>
      </c>
      <c r="J4984" t="s">
        <v>125</v>
      </c>
      <c r="K4984" t="s">
        <v>6</v>
      </c>
      <c r="L4984">
        <v>2014</v>
      </c>
    </row>
    <row r="4985" spans="1:12" x14ac:dyDescent="0.25">
      <c r="A4985" t="s">
        <v>15</v>
      </c>
      <c r="B4985" t="s">
        <v>549</v>
      </c>
      <c r="C4985" t="s">
        <v>3131</v>
      </c>
      <c r="D4985">
        <v>5</v>
      </c>
      <c r="E4985" t="str">
        <f t="shared" si="77"/>
        <v>Excellent</v>
      </c>
      <c r="F4985">
        <v>19</v>
      </c>
      <c r="G4985" t="s">
        <v>2686</v>
      </c>
      <c r="H4985">
        <v>78</v>
      </c>
      <c r="I4985" t="s">
        <v>37</v>
      </c>
      <c r="J4985" t="s">
        <v>210</v>
      </c>
      <c r="K4985" t="s">
        <v>6</v>
      </c>
      <c r="L4985">
        <v>2016</v>
      </c>
    </row>
    <row r="4986" spans="1:12" x14ac:dyDescent="0.25">
      <c r="A4986" t="s">
        <v>15</v>
      </c>
      <c r="B4986" t="s">
        <v>549</v>
      </c>
      <c r="C4986" t="s">
        <v>3131</v>
      </c>
      <c r="D4986">
        <v>5</v>
      </c>
      <c r="E4986" t="str">
        <f t="shared" si="77"/>
        <v>Excellent</v>
      </c>
      <c r="F4986">
        <v>6</v>
      </c>
      <c r="G4986" t="s">
        <v>2687</v>
      </c>
      <c r="H4986">
        <v>108</v>
      </c>
      <c r="I4986" t="s">
        <v>57</v>
      </c>
      <c r="J4986" t="s">
        <v>177</v>
      </c>
      <c r="K4986" t="s">
        <v>6</v>
      </c>
      <c r="L4986">
        <v>2016</v>
      </c>
    </row>
    <row r="4987" spans="1:12" x14ac:dyDescent="0.25">
      <c r="A4987" t="s">
        <v>0</v>
      </c>
      <c r="B4987" t="s">
        <v>549</v>
      </c>
      <c r="C4987" t="s">
        <v>3131</v>
      </c>
      <c r="D4987">
        <v>0</v>
      </c>
      <c r="E4987" t="str">
        <f t="shared" si="77"/>
        <v>Worse</v>
      </c>
      <c r="F4987">
        <v>0</v>
      </c>
      <c r="G4987" t="s">
        <v>2688</v>
      </c>
      <c r="H4987">
        <v>179</v>
      </c>
      <c r="I4987" t="s">
        <v>4</v>
      </c>
      <c r="J4987" t="s">
        <v>90</v>
      </c>
      <c r="K4987" t="s">
        <v>14</v>
      </c>
      <c r="L4987">
        <v>2020</v>
      </c>
    </row>
    <row r="4988" spans="1:12" x14ac:dyDescent="0.25">
      <c r="A4988" t="s">
        <v>15</v>
      </c>
      <c r="B4988" t="s">
        <v>549</v>
      </c>
      <c r="C4988" t="s">
        <v>3131</v>
      </c>
      <c r="D4988">
        <v>5</v>
      </c>
      <c r="E4988" t="str">
        <f t="shared" si="77"/>
        <v>Excellent</v>
      </c>
      <c r="F4988">
        <v>5</v>
      </c>
      <c r="G4988" t="s">
        <v>548</v>
      </c>
      <c r="H4988">
        <v>57</v>
      </c>
      <c r="I4988" t="s">
        <v>50</v>
      </c>
      <c r="J4988" t="s">
        <v>118</v>
      </c>
      <c r="K4988" t="s">
        <v>36</v>
      </c>
      <c r="L4988">
        <v>2018</v>
      </c>
    </row>
    <row r="4989" spans="1:12" x14ac:dyDescent="0.25">
      <c r="A4989" t="s">
        <v>0</v>
      </c>
      <c r="B4989" t="s">
        <v>549</v>
      </c>
      <c r="C4989" t="s">
        <v>3131</v>
      </c>
      <c r="D4989">
        <v>4.9000000000000004</v>
      </c>
      <c r="E4989" t="str">
        <f t="shared" si="77"/>
        <v>Excellent</v>
      </c>
      <c r="F4989">
        <v>12</v>
      </c>
      <c r="G4989" t="s">
        <v>548</v>
      </c>
      <c r="H4989">
        <v>150</v>
      </c>
      <c r="I4989" t="s">
        <v>4</v>
      </c>
      <c r="J4989" t="s">
        <v>90</v>
      </c>
      <c r="K4989" t="s">
        <v>14</v>
      </c>
      <c r="L4989">
        <v>2017</v>
      </c>
    </row>
    <row r="4990" spans="1:12" x14ac:dyDescent="0.25">
      <c r="A4990" t="s">
        <v>15</v>
      </c>
      <c r="B4990" t="s">
        <v>549</v>
      </c>
      <c r="C4990" t="s">
        <v>3131</v>
      </c>
      <c r="D4990">
        <v>5</v>
      </c>
      <c r="E4990" t="str">
        <f t="shared" si="77"/>
        <v>Excellent</v>
      </c>
      <c r="F4990">
        <v>7</v>
      </c>
      <c r="G4990" t="s">
        <v>2673</v>
      </c>
      <c r="H4990">
        <v>24</v>
      </c>
      <c r="I4990" t="s">
        <v>46</v>
      </c>
      <c r="J4990" t="s">
        <v>185</v>
      </c>
      <c r="K4990" t="s">
        <v>14</v>
      </c>
      <c r="L4990">
        <v>2015</v>
      </c>
    </row>
    <row r="4991" spans="1:12" x14ac:dyDescent="0.25">
      <c r="A4991" t="s">
        <v>15</v>
      </c>
      <c r="B4991" t="s">
        <v>549</v>
      </c>
      <c r="C4991" t="s">
        <v>3131</v>
      </c>
      <c r="D4991">
        <v>5</v>
      </c>
      <c r="E4991" t="str">
        <f t="shared" si="77"/>
        <v>Excellent</v>
      </c>
      <c r="F4991">
        <v>10</v>
      </c>
      <c r="G4991" t="s">
        <v>548</v>
      </c>
      <c r="H4991">
        <v>52</v>
      </c>
      <c r="I4991" t="s">
        <v>198</v>
      </c>
      <c r="J4991" t="s">
        <v>208</v>
      </c>
      <c r="K4991" t="s">
        <v>6</v>
      </c>
      <c r="L4991">
        <v>2018</v>
      </c>
    </row>
    <row r="4992" spans="1:12" x14ac:dyDescent="0.25">
      <c r="A4992" t="s">
        <v>15</v>
      </c>
      <c r="B4992" t="s">
        <v>549</v>
      </c>
      <c r="C4992" t="s">
        <v>3131</v>
      </c>
      <c r="D4992">
        <v>5</v>
      </c>
      <c r="E4992" t="str">
        <f t="shared" si="77"/>
        <v>Excellent</v>
      </c>
      <c r="F4992">
        <v>1</v>
      </c>
      <c r="G4992" t="s">
        <v>548</v>
      </c>
      <c r="H4992">
        <v>34</v>
      </c>
      <c r="I4992" t="s">
        <v>50</v>
      </c>
      <c r="J4992" t="s">
        <v>1429</v>
      </c>
      <c r="K4992" t="s">
        <v>14</v>
      </c>
      <c r="L4992">
        <v>2015</v>
      </c>
    </row>
    <row r="4993" spans="1:12" x14ac:dyDescent="0.25">
      <c r="A4993" t="s">
        <v>15</v>
      </c>
      <c r="B4993" t="s">
        <v>549</v>
      </c>
      <c r="C4993" t="s">
        <v>3131</v>
      </c>
      <c r="D4993">
        <v>5</v>
      </c>
      <c r="E4993" t="str">
        <f t="shared" si="77"/>
        <v>Excellent</v>
      </c>
      <c r="F4993">
        <v>36</v>
      </c>
      <c r="G4993" t="s">
        <v>2661</v>
      </c>
      <c r="H4993">
        <v>45</v>
      </c>
      <c r="I4993" t="s">
        <v>382</v>
      </c>
      <c r="J4993" t="s">
        <v>678</v>
      </c>
      <c r="K4993" t="s">
        <v>6</v>
      </c>
      <c r="L4993">
        <v>2014</v>
      </c>
    </row>
    <row r="4994" spans="1:12" x14ac:dyDescent="0.25">
      <c r="A4994" t="s">
        <v>15</v>
      </c>
      <c r="B4994" t="s">
        <v>549</v>
      </c>
      <c r="C4994" t="s">
        <v>3131</v>
      </c>
      <c r="D4994">
        <v>5</v>
      </c>
      <c r="E4994" t="str">
        <f t="shared" si="77"/>
        <v>Excellent</v>
      </c>
      <c r="F4994">
        <v>8</v>
      </c>
      <c r="G4994" t="s">
        <v>2660</v>
      </c>
      <c r="H4994">
        <v>68</v>
      </c>
      <c r="I4994" t="s">
        <v>23</v>
      </c>
      <c r="J4994" t="s">
        <v>297</v>
      </c>
      <c r="K4994" t="s">
        <v>30</v>
      </c>
      <c r="L4994">
        <v>2017</v>
      </c>
    </row>
    <row r="4995" spans="1:12" x14ac:dyDescent="0.25">
      <c r="A4995" t="s">
        <v>15</v>
      </c>
      <c r="B4995" t="s">
        <v>549</v>
      </c>
      <c r="C4995" t="s">
        <v>3131</v>
      </c>
      <c r="D4995">
        <v>0</v>
      </c>
      <c r="E4995" t="str">
        <f t="shared" ref="E4995:E5058" si="78">IF(D4995&gt;=4.5, "Excellent", IF(D4995&gt;=4, "Good", IF(D4995&gt;=2.5, "Okay", IF(D4995&gt;=2, "Bad", "Worse"))))</f>
        <v>Worse</v>
      </c>
      <c r="F4995">
        <v>0</v>
      </c>
      <c r="G4995" t="s">
        <v>2690</v>
      </c>
      <c r="H4995">
        <v>71</v>
      </c>
      <c r="I4995" t="s">
        <v>94</v>
      </c>
      <c r="J4995" t="s">
        <v>240</v>
      </c>
      <c r="K4995" t="s">
        <v>14</v>
      </c>
      <c r="L4995">
        <v>2016</v>
      </c>
    </row>
    <row r="4996" spans="1:12" x14ac:dyDescent="0.25">
      <c r="A4996" t="s">
        <v>15</v>
      </c>
      <c r="B4996" t="s">
        <v>549</v>
      </c>
      <c r="C4996" t="s">
        <v>3131</v>
      </c>
      <c r="D4996">
        <v>5</v>
      </c>
      <c r="E4996" t="str">
        <f t="shared" si="78"/>
        <v>Excellent</v>
      </c>
      <c r="F4996">
        <v>26</v>
      </c>
      <c r="G4996" t="s">
        <v>2660</v>
      </c>
      <c r="H4996">
        <v>79</v>
      </c>
      <c r="I4996" t="s">
        <v>37</v>
      </c>
      <c r="J4996" t="s">
        <v>233</v>
      </c>
      <c r="K4996" t="s">
        <v>6</v>
      </c>
      <c r="L4996">
        <v>2019</v>
      </c>
    </row>
    <row r="4997" spans="1:12" x14ac:dyDescent="0.25">
      <c r="A4997" t="s">
        <v>135</v>
      </c>
      <c r="B4997" t="s">
        <v>549</v>
      </c>
      <c r="C4997" t="s">
        <v>3131</v>
      </c>
      <c r="D4997">
        <v>4.96</v>
      </c>
      <c r="E4997" t="str">
        <f t="shared" si="78"/>
        <v>Excellent</v>
      </c>
      <c r="F4997">
        <v>29</v>
      </c>
      <c r="G4997" t="s">
        <v>2692</v>
      </c>
      <c r="H4997">
        <v>42</v>
      </c>
      <c r="I4997" t="s">
        <v>31</v>
      </c>
      <c r="J4997" t="s">
        <v>53</v>
      </c>
      <c r="K4997" t="s">
        <v>14</v>
      </c>
      <c r="L4997">
        <v>2011</v>
      </c>
    </row>
    <row r="4998" spans="1:12" x14ac:dyDescent="0.25">
      <c r="A4998" t="s">
        <v>15</v>
      </c>
      <c r="B4998" t="s">
        <v>549</v>
      </c>
      <c r="C4998" t="s">
        <v>3131</v>
      </c>
      <c r="D4998">
        <v>4.95</v>
      </c>
      <c r="E4998" t="str">
        <f t="shared" si="78"/>
        <v>Excellent</v>
      </c>
      <c r="F4998">
        <v>43</v>
      </c>
      <c r="G4998" t="s">
        <v>2660</v>
      </c>
      <c r="H4998">
        <v>86</v>
      </c>
      <c r="I4998" t="s">
        <v>119</v>
      </c>
      <c r="J4998" t="s">
        <v>439</v>
      </c>
      <c r="K4998" t="s">
        <v>14</v>
      </c>
      <c r="L4998">
        <v>2017</v>
      </c>
    </row>
    <row r="4999" spans="1:12" x14ac:dyDescent="0.25">
      <c r="A4999" t="s">
        <v>15</v>
      </c>
      <c r="B4999" t="s">
        <v>549</v>
      </c>
      <c r="C4999" t="s">
        <v>3131</v>
      </c>
      <c r="D4999">
        <v>4.9400000000000004</v>
      </c>
      <c r="E4999" t="str">
        <f t="shared" si="78"/>
        <v>Excellent</v>
      </c>
      <c r="F4999">
        <v>61</v>
      </c>
      <c r="G4999" t="s">
        <v>2693</v>
      </c>
      <c r="H4999">
        <v>199</v>
      </c>
      <c r="I4999" t="s">
        <v>57</v>
      </c>
      <c r="J4999" t="s">
        <v>109</v>
      </c>
      <c r="K4999" t="s">
        <v>14</v>
      </c>
      <c r="L4999">
        <v>2014</v>
      </c>
    </row>
    <row r="5000" spans="1:12" x14ac:dyDescent="0.25">
      <c r="A5000" t="s">
        <v>135</v>
      </c>
      <c r="B5000" t="s">
        <v>549</v>
      </c>
      <c r="C5000" t="s">
        <v>3131</v>
      </c>
      <c r="D5000">
        <v>5</v>
      </c>
      <c r="E5000" t="str">
        <f t="shared" si="78"/>
        <v>Excellent</v>
      </c>
      <c r="F5000">
        <v>2</v>
      </c>
      <c r="G5000" t="s">
        <v>2694</v>
      </c>
      <c r="H5000">
        <v>85</v>
      </c>
      <c r="I5000" t="s">
        <v>16</v>
      </c>
      <c r="J5000" t="s">
        <v>29</v>
      </c>
      <c r="K5000" t="s">
        <v>30</v>
      </c>
      <c r="L5000">
        <v>2018</v>
      </c>
    </row>
    <row r="5001" spans="1:12" x14ac:dyDescent="0.25">
      <c r="A5001" t="s">
        <v>15</v>
      </c>
      <c r="B5001" t="s">
        <v>549</v>
      </c>
      <c r="C5001" t="s">
        <v>3131</v>
      </c>
      <c r="D5001">
        <v>5</v>
      </c>
      <c r="E5001" t="str">
        <f t="shared" si="78"/>
        <v>Excellent</v>
      </c>
      <c r="F5001">
        <v>2</v>
      </c>
      <c r="G5001" t="s">
        <v>2660</v>
      </c>
      <c r="H5001">
        <v>55</v>
      </c>
      <c r="I5001" t="s">
        <v>110</v>
      </c>
      <c r="J5001" t="s">
        <v>250</v>
      </c>
      <c r="K5001" t="s">
        <v>14</v>
      </c>
      <c r="L5001">
        <v>2015</v>
      </c>
    </row>
    <row r="5002" spans="1:12" x14ac:dyDescent="0.25">
      <c r="A5002" t="s">
        <v>15</v>
      </c>
      <c r="B5002" t="s">
        <v>549</v>
      </c>
      <c r="C5002" t="s">
        <v>3131</v>
      </c>
      <c r="D5002">
        <v>4.97</v>
      </c>
      <c r="E5002" t="str">
        <f t="shared" si="78"/>
        <v>Excellent</v>
      </c>
      <c r="F5002">
        <v>41</v>
      </c>
      <c r="G5002" t="s">
        <v>2673</v>
      </c>
      <c r="H5002">
        <v>131</v>
      </c>
      <c r="I5002" t="s">
        <v>23</v>
      </c>
      <c r="J5002" t="s">
        <v>24</v>
      </c>
      <c r="K5002" t="s">
        <v>6</v>
      </c>
      <c r="L5002">
        <v>2015</v>
      </c>
    </row>
    <row r="5003" spans="1:12" x14ac:dyDescent="0.25">
      <c r="A5003" t="s">
        <v>15</v>
      </c>
      <c r="B5003" t="s">
        <v>549</v>
      </c>
      <c r="C5003" t="s">
        <v>3131</v>
      </c>
      <c r="D5003">
        <v>5</v>
      </c>
      <c r="E5003" t="str">
        <f t="shared" si="78"/>
        <v>Excellent</v>
      </c>
      <c r="F5003">
        <v>16</v>
      </c>
      <c r="G5003" t="s">
        <v>2661</v>
      </c>
      <c r="H5003">
        <v>84</v>
      </c>
      <c r="I5003" t="s">
        <v>46</v>
      </c>
      <c r="J5003" t="s">
        <v>633</v>
      </c>
      <c r="K5003" t="s">
        <v>6</v>
      </c>
      <c r="L5003">
        <v>2019</v>
      </c>
    </row>
    <row r="5004" spans="1:12" x14ac:dyDescent="0.25">
      <c r="A5004" t="s">
        <v>135</v>
      </c>
      <c r="B5004" t="s">
        <v>549</v>
      </c>
      <c r="C5004" t="s">
        <v>3131</v>
      </c>
      <c r="D5004">
        <v>5</v>
      </c>
      <c r="E5004" t="str">
        <f t="shared" si="78"/>
        <v>Excellent</v>
      </c>
      <c r="F5004">
        <v>14</v>
      </c>
      <c r="G5004" t="s">
        <v>2660</v>
      </c>
      <c r="H5004">
        <v>158</v>
      </c>
      <c r="I5004" t="s">
        <v>21</v>
      </c>
      <c r="J5004" t="s">
        <v>554</v>
      </c>
      <c r="K5004" t="s">
        <v>419</v>
      </c>
      <c r="L5004">
        <v>2018</v>
      </c>
    </row>
    <row r="5005" spans="1:12" x14ac:dyDescent="0.25">
      <c r="A5005" t="s">
        <v>15</v>
      </c>
      <c r="B5005" t="s">
        <v>549</v>
      </c>
      <c r="C5005" t="s">
        <v>3131</v>
      </c>
      <c r="D5005">
        <v>5</v>
      </c>
      <c r="E5005" t="str">
        <f t="shared" si="78"/>
        <v>Excellent</v>
      </c>
      <c r="F5005">
        <v>11</v>
      </c>
      <c r="G5005" t="s">
        <v>2660</v>
      </c>
      <c r="H5005">
        <v>59</v>
      </c>
      <c r="I5005" t="s">
        <v>107</v>
      </c>
      <c r="J5005" t="s">
        <v>731</v>
      </c>
      <c r="K5005" t="s">
        <v>14</v>
      </c>
      <c r="L5005">
        <v>2018</v>
      </c>
    </row>
    <row r="5006" spans="1:12" x14ac:dyDescent="0.25">
      <c r="A5006" t="s">
        <v>0</v>
      </c>
      <c r="B5006" t="s">
        <v>549</v>
      </c>
      <c r="C5006" t="s">
        <v>3131</v>
      </c>
      <c r="D5006">
        <v>0</v>
      </c>
      <c r="E5006" t="str">
        <f t="shared" si="78"/>
        <v>Worse</v>
      </c>
      <c r="F5006">
        <v>0</v>
      </c>
      <c r="G5006" t="s">
        <v>2698</v>
      </c>
      <c r="H5006">
        <v>159</v>
      </c>
      <c r="I5006" t="s">
        <v>4</v>
      </c>
      <c r="J5006" t="s">
        <v>90</v>
      </c>
      <c r="K5006" t="s">
        <v>14</v>
      </c>
      <c r="L5006">
        <v>2020</v>
      </c>
    </row>
    <row r="5007" spans="1:12" x14ac:dyDescent="0.25">
      <c r="A5007" t="s">
        <v>15</v>
      </c>
      <c r="B5007" t="s">
        <v>549</v>
      </c>
      <c r="C5007" t="s">
        <v>3131</v>
      </c>
      <c r="D5007">
        <v>4.91</v>
      </c>
      <c r="E5007" t="str">
        <f t="shared" si="78"/>
        <v>Excellent</v>
      </c>
      <c r="F5007">
        <v>99</v>
      </c>
      <c r="G5007" t="s">
        <v>548</v>
      </c>
      <c r="H5007">
        <v>79</v>
      </c>
      <c r="I5007" t="s">
        <v>37</v>
      </c>
      <c r="J5007" t="s">
        <v>210</v>
      </c>
      <c r="K5007" t="s">
        <v>6</v>
      </c>
      <c r="L5007">
        <v>2014</v>
      </c>
    </row>
    <row r="5008" spans="1:12" x14ac:dyDescent="0.25">
      <c r="A5008" t="s">
        <v>15</v>
      </c>
      <c r="B5008" t="s">
        <v>549</v>
      </c>
      <c r="C5008" t="s">
        <v>3131</v>
      </c>
      <c r="D5008">
        <v>5</v>
      </c>
      <c r="E5008" t="str">
        <f t="shared" si="78"/>
        <v>Excellent</v>
      </c>
      <c r="F5008">
        <v>16</v>
      </c>
      <c r="G5008" t="s">
        <v>2688</v>
      </c>
      <c r="H5008">
        <v>70</v>
      </c>
      <c r="I5008" t="s">
        <v>16</v>
      </c>
      <c r="J5008" t="s">
        <v>45</v>
      </c>
      <c r="K5008" t="s">
        <v>6</v>
      </c>
      <c r="L5008">
        <v>2017</v>
      </c>
    </row>
    <row r="5009" spans="1:12" x14ac:dyDescent="0.25">
      <c r="A5009" t="s">
        <v>15</v>
      </c>
      <c r="B5009" t="s">
        <v>549</v>
      </c>
      <c r="C5009" t="s">
        <v>3131</v>
      </c>
      <c r="D5009">
        <v>0</v>
      </c>
      <c r="E5009" t="str">
        <f t="shared" si="78"/>
        <v>Worse</v>
      </c>
      <c r="F5009">
        <v>1</v>
      </c>
      <c r="G5009" t="s">
        <v>2699</v>
      </c>
      <c r="H5009">
        <v>100</v>
      </c>
      <c r="I5009" t="s">
        <v>50</v>
      </c>
      <c r="J5009" t="s">
        <v>949</v>
      </c>
      <c r="K5009" t="s">
        <v>6</v>
      </c>
      <c r="L5009">
        <v>2014</v>
      </c>
    </row>
    <row r="5010" spans="1:12" x14ac:dyDescent="0.25">
      <c r="A5010" t="s">
        <v>15</v>
      </c>
      <c r="B5010" t="s">
        <v>549</v>
      </c>
      <c r="C5010" t="s">
        <v>3131</v>
      </c>
      <c r="D5010">
        <v>5</v>
      </c>
      <c r="E5010" t="str">
        <f t="shared" si="78"/>
        <v>Excellent</v>
      </c>
      <c r="F5010">
        <v>3</v>
      </c>
      <c r="G5010" t="s">
        <v>2694</v>
      </c>
      <c r="H5010">
        <v>65</v>
      </c>
      <c r="I5010" t="s">
        <v>12</v>
      </c>
      <c r="J5010" t="s">
        <v>254</v>
      </c>
      <c r="K5010" t="s">
        <v>36</v>
      </c>
      <c r="L5010">
        <v>2012</v>
      </c>
    </row>
    <row r="5011" spans="1:12" x14ac:dyDescent="0.25">
      <c r="A5011" t="s">
        <v>15</v>
      </c>
      <c r="B5011" t="s">
        <v>549</v>
      </c>
      <c r="C5011" t="s">
        <v>3131</v>
      </c>
      <c r="D5011">
        <v>4.97</v>
      </c>
      <c r="E5011" t="str">
        <f t="shared" si="78"/>
        <v>Excellent</v>
      </c>
      <c r="F5011">
        <v>43</v>
      </c>
      <c r="G5011" t="s">
        <v>2686</v>
      </c>
      <c r="H5011">
        <v>35</v>
      </c>
      <c r="I5011" t="s">
        <v>31</v>
      </c>
      <c r="J5011" t="s">
        <v>2701</v>
      </c>
      <c r="K5011" t="s">
        <v>14</v>
      </c>
      <c r="L5011">
        <v>2009</v>
      </c>
    </row>
    <row r="5012" spans="1:12" x14ac:dyDescent="0.25">
      <c r="A5012" t="s">
        <v>15</v>
      </c>
      <c r="B5012" t="s">
        <v>549</v>
      </c>
      <c r="C5012" t="s">
        <v>3131</v>
      </c>
      <c r="D5012">
        <v>5</v>
      </c>
      <c r="E5012" t="str">
        <f t="shared" si="78"/>
        <v>Excellent</v>
      </c>
      <c r="F5012">
        <v>7</v>
      </c>
      <c r="G5012" t="s">
        <v>2660</v>
      </c>
      <c r="H5012">
        <v>80</v>
      </c>
      <c r="I5012" t="s">
        <v>16</v>
      </c>
      <c r="J5012" t="s">
        <v>2702</v>
      </c>
      <c r="K5012" t="s">
        <v>419</v>
      </c>
      <c r="L5012">
        <v>2015</v>
      </c>
    </row>
    <row r="5013" spans="1:12" x14ac:dyDescent="0.25">
      <c r="A5013" t="s">
        <v>15</v>
      </c>
      <c r="B5013" t="s">
        <v>549</v>
      </c>
      <c r="C5013" t="s">
        <v>3131</v>
      </c>
      <c r="D5013">
        <v>4.8899999999999997</v>
      </c>
      <c r="E5013" t="str">
        <f t="shared" si="78"/>
        <v>Excellent</v>
      </c>
      <c r="F5013">
        <v>9</v>
      </c>
      <c r="G5013" t="s">
        <v>2660</v>
      </c>
      <c r="H5013">
        <v>62</v>
      </c>
      <c r="I5013" t="s">
        <v>46</v>
      </c>
      <c r="J5013" t="s">
        <v>633</v>
      </c>
      <c r="K5013" t="s">
        <v>6</v>
      </c>
      <c r="L5013">
        <v>2012</v>
      </c>
    </row>
    <row r="5014" spans="1:12" x14ac:dyDescent="0.25">
      <c r="A5014" t="s">
        <v>15</v>
      </c>
      <c r="B5014" t="s">
        <v>549</v>
      </c>
      <c r="C5014" t="s">
        <v>3131</v>
      </c>
      <c r="D5014">
        <v>5</v>
      </c>
      <c r="E5014" t="str">
        <f t="shared" si="78"/>
        <v>Excellent</v>
      </c>
      <c r="F5014">
        <v>25</v>
      </c>
      <c r="G5014" t="s">
        <v>453</v>
      </c>
      <c r="H5014">
        <v>44</v>
      </c>
      <c r="I5014" t="s">
        <v>280</v>
      </c>
      <c r="J5014" t="s">
        <v>629</v>
      </c>
      <c r="K5014" t="s">
        <v>14</v>
      </c>
      <c r="L5014">
        <v>2014</v>
      </c>
    </row>
    <row r="5015" spans="1:12" x14ac:dyDescent="0.25">
      <c r="A5015" t="s">
        <v>15</v>
      </c>
      <c r="B5015" t="s">
        <v>549</v>
      </c>
      <c r="C5015" t="s">
        <v>3131</v>
      </c>
      <c r="D5015">
        <v>4.91</v>
      </c>
      <c r="E5015" t="str">
        <f t="shared" si="78"/>
        <v>Excellent</v>
      </c>
      <c r="F5015">
        <v>57</v>
      </c>
      <c r="G5015" t="s">
        <v>548</v>
      </c>
      <c r="H5015">
        <v>79</v>
      </c>
      <c r="I5015" t="s">
        <v>37</v>
      </c>
      <c r="J5015" t="s">
        <v>210</v>
      </c>
      <c r="K5015" t="s">
        <v>6</v>
      </c>
      <c r="L5015">
        <v>2016</v>
      </c>
    </row>
    <row r="5016" spans="1:12" x14ac:dyDescent="0.25">
      <c r="A5016" t="s">
        <v>15</v>
      </c>
      <c r="B5016" t="s">
        <v>549</v>
      </c>
      <c r="C5016" t="s">
        <v>3131</v>
      </c>
      <c r="D5016">
        <v>5</v>
      </c>
      <c r="E5016" t="str">
        <f t="shared" si="78"/>
        <v>Excellent</v>
      </c>
      <c r="F5016">
        <v>3</v>
      </c>
      <c r="G5016" t="s">
        <v>2699</v>
      </c>
      <c r="H5016">
        <v>110</v>
      </c>
      <c r="I5016" t="s">
        <v>110</v>
      </c>
      <c r="J5016" t="s">
        <v>195</v>
      </c>
      <c r="K5016" t="s">
        <v>6</v>
      </c>
      <c r="L5016">
        <v>2015</v>
      </c>
    </row>
    <row r="5017" spans="1:12" x14ac:dyDescent="0.25">
      <c r="A5017" t="s">
        <v>15</v>
      </c>
      <c r="B5017" t="s">
        <v>549</v>
      </c>
      <c r="C5017" t="s">
        <v>3131</v>
      </c>
      <c r="D5017">
        <v>4.93</v>
      </c>
      <c r="E5017" t="str">
        <f t="shared" si="78"/>
        <v>Excellent</v>
      </c>
      <c r="F5017">
        <v>17</v>
      </c>
      <c r="G5017" t="s">
        <v>2678</v>
      </c>
      <c r="H5017">
        <v>42</v>
      </c>
      <c r="I5017" t="s">
        <v>16</v>
      </c>
      <c r="J5017" t="s">
        <v>257</v>
      </c>
      <c r="K5017" t="s">
        <v>6</v>
      </c>
      <c r="L5017">
        <v>2013</v>
      </c>
    </row>
    <row r="5018" spans="1:12" x14ac:dyDescent="0.25">
      <c r="A5018" t="s">
        <v>0</v>
      </c>
      <c r="B5018" t="s">
        <v>549</v>
      </c>
      <c r="C5018" t="s">
        <v>3131</v>
      </c>
      <c r="D5018">
        <v>5</v>
      </c>
      <c r="E5018" t="str">
        <f t="shared" si="78"/>
        <v>Excellent</v>
      </c>
      <c r="F5018">
        <v>14</v>
      </c>
      <c r="G5018" t="s">
        <v>2670</v>
      </c>
      <c r="H5018">
        <v>84</v>
      </c>
      <c r="I5018" t="s">
        <v>4</v>
      </c>
      <c r="J5018" t="s">
        <v>90</v>
      </c>
      <c r="K5018" t="s">
        <v>14</v>
      </c>
      <c r="L5018">
        <v>2018</v>
      </c>
    </row>
    <row r="5019" spans="1:12" x14ac:dyDescent="0.25">
      <c r="A5019" t="s">
        <v>15</v>
      </c>
      <c r="B5019" t="s">
        <v>549</v>
      </c>
      <c r="C5019" t="s">
        <v>3131</v>
      </c>
      <c r="D5019">
        <v>5</v>
      </c>
      <c r="E5019" t="str">
        <f t="shared" si="78"/>
        <v>Excellent</v>
      </c>
      <c r="F5019">
        <v>2</v>
      </c>
      <c r="G5019" t="s">
        <v>2661</v>
      </c>
      <c r="H5019">
        <v>49</v>
      </c>
      <c r="I5019" t="s">
        <v>382</v>
      </c>
      <c r="J5019" t="s">
        <v>835</v>
      </c>
      <c r="K5019" t="s">
        <v>14</v>
      </c>
      <c r="L5019">
        <v>2017</v>
      </c>
    </row>
    <row r="5020" spans="1:12" x14ac:dyDescent="0.25">
      <c r="A5020" t="s">
        <v>15</v>
      </c>
      <c r="B5020" t="s">
        <v>549</v>
      </c>
      <c r="C5020" t="s">
        <v>3131</v>
      </c>
      <c r="D5020">
        <v>5</v>
      </c>
      <c r="E5020" t="str">
        <f t="shared" si="78"/>
        <v>Excellent</v>
      </c>
      <c r="F5020">
        <v>44</v>
      </c>
      <c r="G5020" t="s">
        <v>2660</v>
      </c>
      <c r="H5020">
        <v>48</v>
      </c>
      <c r="I5020" t="s">
        <v>139</v>
      </c>
      <c r="J5020" t="s">
        <v>129</v>
      </c>
      <c r="K5020" t="s">
        <v>14</v>
      </c>
      <c r="L5020">
        <v>2014</v>
      </c>
    </row>
    <row r="5021" spans="1:12" x14ac:dyDescent="0.25">
      <c r="A5021" t="s">
        <v>0</v>
      </c>
      <c r="B5021" t="s">
        <v>549</v>
      </c>
      <c r="C5021" t="s">
        <v>3131</v>
      </c>
      <c r="D5021">
        <v>4.91</v>
      </c>
      <c r="E5021" t="str">
        <f t="shared" si="78"/>
        <v>Excellent</v>
      </c>
      <c r="F5021">
        <v>16</v>
      </c>
      <c r="G5021" t="s">
        <v>2673</v>
      </c>
      <c r="H5021">
        <v>129</v>
      </c>
      <c r="I5021" t="s">
        <v>4</v>
      </c>
      <c r="J5021" t="s">
        <v>5</v>
      </c>
      <c r="K5021" t="s">
        <v>6</v>
      </c>
      <c r="L5021">
        <v>2016</v>
      </c>
    </row>
    <row r="5022" spans="1:12" x14ac:dyDescent="0.25">
      <c r="A5022" t="s">
        <v>15</v>
      </c>
      <c r="B5022" t="s">
        <v>549</v>
      </c>
      <c r="C5022" t="s">
        <v>3131</v>
      </c>
      <c r="D5022">
        <v>5</v>
      </c>
      <c r="E5022" t="str">
        <f t="shared" si="78"/>
        <v>Excellent</v>
      </c>
      <c r="F5022">
        <v>5</v>
      </c>
      <c r="G5022" t="s">
        <v>2660</v>
      </c>
      <c r="H5022">
        <v>87</v>
      </c>
      <c r="I5022" t="s">
        <v>110</v>
      </c>
      <c r="J5022" t="s">
        <v>2062</v>
      </c>
      <c r="K5022" t="s">
        <v>14</v>
      </c>
      <c r="L5022">
        <v>2019</v>
      </c>
    </row>
    <row r="5023" spans="1:12" x14ac:dyDescent="0.25">
      <c r="A5023" t="s">
        <v>0</v>
      </c>
      <c r="B5023" t="s">
        <v>549</v>
      </c>
      <c r="C5023" t="s">
        <v>3131</v>
      </c>
      <c r="D5023">
        <v>5</v>
      </c>
      <c r="E5023" t="str">
        <f t="shared" si="78"/>
        <v>Excellent</v>
      </c>
      <c r="F5023">
        <v>1</v>
      </c>
      <c r="G5023" t="s">
        <v>2706</v>
      </c>
      <c r="H5023">
        <v>174</v>
      </c>
      <c r="I5023" t="s">
        <v>4</v>
      </c>
      <c r="J5023" t="s">
        <v>90</v>
      </c>
      <c r="K5023" t="s">
        <v>14</v>
      </c>
      <c r="L5023">
        <v>2020</v>
      </c>
    </row>
    <row r="5024" spans="1:12" x14ac:dyDescent="0.25">
      <c r="A5024" t="s">
        <v>135</v>
      </c>
      <c r="B5024" t="s">
        <v>549</v>
      </c>
      <c r="C5024" t="s">
        <v>3131</v>
      </c>
      <c r="D5024">
        <v>5</v>
      </c>
      <c r="E5024" t="str">
        <f t="shared" si="78"/>
        <v>Excellent</v>
      </c>
      <c r="F5024">
        <v>11</v>
      </c>
      <c r="G5024" t="s">
        <v>453</v>
      </c>
      <c r="H5024">
        <v>130</v>
      </c>
      <c r="I5024" t="s">
        <v>96</v>
      </c>
      <c r="J5024" t="s">
        <v>554</v>
      </c>
      <c r="K5024" t="s">
        <v>419</v>
      </c>
      <c r="L5024">
        <v>2019</v>
      </c>
    </row>
    <row r="5025" spans="1:12" x14ac:dyDescent="0.25">
      <c r="A5025" t="s">
        <v>15</v>
      </c>
      <c r="B5025" t="s">
        <v>549</v>
      </c>
      <c r="C5025" t="s">
        <v>3131</v>
      </c>
      <c r="D5025">
        <v>5</v>
      </c>
      <c r="E5025" t="str">
        <f t="shared" si="78"/>
        <v>Excellent</v>
      </c>
      <c r="F5025">
        <v>8</v>
      </c>
      <c r="G5025" t="s">
        <v>2661</v>
      </c>
      <c r="H5025">
        <v>124</v>
      </c>
      <c r="I5025" t="s">
        <v>23</v>
      </c>
      <c r="J5025" t="s">
        <v>297</v>
      </c>
      <c r="K5025" t="s">
        <v>30</v>
      </c>
      <c r="L5025">
        <v>2019</v>
      </c>
    </row>
    <row r="5026" spans="1:12" x14ac:dyDescent="0.25">
      <c r="A5026" t="s">
        <v>15</v>
      </c>
      <c r="B5026" t="s">
        <v>549</v>
      </c>
      <c r="C5026" t="s">
        <v>3131</v>
      </c>
      <c r="D5026">
        <v>0</v>
      </c>
      <c r="E5026" t="str">
        <f t="shared" si="78"/>
        <v>Worse</v>
      </c>
      <c r="F5026">
        <v>1</v>
      </c>
      <c r="G5026" t="s">
        <v>2661</v>
      </c>
      <c r="H5026">
        <v>175</v>
      </c>
      <c r="I5026" t="s">
        <v>23</v>
      </c>
      <c r="J5026" t="s">
        <v>24</v>
      </c>
      <c r="K5026" t="s">
        <v>6</v>
      </c>
      <c r="L5026">
        <v>2019</v>
      </c>
    </row>
    <row r="5027" spans="1:12" x14ac:dyDescent="0.25">
      <c r="A5027" t="s">
        <v>15</v>
      </c>
      <c r="B5027" t="s">
        <v>549</v>
      </c>
      <c r="C5027" t="s">
        <v>3131</v>
      </c>
      <c r="D5027">
        <v>5</v>
      </c>
      <c r="E5027" t="str">
        <f t="shared" si="78"/>
        <v>Excellent</v>
      </c>
      <c r="F5027">
        <v>13</v>
      </c>
      <c r="G5027" t="s">
        <v>2699</v>
      </c>
      <c r="H5027">
        <v>90</v>
      </c>
      <c r="I5027" t="s">
        <v>12</v>
      </c>
      <c r="J5027" t="s">
        <v>370</v>
      </c>
      <c r="K5027" t="s">
        <v>30</v>
      </c>
      <c r="L5027">
        <v>2011</v>
      </c>
    </row>
    <row r="5028" spans="1:12" x14ac:dyDescent="0.25">
      <c r="A5028" t="s">
        <v>15</v>
      </c>
      <c r="B5028" t="s">
        <v>549</v>
      </c>
      <c r="C5028" t="s">
        <v>3131</v>
      </c>
      <c r="D5028">
        <v>4.68</v>
      </c>
      <c r="E5028" t="str">
        <f t="shared" si="78"/>
        <v>Excellent</v>
      </c>
      <c r="F5028">
        <v>36</v>
      </c>
      <c r="G5028" t="s">
        <v>548</v>
      </c>
      <c r="H5028">
        <v>79</v>
      </c>
      <c r="I5028" t="s">
        <v>16</v>
      </c>
      <c r="J5028" t="s">
        <v>29</v>
      </c>
      <c r="K5028" t="s">
        <v>30</v>
      </c>
      <c r="L5028">
        <v>2016</v>
      </c>
    </row>
    <row r="5029" spans="1:12" x14ac:dyDescent="0.25">
      <c r="A5029" t="s">
        <v>15</v>
      </c>
      <c r="B5029" t="s">
        <v>549</v>
      </c>
      <c r="C5029" t="s">
        <v>3131</v>
      </c>
      <c r="D5029">
        <v>4.9800000000000004</v>
      </c>
      <c r="E5029" t="str">
        <f t="shared" si="78"/>
        <v>Excellent</v>
      </c>
      <c r="F5029">
        <v>164</v>
      </c>
      <c r="G5029" t="s">
        <v>2693</v>
      </c>
      <c r="H5029">
        <v>45</v>
      </c>
      <c r="I5029" t="s">
        <v>110</v>
      </c>
      <c r="J5029" t="s">
        <v>250</v>
      </c>
      <c r="K5029" t="s">
        <v>14</v>
      </c>
      <c r="L5029">
        <v>2012</v>
      </c>
    </row>
    <row r="5030" spans="1:12" x14ac:dyDescent="0.25">
      <c r="A5030" t="s">
        <v>15</v>
      </c>
      <c r="B5030" t="s">
        <v>549</v>
      </c>
      <c r="C5030" t="s">
        <v>3131</v>
      </c>
      <c r="D5030">
        <v>4.96</v>
      </c>
      <c r="E5030" t="str">
        <f t="shared" si="78"/>
        <v>Excellent</v>
      </c>
      <c r="F5030">
        <v>25</v>
      </c>
      <c r="G5030" t="s">
        <v>2661</v>
      </c>
      <c r="H5030">
        <v>95</v>
      </c>
      <c r="I5030" t="s">
        <v>198</v>
      </c>
      <c r="J5030" t="s">
        <v>1084</v>
      </c>
      <c r="K5030" t="s">
        <v>14</v>
      </c>
      <c r="L5030">
        <v>2019</v>
      </c>
    </row>
    <row r="5031" spans="1:12" x14ac:dyDescent="0.25">
      <c r="A5031" t="s">
        <v>15</v>
      </c>
      <c r="B5031" t="s">
        <v>549</v>
      </c>
      <c r="C5031" t="s">
        <v>3131</v>
      </c>
      <c r="D5031">
        <v>5</v>
      </c>
      <c r="E5031" t="str">
        <f t="shared" si="78"/>
        <v>Excellent</v>
      </c>
      <c r="F5031">
        <v>12</v>
      </c>
      <c r="G5031" t="s">
        <v>2661</v>
      </c>
      <c r="H5031">
        <v>149</v>
      </c>
      <c r="I5031" t="s">
        <v>23</v>
      </c>
      <c r="J5031" t="s">
        <v>24</v>
      </c>
      <c r="K5031" t="s">
        <v>6</v>
      </c>
      <c r="L5031">
        <v>2019</v>
      </c>
    </row>
    <row r="5032" spans="1:12" x14ac:dyDescent="0.25">
      <c r="A5032" t="s">
        <v>15</v>
      </c>
      <c r="B5032" t="s">
        <v>549</v>
      </c>
      <c r="C5032" t="s">
        <v>3131</v>
      </c>
      <c r="D5032">
        <v>4.92</v>
      </c>
      <c r="E5032" t="str">
        <f t="shared" si="78"/>
        <v>Excellent</v>
      </c>
      <c r="F5032">
        <v>16</v>
      </c>
      <c r="G5032" t="s">
        <v>2661</v>
      </c>
      <c r="H5032">
        <v>125</v>
      </c>
      <c r="I5032" t="s">
        <v>23</v>
      </c>
      <c r="J5032" t="s">
        <v>297</v>
      </c>
      <c r="K5032" t="s">
        <v>30</v>
      </c>
      <c r="L5032">
        <v>2019</v>
      </c>
    </row>
    <row r="5033" spans="1:12" x14ac:dyDescent="0.25">
      <c r="A5033" t="s">
        <v>15</v>
      </c>
      <c r="B5033" t="s">
        <v>549</v>
      </c>
      <c r="C5033" t="s">
        <v>3131</v>
      </c>
      <c r="D5033">
        <v>5</v>
      </c>
      <c r="E5033" t="str">
        <f t="shared" si="78"/>
        <v>Excellent</v>
      </c>
      <c r="F5033">
        <v>11</v>
      </c>
      <c r="G5033" t="s">
        <v>2660</v>
      </c>
      <c r="H5033">
        <v>60</v>
      </c>
      <c r="I5033" t="s">
        <v>54</v>
      </c>
      <c r="J5033" t="s">
        <v>43</v>
      </c>
      <c r="K5033" t="s">
        <v>6</v>
      </c>
      <c r="L5033">
        <v>2019</v>
      </c>
    </row>
    <row r="5034" spans="1:12" x14ac:dyDescent="0.25">
      <c r="A5034" t="s">
        <v>15</v>
      </c>
      <c r="B5034" t="s">
        <v>549</v>
      </c>
      <c r="C5034" t="s">
        <v>3131</v>
      </c>
      <c r="D5034">
        <v>4.91</v>
      </c>
      <c r="E5034" t="str">
        <f t="shared" si="78"/>
        <v>Excellent</v>
      </c>
      <c r="F5034">
        <v>47</v>
      </c>
      <c r="G5034" t="s">
        <v>2660</v>
      </c>
      <c r="H5034">
        <v>107</v>
      </c>
      <c r="I5034" t="s">
        <v>37</v>
      </c>
      <c r="J5034" t="s">
        <v>219</v>
      </c>
      <c r="K5034" t="s">
        <v>6</v>
      </c>
      <c r="L5034">
        <v>2014</v>
      </c>
    </row>
    <row r="5035" spans="1:12" x14ac:dyDescent="0.25">
      <c r="A5035" t="s">
        <v>15</v>
      </c>
      <c r="B5035" t="s">
        <v>549</v>
      </c>
      <c r="C5035" t="s">
        <v>3131</v>
      </c>
      <c r="D5035">
        <v>5</v>
      </c>
      <c r="E5035" t="str">
        <f t="shared" si="78"/>
        <v>Excellent</v>
      </c>
      <c r="F5035">
        <v>23</v>
      </c>
      <c r="G5035" t="s">
        <v>2673</v>
      </c>
      <c r="H5035">
        <v>135</v>
      </c>
      <c r="I5035" t="s">
        <v>16</v>
      </c>
      <c r="J5035" t="s">
        <v>2702</v>
      </c>
      <c r="K5035" t="s">
        <v>419</v>
      </c>
      <c r="L5035">
        <v>2015</v>
      </c>
    </row>
    <row r="5036" spans="1:12" x14ac:dyDescent="0.25">
      <c r="A5036" t="s">
        <v>15</v>
      </c>
      <c r="B5036" t="s">
        <v>549</v>
      </c>
      <c r="C5036" t="s">
        <v>3131</v>
      </c>
      <c r="D5036">
        <v>4.75</v>
      </c>
      <c r="E5036" t="str">
        <f t="shared" si="78"/>
        <v>Excellent</v>
      </c>
      <c r="F5036">
        <v>9</v>
      </c>
      <c r="G5036" t="s">
        <v>2661</v>
      </c>
      <c r="H5036">
        <v>175</v>
      </c>
      <c r="I5036" t="s">
        <v>23</v>
      </c>
      <c r="J5036" t="s">
        <v>24</v>
      </c>
      <c r="K5036" t="s">
        <v>6</v>
      </c>
      <c r="L5036">
        <v>2019</v>
      </c>
    </row>
    <row r="5037" spans="1:12" x14ac:dyDescent="0.25">
      <c r="A5037" t="s">
        <v>15</v>
      </c>
      <c r="B5037" t="s">
        <v>549</v>
      </c>
      <c r="C5037" t="s">
        <v>3131</v>
      </c>
      <c r="D5037">
        <v>4.9400000000000004</v>
      </c>
      <c r="E5037" t="str">
        <f t="shared" si="78"/>
        <v>Excellent</v>
      </c>
      <c r="F5037">
        <v>18</v>
      </c>
      <c r="G5037" t="s">
        <v>2660</v>
      </c>
      <c r="H5037">
        <v>58</v>
      </c>
      <c r="I5037" t="s">
        <v>37</v>
      </c>
      <c r="J5037" t="s">
        <v>210</v>
      </c>
      <c r="K5037" t="s">
        <v>6</v>
      </c>
      <c r="L5037">
        <v>2017</v>
      </c>
    </row>
    <row r="5038" spans="1:12" x14ac:dyDescent="0.25">
      <c r="A5038" t="s">
        <v>15</v>
      </c>
      <c r="B5038" t="s">
        <v>549</v>
      </c>
      <c r="C5038" t="s">
        <v>3131</v>
      </c>
      <c r="D5038">
        <v>0</v>
      </c>
      <c r="E5038" t="str">
        <f t="shared" si="78"/>
        <v>Worse</v>
      </c>
      <c r="F5038">
        <v>1</v>
      </c>
      <c r="G5038" t="s">
        <v>548</v>
      </c>
      <c r="H5038">
        <v>35</v>
      </c>
      <c r="I5038" t="s">
        <v>37</v>
      </c>
      <c r="J5038" t="s">
        <v>38</v>
      </c>
      <c r="K5038" t="s">
        <v>6</v>
      </c>
      <c r="L5038">
        <v>2015</v>
      </c>
    </row>
    <row r="5039" spans="1:12" x14ac:dyDescent="0.25">
      <c r="A5039" t="s">
        <v>15</v>
      </c>
      <c r="B5039" t="s">
        <v>549</v>
      </c>
      <c r="C5039" t="s">
        <v>3131</v>
      </c>
      <c r="D5039">
        <v>4.97</v>
      </c>
      <c r="E5039" t="str">
        <f t="shared" si="78"/>
        <v>Excellent</v>
      </c>
      <c r="F5039">
        <v>35</v>
      </c>
      <c r="G5039" t="s">
        <v>2660</v>
      </c>
      <c r="H5039">
        <v>95</v>
      </c>
      <c r="I5039" t="s">
        <v>37</v>
      </c>
      <c r="J5039" t="s">
        <v>38</v>
      </c>
      <c r="K5039" t="s">
        <v>6</v>
      </c>
      <c r="L5039">
        <v>2019</v>
      </c>
    </row>
    <row r="5040" spans="1:12" x14ac:dyDescent="0.25">
      <c r="A5040" t="s">
        <v>15</v>
      </c>
      <c r="B5040" t="s">
        <v>549</v>
      </c>
      <c r="C5040" t="s">
        <v>3131</v>
      </c>
      <c r="D5040">
        <v>5</v>
      </c>
      <c r="E5040" t="str">
        <f t="shared" si="78"/>
        <v>Excellent</v>
      </c>
      <c r="F5040">
        <v>4</v>
      </c>
      <c r="G5040" t="s">
        <v>2674</v>
      </c>
      <c r="H5040">
        <v>158</v>
      </c>
      <c r="I5040" t="s">
        <v>332</v>
      </c>
      <c r="J5040" t="s">
        <v>333</v>
      </c>
      <c r="K5040" t="s">
        <v>6</v>
      </c>
      <c r="L5040">
        <v>2018</v>
      </c>
    </row>
    <row r="5041" spans="1:12" x14ac:dyDescent="0.25">
      <c r="A5041" t="s">
        <v>15</v>
      </c>
      <c r="B5041" t="s">
        <v>549</v>
      </c>
      <c r="C5041" t="s">
        <v>3131</v>
      </c>
      <c r="D5041">
        <v>4.88</v>
      </c>
      <c r="E5041" t="str">
        <f t="shared" si="78"/>
        <v>Excellent</v>
      </c>
      <c r="F5041">
        <v>10</v>
      </c>
      <c r="G5041" t="s">
        <v>2673</v>
      </c>
      <c r="H5041">
        <v>110</v>
      </c>
      <c r="I5041" t="s">
        <v>37</v>
      </c>
      <c r="J5041" t="s">
        <v>210</v>
      </c>
      <c r="K5041" t="s">
        <v>6</v>
      </c>
      <c r="L5041">
        <v>2016</v>
      </c>
    </row>
    <row r="5042" spans="1:12" x14ac:dyDescent="0.25">
      <c r="A5042" t="s">
        <v>15</v>
      </c>
      <c r="B5042" t="s">
        <v>549</v>
      </c>
      <c r="C5042" t="s">
        <v>3131</v>
      </c>
      <c r="D5042">
        <v>4.9400000000000004</v>
      </c>
      <c r="E5042" t="str">
        <f t="shared" si="78"/>
        <v>Excellent</v>
      </c>
      <c r="F5042">
        <v>57</v>
      </c>
      <c r="G5042" t="s">
        <v>2660</v>
      </c>
      <c r="H5042">
        <v>48</v>
      </c>
      <c r="I5042" t="s">
        <v>21</v>
      </c>
      <c r="J5042" t="s">
        <v>795</v>
      </c>
      <c r="K5042" t="s">
        <v>6</v>
      </c>
      <c r="L5042">
        <v>2010</v>
      </c>
    </row>
    <row r="5043" spans="1:12" x14ac:dyDescent="0.25">
      <c r="A5043" t="s">
        <v>15</v>
      </c>
      <c r="B5043" t="s">
        <v>549</v>
      </c>
      <c r="C5043" t="s">
        <v>3131</v>
      </c>
      <c r="D5043">
        <v>4.8099999999999996</v>
      </c>
      <c r="E5043" t="str">
        <f t="shared" si="78"/>
        <v>Excellent</v>
      </c>
      <c r="F5043">
        <v>59</v>
      </c>
      <c r="G5043" t="s">
        <v>548</v>
      </c>
      <c r="H5043">
        <v>99</v>
      </c>
      <c r="I5043" t="s">
        <v>57</v>
      </c>
      <c r="J5043" t="s">
        <v>177</v>
      </c>
      <c r="K5043" t="s">
        <v>6</v>
      </c>
      <c r="L5043">
        <v>2014</v>
      </c>
    </row>
    <row r="5044" spans="1:12" x14ac:dyDescent="0.25">
      <c r="A5044" t="s">
        <v>15</v>
      </c>
      <c r="B5044" t="s">
        <v>549</v>
      </c>
      <c r="C5044" t="s">
        <v>3131</v>
      </c>
      <c r="D5044">
        <v>5</v>
      </c>
      <c r="E5044" t="str">
        <f t="shared" si="78"/>
        <v>Excellent</v>
      </c>
      <c r="F5044">
        <v>6</v>
      </c>
      <c r="G5044" t="s">
        <v>2660</v>
      </c>
      <c r="H5044">
        <v>150</v>
      </c>
      <c r="I5044" t="s">
        <v>332</v>
      </c>
      <c r="J5044" t="s">
        <v>2709</v>
      </c>
      <c r="K5044" t="s">
        <v>6</v>
      </c>
      <c r="L5044">
        <v>2019</v>
      </c>
    </row>
    <row r="5045" spans="1:12" x14ac:dyDescent="0.25">
      <c r="A5045" t="s">
        <v>15</v>
      </c>
      <c r="B5045" t="s">
        <v>549</v>
      </c>
      <c r="C5045" t="s">
        <v>3131</v>
      </c>
      <c r="D5045">
        <v>4.91</v>
      </c>
      <c r="E5045" t="str">
        <f t="shared" si="78"/>
        <v>Excellent</v>
      </c>
      <c r="F5045">
        <v>12</v>
      </c>
      <c r="G5045" t="s">
        <v>2660</v>
      </c>
      <c r="H5045">
        <v>78</v>
      </c>
      <c r="I5045" t="s">
        <v>332</v>
      </c>
      <c r="J5045" t="s">
        <v>333</v>
      </c>
      <c r="K5045" t="s">
        <v>6</v>
      </c>
      <c r="L5045">
        <v>2014</v>
      </c>
    </row>
    <row r="5046" spans="1:12" x14ac:dyDescent="0.25">
      <c r="A5046" t="s">
        <v>15</v>
      </c>
      <c r="B5046" t="s">
        <v>549</v>
      </c>
      <c r="C5046" t="s">
        <v>3131</v>
      </c>
      <c r="D5046">
        <v>0</v>
      </c>
      <c r="E5046" t="str">
        <f t="shared" si="78"/>
        <v>Worse</v>
      </c>
      <c r="F5046">
        <v>0</v>
      </c>
      <c r="G5046" t="s">
        <v>2661</v>
      </c>
      <c r="H5046">
        <v>46</v>
      </c>
      <c r="I5046" t="s">
        <v>46</v>
      </c>
      <c r="J5046" t="s">
        <v>113</v>
      </c>
      <c r="K5046" t="s">
        <v>14</v>
      </c>
      <c r="L5046">
        <v>2019</v>
      </c>
    </row>
    <row r="5047" spans="1:12" x14ac:dyDescent="0.25">
      <c r="A5047" t="s">
        <v>15</v>
      </c>
      <c r="B5047" t="s">
        <v>549</v>
      </c>
      <c r="C5047" t="s">
        <v>3131</v>
      </c>
      <c r="D5047">
        <v>5</v>
      </c>
      <c r="E5047" t="str">
        <f t="shared" si="78"/>
        <v>Excellent</v>
      </c>
      <c r="F5047">
        <v>11</v>
      </c>
      <c r="G5047" t="s">
        <v>2678</v>
      </c>
      <c r="H5047">
        <v>90</v>
      </c>
      <c r="I5047" t="s">
        <v>12</v>
      </c>
      <c r="J5047" t="s">
        <v>324</v>
      </c>
      <c r="K5047" t="s">
        <v>6</v>
      </c>
      <c r="L5047">
        <v>2017</v>
      </c>
    </row>
    <row r="5048" spans="1:12" x14ac:dyDescent="0.25">
      <c r="A5048" t="s">
        <v>15</v>
      </c>
      <c r="B5048" t="s">
        <v>549</v>
      </c>
      <c r="C5048" t="s">
        <v>3131</v>
      </c>
      <c r="D5048">
        <v>4.6900000000000004</v>
      </c>
      <c r="E5048" t="str">
        <f t="shared" si="78"/>
        <v>Excellent</v>
      </c>
      <c r="F5048">
        <v>14</v>
      </c>
      <c r="G5048" t="s">
        <v>2661</v>
      </c>
      <c r="H5048">
        <v>46</v>
      </c>
      <c r="I5048" t="s">
        <v>46</v>
      </c>
      <c r="J5048" t="s">
        <v>1643</v>
      </c>
      <c r="K5048" t="s">
        <v>6</v>
      </c>
      <c r="L5048">
        <v>2019</v>
      </c>
    </row>
    <row r="5049" spans="1:12" x14ac:dyDescent="0.25">
      <c r="A5049" t="s">
        <v>15</v>
      </c>
      <c r="B5049" t="s">
        <v>549</v>
      </c>
      <c r="C5049" t="s">
        <v>3131</v>
      </c>
      <c r="D5049">
        <v>5</v>
      </c>
      <c r="E5049" t="str">
        <f t="shared" si="78"/>
        <v>Excellent</v>
      </c>
      <c r="F5049">
        <v>21</v>
      </c>
      <c r="G5049" t="s">
        <v>2660</v>
      </c>
      <c r="H5049">
        <v>130</v>
      </c>
      <c r="I5049" t="s">
        <v>87</v>
      </c>
      <c r="J5049" t="s">
        <v>718</v>
      </c>
      <c r="K5049" t="s">
        <v>6</v>
      </c>
      <c r="L5049">
        <v>2013</v>
      </c>
    </row>
    <row r="5050" spans="1:12" x14ac:dyDescent="0.25">
      <c r="A5050" t="s">
        <v>15</v>
      </c>
      <c r="B5050" t="s">
        <v>549</v>
      </c>
      <c r="C5050" t="s">
        <v>3131</v>
      </c>
      <c r="D5050">
        <v>4.75</v>
      </c>
      <c r="E5050" t="str">
        <f t="shared" si="78"/>
        <v>Excellent</v>
      </c>
      <c r="F5050">
        <v>9</v>
      </c>
      <c r="G5050" t="s">
        <v>2661</v>
      </c>
      <c r="H5050">
        <v>70</v>
      </c>
      <c r="I5050" t="s">
        <v>46</v>
      </c>
      <c r="J5050" t="s">
        <v>704</v>
      </c>
      <c r="K5050" t="s">
        <v>6</v>
      </c>
      <c r="L5050">
        <v>2019</v>
      </c>
    </row>
    <row r="5051" spans="1:12" x14ac:dyDescent="0.25">
      <c r="A5051" t="s">
        <v>15</v>
      </c>
      <c r="B5051" t="s">
        <v>549</v>
      </c>
      <c r="C5051" t="s">
        <v>3131</v>
      </c>
      <c r="D5051">
        <v>5</v>
      </c>
      <c r="E5051" t="str">
        <f t="shared" si="78"/>
        <v>Excellent</v>
      </c>
      <c r="F5051">
        <v>20</v>
      </c>
      <c r="G5051" t="s">
        <v>2684</v>
      </c>
      <c r="H5051">
        <v>72</v>
      </c>
      <c r="I5051" t="s">
        <v>12</v>
      </c>
      <c r="J5051" t="s">
        <v>324</v>
      </c>
      <c r="K5051" t="s">
        <v>6</v>
      </c>
      <c r="L5051">
        <v>2014</v>
      </c>
    </row>
    <row r="5052" spans="1:12" x14ac:dyDescent="0.25">
      <c r="A5052" t="s">
        <v>15</v>
      </c>
      <c r="B5052" t="s">
        <v>549</v>
      </c>
      <c r="C5052" t="s">
        <v>3131</v>
      </c>
      <c r="D5052">
        <v>5</v>
      </c>
      <c r="E5052" t="str">
        <f t="shared" si="78"/>
        <v>Excellent</v>
      </c>
      <c r="F5052">
        <v>5</v>
      </c>
      <c r="G5052" t="s">
        <v>2661</v>
      </c>
      <c r="H5052">
        <v>45</v>
      </c>
      <c r="I5052" t="s">
        <v>46</v>
      </c>
      <c r="J5052" t="s">
        <v>113</v>
      </c>
      <c r="K5052" t="s">
        <v>14</v>
      </c>
      <c r="L5052">
        <v>2019</v>
      </c>
    </row>
    <row r="5053" spans="1:12" x14ac:dyDescent="0.25">
      <c r="A5053" t="s">
        <v>15</v>
      </c>
      <c r="B5053" t="s">
        <v>549</v>
      </c>
      <c r="C5053" t="s">
        <v>3131</v>
      </c>
      <c r="D5053">
        <v>5</v>
      </c>
      <c r="E5053" t="str">
        <f t="shared" si="78"/>
        <v>Excellent</v>
      </c>
      <c r="F5053">
        <v>3</v>
      </c>
      <c r="G5053" t="s">
        <v>2661</v>
      </c>
      <c r="H5053">
        <v>45</v>
      </c>
      <c r="I5053" t="s">
        <v>46</v>
      </c>
      <c r="J5053" t="s">
        <v>113</v>
      </c>
      <c r="K5053" t="s">
        <v>14</v>
      </c>
      <c r="L5053">
        <v>2019</v>
      </c>
    </row>
    <row r="5054" spans="1:12" x14ac:dyDescent="0.25">
      <c r="A5054" t="s">
        <v>15</v>
      </c>
      <c r="B5054" t="s">
        <v>549</v>
      </c>
      <c r="C5054" t="s">
        <v>3131</v>
      </c>
      <c r="D5054">
        <v>5</v>
      </c>
      <c r="E5054" t="str">
        <f t="shared" si="78"/>
        <v>Excellent</v>
      </c>
      <c r="F5054">
        <v>6</v>
      </c>
      <c r="G5054" t="s">
        <v>2661</v>
      </c>
      <c r="H5054">
        <v>100</v>
      </c>
      <c r="I5054" t="s">
        <v>12</v>
      </c>
      <c r="J5054" t="s">
        <v>370</v>
      </c>
      <c r="K5054" t="s">
        <v>30</v>
      </c>
      <c r="L5054">
        <v>2008</v>
      </c>
    </row>
    <row r="5055" spans="1:12" x14ac:dyDescent="0.25">
      <c r="A5055" t="s">
        <v>15</v>
      </c>
      <c r="B5055" t="s">
        <v>549</v>
      </c>
      <c r="C5055" t="s">
        <v>3131</v>
      </c>
      <c r="D5055">
        <v>5</v>
      </c>
      <c r="E5055" t="str">
        <f t="shared" si="78"/>
        <v>Excellent</v>
      </c>
      <c r="F5055">
        <v>3</v>
      </c>
      <c r="G5055" t="s">
        <v>2686</v>
      </c>
      <c r="H5055">
        <v>57</v>
      </c>
      <c r="I5055" t="s">
        <v>16</v>
      </c>
      <c r="J5055" t="s">
        <v>708</v>
      </c>
      <c r="K5055" t="s">
        <v>6</v>
      </c>
      <c r="L5055">
        <v>2017</v>
      </c>
    </row>
    <row r="5056" spans="1:12" x14ac:dyDescent="0.25">
      <c r="A5056" t="s">
        <v>15</v>
      </c>
      <c r="B5056" t="s">
        <v>549</v>
      </c>
      <c r="C5056" t="s">
        <v>3131</v>
      </c>
      <c r="D5056">
        <v>5</v>
      </c>
      <c r="E5056" t="str">
        <f t="shared" si="78"/>
        <v>Excellent</v>
      </c>
      <c r="F5056">
        <v>8</v>
      </c>
      <c r="G5056" t="s">
        <v>2684</v>
      </c>
      <c r="H5056">
        <v>64</v>
      </c>
      <c r="I5056" t="s">
        <v>110</v>
      </c>
      <c r="J5056" t="s">
        <v>521</v>
      </c>
      <c r="K5056" t="s">
        <v>6</v>
      </c>
      <c r="L5056">
        <v>2012</v>
      </c>
    </row>
    <row r="5057" spans="1:12" x14ac:dyDescent="0.25">
      <c r="A5057" t="s">
        <v>15</v>
      </c>
      <c r="B5057" t="s">
        <v>549</v>
      </c>
      <c r="C5057" t="s">
        <v>3131</v>
      </c>
      <c r="D5057">
        <v>5</v>
      </c>
      <c r="E5057" t="str">
        <f t="shared" si="78"/>
        <v>Excellent</v>
      </c>
      <c r="F5057">
        <v>7</v>
      </c>
      <c r="G5057" t="s">
        <v>2698</v>
      </c>
      <c r="H5057">
        <v>42</v>
      </c>
      <c r="I5057" t="s">
        <v>220</v>
      </c>
      <c r="J5057" t="s">
        <v>221</v>
      </c>
      <c r="K5057" t="s">
        <v>14</v>
      </c>
      <c r="L5057">
        <v>2008</v>
      </c>
    </row>
    <row r="5058" spans="1:12" x14ac:dyDescent="0.25">
      <c r="A5058" t="s">
        <v>15</v>
      </c>
      <c r="B5058" t="s">
        <v>549</v>
      </c>
      <c r="C5058" t="s">
        <v>3131</v>
      </c>
      <c r="D5058">
        <v>5</v>
      </c>
      <c r="E5058" t="str">
        <f t="shared" si="78"/>
        <v>Excellent</v>
      </c>
      <c r="F5058">
        <v>8</v>
      </c>
      <c r="G5058" t="s">
        <v>2660</v>
      </c>
      <c r="H5058">
        <v>76</v>
      </c>
      <c r="I5058" t="s">
        <v>37</v>
      </c>
      <c r="J5058" t="s">
        <v>210</v>
      </c>
      <c r="K5058" t="s">
        <v>6</v>
      </c>
      <c r="L5058">
        <v>2014</v>
      </c>
    </row>
    <row r="5059" spans="1:12" x14ac:dyDescent="0.25">
      <c r="A5059" t="s">
        <v>15</v>
      </c>
      <c r="B5059" t="s">
        <v>549</v>
      </c>
      <c r="C5059" t="s">
        <v>3131</v>
      </c>
      <c r="D5059">
        <v>5</v>
      </c>
      <c r="E5059" t="str">
        <f t="shared" ref="E5059:E5122" si="79">IF(D5059&gt;=4.5, "Excellent", IF(D5059&gt;=4, "Good", IF(D5059&gt;=2.5, "Okay", IF(D5059&gt;=2, "Bad", "Worse"))))</f>
        <v>Excellent</v>
      </c>
      <c r="F5059">
        <v>10</v>
      </c>
      <c r="G5059" t="s">
        <v>2671</v>
      </c>
      <c r="H5059">
        <v>45</v>
      </c>
      <c r="I5059" t="s">
        <v>54</v>
      </c>
      <c r="J5059" t="s">
        <v>847</v>
      </c>
      <c r="K5059" t="s">
        <v>6</v>
      </c>
      <c r="L5059">
        <v>2018</v>
      </c>
    </row>
    <row r="5060" spans="1:12" x14ac:dyDescent="0.25">
      <c r="A5060" t="s">
        <v>15</v>
      </c>
      <c r="B5060" t="s">
        <v>549</v>
      </c>
      <c r="C5060" t="s">
        <v>3131</v>
      </c>
      <c r="D5060">
        <v>5</v>
      </c>
      <c r="E5060" t="str">
        <f t="shared" si="79"/>
        <v>Excellent</v>
      </c>
      <c r="F5060">
        <v>14</v>
      </c>
      <c r="G5060" t="s">
        <v>2660</v>
      </c>
      <c r="H5060">
        <v>76</v>
      </c>
      <c r="I5060" t="s">
        <v>16</v>
      </c>
      <c r="J5060" t="s">
        <v>45</v>
      </c>
      <c r="K5060" t="s">
        <v>6</v>
      </c>
      <c r="L5060">
        <v>2018</v>
      </c>
    </row>
    <row r="5061" spans="1:12" x14ac:dyDescent="0.25">
      <c r="A5061" t="s">
        <v>15</v>
      </c>
      <c r="B5061" t="s">
        <v>549</v>
      </c>
      <c r="C5061" t="s">
        <v>3131</v>
      </c>
      <c r="D5061">
        <v>4.5999999999999996</v>
      </c>
      <c r="E5061" t="str">
        <f t="shared" si="79"/>
        <v>Excellent</v>
      </c>
      <c r="F5061">
        <v>8</v>
      </c>
      <c r="G5061" t="s">
        <v>2661</v>
      </c>
      <c r="H5061">
        <v>72</v>
      </c>
      <c r="I5061" t="s">
        <v>265</v>
      </c>
      <c r="J5061" t="s">
        <v>625</v>
      </c>
      <c r="K5061" t="s">
        <v>6</v>
      </c>
      <c r="L5061">
        <v>2019</v>
      </c>
    </row>
    <row r="5062" spans="1:12" x14ac:dyDescent="0.25">
      <c r="A5062" t="s">
        <v>15</v>
      </c>
      <c r="B5062" t="s">
        <v>549</v>
      </c>
      <c r="C5062" t="s">
        <v>3131</v>
      </c>
      <c r="D5062">
        <v>5</v>
      </c>
      <c r="E5062" t="str">
        <f t="shared" si="79"/>
        <v>Excellent</v>
      </c>
      <c r="F5062">
        <v>12</v>
      </c>
      <c r="G5062" t="s">
        <v>2661</v>
      </c>
      <c r="H5062">
        <v>74</v>
      </c>
      <c r="I5062" t="s">
        <v>265</v>
      </c>
      <c r="J5062" t="s">
        <v>625</v>
      </c>
      <c r="K5062" t="s">
        <v>6</v>
      </c>
      <c r="L5062">
        <v>2019</v>
      </c>
    </row>
    <row r="5063" spans="1:12" x14ac:dyDescent="0.25">
      <c r="A5063" t="s">
        <v>15</v>
      </c>
      <c r="B5063" t="s">
        <v>549</v>
      </c>
      <c r="C5063" t="s">
        <v>3131</v>
      </c>
      <c r="D5063">
        <v>0</v>
      </c>
      <c r="E5063" t="str">
        <f t="shared" si="79"/>
        <v>Worse</v>
      </c>
      <c r="F5063">
        <v>0</v>
      </c>
      <c r="G5063" t="s">
        <v>2714</v>
      </c>
      <c r="H5063">
        <v>55</v>
      </c>
      <c r="I5063" t="s">
        <v>382</v>
      </c>
      <c r="J5063" t="s">
        <v>678</v>
      </c>
      <c r="K5063" t="s">
        <v>6</v>
      </c>
      <c r="L5063">
        <v>2016</v>
      </c>
    </row>
    <row r="5064" spans="1:12" x14ac:dyDescent="0.25">
      <c r="A5064" t="s">
        <v>15</v>
      </c>
      <c r="B5064" t="s">
        <v>549</v>
      </c>
      <c r="C5064" t="s">
        <v>3131</v>
      </c>
      <c r="D5064">
        <v>4.9800000000000004</v>
      </c>
      <c r="E5064" t="str">
        <f t="shared" si="79"/>
        <v>Excellent</v>
      </c>
      <c r="F5064">
        <v>76</v>
      </c>
      <c r="G5064" t="s">
        <v>2678</v>
      </c>
      <c r="H5064">
        <v>50</v>
      </c>
      <c r="I5064" t="s">
        <v>94</v>
      </c>
      <c r="J5064" t="s">
        <v>240</v>
      </c>
      <c r="K5064" t="s">
        <v>14</v>
      </c>
      <c r="L5064">
        <v>2018</v>
      </c>
    </row>
    <row r="5065" spans="1:12" x14ac:dyDescent="0.25">
      <c r="A5065" t="s">
        <v>15</v>
      </c>
      <c r="B5065" t="s">
        <v>549</v>
      </c>
      <c r="C5065" t="s">
        <v>3131</v>
      </c>
      <c r="D5065">
        <v>5</v>
      </c>
      <c r="E5065" t="str">
        <f t="shared" si="79"/>
        <v>Excellent</v>
      </c>
      <c r="F5065">
        <v>2</v>
      </c>
      <c r="G5065" t="s">
        <v>2661</v>
      </c>
      <c r="H5065">
        <v>45</v>
      </c>
      <c r="I5065" t="s">
        <v>46</v>
      </c>
      <c r="J5065" t="s">
        <v>47</v>
      </c>
      <c r="K5065" t="s">
        <v>6</v>
      </c>
      <c r="L5065">
        <v>2020</v>
      </c>
    </row>
    <row r="5066" spans="1:12" x14ac:dyDescent="0.25">
      <c r="A5066" t="s">
        <v>15</v>
      </c>
      <c r="B5066" t="s">
        <v>549</v>
      </c>
      <c r="C5066" t="s">
        <v>3131</v>
      </c>
      <c r="D5066">
        <v>0</v>
      </c>
      <c r="E5066" t="str">
        <f t="shared" si="79"/>
        <v>Worse</v>
      </c>
      <c r="F5066">
        <v>0</v>
      </c>
      <c r="G5066" t="s">
        <v>2690</v>
      </c>
      <c r="H5066">
        <v>499</v>
      </c>
      <c r="I5066" t="s">
        <v>46</v>
      </c>
      <c r="J5066" t="s">
        <v>1063</v>
      </c>
      <c r="K5066" t="s">
        <v>14</v>
      </c>
      <c r="L5066">
        <v>2012</v>
      </c>
    </row>
    <row r="5067" spans="1:12" x14ac:dyDescent="0.25">
      <c r="A5067" t="s">
        <v>15</v>
      </c>
      <c r="B5067" t="s">
        <v>549</v>
      </c>
      <c r="C5067" t="s">
        <v>3131</v>
      </c>
      <c r="D5067">
        <v>5</v>
      </c>
      <c r="E5067" t="str">
        <f t="shared" si="79"/>
        <v>Excellent</v>
      </c>
      <c r="F5067">
        <v>15</v>
      </c>
      <c r="G5067" t="s">
        <v>2661</v>
      </c>
      <c r="H5067">
        <v>74</v>
      </c>
      <c r="I5067" t="s">
        <v>23</v>
      </c>
      <c r="J5067" t="s">
        <v>371</v>
      </c>
      <c r="K5067" t="s">
        <v>6</v>
      </c>
      <c r="L5067">
        <v>2019</v>
      </c>
    </row>
    <row r="5068" spans="1:12" x14ac:dyDescent="0.25">
      <c r="A5068" t="s">
        <v>15</v>
      </c>
      <c r="B5068" t="s">
        <v>549</v>
      </c>
      <c r="C5068" t="s">
        <v>3131</v>
      </c>
      <c r="D5068">
        <v>5</v>
      </c>
      <c r="E5068" t="str">
        <f t="shared" si="79"/>
        <v>Excellent</v>
      </c>
      <c r="F5068">
        <v>5</v>
      </c>
      <c r="G5068" t="s">
        <v>2661</v>
      </c>
      <c r="H5068">
        <v>31</v>
      </c>
      <c r="I5068" t="s">
        <v>46</v>
      </c>
      <c r="J5068" t="s">
        <v>238</v>
      </c>
      <c r="K5068" t="s">
        <v>14</v>
      </c>
      <c r="L5068">
        <v>2019</v>
      </c>
    </row>
    <row r="5069" spans="1:12" x14ac:dyDescent="0.25">
      <c r="A5069" t="s">
        <v>15</v>
      </c>
      <c r="B5069" t="s">
        <v>549</v>
      </c>
      <c r="C5069" t="s">
        <v>3131</v>
      </c>
      <c r="D5069">
        <v>5</v>
      </c>
      <c r="E5069" t="str">
        <f t="shared" si="79"/>
        <v>Excellent</v>
      </c>
      <c r="F5069">
        <v>7</v>
      </c>
      <c r="G5069" t="s">
        <v>2716</v>
      </c>
      <c r="H5069">
        <v>100</v>
      </c>
      <c r="I5069" t="s">
        <v>12</v>
      </c>
      <c r="J5069" t="s">
        <v>254</v>
      </c>
      <c r="K5069" t="s">
        <v>36</v>
      </c>
      <c r="L5069">
        <v>2015</v>
      </c>
    </row>
    <row r="5070" spans="1:12" x14ac:dyDescent="0.25">
      <c r="A5070" t="s">
        <v>15</v>
      </c>
      <c r="B5070" t="s">
        <v>549</v>
      </c>
      <c r="C5070" t="s">
        <v>3131</v>
      </c>
      <c r="D5070">
        <v>4.95</v>
      </c>
      <c r="E5070" t="str">
        <f t="shared" si="79"/>
        <v>Excellent</v>
      </c>
      <c r="F5070">
        <v>24</v>
      </c>
      <c r="G5070" t="s">
        <v>2670</v>
      </c>
      <c r="H5070">
        <v>158</v>
      </c>
      <c r="I5070" t="s">
        <v>87</v>
      </c>
      <c r="J5070" t="s">
        <v>125</v>
      </c>
      <c r="K5070" t="s">
        <v>6</v>
      </c>
      <c r="L5070">
        <v>2012</v>
      </c>
    </row>
    <row r="5071" spans="1:12" x14ac:dyDescent="0.25">
      <c r="A5071" t="s">
        <v>15</v>
      </c>
      <c r="B5071" t="s">
        <v>549</v>
      </c>
      <c r="C5071" t="s">
        <v>3131</v>
      </c>
      <c r="D5071">
        <v>5</v>
      </c>
      <c r="E5071" t="str">
        <f t="shared" si="79"/>
        <v>Excellent</v>
      </c>
      <c r="F5071">
        <v>1</v>
      </c>
      <c r="G5071" t="s">
        <v>2661</v>
      </c>
      <c r="H5071">
        <v>55</v>
      </c>
      <c r="I5071" t="s">
        <v>46</v>
      </c>
      <c r="J5071" t="s">
        <v>47</v>
      </c>
      <c r="K5071" t="s">
        <v>6</v>
      </c>
      <c r="L5071">
        <v>2019</v>
      </c>
    </row>
    <row r="5072" spans="1:12" x14ac:dyDescent="0.25">
      <c r="A5072" t="s">
        <v>15</v>
      </c>
      <c r="B5072" t="s">
        <v>549</v>
      </c>
      <c r="C5072" t="s">
        <v>3131</v>
      </c>
      <c r="D5072">
        <v>0</v>
      </c>
      <c r="E5072" t="str">
        <f t="shared" si="79"/>
        <v>Worse</v>
      </c>
      <c r="F5072">
        <v>0</v>
      </c>
      <c r="G5072" t="s">
        <v>2660</v>
      </c>
      <c r="H5072">
        <v>62</v>
      </c>
      <c r="I5072" t="s">
        <v>12</v>
      </c>
      <c r="J5072" t="s">
        <v>241</v>
      </c>
      <c r="K5072" t="s">
        <v>6</v>
      </c>
      <c r="L5072">
        <v>2019</v>
      </c>
    </row>
    <row r="5073" spans="1:12" x14ac:dyDescent="0.25">
      <c r="A5073" t="s">
        <v>15</v>
      </c>
      <c r="B5073" t="s">
        <v>549</v>
      </c>
      <c r="C5073" t="s">
        <v>3131</v>
      </c>
      <c r="D5073">
        <v>5</v>
      </c>
      <c r="E5073" t="str">
        <f t="shared" si="79"/>
        <v>Excellent</v>
      </c>
      <c r="F5073">
        <v>13</v>
      </c>
      <c r="G5073" t="s">
        <v>2661</v>
      </c>
      <c r="H5073">
        <v>74</v>
      </c>
      <c r="I5073" t="s">
        <v>198</v>
      </c>
      <c r="J5073" t="s">
        <v>916</v>
      </c>
      <c r="K5073" t="s">
        <v>36</v>
      </c>
      <c r="L5073">
        <v>2019</v>
      </c>
    </row>
    <row r="5074" spans="1:12" x14ac:dyDescent="0.25">
      <c r="A5074" t="s">
        <v>15</v>
      </c>
      <c r="B5074" t="s">
        <v>549</v>
      </c>
      <c r="C5074" t="s">
        <v>3131</v>
      </c>
      <c r="D5074">
        <v>4.9400000000000004</v>
      </c>
      <c r="E5074" t="str">
        <f t="shared" si="79"/>
        <v>Excellent</v>
      </c>
      <c r="F5074">
        <v>24</v>
      </c>
      <c r="G5074" t="s">
        <v>2661</v>
      </c>
      <c r="H5074">
        <v>95</v>
      </c>
      <c r="I5074" t="s">
        <v>198</v>
      </c>
      <c r="J5074" t="s">
        <v>1614</v>
      </c>
      <c r="K5074" t="s">
        <v>6</v>
      </c>
      <c r="L5074">
        <v>2020</v>
      </c>
    </row>
    <row r="5075" spans="1:12" x14ac:dyDescent="0.25">
      <c r="A5075" t="s">
        <v>15</v>
      </c>
      <c r="B5075" t="s">
        <v>549</v>
      </c>
      <c r="C5075" t="s">
        <v>3131</v>
      </c>
      <c r="D5075">
        <v>5</v>
      </c>
      <c r="E5075" t="str">
        <f t="shared" si="79"/>
        <v>Excellent</v>
      </c>
      <c r="F5075">
        <v>22</v>
      </c>
      <c r="G5075" t="s">
        <v>2661</v>
      </c>
      <c r="H5075">
        <v>59</v>
      </c>
      <c r="I5075" t="s">
        <v>23</v>
      </c>
      <c r="J5075" t="s">
        <v>371</v>
      </c>
      <c r="K5075" t="s">
        <v>6</v>
      </c>
      <c r="L5075">
        <v>2019</v>
      </c>
    </row>
    <row r="5076" spans="1:12" x14ac:dyDescent="0.25">
      <c r="A5076" t="s">
        <v>15</v>
      </c>
      <c r="B5076" t="s">
        <v>549</v>
      </c>
      <c r="C5076" t="s">
        <v>3131</v>
      </c>
      <c r="D5076">
        <v>4.92</v>
      </c>
      <c r="E5076" t="str">
        <f t="shared" si="79"/>
        <v>Excellent</v>
      </c>
      <c r="F5076">
        <v>16</v>
      </c>
      <c r="G5076" t="s">
        <v>2660</v>
      </c>
      <c r="H5076">
        <v>71</v>
      </c>
      <c r="I5076" t="s">
        <v>12</v>
      </c>
      <c r="J5076" t="s">
        <v>370</v>
      </c>
      <c r="K5076" t="s">
        <v>30</v>
      </c>
      <c r="L5076">
        <v>2014</v>
      </c>
    </row>
    <row r="5077" spans="1:12" x14ac:dyDescent="0.25">
      <c r="A5077" t="s">
        <v>15</v>
      </c>
      <c r="B5077" t="s">
        <v>549</v>
      </c>
      <c r="C5077" t="s">
        <v>3131</v>
      </c>
      <c r="D5077">
        <v>5</v>
      </c>
      <c r="E5077" t="str">
        <f t="shared" si="79"/>
        <v>Excellent</v>
      </c>
      <c r="F5077">
        <v>41</v>
      </c>
      <c r="G5077" t="s">
        <v>2686</v>
      </c>
      <c r="H5077">
        <v>95</v>
      </c>
      <c r="I5077" t="s">
        <v>57</v>
      </c>
      <c r="J5077" t="s">
        <v>177</v>
      </c>
      <c r="K5077" t="s">
        <v>6</v>
      </c>
      <c r="L5077">
        <v>2012</v>
      </c>
    </row>
    <row r="5078" spans="1:12" x14ac:dyDescent="0.25">
      <c r="A5078" t="s">
        <v>15</v>
      </c>
      <c r="B5078" t="s">
        <v>549</v>
      </c>
      <c r="C5078" t="s">
        <v>3131</v>
      </c>
      <c r="D5078">
        <v>5</v>
      </c>
      <c r="E5078" t="str">
        <f t="shared" si="79"/>
        <v>Excellent</v>
      </c>
      <c r="F5078">
        <v>1</v>
      </c>
      <c r="G5078" t="s">
        <v>2719</v>
      </c>
      <c r="H5078">
        <v>68</v>
      </c>
      <c r="I5078" t="s">
        <v>12</v>
      </c>
      <c r="J5078" t="s">
        <v>436</v>
      </c>
      <c r="K5078" t="s">
        <v>30</v>
      </c>
      <c r="L5078">
        <v>2014</v>
      </c>
    </row>
    <row r="5079" spans="1:12" x14ac:dyDescent="0.25">
      <c r="A5079" t="s">
        <v>11</v>
      </c>
      <c r="B5079" t="s">
        <v>549</v>
      </c>
      <c r="C5079" t="s">
        <v>3131</v>
      </c>
      <c r="D5079">
        <v>5</v>
      </c>
      <c r="E5079" t="str">
        <f t="shared" si="79"/>
        <v>Excellent</v>
      </c>
      <c r="F5079">
        <v>45</v>
      </c>
      <c r="G5079" t="s">
        <v>2662</v>
      </c>
      <c r="H5079">
        <v>38</v>
      </c>
      <c r="I5079" t="s">
        <v>12</v>
      </c>
      <c r="J5079" t="s">
        <v>13</v>
      </c>
      <c r="K5079" t="s">
        <v>14</v>
      </c>
      <c r="L5079">
        <v>2012</v>
      </c>
    </row>
    <row r="5080" spans="1:12" x14ac:dyDescent="0.25">
      <c r="A5080" t="s">
        <v>15</v>
      </c>
      <c r="B5080" t="s">
        <v>549</v>
      </c>
      <c r="C5080" t="s">
        <v>3131</v>
      </c>
      <c r="D5080">
        <v>4</v>
      </c>
      <c r="E5080" t="str">
        <f t="shared" si="79"/>
        <v>Good</v>
      </c>
      <c r="F5080">
        <v>4</v>
      </c>
      <c r="G5080" t="s">
        <v>2690</v>
      </c>
      <c r="H5080">
        <v>35</v>
      </c>
      <c r="I5080" t="s">
        <v>31</v>
      </c>
      <c r="J5080" t="s">
        <v>53</v>
      </c>
      <c r="K5080" t="s">
        <v>14</v>
      </c>
      <c r="L5080">
        <v>2019</v>
      </c>
    </row>
    <row r="5081" spans="1:12" x14ac:dyDescent="0.25">
      <c r="A5081" t="s">
        <v>15</v>
      </c>
      <c r="B5081" t="s">
        <v>549</v>
      </c>
      <c r="C5081" t="s">
        <v>3131</v>
      </c>
      <c r="D5081">
        <v>5</v>
      </c>
      <c r="E5081" t="str">
        <f t="shared" si="79"/>
        <v>Excellent</v>
      </c>
      <c r="F5081">
        <v>6</v>
      </c>
      <c r="G5081" t="s">
        <v>2720</v>
      </c>
      <c r="H5081">
        <v>124</v>
      </c>
      <c r="I5081" t="s">
        <v>119</v>
      </c>
      <c r="J5081" t="s">
        <v>1016</v>
      </c>
      <c r="K5081" t="s">
        <v>6</v>
      </c>
      <c r="L5081">
        <v>2017</v>
      </c>
    </row>
    <row r="5082" spans="1:12" x14ac:dyDescent="0.25">
      <c r="A5082" t="s">
        <v>15</v>
      </c>
      <c r="B5082" t="s">
        <v>549</v>
      </c>
      <c r="C5082" t="s">
        <v>3131</v>
      </c>
      <c r="D5082">
        <v>5</v>
      </c>
      <c r="E5082" t="str">
        <f t="shared" si="79"/>
        <v>Excellent</v>
      </c>
      <c r="F5082">
        <v>21</v>
      </c>
      <c r="G5082" t="s">
        <v>2661</v>
      </c>
      <c r="H5082">
        <v>72</v>
      </c>
      <c r="I5082" t="s">
        <v>198</v>
      </c>
      <c r="J5082" t="s">
        <v>916</v>
      </c>
      <c r="K5082" t="s">
        <v>36</v>
      </c>
      <c r="L5082">
        <v>2019</v>
      </c>
    </row>
    <row r="5083" spans="1:12" x14ac:dyDescent="0.25">
      <c r="A5083" t="s">
        <v>15</v>
      </c>
      <c r="B5083" t="s">
        <v>549</v>
      </c>
      <c r="C5083" t="s">
        <v>3131</v>
      </c>
      <c r="D5083">
        <v>5</v>
      </c>
      <c r="E5083" t="str">
        <f t="shared" si="79"/>
        <v>Excellent</v>
      </c>
      <c r="F5083">
        <v>25</v>
      </c>
      <c r="G5083" t="s">
        <v>2661</v>
      </c>
      <c r="H5083">
        <v>61</v>
      </c>
      <c r="I5083" t="s">
        <v>12</v>
      </c>
      <c r="J5083" t="s">
        <v>241</v>
      </c>
      <c r="K5083" t="s">
        <v>6</v>
      </c>
      <c r="L5083">
        <v>2019</v>
      </c>
    </row>
    <row r="5084" spans="1:12" x14ac:dyDescent="0.25">
      <c r="A5084" t="s">
        <v>15</v>
      </c>
      <c r="B5084" t="s">
        <v>549</v>
      </c>
      <c r="C5084" t="s">
        <v>3131</v>
      </c>
      <c r="D5084">
        <v>4.96</v>
      </c>
      <c r="E5084" t="str">
        <f t="shared" si="79"/>
        <v>Excellent</v>
      </c>
      <c r="F5084">
        <v>57</v>
      </c>
      <c r="G5084" t="s">
        <v>2662</v>
      </c>
      <c r="H5084">
        <v>49</v>
      </c>
      <c r="I5084" t="s">
        <v>37</v>
      </c>
      <c r="J5084" t="s">
        <v>210</v>
      </c>
      <c r="K5084" t="s">
        <v>6</v>
      </c>
      <c r="L5084">
        <v>2012</v>
      </c>
    </row>
    <row r="5085" spans="1:12" x14ac:dyDescent="0.25">
      <c r="A5085" t="s">
        <v>0</v>
      </c>
      <c r="B5085" t="s">
        <v>549</v>
      </c>
      <c r="C5085" t="s">
        <v>3131</v>
      </c>
      <c r="D5085">
        <v>0</v>
      </c>
      <c r="E5085" t="str">
        <f t="shared" si="79"/>
        <v>Worse</v>
      </c>
      <c r="F5085">
        <v>0</v>
      </c>
      <c r="G5085" t="s">
        <v>2688</v>
      </c>
      <c r="H5085">
        <v>204</v>
      </c>
      <c r="I5085" t="s">
        <v>4</v>
      </c>
      <c r="J5085" t="s">
        <v>5</v>
      </c>
      <c r="K5085" t="s">
        <v>6</v>
      </c>
      <c r="L5085">
        <v>2018</v>
      </c>
    </row>
    <row r="5086" spans="1:12" x14ac:dyDescent="0.25">
      <c r="A5086" t="s">
        <v>15</v>
      </c>
      <c r="B5086" t="s">
        <v>549</v>
      </c>
      <c r="C5086" t="s">
        <v>3131</v>
      </c>
      <c r="D5086">
        <v>5</v>
      </c>
      <c r="E5086" t="str">
        <f t="shared" si="79"/>
        <v>Excellent</v>
      </c>
      <c r="F5086">
        <v>7</v>
      </c>
      <c r="G5086" t="s">
        <v>2670</v>
      </c>
      <c r="H5086">
        <v>83</v>
      </c>
      <c r="I5086" t="s">
        <v>37</v>
      </c>
      <c r="J5086" t="s">
        <v>667</v>
      </c>
      <c r="K5086" t="s">
        <v>30</v>
      </c>
      <c r="L5086">
        <v>2020</v>
      </c>
    </row>
    <row r="5087" spans="1:12" x14ac:dyDescent="0.25">
      <c r="A5087" t="s">
        <v>15</v>
      </c>
      <c r="B5087" t="s">
        <v>549</v>
      </c>
      <c r="C5087" t="s">
        <v>3131</v>
      </c>
      <c r="D5087">
        <v>4.67</v>
      </c>
      <c r="E5087" t="str">
        <f t="shared" si="79"/>
        <v>Excellent</v>
      </c>
      <c r="F5087">
        <v>19</v>
      </c>
      <c r="G5087" t="s">
        <v>2661</v>
      </c>
      <c r="H5087">
        <v>75</v>
      </c>
      <c r="I5087" t="s">
        <v>198</v>
      </c>
      <c r="J5087" t="s">
        <v>916</v>
      </c>
      <c r="K5087" t="s">
        <v>36</v>
      </c>
      <c r="L5087">
        <v>2019</v>
      </c>
    </row>
    <row r="5088" spans="1:12" x14ac:dyDescent="0.25">
      <c r="A5088" t="s">
        <v>15</v>
      </c>
      <c r="B5088" t="s">
        <v>549</v>
      </c>
      <c r="C5088" t="s">
        <v>3131</v>
      </c>
      <c r="D5088">
        <v>4.95</v>
      </c>
      <c r="E5088" t="str">
        <f t="shared" si="79"/>
        <v>Excellent</v>
      </c>
      <c r="F5088">
        <v>20</v>
      </c>
      <c r="G5088" t="s">
        <v>2661</v>
      </c>
      <c r="H5088">
        <v>69</v>
      </c>
      <c r="I5088" t="s">
        <v>23</v>
      </c>
      <c r="J5088" t="s">
        <v>371</v>
      </c>
      <c r="K5088" t="s">
        <v>6</v>
      </c>
      <c r="L5088">
        <v>2019</v>
      </c>
    </row>
    <row r="5089" spans="1:12" x14ac:dyDescent="0.25">
      <c r="A5089" t="s">
        <v>15</v>
      </c>
      <c r="B5089" t="s">
        <v>549</v>
      </c>
      <c r="C5089" t="s">
        <v>3131</v>
      </c>
      <c r="D5089">
        <v>4.8</v>
      </c>
      <c r="E5089" t="str">
        <f t="shared" si="79"/>
        <v>Excellent</v>
      </c>
      <c r="F5089">
        <v>16</v>
      </c>
      <c r="G5089" t="s">
        <v>2661</v>
      </c>
      <c r="H5089">
        <v>59</v>
      </c>
      <c r="I5089" t="s">
        <v>198</v>
      </c>
      <c r="J5089" t="s">
        <v>916</v>
      </c>
      <c r="K5089" t="s">
        <v>36</v>
      </c>
      <c r="L5089">
        <v>2019</v>
      </c>
    </row>
    <row r="5090" spans="1:12" x14ac:dyDescent="0.25">
      <c r="A5090" t="s">
        <v>0</v>
      </c>
      <c r="B5090" t="s">
        <v>549</v>
      </c>
      <c r="C5090" t="s">
        <v>3131</v>
      </c>
      <c r="D5090">
        <v>0</v>
      </c>
      <c r="E5090" t="str">
        <f t="shared" si="79"/>
        <v>Worse</v>
      </c>
      <c r="F5090">
        <v>0</v>
      </c>
      <c r="G5090" t="s">
        <v>2686</v>
      </c>
      <c r="H5090">
        <v>54</v>
      </c>
      <c r="I5090" t="s">
        <v>46</v>
      </c>
      <c r="J5090" t="s">
        <v>1738</v>
      </c>
      <c r="K5090" t="s">
        <v>14</v>
      </c>
      <c r="L5090">
        <v>2018</v>
      </c>
    </row>
    <row r="5091" spans="1:12" x14ac:dyDescent="0.25">
      <c r="A5091" t="s">
        <v>15</v>
      </c>
      <c r="B5091" t="s">
        <v>549</v>
      </c>
      <c r="C5091" t="s">
        <v>3131</v>
      </c>
      <c r="D5091">
        <v>4.88</v>
      </c>
      <c r="E5091" t="str">
        <f t="shared" si="79"/>
        <v>Excellent</v>
      </c>
      <c r="F5091">
        <v>10</v>
      </c>
      <c r="G5091" t="s">
        <v>2678</v>
      </c>
      <c r="H5091">
        <v>40</v>
      </c>
      <c r="I5091" t="s">
        <v>37</v>
      </c>
      <c r="J5091" t="s">
        <v>255</v>
      </c>
      <c r="K5091" t="s">
        <v>6</v>
      </c>
      <c r="L5091">
        <v>2015</v>
      </c>
    </row>
    <row r="5092" spans="1:12" x14ac:dyDescent="0.25">
      <c r="A5092" t="s">
        <v>15</v>
      </c>
      <c r="B5092" t="s">
        <v>549</v>
      </c>
      <c r="C5092" t="s">
        <v>3131</v>
      </c>
      <c r="D5092">
        <v>4.95</v>
      </c>
      <c r="E5092" t="str">
        <f t="shared" si="79"/>
        <v>Excellent</v>
      </c>
      <c r="F5092">
        <v>48</v>
      </c>
      <c r="G5092" t="s">
        <v>453</v>
      </c>
      <c r="H5092">
        <v>46</v>
      </c>
      <c r="I5092" t="s">
        <v>382</v>
      </c>
      <c r="J5092" t="s">
        <v>854</v>
      </c>
      <c r="K5092" t="s">
        <v>6</v>
      </c>
      <c r="L5092">
        <v>2014</v>
      </c>
    </row>
    <row r="5093" spans="1:12" x14ac:dyDescent="0.25">
      <c r="A5093" t="s">
        <v>15</v>
      </c>
      <c r="B5093" t="s">
        <v>549</v>
      </c>
      <c r="C5093" t="s">
        <v>3131</v>
      </c>
      <c r="D5093">
        <v>5</v>
      </c>
      <c r="E5093" t="str">
        <f t="shared" si="79"/>
        <v>Excellent</v>
      </c>
      <c r="F5093">
        <v>8</v>
      </c>
      <c r="G5093" t="s">
        <v>2660</v>
      </c>
      <c r="H5093">
        <v>66</v>
      </c>
      <c r="I5093" t="s">
        <v>283</v>
      </c>
      <c r="J5093" t="s">
        <v>361</v>
      </c>
      <c r="K5093" t="s">
        <v>6</v>
      </c>
      <c r="L5093">
        <v>2015</v>
      </c>
    </row>
    <row r="5094" spans="1:12" x14ac:dyDescent="0.25">
      <c r="A5094" t="s">
        <v>15</v>
      </c>
      <c r="B5094" t="s">
        <v>549</v>
      </c>
      <c r="C5094" t="s">
        <v>3131</v>
      </c>
      <c r="D5094">
        <v>5</v>
      </c>
      <c r="E5094" t="str">
        <f t="shared" si="79"/>
        <v>Excellent</v>
      </c>
      <c r="F5094">
        <v>6</v>
      </c>
      <c r="G5094" t="s">
        <v>2660</v>
      </c>
      <c r="H5094">
        <v>20</v>
      </c>
      <c r="I5094" t="s">
        <v>19</v>
      </c>
      <c r="J5094" t="s">
        <v>20</v>
      </c>
      <c r="K5094" t="s">
        <v>14</v>
      </c>
      <c r="L5094">
        <v>2006</v>
      </c>
    </row>
    <row r="5095" spans="1:12" x14ac:dyDescent="0.25">
      <c r="A5095" t="s">
        <v>15</v>
      </c>
      <c r="B5095" t="s">
        <v>549</v>
      </c>
      <c r="C5095" t="s">
        <v>3131</v>
      </c>
      <c r="D5095">
        <v>4</v>
      </c>
      <c r="E5095" t="str">
        <f t="shared" si="79"/>
        <v>Good</v>
      </c>
      <c r="F5095">
        <v>1</v>
      </c>
      <c r="G5095" t="s">
        <v>2661</v>
      </c>
      <c r="H5095">
        <v>45</v>
      </c>
      <c r="I5095" t="s">
        <v>46</v>
      </c>
      <c r="J5095" t="s">
        <v>47</v>
      </c>
      <c r="K5095" t="s">
        <v>6</v>
      </c>
      <c r="L5095">
        <v>2020</v>
      </c>
    </row>
    <row r="5096" spans="1:12" x14ac:dyDescent="0.25">
      <c r="A5096" t="s">
        <v>15</v>
      </c>
      <c r="B5096" t="s">
        <v>549</v>
      </c>
      <c r="C5096" t="s">
        <v>3131</v>
      </c>
      <c r="D5096">
        <v>5</v>
      </c>
      <c r="E5096" t="str">
        <f t="shared" si="79"/>
        <v>Excellent</v>
      </c>
      <c r="F5096">
        <v>14</v>
      </c>
      <c r="G5096" t="s">
        <v>2719</v>
      </c>
      <c r="H5096">
        <v>280</v>
      </c>
      <c r="I5096" t="s">
        <v>230</v>
      </c>
      <c r="J5096" t="s">
        <v>231</v>
      </c>
      <c r="K5096" t="s">
        <v>14</v>
      </c>
      <c r="L5096">
        <v>2015</v>
      </c>
    </row>
    <row r="5097" spans="1:12" x14ac:dyDescent="0.25">
      <c r="A5097" t="s">
        <v>15</v>
      </c>
      <c r="B5097" t="s">
        <v>549</v>
      </c>
      <c r="C5097" t="s">
        <v>3131</v>
      </c>
      <c r="D5097">
        <v>0</v>
      </c>
      <c r="E5097" t="str">
        <f t="shared" si="79"/>
        <v>Worse</v>
      </c>
      <c r="F5097">
        <v>0</v>
      </c>
      <c r="G5097" t="s">
        <v>2714</v>
      </c>
      <c r="H5097">
        <v>50</v>
      </c>
      <c r="I5097" t="s">
        <v>46</v>
      </c>
      <c r="J5097" t="s">
        <v>399</v>
      </c>
      <c r="K5097" t="s">
        <v>30</v>
      </c>
      <c r="L5097">
        <v>2011</v>
      </c>
    </row>
    <row r="5098" spans="1:12" x14ac:dyDescent="0.25">
      <c r="A5098" t="s">
        <v>15</v>
      </c>
      <c r="B5098" t="s">
        <v>549</v>
      </c>
      <c r="C5098" t="s">
        <v>3131</v>
      </c>
      <c r="D5098">
        <v>5</v>
      </c>
      <c r="E5098" t="str">
        <f t="shared" si="79"/>
        <v>Excellent</v>
      </c>
      <c r="F5098">
        <v>2</v>
      </c>
      <c r="G5098" t="s">
        <v>2725</v>
      </c>
      <c r="H5098">
        <v>45</v>
      </c>
      <c r="I5098" t="s">
        <v>142</v>
      </c>
      <c r="J5098" t="s">
        <v>501</v>
      </c>
      <c r="K5098" t="s">
        <v>14</v>
      </c>
      <c r="L5098">
        <v>2019</v>
      </c>
    </row>
    <row r="5099" spans="1:12" x14ac:dyDescent="0.25">
      <c r="A5099" t="s">
        <v>15</v>
      </c>
      <c r="B5099" t="s">
        <v>549</v>
      </c>
      <c r="C5099" t="s">
        <v>3131</v>
      </c>
      <c r="D5099">
        <v>0</v>
      </c>
      <c r="E5099" t="str">
        <f t="shared" si="79"/>
        <v>Worse</v>
      </c>
      <c r="F5099">
        <v>0</v>
      </c>
      <c r="G5099" t="s">
        <v>2694</v>
      </c>
      <c r="H5099">
        <v>62</v>
      </c>
      <c r="I5099" t="s">
        <v>21</v>
      </c>
      <c r="J5099" t="s">
        <v>256</v>
      </c>
      <c r="K5099" t="s">
        <v>14</v>
      </c>
      <c r="L5099">
        <v>2016</v>
      </c>
    </row>
    <row r="5100" spans="1:12" x14ac:dyDescent="0.25">
      <c r="A5100" t="s">
        <v>15</v>
      </c>
      <c r="B5100" t="s">
        <v>549</v>
      </c>
      <c r="C5100" t="s">
        <v>3131</v>
      </c>
      <c r="D5100">
        <v>4.8899999999999997</v>
      </c>
      <c r="E5100" t="str">
        <f t="shared" si="79"/>
        <v>Excellent</v>
      </c>
      <c r="F5100">
        <v>67</v>
      </c>
      <c r="G5100" t="s">
        <v>2670</v>
      </c>
      <c r="H5100">
        <v>86</v>
      </c>
      <c r="I5100" t="s">
        <v>40</v>
      </c>
      <c r="J5100" t="s">
        <v>136</v>
      </c>
      <c r="K5100" t="s">
        <v>6</v>
      </c>
      <c r="L5100">
        <v>2009</v>
      </c>
    </row>
    <row r="5101" spans="1:12" x14ac:dyDescent="0.25">
      <c r="A5101" t="s">
        <v>3161</v>
      </c>
      <c r="B5101" t="s">
        <v>549</v>
      </c>
      <c r="C5101" t="s">
        <v>3131</v>
      </c>
      <c r="D5101">
        <v>4.97</v>
      </c>
      <c r="E5101" t="str">
        <f t="shared" si="79"/>
        <v>Excellent</v>
      </c>
      <c r="F5101">
        <v>48</v>
      </c>
      <c r="G5101" t="s">
        <v>548</v>
      </c>
      <c r="H5101">
        <v>45</v>
      </c>
      <c r="I5101" t="s">
        <v>283</v>
      </c>
      <c r="J5101" t="s">
        <v>284</v>
      </c>
      <c r="K5101" t="s">
        <v>14</v>
      </c>
      <c r="L5101">
        <v>2016</v>
      </c>
    </row>
    <row r="5102" spans="1:12" x14ac:dyDescent="0.25">
      <c r="A5102" t="s">
        <v>15</v>
      </c>
      <c r="B5102" t="s">
        <v>549</v>
      </c>
      <c r="C5102" t="s">
        <v>3131</v>
      </c>
      <c r="D5102">
        <v>5</v>
      </c>
      <c r="E5102" t="str">
        <f t="shared" si="79"/>
        <v>Excellent</v>
      </c>
      <c r="F5102">
        <v>2</v>
      </c>
      <c r="G5102" t="s">
        <v>2661</v>
      </c>
      <c r="H5102">
        <v>65</v>
      </c>
      <c r="I5102" t="s">
        <v>16</v>
      </c>
      <c r="J5102" t="s">
        <v>29</v>
      </c>
      <c r="K5102" t="s">
        <v>30</v>
      </c>
      <c r="L5102">
        <v>2018</v>
      </c>
    </row>
    <row r="5103" spans="1:12" x14ac:dyDescent="0.25">
      <c r="A5103" t="s">
        <v>15</v>
      </c>
      <c r="B5103" t="s">
        <v>549</v>
      </c>
      <c r="C5103" t="s">
        <v>3131</v>
      </c>
      <c r="D5103">
        <v>4.25</v>
      </c>
      <c r="E5103" t="str">
        <f t="shared" si="79"/>
        <v>Good</v>
      </c>
      <c r="F5103">
        <v>6</v>
      </c>
      <c r="G5103" t="s">
        <v>2692</v>
      </c>
      <c r="H5103">
        <v>80</v>
      </c>
      <c r="I5103" t="s">
        <v>31</v>
      </c>
      <c r="J5103" t="s">
        <v>1311</v>
      </c>
      <c r="K5103" t="s">
        <v>14</v>
      </c>
      <c r="L5103">
        <v>2012</v>
      </c>
    </row>
    <row r="5104" spans="1:12" x14ac:dyDescent="0.25">
      <c r="A5104" t="s">
        <v>15</v>
      </c>
      <c r="B5104" t="s">
        <v>549</v>
      </c>
      <c r="C5104" t="s">
        <v>3131</v>
      </c>
      <c r="D5104">
        <v>5</v>
      </c>
      <c r="E5104" t="str">
        <f t="shared" si="79"/>
        <v>Excellent</v>
      </c>
      <c r="F5104">
        <v>1</v>
      </c>
      <c r="G5104" t="s">
        <v>2728</v>
      </c>
      <c r="H5104">
        <v>90</v>
      </c>
      <c r="I5104" t="s">
        <v>16</v>
      </c>
      <c r="J5104" t="s">
        <v>29</v>
      </c>
      <c r="K5104" t="s">
        <v>30</v>
      </c>
      <c r="L5104">
        <v>2016</v>
      </c>
    </row>
    <row r="5105" spans="1:12" x14ac:dyDescent="0.25">
      <c r="A5105" t="s">
        <v>15</v>
      </c>
      <c r="B5105" t="s">
        <v>549</v>
      </c>
      <c r="C5105" t="s">
        <v>3131</v>
      </c>
      <c r="D5105">
        <v>5</v>
      </c>
      <c r="E5105" t="str">
        <f t="shared" si="79"/>
        <v>Excellent</v>
      </c>
      <c r="F5105">
        <v>10</v>
      </c>
      <c r="G5105" t="s">
        <v>2728</v>
      </c>
      <c r="H5105">
        <v>95</v>
      </c>
      <c r="I5105" t="s">
        <v>12</v>
      </c>
      <c r="J5105" t="s">
        <v>324</v>
      </c>
      <c r="K5105" t="s">
        <v>6</v>
      </c>
      <c r="L5105">
        <v>2012</v>
      </c>
    </row>
    <row r="5106" spans="1:12" x14ac:dyDescent="0.25">
      <c r="A5106" t="s">
        <v>15</v>
      </c>
      <c r="B5106" t="s">
        <v>549</v>
      </c>
      <c r="C5106" t="s">
        <v>3131</v>
      </c>
      <c r="D5106">
        <v>5</v>
      </c>
      <c r="E5106" t="str">
        <f t="shared" si="79"/>
        <v>Excellent</v>
      </c>
      <c r="F5106">
        <v>55</v>
      </c>
      <c r="G5106" t="s">
        <v>2660</v>
      </c>
      <c r="H5106">
        <v>80</v>
      </c>
      <c r="I5106" t="s">
        <v>237</v>
      </c>
      <c r="J5106" t="s">
        <v>2212</v>
      </c>
      <c r="K5106" t="s">
        <v>14</v>
      </c>
      <c r="L5106">
        <v>2017</v>
      </c>
    </row>
    <row r="5107" spans="1:12" x14ac:dyDescent="0.25">
      <c r="A5107" t="s">
        <v>15</v>
      </c>
      <c r="B5107" t="s">
        <v>549</v>
      </c>
      <c r="C5107" t="s">
        <v>3131</v>
      </c>
      <c r="D5107">
        <v>5</v>
      </c>
      <c r="E5107" t="str">
        <f t="shared" si="79"/>
        <v>Excellent</v>
      </c>
      <c r="F5107">
        <v>20</v>
      </c>
      <c r="G5107" t="s">
        <v>2662</v>
      </c>
      <c r="H5107">
        <v>225</v>
      </c>
      <c r="I5107" t="s">
        <v>34</v>
      </c>
      <c r="J5107" t="s">
        <v>2730</v>
      </c>
      <c r="K5107" t="s">
        <v>419</v>
      </c>
      <c r="L5107">
        <v>2018</v>
      </c>
    </row>
    <row r="5108" spans="1:12" x14ac:dyDescent="0.25">
      <c r="A5108" t="s">
        <v>15</v>
      </c>
      <c r="B5108" t="s">
        <v>549</v>
      </c>
      <c r="C5108" t="s">
        <v>3131</v>
      </c>
      <c r="D5108">
        <v>5</v>
      </c>
      <c r="E5108" t="str">
        <f t="shared" si="79"/>
        <v>Excellent</v>
      </c>
      <c r="F5108">
        <v>40</v>
      </c>
      <c r="G5108" t="s">
        <v>2662</v>
      </c>
      <c r="H5108">
        <v>49</v>
      </c>
      <c r="I5108" t="s">
        <v>12</v>
      </c>
      <c r="J5108" t="s">
        <v>436</v>
      </c>
      <c r="K5108" t="s">
        <v>30</v>
      </c>
      <c r="L5108">
        <v>2010</v>
      </c>
    </row>
    <row r="5109" spans="1:12" x14ac:dyDescent="0.25">
      <c r="A5109" t="s">
        <v>15</v>
      </c>
      <c r="B5109" t="s">
        <v>549</v>
      </c>
      <c r="C5109" t="s">
        <v>3131</v>
      </c>
      <c r="D5109">
        <v>4.95</v>
      </c>
      <c r="E5109" t="str">
        <f t="shared" si="79"/>
        <v>Excellent</v>
      </c>
      <c r="F5109">
        <v>26</v>
      </c>
      <c r="G5109" t="s">
        <v>2661</v>
      </c>
      <c r="H5109">
        <v>48</v>
      </c>
      <c r="I5109" t="s">
        <v>23</v>
      </c>
      <c r="J5109" t="s">
        <v>876</v>
      </c>
      <c r="K5109" t="s">
        <v>6</v>
      </c>
      <c r="L5109">
        <v>2019</v>
      </c>
    </row>
    <row r="5110" spans="1:12" x14ac:dyDescent="0.25">
      <c r="A5110" t="s">
        <v>0</v>
      </c>
      <c r="B5110" t="s">
        <v>549</v>
      </c>
      <c r="C5110" t="s">
        <v>3131</v>
      </c>
      <c r="D5110">
        <v>0</v>
      </c>
      <c r="E5110" t="str">
        <f t="shared" si="79"/>
        <v>Worse</v>
      </c>
      <c r="F5110">
        <v>0</v>
      </c>
      <c r="G5110" t="s">
        <v>2731</v>
      </c>
      <c r="H5110">
        <v>200</v>
      </c>
      <c r="I5110" t="s">
        <v>4</v>
      </c>
      <c r="J5110" t="s">
        <v>90</v>
      </c>
      <c r="K5110" t="s">
        <v>14</v>
      </c>
      <c r="L5110">
        <v>2019</v>
      </c>
    </row>
    <row r="5111" spans="1:12" x14ac:dyDescent="0.25">
      <c r="A5111" t="s">
        <v>15</v>
      </c>
      <c r="B5111" t="s">
        <v>549</v>
      </c>
      <c r="C5111" t="s">
        <v>3131</v>
      </c>
      <c r="D5111">
        <v>4</v>
      </c>
      <c r="E5111" t="str">
        <f t="shared" si="79"/>
        <v>Good</v>
      </c>
      <c r="F5111">
        <v>1</v>
      </c>
      <c r="G5111" t="s">
        <v>2693</v>
      </c>
      <c r="H5111">
        <v>54</v>
      </c>
      <c r="I5111" t="s">
        <v>19</v>
      </c>
      <c r="J5111" t="s">
        <v>938</v>
      </c>
      <c r="K5111" t="s">
        <v>36</v>
      </c>
      <c r="L5111">
        <v>2012</v>
      </c>
    </row>
    <row r="5112" spans="1:12" x14ac:dyDescent="0.25">
      <c r="A5112" t="s">
        <v>15</v>
      </c>
      <c r="B5112" t="s">
        <v>549</v>
      </c>
      <c r="C5112" t="s">
        <v>3131</v>
      </c>
      <c r="D5112">
        <v>4.8600000000000003</v>
      </c>
      <c r="E5112" t="str">
        <f t="shared" si="79"/>
        <v>Excellent</v>
      </c>
      <c r="F5112">
        <v>9</v>
      </c>
      <c r="G5112" t="s">
        <v>2660</v>
      </c>
      <c r="H5112">
        <v>20</v>
      </c>
      <c r="I5112" t="s">
        <v>16</v>
      </c>
      <c r="J5112" t="s">
        <v>993</v>
      </c>
      <c r="K5112" t="s">
        <v>14</v>
      </c>
      <c r="L5112">
        <v>2006</v>
      </c>
    </row>
    <row r="5113" spans="1:12" x14ac:dyDescent="0.25">
      <c r="A5113" t="s">
        <v>15</v>
      </c>
      <c r="B5113" t="s">
        <v>549</v>
      </c>
      <c r="C5113" t="s">
        <v>3131</v>
      </c>
      <c r="D5113">
        <v>4.9800000000000004</v>
      </c>
      <c r="E5113" t="str">
        <f t="shared" si="79"/>
        <v>Excellent</v>
      </c>
      <c r="F5113">
        <v>98</v>
      </c>
      <c r="G5113" t="s">
        <v>2660</v>
      </c>
      <c r="H5113">
        <v>90</v>
      </c>
      <c r="I5113" t="s">
        <v>16</v>
      </c>
      <c r="J5113" t="s">
        <v>17</v>
      </c>
      <c r="K5113" t="s">
        <v>14</v>
      </c>
      <c r="L5113">
        <v>2015</v>
      </c>
    </row>
    <row r="5114" spans="1:12" x14ac:dyDescent="0.25">
      <c r="A5114" t="s">
        <v>15</v>
      </c>
      <c r="B5114" t="s">
        <v>549</v>
      </c>
      <c r="C5114" t="s">
        <v>3131</v>
      </c>
      <c r="D5114">
        <v>4.9400000000000004</v>
      </c>
      <c r="E5114" t="str">
        <f t="shared" si="79"/>
        <v>Excellent</v>
      </c>
      <c r="F5114">
        <v>17</v>
      </c>
      <c r="G5114" t="s">
        <v>2694</v>
      </c>
      <c r="H5114">
        <v>72</v>
      </c>
      <c r="I5114" t="s">
        <v>19</v>
      </c>
      <c r="J5114" t="s">
        <v>938</v>
      </c>
      <c r="K5114" t="s">
        <v>36</v>
      </c>
      <c r="L5114">
        <v>2015</v>
      </c>
    </row>
    <row r="5115" spans="1:12" x14ac:dyDescent="0.25">
      <c r="A5115" t="s">
        <v>15</v>
      </c>
      <c r="B5115" t="s">
        <v>549</v>
      </c>
      <c r="C5115" t="s">
        <v>3131</v>
      </c>
      <c r="D5115">
        <v>5</v>
      </c>
      <c r="E5115" t="str">
        <f t="shared" si="79"/>
        <v>Excellent</v>
      </c>
      <c r="F5115">
        <v>12</v>
      </c>
      <c r="G5115" t="s">
        <v>2698</v>
      </c>
      <c r="H5115">
        <v>64</v>
      </c>
      <c r="I5115" t="s">
        <v>34</v>
      </c>
      <c r="J5115">
        <v>1500</v>
      </c>
      <c r="K5115" t="s">
        <v>30</v>
      </c>
      <c r="L5115">
        <v>2013</v>
      </c>
    </row>
    <row r="5116" spans="1:12" x14ac:dyDescent="0.25">
      <c r="A5116" t="s">
        <v>15</v>
      </c>
      <c r="B5116" t="s">
        <v>549</v>
      </c>
      <c r="C5116" t="s">
        <v>3131</v>
      </c>
      <c r="D5116">
        <v>4.82</v>
      </c>
      <c r="E5116" t="str">
        <f t="shared" si="79"/>
        <v>Excellent</v>
      </c>
      <c r="F5116">
        <v>59</v>
      </c>
      <c r="G5116" t="s">
        <v>2693</v>
      </c>
      <c r="H5116">
        <v>39</v>
      </c>
      <c r="I5116" t="s">
        <v>23</v>
      </c>
      <c r="J5116" t="s">
        <v>371</v>
      </c>
      <c r="K5116" t="s">
        <v>6</v>
      </c>
      <c r="L5116">
        <v>2011</v>
      </c>
    </row>
    <row r="5117" spans="1:12" x14ac:dyDescent="0.25">
      <c r="A5117" t="s">
        <v>15</v>
      </c>
      <c r="B5117" t="s">
        <v>549</v>
      </c>
      <c r="C5117" t="s">
        <v>3131</v>
      </c>
      <c r="D5117">
        <v>5</v>
      </c>
      <c r="E5117" t="str">
        <f t="shared" si="79"/>
        <v>Excellent</v>
      </c>
      <c r="F5117">
        <v>21</v>
      </c>
      <c r="G5117" t="s">
        <v>2662</v>
      </c>
      <c r="H5117">
        <v>49</v>
      </c>
      <c r="I5117" t="s">
        <v>110</v>
      </c>
      <c r="J5117" t="s">
        <v>521</v>
      </c>
      <c r="K5117" t="s">
        <v>6</v>
      </c>
      <c r="L5117">
        <v>2011</v>
      </c>
    </row>
    <row r="5118" spans="1:12" x14ac:dyDescent="0.25">
      <c r="A5118" t="s">
        <v>15</v>
      </c>
      <c r="B5118" t="s">
        <v>549</v>
      </c>
      <c r="C5118" t="s">
        <v>3131</v>
      </c>
      <c r="D5118">
        <v>5</v>
      </c>
      <c r="E5118" t="str">
        <f t="shared" si="79"/>
        <v>Excellent</v>
      </c>
      <c r="F5118">
        <v>2</v>
      </c>
      <c r="G5118" t="s">
        <v>2686</v>
      </c>
      <c r="H5118">
        <v>99</v>
      </c>
      <c r="I5118" t="s">
        <v>19</v>
      </c>
      <c r="J5118" t="s">
        <v>793</v>
      </c>
      <c r="K5118" t="s">
        <v>36</v>
      </c>
      <c r="L5118">
        <v>2019</v>
      </c>
    </row>
    <row r="5119" spans="1:12" x14ac:dyDescent="0.25">
      <c r="A5119" t="s">
        <v>15</v>
      </c>
      <c r="B5119" t="s">
        <v>549</v>
      </c>
      <c r="C5119" t="s">
        <v>3131</v>
      </c>
      <c r="D5119">
        <v>0</v>
      </c>
      <c r="E5119" t="str">
        <f t="shared" si="79"/>
        <v>Worse</v>
      </c>
      <c r="F5119">
        <v>0</v>
      </c>
      <c r="G5119" t="s">
        <v>2673</v>
      </c>
      <c r="H5119">
        <v>55</v>
      </c>
      <c r="I5119" t="s">
        <v>54</v>
      </c>
      <c r="J5119" t="s">
        <v>491</v>
      </c>
      <c r="K5119" t="s">
        <v>6</v>
      </c>
      <c r="L5119">
        <v>2017</v>
      </c>
    </row>
    <row r="5120" spans="1:12" x14ac:dyDescent="0.25">
      <c r="A5120" t="s">
        <v>15</v>
      </c>
      <c r="B5120" t="s">
        <v>549</v>
      </c>
      <c r="C5120" t="s">
        <v>3131</v>
      </c>
      <c r="D5120">
        <v>4.83</v>
      </c>
      <c r="E5120" t="str">
        <f t="shared" si="79"/>
        <v>Excellent</v>
      </c>
      <c r="F5120">
        <v>31</v>
      </c>
      <c r="G5120" t="s">
        <v>2661</v>
      </c>
      <c r="H5120">
        <v>48</v>
      </c>
      <c r="I5120" t="s">
        <v>23</v>
      </c>
      <c r="J5120" t="s">
        <v>876</v>
      </c>
      <c r="K5120" t="s">
        <v>6</v>
      </c>
      <c r="L5120">
        <v>2019</v>
      </c>
    </row>
    <row r="5121" spans="1:12" x14ac:dyDescent="0.25">
      <c r="A5121" t="s">
        <v>15</v>
      </c>
      <c r="B5121" t="s">
        <v>549</v>
      </c>
      <c r="C5121" t="s">
        <v>3131</v>
      </c>
      <c r="D5121">
        <v>5</v>
      </c>
      <c r="E5121" t="str">
        <f t="shared" si="79"/>
        <v>Excellent</v>
      </c>
      <c r="F5121">
        <v>4</v>
      </c>
      <c r="G5121" t="s">
        <v>2735</v>
      </c>
      <c r="H5121">
        <v>170</v>
      </c>
      <c r="I5121" t="s">
        <v>12</v>
      </c>
      <c r="J5121" t="s">
        <v>2736</v>
      </c>
      <c r="K5121" t="s">
        <v>6</v>
      </c>
      <c r="L5121">
        <v>2018</v>
      </c>
    </row>
    <row r="5122" spans="1:12" x14ac:dyDescent="0.25">
      <c r="A5122" t="s">
        <v>15</v>
      </c>
      <c r="B5122" t="s">
        <v>549</v>
      </c>
      <c r="C5122" t="s">
        <v>3131</v>
      </c>
      <c r="D5122">
        <v>5</v>
      </c>
      <c r="E5122" t="str">
        <f t="shared" si="79"/>
        <v>Excellent</v>
      </c>
      <c r="F5122">
        <v>12</v>
      </c>
      <c r="G5122" t="s">
        <v>2661</v>
      </c>
      <c r="H5122">
        <v>38</v>
      </c>
      <c r="I5122" t="s">
        <v>198</v>
      </c>
      <c r="J5122" t="s">
        <v>2738</v>
      </c>
      <c r="K5122" t="s">
        <v>14</v>
      </c>
      <c r="L5122">
        <v>2019</v>
      </c>
    </row>
    <row r="5123" spans="1:12" x14ac:dyDescent="0.25">
      <c r="A5123" t="s">
        <v>15</v>
      </c>
      <c r="B5123" t="s">
        <v>549</v>
      </c>
      <c r="C5123" t="s">
        <v>3131</v>
      </c>
      <c r="D5123">
        <v>5</v>
      </c>
      <c r="E5123" t="str">
        <f t="shared" ref="E5123:E5186" si="80">IF(D5123&gt;=4.5, "Excellent", IF(D5123&gt;=4, "Good", IF(D5123&gt;=2.5, "Okay", IF(D5123&gt;=2, "Bad", "Worse"))))</f>
        <v>Excellent</v>
      </c>
      <c r="F5123">
        <v>14</v>
      </c>
      <c r="G5123" t="s">
        <v>2661</v>
      </c>
      <c r="H5123">
        <v>38</v>
      </c>
      <c r="I5123" t="s">
        <v>198</v>
      </c>
      <c r="J5123" t="s">
        <v>2738</v>
      </c>
      <c r="K5123" t="s">
        <v>14</v>
      </c>
      <c r="L5123">
        <v>2019</v>
      </c>
    </row>
    <row r="5124" spans="1:12" x14ac:dyDescent="0.25">
      <c r="A5124" t="s">
        <v>15</v>
      </c>
      <c r="B5124" t="s">
        <v>549</v>
      </c>
      <c r="C5124" t="s">
        <v>3131</v>
      </c>
      <c r="D5124">
        <v>5</v>
      </c>
      <c r="E5124" t="str">
        <f t="shared" si="80"/>
        <v>Excellent</v>
      </c>
      <c r="F5124">
        <v>4</v>
      </c>
      <c r="G5124" t="s">
        <v>548</v>
      </c>
      <c r="H5124">
        <v>49</v>
      </c>
      <c r="I5124" t="s">
        <v>87</v>
      </c>
      <c r="J5124" t="s">
        <v>2739</v>
      </c>
      <c r="K5124" t="s">
        <v>6</v>
      </c>
      <c r="L5124">
        <v>2008</v>
      </c>
    </row>
    <row r="5125" spans="1:12" x14ac:dyDescent="0.25">
      <c r="A5125" t="s">
        <v>15</v>
      </c>
      <c r="B5125" t="s">
        <v>549</v>
      </c>
      <c r="C5125" t="s">
        <v>3131</v>
      </c>
      <c r="D5125">
        <v>4.9000000000000004</v>
      </c>
      <c r="E5125" t="str">
        <f t="shared" si="80"/>
        <v>Excellent</v>
      </c>
      <c r="F5125">
        <v>26</v>
      </c>
      <c r="G5125" t="s">
        <v>2662</v>
      </c>
      <c r="H5125">
        <v>39</v>
      </c>
      <c r="I5125" t="s">
        <v>283</v>
      </c>
      <c r="J5125" t="s">
        <v>2740</v>
      </c>
      <c r="K5125" t="s">
        <v>6</v>
      </c>
      <c r="L5125">
        <v>2011</v>
      </c>
    </row>
    <row r="5126" spans="1:12" x14ac:dyDescent="0.25">
      <c r="A5126" t="s">
        <v>15</v>
      </c>
      <c r="B5126" t="s">
        <v>549</v>
      </c>
      <c r="C5126" t="s">
        <v>3131</v>
      </c>
      <c r="D5126">
        <v>4.9000000000000004</v>
      </c>
      <c r="E5126" t="str">
        <f t="shared" si="80"/>
        <v>Excellent</v>
      </c>
      <c r="F5126">
        <v>27</v>
      </c>
      <c r="G5126" t="s">
        <v>2661</v>
      </c>
      <c r="H5126">
        <v>40</v>
      </c>
      <c r="I5126" t="s">
        <v>265</v>
      </c>
      <c r="J5126" t="s">
        <v>2430</v>
      </c>
      <c r="K5126" t="s">
        <v>6</v>
      </c>
      <c r="L5126">
        <v>2019</v>
      </c>
    </row>
    <row r="5127" spans="1:12" x14ac:dyDescent="0.25">
      <c r="A5127" t="s">
        <v>15</v>
      </c>
      <c r="B5127" t="s">
        <v>549</v>
      </c>
      <c r="C5127" t="s">
        <v>3131</v>
      </c>
      <c r="D5127">
        <v>5</v>
      </c>
      <c r="E5127" t="str">
        <f t="shared" si="80"/>
        <v>Excellent</v>
      </c>
      <c r="F5127">
        <v>27</v>
      </c>
      <c r="G5127" t="s">
        <v>2661</v>
      </c>
      <c r="H5127">
        <v>41</v>
      </c>
      <c r="I5127" t="s">
        <v>198</v>
      </c>
      <c r="J5127" t="s">
        <v>216</v>
      </c>
      <c r="K5127" t="s">
        <v>6</v>
      </c>
      <c r="L5127">
        <v>2019</v>
      </c>
    </row>
    <row r="5128" spans="1:12" x14ac:dyDescent="0.25">
      <c r="A5128" t="s">
        <v>15</v>
      </c>
      <c r="B5128" t="s">
        <v>549</v>
      </c>
      <c r="C5128" t="s">
        <v>3131</v>
      </c>
      <c r="D5128">
        <v>4.91</v>
      </c>
      <c r="E5128" t="str">
        <f t="shared" si="80"/>
        <v>Excellent</v>
      </c>
      <c r="F5128">
        <v>92</v>
      </c>
      <c r="G5128" t="s">
        <v>2666</v>
      </c>
      <c r="H5128">
        <v>30</v>
      </c>
      <c r="I5128" t="s">
        <v>12</v>
      </c>
      <c r="J5128" t="s">
        <v>178</v>
      </c>
      <c r="K5128" t="s">
        <v>14</v>
      </c>
      <c r="L5128">
        <v>2016</v>
      </c>
    </row>
    <row r="5129" spans="1:12" x14ac:dyDescent="0.25">
      <c r="A5129" t="s">
        <v>15</v>
      </c>
      <c r="B5129" t="s">
        <v>549</v>
      </c>
      <c r="C5129" t="s">
        <v>3131</v>
      </c>
      <c r="D5129">
        <v>4.87</v>
      </c>
      <c r="E5129" t="str">
        <f t="shared" si="80"/>
        <v>Excellent</v>
      </c>
      <c r="F5129">
        <v>30</v>
      </c>
      <c r="G5129" t="s">
        <v>2661</v>
      </c>
      <c r="H5129">
        <v>37</v>
      </c>
      <c r="I5129" t="s">
        <v>198</v>
      </c>
      <c r="J5129" t="s">
        <v>199</v>
      </c>
      <c r="K5129" t="s">
        <v>14</v>
      </c>
      <c r="L5129">
        <v>2019</v>
      </c>
    </row>
    <row r="5130" spans="1:12" x14ac:dyDescent="0.25">
      <c r="A5130" t="s">
        <v>11</v>
      </c>
      <c r="B5130" t="s">
        <v>549</v>
      </c>
      <c r="C5130" t="s">
        <v>3131</v>
      </c>
      <c r="D5130">
        <v>0</v>
      </c>
      <c r="E5130" t="str">
        <f t="shared" si="80"/>
        <v>Worse</v>
      </c>
      <c r="F5130">
        <v>0</v>
      </c>
      <c r="G5130" t="s">
        <v>548</v>
      </c>
      <c r="H5130">
        <v>109</v>
      </c>
      <c r="I5130" t="s">
        <v>94</v>
      </c>
      <c r="J5130" t="s">
        <v>228</v>
      </c>
      <c r="K5130" t="s">
        <v>6</v>
      </c>
      <c r="L5130">
        <v>2017</v>
      </c>
    </row>
    <row r="5131" spans="1:12" x14ac:dyDescent="0.25">
      <c r="A5131" t="s">
        <v>135</v>
      </c>
      <c r="B5131" t="s">
        <v>549</v>
      </c>
      <c r="C5131" t="s">
        <v>3131</v>
      </c>
      <c r="D5131">
        <v>5</v>
      </c>
      <c r="E5131" t="str">
        <f t="shared" si="80"/>
        <v>Excellent</v>
      </c>
      <c r="F5131">
        <v>17</v>
      </c>
      <c r="G5131" t="s">
        <v>2679</v>
      </c>
      <c r="H5131">
        <v>99</v>
      </c>
      <c r="I5131" t="s">
        <v>34</v>
      </c>
      <c r="J5131">
        <v>1500</v>
      </c>
      <c r="K5131" t="s">
        <v>30</v>
      </c>
      <c r="L5131">
        <v>2015</v>
      </c>
    </row>
    <row r="5132" spans="1:12" x14ac:dyDescent="0.25">
      <c r="A5132" t="s">
        <v>15</v>
      </c>
      <c r="B5132" t="s">
        <v>549</v>
      </c>
      <c r="C5132" t="s">
        <v>3131</v>
      </c>
      <c r="D5132">
        <v>5</v>
      </c>
      <c r="E5132" t="str">
        <f t="shared" si="80"/>
        <v>Excellent</v>
      </c>
      <c r="F5132">
        <v>22</v>
      </c>
      <c r="G5132" t="s">
        <v>2741</v>
      </c>
      <c r="H5132">
        <v>67</v>
      </c>
      <c r="I5132" t="s">
        <v>37</v>
      </c>
      <c r="J5132" t="s">
        <v>42</v>
      </c>
      <c r="K5132" t="s">
        <v>6</v>
      </c>
      <c r="L5132">
        <v>2018</v>
      </c>
    </row>
    <row r="5133" spans="1:12" x14ac:dyDescent="0.25">
      <c r="A5133" t="s">
        <v>15</v>
      </c>
      <c r="B5133" t="s">
        <v>549</v>
      </c>
      <c r="C5133" t="s">
        <v>3131</v>
      </c>
      <c r="D5133">
        <v>4.8099999999999996</v>
      </c>
      <c r="E5133" t="str">
        <f t="shared" si="80"/>
        <v>Excellent</v>
      </c>
      <c r="F5133">
        <v>16</v>
      </c>
      <c r="G5133" t="s">
        <v>2661</v>
      </c>
      <c r="H5133">
        <v>40</v>
      </c>
      <c r="I5133" t="s">
        <v>265</v>
      </c>
      <c r="J5133" t="s">
        <v>2430</v>
      </c>
      <c r="K5133" t="s">
        <v>6</v>
      </c>
      <c r="L5133">
        <v>2019</v>
      </c>
    </row>
    <row r="5134" spans="1:12" x14ac:dyDescent="0.25">
      <c r="A5134" t="s">
        <v>15</v>
      </c>
      <c r="B5134" t="s">
        <v>549</v>
      </c>
      <c r="C5134" t="s">
        <v>3131</v>
      </c>
      <c r="D5134">
        <v>4.92</v>
      </c>
      <c r="E5134" t="str">
        <f t="shared" si="80"/>
        <v>Excellent</v>
      </c>
      <c r="F5134">
        <v>16</v>
      </c>
      <c r="G5134" t="s">
        <v>2661</v>
      </c>
      <c r="H5134">
        <v>38</v>
      </c>
      <c r="I5134" t="s">
        <v>198</v>
      </c>
      <c r="J5134" t="s">
        <v>2738</v>
      </c>
      <c r="K5134" t="s">
        <v>14</v>
      </c>
      <c r="L5134">
        <v>2019</v>
      </c>
    </row>
    <row r="5135" spans="1:12" x14ac:dyDescent="0.25">
      <c r="A5135" t="s">
        <v>15</v>
      </c>
      <c r="B5135" t="s">
        <v>549</v>
      </c>
      <c r="C5135" t="s">
        <v>3131</v>
      </c>
      <c r="D5135">
        <v>4.95</v>
      </c>
      <c r="E5135" t="str">
        <f t="shared" si="80"/>
        <v>Excellent</v>
      </c>
      <c r="F5135">
        <v>23</v>
      </c>
      <c r="G5135" t="s">
        <v>2661</v>
      </c>
      <c r="H5135">
        <v>40</v>
      </c>
      <c r="I5135" t="s">
        <v>265</v>
      </c>
      <c r="J5135" t="s">
        <v>2430</v>
      </c>
      <c r="K5135" t="s">
        <v>6</v>
      </c>
      <c r="L5135">
        <v>2019</v>
      </c>
    </row>
    <row r="5136" spans="1:12" x14ac:dyDescent="0.25">
      <c r="A5136" t="s">
        <v>15</v>
      </c>
      <c r="B5136" t="s">
        <v>549</v>
      </c>
      <c r="C5136" t="s">
        <v>3131</v>
      </c>
      <c r="D5136">
        <v>5</v>
      </c>
      <c r="E5136" t="str">
        <f t="shared" si="80"/>
        <v>Excellent</v>
      </c>
      <c r="F5136">
        <v>8</v>
      </c>
      <c r="G5136" t="s">
        <v>2670</v>
      </c>
      <c r="H5136">
        <v>37</v>
      </c>
      <c r="I5136" t="s">
        <v>382</v>
      </c>
      <c r="J5136" t="s">
        <v>703</v>
      </c>
      <c r="K5136" t="s">
        <v>6</v>
      </c>
      <c r="L5136">
        <v>2016</v>
      </c>
    </row>
    <row r="5137" spans="1:12" x14ac:dyDescent="0.25">
      <c r="A5137" t="s">
        <v>15</v>
      </c>
      <c r="B5137" t="s">
        <v>549</v>
      </c>
      <c r="C5137" t="s">
        <v>3131</v>
      </c>
      <c r="D5137">
        <v>5</v>
      </c>
      <c r="E5137" t="str">
        <f t="shared" si="80"/>
        <v>Excellent</v>
      </c>
      <c r="F5137">
        <v>46</v>
      </c>
      <c r="G5137" t="s">
        <v>2662</v>
      </c>
      <c r="H5137">
        <v>39</v>
      </c>
      <c r="I5137" t="s">
        <v>283</v>
      </c>
      <c r="J5137" t="s">
        <v>2740</v>
      </c>
      <c r="K5137" t="s">
        <v>6</v>
      </c>
      <c r="L5137">
        <v>2008</v>
      </c>
    </row>
    <row r="5138" spans="1:12" x14ac:dyDescent="0.25">
      <c r="A5138" t="s">
        <v>11</v>
      </c>
      <c r="B5138" t="s">
        <v>1420</v>
      </c>
      <c r="C5138" t="s">
        <v>1142</v>
      </c>
      <c r="D5138">
        <v>4.67</v>
      </c>
      <c r="E5138" t="str">
        <f t="shared" si="80"/>
        <v>Excellent</v>
      </c>
      <c r="F5138">
        <v>62</v>
      </c>
      <c r="G5138" t="s">
        <v>2742</v>
      </c>
      <c r="H5138">
        <v>38</v>
      </c>
      <c r="I5138" t="s">
        <v>12</v>
      </c>
      <c r="J5138" t="s">
        <v>13</v>
      </c>
      <c r="K5138" t="s">
        <v>14</v>
      </c>
      <c r="L5138">
        <v>2008</v>
      </c>
    </row>
    <row r="5139" spans="1:12" x14ac:dyDescent="0.25">
      <c r="A5139" t="s">
        <v>0</v>
      </c>
      <c r="B5139" t="s">
        <v>1420</v>
      </c>
      <c r="C5139" t="s">
        <v>1142</v>
      </c>
      <c r="D5139">
        <v>5</v>
      </c>
      <c r="E5139" t="str">
        <f t="shared" si="80"/>
        <v>Excellent</v>
      </c>
      <c r="F5139">
        <v>121</v>
      </c>
      <c r="G5139" t="s">
        <v>2743</v>
      </c>
      <c r="H5139">
        <v>139</v>
      </c>
      <c r="I5139" t="s">
        <v>4</v>
      </c>
      <c r="J5139" t="s">
        <v>49</v>
      </c>
      <c r="K5139" t="s">
        <v>14</v>
      </c>
      <c r="L5139">
        <v>2016</v>
      </c>
    </row>
    <row r="5140" spans="1:12" x14ac:dyDescent="0.25">
      <c r="A5140" t="s">
        <v>0</v>
      </c>
      <c r="B5140" t="s">
        <v>1420</v>
      </c>
      <c r="C5140" t="s">
        <v>1142</v>
      </c>
      <c r="D5140">
        <v>5</v>
      </c>
      <c r="E5140" t="str">
        <f t="shared" si="80"/>
        <v>Excellent</v>
      </c>
      <c r="F5140">
        <v>95</v>
      </c>
      <c r="G5140" t="s">
        <v>2743</v>
      </c>
      <c r="H5140">
        <v>139</v>
      </c>
      <c r="I5140" t="s">
        <v>4</v>
      </c>
      <c r="J5140" t="s">
        <v>90</v>
      </c>
      <c r="K5140" t="s">
        <v>14</v>
      </c>
      <c r="L5140">
        <v>2018</v>
      </c>
    </row>
    <row r="5141" spans="1:12" x14ac:dyDescent="0.25">
      <c r="A5141" t="s">
        <v>0</v>
      </c>
      <c r="B5141" t="s">
        <v>1420</v>
      </c>
      <c r="C5141" t="s">
        <v>1142</v>
      </c>
      <c r="D5141">
        <v>5</v>
      </c>
      <c r="E5141" t="str">
        <f t="shared" si="80"/>
        <v>Excellent</v>
      </c>
      <c r="F5141">
        <v>22</v>
      </c>
      <c r="G5141" t="s">
        <v>2743</v>
      </c>
      <c r="H5141">
        <v>189</v>
      </c>
      <c r="I5141" t="s">
        <v>4</v>
      </c>
      <c r="J5141" t="s">
        <v>5</v>
      </c>
      <c r="K5141" t="s">
        <v>6</v>
      </c>
      <c r="L5141">
        <v>2016</v>
      </c>
    </row>
    <row r="5142" spans="1:12" x14ac:dyDescent="0.25">
      <c r="A5142" t="s">
        <v>0</v>
      </c>
      <c r="B5142" t="s">
        <v>1420</v>
      </c>
      <c r="C5142" t="s">
        <v>1142</v>
      </c>
      <c r="D5142">
        <v>5</v>
      </c>
      <c r="E5142" t="str">
        <f t="shared" si="80"/>
        <v>Excellent</v>
      </c>
      <c r="F5142">
        <v>100</v>
      </c>
      <c r="G5142" t="s">
        <v>2743</v>
      </c>
      <c r="H5142">
        <v>169</v>
      </c>
      <c r="I5142" t="s">
        <v>4</v>
      </c>
      <c r="J5142" t="s">
        <v>90</v>
      </c>
      <c r="K5142" t="s">
        <v>14</v>
      </c>
      <c r="L5142">
        <v>2018</v>
      </c>
    </row>
    <row r="5143" spans="1:12" x14ac:dyDescent="0.25">
      <c r="A5143" t="s">
        <v>0</v>
      </c>
      <c r="B5143" t="s">
        <v>1420</v>
      </c>
      <c r="C5143" t="s">
        <v>1142</v>
      </c>
      <c r="D5143">
        <v>4.97</v>
      </c>
      <c r="E5143" t="str">
        <f t="shared" si="80"/>
        <v>Excellent</v>
      </c>
      <c r="F5143">
        <v>32</v>
      </c>
      <c r="G5143" t="s">
        <v>2742</v>
      </c>
      <c r="H5143">
        <v>130</v>
      </c>
      <c r="I5143" t="s">
        <v>4</v>
      </c>
      <c r="J5143" t="s">
        <v>90</v>
      </c>
      <c r="K5143" t="s">
        <v>14</v>
      </c>
      <c r="L5143">
        <v>2019</v>
      </c>
    </row>
    <row r="5144" spans="1:12" x14ac:dyDescent="0.25">
      <c r="A5144" t="s">
        <v>15</v>
      </c>
      <c r="B5144" t="s">
        <v>1420</v>
      </c>
      <c r="C5144" t="s">
        <v>1142</v>
      </c>
      <c r="D5144">
        <v>5</v>
      </c>
      <c r="E5144" t="str">
        <f t="shared" si="80"/>
        <v>Excellent</v>
      </c>
      <c r="F5144">
        <v>21</v>
      </c>
      <c r="G5144" t="s">
        <v>2745</v>
      </c>
      <c r="H5144">
        <v>64</v>
      </c>
      <c r="I5144" t="s">
        <v>19</v>
      </c>
      <c r="J5144" t="s">
        <v>793</v>
      </c>
      <c r="K5144" t="s">
        <v>36</v>
      </c>
      <c r="L5144">
        <v>2017</v>
      </c>
    </row>
    <row r="5145" spans="1:12" x14ac:dyDescent="0.25">
      <c r="A5145" t="s">
        <v>11</v>
      </c>
      <c r="B5145" t="s">
        <v>1420</v>
      </c>
      <c r="C5145" t="s">
        <v>1142</v>
      </c>
      <c r="D5145">
        <v>5</v>
      </c>
      <c r="E5145" t="str">
        <f t="shared" si="80"/>
        <v>Excellent</v>
      </c>
      <c r="F5145">
        <v>62</v>
      </c>
      <c r="G5145" t="s">
        <v>1789</v>
      </c>
      <c r="H5145">
        <v>202</v>
      </c>
      <c r="I5145" t="s">
        <v>21</v>
      </c>
      <c r="J5145" t="s">
        <v>93</v>
      </c>
      <c r="K5145" t="s">
        <v>14</v>
      </c>
      <c r="L5145">
        <v>2015</v>
      </c>
    </row>
    <row r="5146" spans="1:12" x14ac:dyDescent="0.25">
      <c r="A5146" t="s">
        <v>15</v>
      </c>
      <c r="B5146" t="s">
        <v>1420</v>
      </c>
      <c r="C5146" t="s">
        <v>1142</v>
      </c>
      <c r="D5146">
        <v>0</v>
      </c>
      <c r="E5146" t="str">
        <f t="shared" si="80"/>
        <v>Worse</v>
      </c>
      <c r="F5146">
        <v>0</v>
      </c>
      <c r="G5146" t="s">
        <v>2743</v>
      </c>
      <c r="H5146">
        <v>50</v>
      </c>
      <c r="I5146" t="s">
        <v>37</v>
      </c>
      <c r="J5146" t="s">
        <v>769</v>
      </c>
      <c r="K5146" t="s">
        <v>6</v>
      </c>
      <c r="L5146">
        <v>2017</v>
      </c>
    </row>
    <row r="5147" spans="1:12" x14ac:dyDescent="0.25">
      <c r="A5147" t="s">
        <v>15</v>
      </c>
      <c r="B5147" t="s">
        <v>1420</v>
      </c>
      <c r="C5147" t="s">
        <v>1142</v>
      </c>
      <c r="D5147">
        <v>4.8499999999999996</v>
      </c>
      <c r="E5147" t="str">
        <f t="shared" si="80"/>
        <v>Excellent</v>
      </c>
      <c r="F5147">
        <v>50</v>
      </c>
      <c r="G5147" t="s">
        <v>2743</v>
      </c>
      <c r="H5147">
        <v>40</v>
      </c>
      <c r="I5147" t="s">
        <v>83</v>
      </c>
      <c r="J5147" t="s">
        <v>84</v>
      </c>
      <c r="K5147" t="s">
        <v>14</v>
      </c>
      <c r="L5147">
        <v>2013</v>
      </c>
    </row>
    <row r="5148" spans="1:12" x14ac:dyDescent="0.25">
      <c r="A5148" t="s">
        <v>0</v>
      </c>
      <c r="B5148" t="s">
        <v>1420</v>
      </c>
      <c r="C5148" t="s">
        <v>1142</v>
      </c>
      <c r="D5148">
        <v>4.9000000000000004</v>
      </c>
      <c r="E5148" t="str">
        <f t="shared" si="80"/>
        <v>Excellent</v>
      </c>
      <c r="F5148">
        <v>38</v>
      </c>
      <c r="G5148" t="s">
        <v>2743</v>
      </c>
      <c r="H5148">
        <v>128</v>
      </c>
      <c r="I5148" t="s">
        <v>4</v>
      </c>
      <c r="J5148" t="s">
        <v>49</v>
      </c>
      <c r="K5148" t="s">
        <v>14</v>
      </c>
      <c r="L5148">
        <v>2013</v>
      </c>
    </row>
    <row r="5149" spans="1:12" x14ac:dyDescent="0.25">
      <c r="A5149" t="s">
        <v>15</v>
      </c>
      <c r="B5149" t="s">
        <v>1420</v>
      </c>
      <c r="C5149" t="s">
        <v>1142</v>
      </c>
      <c r="D5149">
        <v>5</v>
      </c>
      <c r="E5149" t="str">
        <f t="shared" si="80"/>
        <v>Excellent</v>
      </c>
      <c r="F5149">
        <v>10</v>
      </c>
      <c r="G5149" t="s">
        <v>2743</v>
      </c>
      <c r="H5149">
        <v>67</v>
      </c>
      <c r="I5149" t="s">
        <v>16</v>
      </c>
      <c r="J5149" t="s">
        <v>17</v>
      </c>
      <c r="K5149" t="s">
        <v>14</v>
      </c>
      <c r="L5149">
        <v>2016</v>
      </c>
    </row>
    <row r="5150" spans="1:12" x14ac:dyDescent="0.25">
      <c r="A5150" t="s">
        <v>0</v>
      </c>
      <c r="B5150" t="s">
        <v>1420</v>
      </c>
      <c r="C5150" t="s">
        <v>1142</v>
      </c>
      <c r="D5150">
        <v>5</v>
      </c>
      <c r="E5150" t="str">
        <f t="shared" si="80"/>
        <v>Excellent</v>
      </c>
      <c r="F5150">
        <v>31</v>
      </c>
      <c r="G5150" t="s">
        <v>2748</v>
      </c>
      <c r="H5150">
        <v>189</v>
      </c>
      <c r="I5150" t="s">
        <v>4</v>
      </c>
      <c r="J5150" t="s">
        <v>90</v>
      </c>
      <c r="K5150" t="s">
        <v>14</v>
      </c>
      <c r="L5150">
        <v>2018</v>
      </c>
    </row>
    <row r="5151" spans="1:12" x14ac:dyDescent="0.25">
      <c r="A5151" t="s">
        <v>15</v>
      </c>
      <c r="B5151" t="s">
        <v>1420</v>
      </c>
      <c r="C5151" t="s">
        <v>1142</v>
      </c>
      <c r="D5151">
        <v>5</v>
      </c>
      <c r="E5151" t="str">
        <f t="shared" si="80"/>
        <v>Excellent</v>
      </c>
      <c r="F5151">
        <v>3</v>
      </c>
      <c r="G5151" t="s">
        <v>2743</v>
      </c>
      <c r="H5151">
        <v>69</v>
      </c>
      <c r="I5151" t="s">
        <v>142</v>
      </c>
      <c r="J5151" t="s">
        <v>246</v>
      </c>
      <c r="K5151" t="s">
        <v>14</v>
      </c>
      <c r="L5151">
        <v>2016</v>
      </c>
    </row>
    <row r="5152" spans="1:12" x14ac:dyDescent="0.25">
      <c r="A5152" t="s">
        <v>0</v>
      </c>
      <c r="B5152" t="s">
        <v>1420</v>
      </c>
      <c r="C5152" t="s">
        <v>1142</v>
      </c>
      <c r="D5152">
        <v>5</v>
      </c>
      <c r="E5152" t="str">
        <f t="shared" si="80"/>
        <v>Excellent</v>
      </c>
      <c r="F5152">
        <v>50</v>
      </c>
      <c r="G5152" t="s">
        <v>2748</v>
      </c>
      <c r="H5152">
        <v>130</v>
      </c>
      <c r="I5152" t="s">
        <v>4</v>
      </c>
      <c r="J5152" t="s">
        <v>90</v>
      </c>
      <c r="K5152" t="s">
        <v>14</v>
      </c>
      <c r="L5152">
        <v>2019</v>
      </c>
    </row>
    <row r="5153" spans="1:12" x14ac:dyDescent="0.25">
      <c r="A5153" t="s">
        <v>0</v>
      </c>
      <c r="B5153" t="s">
        <v>1420</v>
      </c>
      <c r="C5153" t="s">
        <v>1142</v>
      </c>
      <c r="D5153">
        <v>5</v>
      </c>
      <c r="E5153" t="str">
        <f t="shared" si="80"/>
        <v>Excellent</v>
      </c>
      <c r="F5153">
        <v>19</v>
      </c>
      <c r="G5153" t="s">
        <v>2743</v>
      </c>
      <c r="H5153">
        <v>189</v>
      </c>
      <c r="I5153" t="s">
        <v>4</v>
      </c>
      <c r="J5153" t="s">
        <v>326</v>
      </c>
      <c r="K5153" t="s">
        <v>6</v>
      </c>
      <c r="L5153">
        <v>2020</v>
      </c>
    </row>
    <row r="5154" spans="1:12" x14ac:dyDescent="0.25">
      <c r="A5154" t="s">
        <v>15</v>
      </c>
      <c r="B5154" t="s">
        <v>1420</v>
      </c>
      <c r="C5154" t="s">
        <v>1142</v>
      </c>
      <c r="D5154">
        <v>5</v>
      </c>
      <c r="E5154" t="str">
        <f t="shared" si="80"/>
        <v>Excellent</v>
      </c>
      <c r="F5154">
        <v>66</v>
      </c>
      <c r="G5154" t="s">
        <v>2743</v>
      </c>
      <c r="H5154">
        <v>86</v>
      </c>
      <c r="I5154" t="s">
        <v>16</v>
      </c>
      <c r="J5154" t="s">
        <v>29</v>
      </c>
      <c r="K5154" t="s">
        <v>30</v>
      </c>
      <c r="L5154">
        <v>2018</v>
      </c>
    </row>
    <row r="5155" spans="1:12" x14ac:dyDescent="0.25">
      <c r="A5155" t="s">
        <v>15</v>
      </c>
      <c r="B5155" t="s">
        <v>1420</v>
      </c>
      <c r="C5155" t="s">
        <v>1142</v>
      </c>
      <c r="D5155">
        <v>4.8600000000000003</v>
      </c>
      <c r="E5155" t="str">
        <f t="shared" si="80"/>
        <v>Excellent</v>
      </c>
      <c r="F5155">
        <v>16</v>
      </c>
      <c r="G5155" t="s">
        <v>2743</v>
      </c>
      <c r="H5155">
        <v>70</v>
      </c>
      <c r="I5155" t="s">
        <v>19</v>
      </c>
      <c r="J5155">
        <v>300</v>
      </c>
      <c r="K5155" t="s">
        <v>14</v>
      </c>
      <c r="L5155">
        <v>2015</v>
      </c>
    </row>
    <row r="5156" spans="1:12" x14ac:dyDescent="0.25">
      <c r="A5156" t="s">
        <v>15</v>
      </c>
      <c r="B5156" t="s">
        <v>1420</v>
      </c>
      <c r="C5156" t="s">
        <v>1142</v>
      </c>
      <c r="D5156">
        <v>5</v>
      </c>
      <c r="E5156" t="str">
        <f t="shared" si="80"/>
        <v>Excellent</v>
      </c>
      <c r="F5156">
        <v>9</v>
      </c>
      <c r="G5156" t="s">
        <v>2750</v>
      </c>
      <c r="H5156">
        <v>112</v>
      </c>
      <c r="I5156" t="s">
        <v>94</v>
      </c>
      <c r="J5156" t="s">
        <v>623</v>
      </c>
      <c r="K5156" t="s">
        <v>14</v>
      </c>
      <c r="L5156">
        <v>2015</v>
      </c>
    </row>
    <row r="5157" spans="1:12" x14ac:dyDescent="0.25">
      <c r="A5157" t="s">
        <v>15</v>
      </c>
      <c r="B5157" t="s">
        <v>1420</v>
      </c>
      <c r="C5157" t="s">
        <v>1142</v>
      </c>
      <c r="D5157">
        <v>5</v>
      </c>
      <c r="E5157" t="str">
        <f t="shared" si="80"/>
        <v>Excellent</v>
      </c>
      <c r="F5157">
        <v>23</v>
      </c>
      <c r="G5157" t="s">
        <v>2742</v>
      </c>
      <c r="H5157">
        <v>169</v>
      </c>
      <c r="I5157" t="s">
        <v>94</v>
      </c>
      <c r="J5157" t="s">
        <v>1035</v>
      </c>
      <c r="K5157" t="s">
        <v>14</v>
      </c>
      <c r="L5157">
        <v>2019</v>
      </c>
    </row>
    <row r="5158" spans="1:12" x14ac:dyDescent="0.25">
      <c r="A5158" t="s">
        <v>15</v>
      </c>
      <c r="B5158" t="s">
        <v>1420</v>
      </c>
      <c r="C5158" t="s">
        <v>1142</v>
      </c>
      <c r="D5158">
        <v>5</v>
      </c>
      <c r="E5158" t="str">
        <f t="shared" si="80"/>
        <v>Excellent</v>
      </c>
      <c r="F5158">
        <v>1</v>
      </c>
      <c r="G5158" t="s">
        <v>2751</v>
      </c>
      <c r="H5158">
        <v>225</v>
      </c>
      <c r="I5158" t="s">
        <v>94</v>
      </c>
      <c r="J5158" t="s">
        <v>151</v>
      </c>
      <c r="K5158" t="s">
        <v>14</v>
      </c>
      <c r="L5158">
        <v>2015</v>
      </c>
    </row>
    <row r="5159" spans="1:12" x14ac:dyDescent="0.25">
      <c r="A5159" t="s">
        <v>15</v>
      </c>
      <c r="B5159" t="s">
        <v>1420</v>
      </c>
      <c r="C5159" t="s">
        <v>1142</v>
      </c>
      <c r="D5159">
        <v>5</v>
      </c>
      <c r="E5159" t="str">
        <f t="shared" si="80"/>
        <v>Excellent</v>
      </c>
      <c r="F5159">
        <v>4</v>
      </c>
      <c r="G5159" t="s">
        <v>2752</v>
      </c>
      <c r="H5159">
        <v>46</v>
      </c>
      <c r="I5159" t="s">
        <v>382</v>
      </c>
      <c r="J5159" t="s">
        <v>678</v>
      </c>
      <c r="K5159" t="s">
        <v>6</v>
      </c>
      <c r="L5159">
        <v>2013</v>
      </c>
    </row>
    <row r="5160" spans="1:12" x14ac:dyDescent="0.25">
      <c r="A5160" t="s">
        <v>15</v>
      </c>
      <c r="B5160" t="s">
        <v>1420</v>
      </c>
      <c r="C5160" t="s">
        <v>1142</v>
      </c>
      <c r="D5160">
        <v>5</v>
      </c>
      <c r="E5160" t="str">
        <f t="shared" si="80"/>
        <v>Excellent</v>
      </c>
      <c r="F5160">
        <v>31</v>
      </c>
      <c r="G5160" t="s">
        <v>2743</v>
      </c>
      <c r="H5160">
        <v>102</v>
      </c>
      <c r="I5160" t="s">
        <v>96</v>
      </c>
      <c r="J5160" t="s">
        <v>97</v>
      </c>
      <c r="K5160" t="s">
        <v>14</v>
      </c>
      <c r="L5160">
        <v>2019</v>
      </c>
    </row>
    <row r="5161" spans="1:12" x14ac:dyDescent="0.25">
      <c r="A5161" t="s">
        <v>15</v>
      </c>
      <c r="B5161" t="s">
        <v>1420</v>
      </c>
      <c r="C5161" t="s">
        <v>1142</v>
      </c>
      <c r="D5161">
        <v>4.3600000000000003</v>
      </c>
      <c r="E5161" t="str">
        <f t="shared" si="80"/>
        <v>Good</v>
      </c>
      <c r="F5161">
        <v>15</v>
      </c>
      <c r="G5161" t="s">
        <v>2742</v>
      </c>
      <c r="H5161">
        <v>38</v>
      </c>
      <c r="I5161" t="s">
        <v>83</v>
      </c>
      <c r="J5161" t="s">
        <v>84</v>
      </c>
      <c r="K5161" t="s">
        <v>14</v>
      </c>
      <c r="L5161">
        <v>2012</v>
      </c>
    </row>
    <row r="5162" spans="1:12" x14ac:dyDescent="0.25">
      <c r="A5162" t="s">
        <v>15</v>
      </c>
      <c r="B5162" t="s">
        <v>1420</v>
      </c>
      <c r="C5162" t="s">
        <v>1142</v>
      </c>
      <c r="D5162">
        <v>5</v>
      </c>
      <c r="E5162" t="str">
        <f t="shared" si="80"/>
        <v>Excellent</v>
      </c>
      <c r="F5162">
        <v>1</v>
      </c>
      <c r="G5162" t="s">
        <v>2755</v>
      </c>
      <c r="H5162">
        <v>68</v>
      </c>
      <c r="I5162" t="s">
        <v>16</v>
      </c>
      <c r="J5162" t="s">
        <v>17</v>
      </c>
      <c r="K5162" t="s">
        <v>14</v>
      </c>
      <c r="L5162">
        <v>2016</v>
      </c>
    </row>
    <row r="5163" spans="1:12" x14ac:dyDescent="0.25">
      <c r="A5163" t="s">
        <v>15</v>
      </c>
      <c r="B5163" t="s">
        <v>1420</v>
      </c>
      <c r="C5163" t="s">
        <v>1142</v>
      </c>
      <c r="D5163">
        <v>5</v>
      </c>
      <c r="E5163" t="str">
        <f t="shared" si="80"/>
        <v>Excellent</v>
      </c>
      <c r="F5163">
        <v>19</v>
      </c>
      <c r="G5163" t="s">
        <v>2743</v>
      </c>
      <c r="H5163">
        <v>33</v>
      </c>
      <c r="I5163" t="s">
        <v>12</v>
      </c>
      <c r="J5163" t="s">
        <v>239</v>
      </c>
      <c r="K5163" t="s">
        <v>14</v>
      </c>
      <c r="L5163">
        <v>2016</v>
      </c>
    </row>
    <row r="5164" spans="1:12" x14ac:dyDescent="0.25">
      <c r="A5164" t="s">
        <v>15</v>
      </c>
      <c r="B5164" t="s">
        <v>1420</v>
      </c>
      <c r="C5164" t="s">
        <v>1142</v>
      </c>
      <c r="D5164">
        <v>4.93</v>
      </c>
      <c r="E5164" t="str">
        <f t="shared" si="80"/>
        <v>Excellent</v>
      </c>
      <c r="F5164">
        <v>83</v>
      </c>
      <c r="G5164" t="s">
        <v>2743</v>
      </c>
      <c r="H5164">
        <v>94</v>
      </c>
      <c r="I5164" t="s">
        <v>21</v>
      </c>
      <c r="J5164" t="s">
        <v>256</v>
      </c>
      <c r="K5164" t="s">
        <v>14</v>
      </c>
      <c r="L5164">
        <v>2018</v>
      </c>
    </row>
    <row r="5165" spans="1:12" x14ac:dyDescent="0.25">
      <c r="A5165" t="s">
        <v>0</v>
      </c>
      <c r="B5165" t="s">
        <v>1420</v>
      </c>
      <c r="C5165" t="s">
        <v>1142</v>
      </c>
      <c r="D5165">
        <v>5</v>
      </c>
      <c r="E5165" t="str">
        <f t="shared" si="80"/>
        <v>Excellent</v>
      </c>
      <c r="F5165">
        <v>39</v>
      </c>
      <c r="G5165" t="s">
        <v>2743</v>
      </c>
      <c r="H5165">
        <v>65</v>
      </c>
      <c r="I5165" t="s">
        <v>57</v>
      </c>
      <c r="J5165" t="s">
        <v>553</v>
      </c>
      <c r="K5165" t="s">
        <v>14</v>
      </c>
      <c r="L5165">
        <v>2018</v>
      </c>
    </row>
    <row r="5166" spans="1:12" x14ac:dyDescent="0.25">
      <c r="A5166" t="s">
        <v>15</v>
      </c>
      <c r="B5166" t="s">
        <v>1420</v>
      </c>
      <c r="C5166" t="s">
        <v>1142</v>
      </c>
      <c r="D5166">
        <v>4.95</v>
      </c>
      <c r="E5166" t="str">
        <f t="shared" si="80"/>
        <v>Excellent</v>
      </c>
      <c r="F5166">
        <v>21</v>
      </c>
      <c r="G5166" t="s">
        <v>2752</v>
      </c>
      <c r="H5166">
        <v>56</v>
      </c>
      <c r="I5166" t="s">
        <v>72</v>
      </c>
      <c r="J5166" t="s">
        <v>2756</v>
      </c>
      <c r="K5166" t="s">
        <v>14</v>
      </c>
      <c r="L5166">
        <v>2010</v>
      </c>
    </row>
    <row r="5167" spans="1:12" x14ac:dyDescent="0.25">
      <c r="A5167" t="s">
        <v>15</v>
      </c>
      <c r="B5167" t="s">
        <v>1420</v>
      </c>
      <c r="C5167" t="s">
        <v>1142</v>
      </c>
      <c r="D5167">
        <v>4.9000000000000004</v>
      </c>
      <c r="E5167" t="str">
        <f t="shared" si="80"/>
        <v>Excellent</v>
      </c>
      <c r="F5167">
        <v>33</v>
      </c>
      <c r="G5167" t="s">
        <v>2743</v>
      </c>
      <c r="H5167">
        <v>59</v>
      </c>
      <c r="I5167" t="s">
        <v>34</v>
      </c>
      <c r="J5167">
        <v>1500</v>
      </c>
      <c r="K5167" t="s">
        <v>30</v>
      </c>
      <c r="L5167">
        <v>2016</v>
      </c>
    </row>
    <row r="5168" spans="1:12" x14ac:dyDescent="0.25">
      <c r="A5168" t="s">
        <v>15</v>
      </c>
      <c r="B5168" t="s">
        <v>1420</v>
      </c>
      <c r="C5168" t="s">
        <v>1142</v>
      </c>
      <c r="D5168">
        <v>5</v>
      </c>
      <c r="E5168" t="str">
        <f t="shared" si="80"/>
        <v>Excellent</v>
      </c>
      <c r="F5168">
        <v>4</v>
      </c>
      <c r="G5168" t="s">
        <v>2757</v>
      </c>
      <c r="H5168">
        <v>200</v>
      </c>
      <c r="I5168" t="s">
        <v>119</v>
      </c>
      <c r="J5168" t="s">
        <v>174</v>
      </c>
      <c r="K5168" t="s">
        <v>14</v>
      </c>
      <c r="L5168">
        <v>2015</v>
      </c>
    </row>
    <row r="5169" spans="1:12" x14ac:dyDescent="0.25">
      <c r="A5169" t="s">
        <v>15</v>
      </c>
      <c r="B5169" t="s">
        <v>1420</v>
      </c>
      <c r="C5169" t="s">
        <v>1142</v>
      </c>
      <c r="D5169">
        <v>5</v>
      </c>
      <c r="E5169" t="str">
        <f t="shared" si="80"/>
        <v>Excellent</v>
      </c>
      <c r="F5169">
        <v>21</v>
      </c>
      <c r="G5169" t="s">
        <v>2752</v>
      </c>
      <c r="H5169">
        <v>126</v>
      </c>
      <c r="I5169" t="s">
        <v>21</v>
      </c>
      <c r="J5169" t="s">
        <v>165</v>
      </c>
      <c r="K5169" t="s">
        <v>14</v>
      </c>
      <c r="L5169">
        <v>2016</v>
      </c>
    </row>
    <row r="5170" spans="1:12" x14ac:dyDescent="0.25">
      <c r="A5170" t="s">
        <v>15</v>
      </c>
      <c r="B5170" t="s">
        <v>1420</v>
      </c>
      <c r="C5170" t="s">
        <v>1142</v>
      </c>
      <c r="D5170">
        <v>4.9400000000000004</v>
      </c>
      <c r="E5170" t="str">
        <f t="shared" si="80"/>
        <v>Excellent</v>
      </c>
      <c r="F5170">
        <v>35</v>
      </c>
      <c r="G5170" t="s">
        <v>2743</v>
      </c>
      <c r="H5170">
        <v>60</v>
      </c>
      <c r="I5170" t="s">
        <v>110</v>
      </c>
      <c r="J5170" t="s">
        <v>250</v>
      </c>
      <c r="K5170" t="s">
        <v>14</v>
      </c>
      <c r="L5170">
        <v>2014</v>
      </c>
    </row>
    <row r="5171" spans="1:12" x14ac:dyDescent="0.25">
      <c r="A5171" t="s">
        <v>15</v>
      </c>
      <c r="B5171" t="s">
        <v>1420</v>
      </c>
      <c r="C5171" t="s">
        <v>1142</v>
      </c>
      <c r="D5171">
        <v>4.99</v>
      </c>
      <c r="E5171" t="str">
        <f t="shared" si="80"/>
        <v>Excellent</v>
      </c>
      <c r="F5171">
        <v>167</v>
      </c>
      <c r="G5171" t="s">
        <v>2751</v>
      </c>
      <c r="H5171">
        <v>54</v>
      </c>
      <c r="I5171" t="s">
        <v>382</v>
      </c>
      <c r="J5171" t="s">
        <v>678</v>
      </c>
      <c r="K5171" t="s">
        <v>6</v>
      </c>
      <c r="L5171">
        <v>2013</v>
      </c>
    </row>
    <row r="5172" spans="1:12" x14ac:dyDescent="0.25">
      <c r="A5172" t="s">
        <v>0</v>
      </c>
      <c r="B5172" t="s">
        <v>1420</v>
      </c>
      <c r="C5172" t="s">
        <v>1142</v>
      </c>
      <c r="D5172">
        <v>4.67</v>
      </c>
      <c r="E5172" t="str">
        <f t="shared" si="80"/>
        <v>Excellent</v>
      </c>
      <c r="F5172">
        <v>7</v>
      </c>
      <c r="G5172" t="s">
        <v>2743</v>
      </c>
      <c r="H5172">
        <v>150</v>
      </c>
      <c r="I5172" t="s">
        <v>4</v>
      </c>
      <c r="J5172" t="s">
        <v>49</v>
      </c>
      <c r="K5172" t="s">
        <v>14</v>
      </c>
      <c r="L5172">
        <v>2014</v>
      </c>
    </row>
    <row r="5173" spans="1:12" x14ac:dyDescent="0.25">
      <c r="A5173" t="s">
        <v>11</v>
      </c>
      <c r="B5173" t="s">
        <v>1420</v>
      </c>
      <c r="C5173" t="s">
        <v>1142</v>
      </c>
      <c r="D5173">
        <v>5</v>
      </c>
      <c r="E5173" t="str">
        <f t="shared" si="80"/>
        <v>Excellent</v>
      </c>
      <c r="F5173">
        <v>7</v>
      </c>
      <c r="G5173" t="s">
        <v>2743</v>
      </c>
      <c r="H5173">
        <v>135</v>
      </c>
      <c r="I5173" t="s">
        <v>94</v>
      </c>
      <c r="J5173" t="s">
        <v>156</v>
      </c>
      <c r="K5173" t="s">
        <v>14</v>
      </c>
      <c r="L5173">
        <v>2018</v>
      </c>
    </row>
    <row r="5174" spans="1:12" x14ac:dyDescent="0.25">
      <c r="A5174" t="s">
        <v>15</v>
      </c>
      <c r="B5174" t="s">
        <v>1420</v>
      </c>
      <c r="C5174" t="s">
        <v>1142</v>
      </c>
      <c r="D5174">
        <v>5</v>
      </c>
      <c r="E5174" t="str">
        <f t="shared" si="80"/>
        <v>Excellent</v>
      </c>
      <c r="F5174">
        <v>6</v>
      </c>
      <c r="G5174" t="s">
        <v>2594</v>
      </c>
      <c r="H5174">
        <v>179</v>
      </c>
      <c r="I5174" t="s">
        <v>94</v>
      </c>
      <c r="J5174" t="s">
        <v>1035</v>
      </c>
      <c r="K5174" t="s">
        <v>14</v>
      </c>
      <c r="L5174">
        <v>2019</v>
      </c>
    </row>
    <row r="5175" spans="1:12" x14ac:dyDescent="0.25">
      <c r="A5175" t="s">
        <v>15</v>
      </c>
      <c r="B5175" t="s">
        <v>1420</v>
      </c>
      <c r="C5175" t="s">
        <v>1142</v>
      </c>
      <c r="D5175">
        <v>5</v>
      </c>
      <c r="E5175" t="str">
        <f t="shared" si="80"/>
        <v>Excellent</v>
      </c>
      <c r="F5175">
        <v>33</v>
      </c>
      <c r="G5175" t="s">
        <v>2743</v>
      </c>
      <c r="H5175">
        <v>48</v>
      </c>
      <c r="I5175" t="s">
        <v>220</v>
      </c>
      <c r="J5175" t="s">
        <v>1202</v>
      </c>
      <c r="K5175" t="s">
        <v>14</v>
      </c>
      <c r="L5175">
        <v>2014</v>
      </c>
    </row>
    <row r="5176" spans="1:12" x14ac:dyDescent="0.25">
      <c r="A5176" t="s">
        <v>15</v>
      </c>
      <c r="B5176" t="s">
        <v>1420</v>
      </c>
      <c r="C5176" t="s">
        <v>1142</v>
      </c>
      <c r="D5176">
        <v>5</v>
      </c>
      <c r="E5176" t="str">
        <f t="shared" si="80"/>
        <v>Excellent</v>
      </c>
      <c r="F5176">
        <v>8</v>
      </c>
      <c r="G5176" t="s">
        <v>2759</v>
      </c>
      <c r="H5176">
        <v>131</v>
      </c>
      <c r="I5176" t="s">
        <v>110</v>
      </c>
      <c r="J5176" t="s">
        <v>195</v>
      </c>
      <c r="K5176" t="s">
        <v>6</v>
      </c>
      <c r="L5176">
        <v>2017</v>
      </c>
    </row>
    <row r="5177" spans="1:12" x14ac:dyDescent="0.25">
      <c r="A5177" t="s">
        <v>15</v>
      </c>
      <c r="B5177" t="s">
        <v>1420</v>
      </c>
      <c r="C5177" t="s">
        <v>1142</v>
      </c>
      <c r="D5177">
        <v>4.9000000000000004</v>
      </c>
      <c r="E5177" t="str">
        <f t="shared" si="80"/>
        <v>Excellent</v>
      </c>
      <c r="F5177">
        <v>24</v>
      </c>
      <c r="G5177" t="s">
        <v>2752</v>
      </c>
      <c r="H5177">
        <v>70</v>
      </c>
      <c r="I5177" t="s">
        <v>75</v>
      </c>
      <c r="J5177" t="s">
        <v>1077</v>
      </c>
      <c r="K5177" t="s">
        <v>14</v>
      </c>
      <c r="L5177">
        <v>2019</v>
      </c>
    </row>
    <row r="5178" spans="1:12" x14ac:dyDescent="0.25">
      <c r="A5178" t="s">
        <v>0</v>
      </c>
      <c r="B5178" t="s">
        <v>1420</v>
      </c>
      <c r="C5178" t="s">
        <v>1142</v>
      </c>
      <c r="D5178">
        <v>5</v>
      </c>
      <c r="E5178" t="str">
        <f t="shared" si="80"/>
        <v>Excellent</v>
      </c>
      <c r="F5178">
        <v>9</v>
      </c>
      <c r="G5178" t="s">
        <v>2743</v>
      </c>
      <c r="H5178">
        <v>70</v>
      </c>
      <c r="I5178" t="s">
        <v>46</v>
      </c>
      <c r="J5178" t="s">
        <v>1738</v>
      </c>
      <c r="K5178" t="s">
        <v>14</v>
      </c>
      <c r="L5178">
        <v>2019</v>
      </c>
    </row>
    <row r="5179" spans="1:12" x14ac:dyDescent="0.25">
      <c r="A5179" t="s">
        <v>15</v>
      </c>
      <c r="B5179" t="s">
        <v>1420</v>
      </c>
      <c r="C5179" t="s">
        <v>1142</v>
      </c>
      <c r="D5179">
        <v>4.96</v>
      </c>
      <c r="E5179" t="str">
        <f t="shared" si="80"/>
        <v>Excellent</v>
      </c>
      <c r="F5179">
        <v>27</v>
      </c>
      <c r="G5179" t="s">
        <v>2752</v>
      </c>
      <c r="H5179">
        <v>112</v>
      </c>
      <c r="I5179" t="s">
        <v>21</v>
      </c>
      <c r="J5179" t="s">
        <v>165</v>
      </c>
      <c r="K5179" t="s">
        <v>14</v>
      </c>
      <c r="L5179">
        <v>2016</v>
      </c>
    </row>
    <row r="5180" spans="1:12" x14ac:dyDescent="0.25">
      <c r="A5180" t="s">
        <v>15</v>
      </c>
      <c r="B5180" t="s">
        <v>1420</v>
      </c>
      <c r="C5180" t="s">
        <v>1142</v>
      </c>
      <c r="D5180">
        <v>0</v>
      </c>
      <c r="E5180" t="str">
        <f t="shared" si="80"/>
        <v>Worse</v>
      </c>
      <c r="F5180">
        <v>0</v>
      </c>
      <c r="G5180" t="s">
        <v>2752</v>
      </c>
      <c r="H5180">
        <v>189</v>
      </c>
      <c r="I5180" t="s">
        <v>110</v>
      </c>
      <c r="J5180" t="s">
        <v>1803</v>
      </c>
      <c r="K5180" t="s">
        <v>14</v>
      </c>
      <c r="L5180">
        <v>2019</v>
      </c>
    </row>
    <row r="5181" spans="1:12" x14ac:dyDescent="0.25">
      <c r="A5181" t="s">
        <v>15</v>
      </c>
      <c r="B5181" t="s">
        <v>1420</v>
      </c>
      <c r="C5181" t="s">
        <v>1142</v>
      </c>
      <c r="D5181">
        <v>5</v>
      </c>
      <c r="E5181" t="str">
        <f t="shared" si="80"/>
        <v>Excellent</v>
      </c>
      <c r="F5181">
        <v>19</v>
      </c>
      <c r="G5181" t="s">
        <v>2743</v>
      </c>
      <c r="H5181">
        <v>29</v>
      </c>
      <c r="I5181" t="s">
        <v>16</v>
      </c>
      <c r="J5181" t="s">
        <v>61</v>
      </c>
      <c r="K5181" t="s">
        <v>14</v>
      </c>
      <c r="L5181">
        <v>2016</v>
      </c>
    </row>
    <row r="5182" spans="1:12" x14ac:dyDescent="0.25">
      <c r="A5182" t="s">
        <v>15</v>
      </c>
      <c r="B5182" t="s">
        <v>1420</v>
      </c>
      <c r="C5182" t="s">
        <v>1142</v>
      </c>
      <c r="D5182">
        <v>5</v>
      </c>
      <c r="E5182" t="str">
        <f t="shared" si="80"/>
        <v>Excellent</v>
      </c>
      <c r="F5182">
        <v>18</v>
      </c>
      <c r="G5182" t="s">
        <v>2743</v>
      </c>
      <c r="H5182">
        <v>42</v>
      </c>
      <c r="I5182" t="s">
        <v>16</v>
      </c>
      <c r="J5182" t="s">
        <v>708</v>
      </c>
      <c r="K5182" t="s">
        <v>6</v>
      </c>
      <c r="L5182">
        <v>2011</v>
      </c>
    </row>
    <row r="5183" spans="1:12" x14ac:dyDescent="0.25">
      <c r="A5183" t="s">
        <v>15</v>
      </c>
      <c r="B5183" t="s">
        <v>1420</v>
      </c>
      <c r="C5183" t="s">
        <v>1142</v>
      </c>
      <c r="D5183">
        <v>4.92</v>
      </c>
      <c r="E5183" t="str">
        <f t="shared" si="80"/>
        <v>Excellent</v>
      </c>
      <c r="F5183">
        <v>15</v>
      </c>
      <c r="G5183" t="s">
        <v>2750</v>
      </c>
      <c r="H5183">
        <v>40</v>
      </c>
      <c r="I5183" t="s">
        <v>283</v>
      </c>
      <c r="J5183" t="s">
        <v>385</v>
      </c>
      <c r="K5183" t="s">
        <v>14</v>
      </c>
      <c r="L5183">
        <v>2019</v>
      </c>
    </row>
    <row r="5184" spans="1:12" x14ac:dyDescent="0.25">
      <c r="A5184" t="s">
        <v>15</v>
      </c>
      <c r="B5184" t="s">
        <v>1420</v>
      </c>
      <c r="C5184" t="s">
        <v>1142</v>
      </c>
      <c r="D5184">
        <v>5</v>
      </c>
      <c r="E5184" t="str">
        <f t="shared" si="80"/>
        <v>Excellent</v>
      </c>
      <c r="F5184">
        <v>4</v>
      </c>
      <c r="G5184" t="s">
        <v>2743</v>
      </c>
      <c r="H5184">
        <v>37</v>
      </c>
      <c r="I5184" t="s">
        <v>283</v>
      </c>
      <c r="J5184" t="s">
        <v>600</v>
      </c>
      <c r="K5184" t="s">
        <v>6</v>
      </c>
      <c r="L5184">
        <v>2014</v>
      </c>
    </row>
    <row r="5185" spans="1:12" x14ac:dyDescent="0.25">
      <c r="A5185" t="s">
        <v>15</v>
      </c>
      <c r="B5185" t="s">
        <v>1420</v>
      </c>
      <c r="C5185" t="s">
        <v>1142</v>
      </c>
      <c r="D5185">
        <v>4.93</v>
      </c>
      <c r="E5185" t="str">
        <f t="shared" si="80"/>
        <v>Excellent</v>
      </c>
      <c r="F5185">
        <v>20</v>
      </c>
      <c r="G5185" t="s">
        <v>2752</v>
      </c>
      <c r="H5185">
        <v>79</v>
      </c>
      <c r="I5185" t="s">
        <v>50</v>
      </c>
      <c r="J5185" t="s">
        <v>51</v>
      </c>
      <c r="K5185" t="s">
        <v>14</v>
      </c>
      <c r="L5185">
        <v>2019</v>
      </c>
    </row>
    <row r="5186" spans="1:12" x14ac:dyDescent="0.25">
      <c r="A5186" t="s">
        <v>15</v>
      </c>
      <c r="B5186" t="s">
        <v>1420</v>
      </c>
      <c r="C5186" t="s">
        <v>1142</v>
      </c>
      <c r="D5186">
        <v>5</v>
      </c>
      <c r="E5186" t="str">
        <f t="shared" si="80"/>
        <v>Excellent</v>
      </c>
      <c r="F5186">
        <v>5</v>
      </c>
      <c r="G5186" t="s">
        <v>2743</v>
      </c>
      <c r="H5186">
        <v>32</v>
      </c>
      <c r="I5186" t="s">
        <v>83</v>
      </c>
      <c r="J5186" t="s">
        <v>84</v>
      </c>
      <c r="K5186" t="s">
        <v>14</v>
      </c>
      <c r="L5186">
        <v>2013</v>
      </c>
    </row>
    <row r="5187" spans="1:12" x14ac:dyDescent="0.25">
      <c r="A5187" t="s">
        <v>15</v>
      </c>
      <c r="B5187" t="s">
        <v>1420</v>
      </c>
      <c r="C5187" t="s">
        <v>1142</v>
      </c>
      <c r="D5187">
        <v>0</v>
      </c>
      <c r="E5187" t="str">
        <f t="shared" ref="E5187:E5250" si="81">IF(D5187&gt;=4.5, "Excellent", IF(D5187&gt;=4, "Good", IF(D5187&gt;=2.5, "Okay", IF(D5187&gt;=2, "Bad", "Worse"))))</f>
        <v>Worse</v>
      </c>
      <c r="F5187">
        <v>0</v>
      </c>
      <c r="G5187" t="s">
        <v>2762</v>
      </c>
      <c r="H5187">
        <v>66</v>
      </c>
      <c r="I5187" t="s">
        <v>72</v>
      </c>
      <c r="J5187" t="s">
        <v>1639</v>
      </c>
      <c r="K5187" t="s">
        <v>14</v>
      </c>
      <c r="L5187">
        <v>2012</v>
      </c>
    </row>
    <row r="5188" spans="1:12" x14ac:dyDescent="0.25">
      <c r="A5188" t="s">
        <v>15</v>
      </c>
      <c r="B5188" t="s">
        <v>1420</v>
      </c>
      <c r="C5188" t="s">
        <v>1142</v>
      </c>
      <c r="D5188">
        <v>0</v>
      </c>
      <c r="E5188" t="str">
        <f t="shared" si="81"/>
        <v>Worse</v>
      </c>
      <c r="F5188">
        <v>1</v>
      </c>
      <c r="G5188" t="s">
        <v>2763</v>
      </c>
      <c r="H5188">
        <v>92</v>
      </c>
      <c r="I5188" t="s">
        <v>34</v>
      </c>
      <c r="J5188" t="s">
        <v>2764</v>
      </c>
      <c r="K5188" t="s">
        <v>30</v>
      </c>
      <c r="L5188">
        <v>2011</v>
      </c>
    </row>
    <row r="5189" spans="1:12" x14ac:dyDescent="0.25">
      <c r="A5189" t="s">
        <v>15</v>
      </c>
      <c r="B5189" t="s">
        <v>1420</v>
      </c>
      <c r="C5189" t="s">
        <v>1142</v>
      </c>
      <c r="D5189">
        <v>4.91</v>
      </c>
      <c r="E5189" t="str">
        <f t="shared" si="81"/>
        <v>Excellent</v>
      </c>
      <c r="F5189">
        <v>16</v>
      </c>
      <c r="G5189" t="s">
        <v>2743</v>
      </c>
      <c r="H5189">
        <v>55</v>
      </c>
      <c r="I5189" t="s">
        <v>54</v>
      </c>
      <c r="J5189" t="s">
        <v>1747</v>
      </c>
      <c r="K5189" t="s">
        <v>14</v>
      </c>
      <c r="L5189">
        <v>2016</v>
      </c>
    </row>
    <row r="5190" spans="1:12" x14ac:dyDescent="0.25">
      <c r="A5190" t="s">
        <v>15</v>
      </c>
      <c r="B5190" t="s">
        <v>1420</v>
      </c>
      <c r="C5190" t="s">
        <v>1142</v>
      </c>
      <c r="D5190">
        <v>4.5999999999999996</v>
      </c>
      <c r="E5190" t="str">
        <f t="shared" si="81"/>
        <v>Excellent</v>
      </c>
      <c r="F5190">
        <v>5</v>
      </c>
      <c r="G5190" t="s">
        <v>2745</v>
      </c>
      <c r="H5190">
        <v>109</v>
      </c>
      <c r="I5190" t="s">
        <v>12</v>
      </c>
      <c r="J5190" t="s">
        <v>342</v>
      </c>
      <c r="K5190" t="s">
        <v>6</v>
      </c>
      <c r="L5190">
        <v>2017</v>
      </c>
    </row>
    <row r="5191" spans="1:12" x14ac:dyDescent="0.25">
      <c r="A5191" t="s">
        <v>0</v>
      </c>
      <c r="B5191" t="s">
        <v>1420</v>
      </c>
      <c r="C5191" t="s">
        <v>1142</v>
      </c>
      <c r="D5191">
        <v>5</v>
      </c>
      <c r="E5191" t="str">
        <f t="shared" si="81"/>
        <v>Excellent</v>
      </c>
      <c r="F5191">
        <v>16</v>
      </c>
      <c r="G5191" t="s">
        <v>2752</v>
      </c>
      <c r="H5191">
        <v>54</v>
      </c>
      <c r="I5191" t="s">
        <v>94</v>
      </c>
      <c r="J5191" t="s">
        <v>523</v>
      </c>
      <c r="K5191" t="s">
        <v>14</v>
      </c>
      <c r="L5191">
        <v>2015</v>
      </c>
    </row>
    <row r="5192" spans="1:12" x14ac:dyDescent="0.25">
      <c r="A5192" t="s">
        <v>15</v>
      </c>
      <c r="B5192" t="s">
        <v>1420</v>
      </c>
      <c r="C5192" t="s">
        <v>1142</v>
      </c>
      <c r="D5192">
        <v>4.9000000000000004</v>
      </c>
      <c r="E5192" t="str">
        <f t="shared" si="81"/>
        <v>Excellent</v>
      </c>
      <c r="F5192">
        <v>24</v>
      </c>
      <c r="G5192" t="s">
        <v>1789</v>
      </c>
      <c r="H5192">
        <v>99</v>
      </c>
      <c r="I5192" t="s">
        <v>37</v>
      </c>
      <c r="J5192" t="s">
        <v>667</v>
      </c>
      <c r="K5192" t="s">
        <v>30</v>
      </c>
      <c r="L5192">
        <v>2020</v>
      </c>
    </row>
    <row r="5193" spans="1:12" x14ac:dyDescent="0.25">
      <c r="A5193" t="s">
        <v>15</v>
      </c>
      <c r="B5193" t="s">
        <v>1420</v>
      </c>
      <c r="C5193" t="s">
        <v>1142</v>
      </c>
      <c r="D5193">
        <v>4.8099999999999996</v>
      </c>
      <c r="E5193" t="str">
        <f t="shared" si="81"/>
        <v>Excellent</v>
      </c>
      <c r="F5193">
        <v>18</v>
      </c>
      <c r="G5193" t="s">
        <v>2765</v>
      </c>
      <c r="H5193">
        <v>60</v>
      </c>
      <c r="I5193" t="s">
        <v>94</v>
      </c>
      <c r="J5193" t="s">
        <v>240</v>
      </c>
      <c r="K5193" t="s">
        <v>14</v>
      </c>
      <c r="L5193">
        <v>2016</v>
      </c>
    </row>
    <row r="5194" spans="1:12" x14ac:dyDescent="0.25">
      <c r="A5194" t="s">
        <v>11</v>
      </c>
      <c r="B5194" t="s">
        <v>1420</v>
      </c>
      <c r="C5194" t="s">
        <v>1142</v>
      </c>
      <c r="D5194">
        <v>5</v>
      </c>
      <c r="E5194" t="str">
        <f t="shared" si="81"/>
        <v>Excellent</v>
      </c>
      <c r="F5194">
        <v>2</v>
      </c>
      <c r="G5194" t="s">
        <v>2751</v>
      </c>
      <c r="H5194">
        <v>83</v>
      </c>
      <c r="I5194" t="s">
        <v>72</v>
      </c>
      <c r="J5194" t="s">
        <v>73</v>
      </c>
      <c r="K5194" t="s">
        <v>14</v>
      </c>
      <c r="L5194">
        <v>2016</v>
      </c>
    </row>
    <row r="5195" spans="1:12" x14ac:dyDescent="0.25">
      <c r="A5195" t="s">
        <v>15</v>
      </c>
      <c r="B5195" t="s">
        <v>1420</v>
      </c>
      <c r="C5195" t="s">
        <v>1142</v>
      </c>
      <c r="D5195">
        <v>0</v>
      </c>
      <c r="E5195" t="str">
        <f t="shared" si="81"/>
        <v>Worse</v>
      </c>
      <c r="F5195">
        <v>0</v>
      </c>
      <c r="G5195" t="s">
        <v>2742</v>
      </c>
      <c r="H5195">
        <v>95</v>
      </c>
      <c r="I5195" t="s">
        <v>21</v>
      </c>
      <c r="J5195" t="s">
        <v>256</v>
      </c>
      <c r="K5195" t="s">
        <v>14</v>
      </c>
      <c r="L5195">
        <v>2018</v>
      </c>
    </row>
    <row r="5196" spans="1:12" x14ac:dyDescent="0.25">
      <c r="A5196" t="s">
        <v>15</v>
      </c>
      <c r="B5196" t="s">
        <v>1420</v>
      </c>
      <c r="C5196" t="s">
        <v>1142</v>
      </c>
      <c r="D5196">
        <v>4.71</v>
      </c>
      <c r="E5196" t="str">
        <f t="shared" si="81"/>
        <v>Excellent</v>
      </c>
      <c r="F5196">
        <v>16</v>
      </c>
      <c r="G5196" t="s">
        <v>2768</v>
      </c>
      <c r="H5196">
        <v>79</v>
      </c>
      <c r="I5196" t="s">
        <v>283</v>
      </c>
      <c r="J5196" t="s">
        <v>361</v>
      </c>
      <c r="K5196" t="s">
        <v>6</v>
      </c>
      <c r="L5196">
        <v>2018</v>
      </c>
    </row>
    <row r="5197" spans="1:12" x14ac:dyDescent="0.25">
      <c r="A5197" t="s">
        <v>15</v>
      </c>
      <c r="B5197" t="s">
        <v>1420</v>
      </c>
      <c r="C5197" t="s">
        <v>1142</v>
      </c>
      <c r="D5197">
        <v>4.96</v>
      </c>
      <c r="E5197" t="str">
        <f t="shared" si="81"/>
        <v>Excellent</v>
      </c>
      <c r="F5197">
        <v>32</v>
      </c>
      <c r="G5197" t="s">
        <v>2743</v>
      </c>
      <c r="H5197">
        <v>50</v>
      </c>
      <c r="I5197" t="s">
        <v>12</v>
      </c>
      <c r="J5197" t="s">
        <v>239</v>
      </c>
      <c r="K5197" t="s">
        <v>14</v>
      </c>
      <c r="L5197">
        <v>2018</v>
      </c>
    </row>
    <row r="5198" spans="1:12" x14ac:dyDescent="0.25">
      <c r="A5198" t="s">
        <v>11</v>
      </c>
      <c r="B5198" t="s">
        <v>1420</v>
      </c>
      <c r="C5198" t="s">
        <v>1142</v>
      </c>
      <c r="D5198">
        <v>4.9400000000000004</v>
      </c>
      <c r="E5198" t="str">
        <f t="shared" si="81"/>
        <v>Excellent</v>
      </c>
      <c r="F5198">
        <v>97</v>
      </c>
      <c r="G5198" t="s">
        <v>2751</v>
      </c>
      <c r="H5198">
        <v>44</v>
      </c>
      <c r="I5198" t="s">
        <v>283</v>
      </c>
      <c r="J5198" t="s">
        <v>396</v>
      </c>
      <c r="K5198" t="s">
        <v>14</v>
      </c>
      <c r="L5198">
        <v>2014</v>
      </c>
    </row>
    <row r="5199" spans="1:12" x14ac:dyDescent="0.25">
      <c r="A5199" t="s">
        <v>15</v>
      </c>
      <c r="B5199" t="s">
        <v>1420</v>
      </c>
      <c r="C5199" t="s">
        <v>1142</v>
      </c>
      <c r="D5199">
        <v>5</v>
      </c>
      <c r="E5199" t="str">
        <f t="shared" si="81"/>
        <v>Excellent</v>
      </c>
      <c r="F5199">
        <v>28</v>
      </c>
      <c r="G5199" t="s">
        <v>2769</v>
      </c>
      <c r="H5199">
        <v>200</v>
      </c>
      <c r="I5199" t="s">
        <v>16</v>
      </c>
      <c r="J5199" t="s">
        <v>26</v>
      </c>
      <c r="K5199" t="s">
        <v>6</v>
      </c>
      <c r="L5199">
        <v>2018</v>
      </c>
    </row>
    <row r="5200" spans="1:12" x14ac:dyDescent="0.25">
      <c r="A5200" t="s">
        <v>15</v>
      </c>
      <c r="B5200" t="s">
        <v>1420</v>
      </c>
      <c r="C5200" t="s">
        <v>1142</v>
      </c>
      <c r="D5200">
        <v>5</v>
      </c>
      <c r="E5200" t="str">
        <f t="shared" si="81"/>
        <v>Excellent</v>
      </c>
      <c r="F5200">
        <v>2</v>
      </c>
      <c r="G5200" t="s">
        <v>2771</v>
      </c>
      <c r="H5200">
        <v>115</v>
      </c>
      <c r="I5200" t="s">
        <v>94</v>
      </c>
      <c r="J5200" t="s">
        <v>504</v>
      </c>
      <c r="K5200" t="s">
        <v>14</v>
      </c>
      <c r="L5200">
        <v>2017</v>
      </c>
    </row>
    <row r="5201" spans="1:12" x14ac:dyDescent="0.25">
      <c r="A5201" t="s">
        <v>15</v>
      </c>
      <c r="B5201" t="s">
        <v>1420</v>
      </c>
      <c r="C5201" t="s">
        <v>1142</v>
      </c>
      <c r="D5201">
        <v>5</v>
      </c>
      <c r="E5201" t="str">
        <f t="shared" si="81"/>
        <v>Excellent</v>
      </c>
      <c r="F5201">
        <v>36</v>
      </c>
      <c r="G5201" t="s">
        <v>2769</v>
      </c>
      <c r="H5201">
        <v>159</v>
      </c>
      <c r="I5201" t="s">
        <v>16</v>
      </c>
      <c r="J5201" t="s">
        <v>29</v>
      </c>
      <c r="K5201" t="s">
        <v>30</v>
      </c>
      <c r="L5201">
        <v>2018</v>
      </c>
    </row>
    <row r="5202" spans="1:12" x14ac:dyDescent="0.25">
      <c r="A5202" t="s">
        <v>15</v>
      </c>
      <c r="B5202" t="s">
        <v>1420</v>
      </c>
      <c r="C5202" t="s">
        <v>1142</v>
      </c>
      <c r="D5202">
        <v>4.9800000000000004</v>
      </c>
      <c r="E5202" t="str">
        <f t="shared" si="81"/>
        <v>Excellent</v>
      </c>
      <c r="F5202">
        <v>56</v>
      </c>
      <c r="G5202" t="s">
        <v>2752</v>
      </c>
      <c r="H5202">
        <v>79</v>
      </c>
      <c r="I5202" t="s">
        <v>94</v>
      </c>
      <c r="J5202" t="s">
        <v>228</v>
      </c>
      <c r="K5202" t="s">
        <v>6</v>
      </c>
      <c r="L5202">
        <v>2015</v>
      </c>
    </row>
    <row r="5203" spans="1:12" x14ac:dyDescent="0.25">
      <c r="A5203" t="s">
        <v>0</v>
      </c>
      <c r="B5203" t="s">
        <v>1420</v>
      </c>
      <c r="C5203" t="s">
        <v>1142</v>
      </c>
      <c r="D5203">
        <v>0</v>
      </c>
      <c r="E5203" t="str">
        <f t="shared" si="81"/>
        <v>Worse</v>
      </c>
      <c r="F5203">
        <v>0</v>
      </c>
      <c r="G5203" t="s">
        <v>2596</v>
      </c>
      <c r="H5203">
        <v>250</v>
      </c>
      <c r="I5203" t="s">
        <v>4</v>
      </c>
      <c r="J5203" t="s">
        <v>5</v>
      </c>
      <c r="K5203" t="s">
        <v>6</v>
      </c>
      <c r="L5203">
        <v>2016</v>
      </c>
    </row>
    <row r="5204" spans="1:12" x14ac:dyDescent="0.25">
      <c r="A5204" t="s">
        <v>15</v>
      </c>
      <c r="B5204" t="s">
        <v>1420</v>
      </c>
      <c r="C5204" t="s">
        <v>1142</v>
      </c>
      <c r="D5204">
        <v>5</v>
      </c>
      <c r="E5204" t="str">
        <f t="shared" si="81"/>
        <v>Excellent</v>
      </c>
      <c r="F5204">
        <v>2</v>
      </c>
      <c r="G5204" t="s">
        <v>2743</v>
      </c>
      <c r="H5204">
        <v>42</v>
      </c>
      <c r="I5204" t="s">
        <v>198</v>
      </c>
      <c r="J5204" t="s">
        <v>216</v>
      </c>
      <c r="K5204" t="s">
        <v>6</v>
      </c>
      <c r="L5204">
        <v>2020</v>
      </c>
    </row>
    <row r="5205" spans="1:12" x14ac:dyDescent="0.25">
      <c r="A5205" t="s">
        <v>11</v>
      </c>
      <c r="B5205" t="s">
        <v>1420</v>
      </c>
      <c r="C5205" t="s">
        <v>1142</v>
      </c>
      <c r="D5205">
        <v>5</v>
      </c>
      <c r="E5205" t="str">
        <f t="shared" si="81"/>
        <v>Excellent</v>
      </c>
      <c r="F5205">
        <v>22</v>
      </c>
      <c r="G5205" t="s">
        <v>2768</v>
      </c>
      <c r="H5205">
        <v>359</v>
      </c>
      <c r="I5205" t="s">
        <v>94</v>
      </c>
      <c r="J5205" t="s">
        <v>479</v>
      </c>
      <c r="K5205" t="s">
        <v>14</v>
      </c>
      <c r="L5205">
        <v>2019</v>
      </c>
    </row>
    <row r="5206" spans="1:12" x14ac:dyDescent="0.25">
      <c r="A5206" t="s">
        <v>15</v>
      </c>
      <c r="B5206" t="s">
        <v>1420</v>
      </c>
      <c r="C5206" t="s">
        <v>1142</v>
      </c>
      <c r="D5206">
        <v>5</v>
      </c>
      <c r="E5206" t="str">
        <f t="shared" si="81"/>
        <v>Excellent</v>
      </c>
      <c r="F5206">
        <v>5</v>
      </c>
      <c r="G5206" t="s">
        <v>2751</v>
      </c>
      <c r="H5206">
        <v>34</v>
      </c>
      <c r="I5206" t="s">
        <v>12</v>
      </c>
      <c r="J5206" t="s">
        <v>178</v>
      </c>
      <c r="K5206" t="s">
        <v>14</v>
      </c>
      <c r="L5206">
        <v>2017</v>
      </c>
    </row>
    <row r="5207" spans="1:12" x14ac:dyDescent="0.25">
      <c r="A5207" t="s">
        <v>15</v>
      </c>
      <c r="B5207" t="s">
        <v>1420</v>
      </c>
      <c r="C5207" t="s">
        <v>1142</v>
      </c>
      <c r="D5207">
        <v>4.7699999999999996</v>
      </c>
      <c r="E5207" t="str">
        <f t="shared" si="81"/>
        <v>Excellent</v>
      </c>
      <c r="F5207">
        <v>70</v>
      </c>
      <c r="G5207" t="s">
        <v>2759</v>
      </c>
      <c r="H5207">
        <v>71</v>
      </c>
      <c r="I5207" t="s">
        <v>139</v>
      </c>
      <c r="J5207" t="s">
        <v>1602</v>
      </c>
      <c r="K5207" t="s">
        <v>6</v>
      </c>
      <c r="L5207">
        <v>2013</v>
      </c>
    </row>
    <row r="5208" spans="1:12" x14ac:dyDescent="0.25">
      <c r="A5208" t="s">
        <v>11</v>
      </c>
      <c r="B5208" t="s">
        <v>1420</v>
      </c>
      <c r="C5208" t="s">
        <v>1142</v>
      </c>
      <c r="D5208">
        <v>5</v>
      </c>
      <c r="E5208" t="str">
        <f t="shared" si="81"/>
        <v>Excellent</v>
      </c>
      <c r="F5208">
        <v>10</v>
      </c>
      <c r="G5208" t="s">
        <v>2743</v>
      </c>
      <c r="H5208">
        <v>80</v>
      </c>
      <c r="I5208" t="s">
        <v>12</v>
      </c>
      <c r="J5208" t="s">
        <v>1014</v>
      </c>
      <c r="K5208" t="s">
        <v>14</v>
      </c>
      <c r="L5208">
        <v>2019</v>
      </c>
    </row>
    <row r="5209" spans="1:12" x14ac:dyDescent="0.25">
      <c r="A5209" t="s">
        <v>11</v>
      </c>
      <c r="B5209" t="s">
        <v>1420</v>
      </c>
      <c r="C5209" t="s">
        <v>1142</v>
      </c>
      <c r="D5209">
        <v>0</v>
      </c>
      <c r="E5209" t="str">
        <f t="shared" si="81"/>
        <v>Worse</v>
      </c>
      <c r="F5209">
        <v>0</v>
      </c>
      <c r="G5209" t="s">
        <v>2598</v>
      </c>
      <c r="H5209">
        <v>39</v>
      </c>
      <c r="I5209" t="s">
        <v>12</v>
      </c>
      <c r="J5209" t="s">
        <v>13</v>
      </c>
      <c r="K5209" t="s">
        <v>14</v>
      </c>
      <c r="L5209">
        <v>2013</v>
      </c>
    </row>
    <row r="5210" spans="1:12" x14ac:dyDescent="0.25">
      <c r="A5210" t="s">
        <v>15</v>
      </c>
      <c r="B5210" t="s">
        <v>1420</v>
      </c>
      <c r="C5210" t="s">
        <v>1142</v>
      </c>
      <c r="D5210">
        <v>5</v>
      </c>
      <c r="E5210" t="str">
        <f t="shared" si="81"/>
        <v>Excellent</v>
      </c>
      <c r="F5210">
        <v>10</v>
      </c>
      <c r="G5210" t="s">
        <v>2748</v>
      </c>
      <c r="H5210">
        <v>34</v>
      </c>
      <c r="I5210" t="s">
        <v>12</v>
      </c>
      <c r="J5210" t="s">
        <v>239</v>
      </c>
      <c r="K5210" t="s">
        <v>14</v>
      </c>
      <c r="L5210">
        <v>2019</v>
      </c>
    </row>
    <row r="5211" spans="1:12" x14ac:dyDescent="0.25">
      <c r="A5211" t="s">
        <v>15</v>
      </c>
      <c r="B5211" t="s">
        <v>1420</v>
      </c>
      <c r="C5211" t="s">
        <v>1142</v>
      </c>
      <c r="D5211">
        <v>5</v>
      </c>
      <c r="E5211" t="str">
        <f t="shared" si="81"/>
        <v>Excellent</v>
      </c>
      <c r="F5211">
        <v>18</v>
      </c>
      <c r="G5211" t="s">
        <v>2752</v>
      </c>
      <c r="H5211">
        <v>150</v>
      </c>
      <c r="I5211" t="s">
        <v>96</v>
      </c>
      <c r="J5211" t="s">
        <v>69</v>
      </c>
      <c r="K5211" t="s">
        <v>6</v>
      </c>
      <c r="L5211">
        <v>2019</v>
      </c>
    </row>
    <row r="5212" spans="1:12" x14ac:dyDescent="0.25">
      <c r="A5212" t="s">
        <v>15</v>
      </c>
      <c r="B5212" t="s">
        <v>1420</v>
      </c>
      <c r="C5212" t="s">
        <v>1142</v>
      </c>
      <c r="D5212">
        <v>5</v>
      </c>
      <c r="E5212" t="str">
        <f t="shared" si="81"/>
        <v>Excellent</v>
      </c>
      <c r="F5212">
        <v>36</v>
      </c>
      <c r="G5212" t="s">
        <v>2768</v>
      </c>
      <c r="H5212">
        <v>89</v>
      </c>
      <c r="I5212" t="s">
        <v>16</v>
      </c>
      <c r="J5212" t="s">
        <v>45</v>
      </c>
      <c r="K5212" t="s">
        <v>6</v>
      </c>
      <c r="L5212">
        <v>2019</v>
      </c>
    </row>
    <row r="5213" spans="1:12" x14ac:dyDescent="0.25">
      <c r="A5213" t="s">
        <v>11</v>
      </c>
      <c r="B5213" t="s">
        <v>1420</v>
      </c>
      <c r="C5213" t="s">
        <v>1142</v>
      </c>
      <c r="D5213">
        <v>5</v>
      </c>
      <c r="E5213" t="str">
        <f t="shared" si="81"/>
        <v>Excellent</v>
      </c>
      <c r="F5213">
        <v>12</v>
      </c>
      <c r="G5213" t="s">
        <v>2751</v>
      </c>
      <c r="H5213">
        <v>47</v>
      </c>
      <c r="I5213" t="s">
        <v>12</v>
      </c>
      <c r="J5213" t="s">
        <v>273</v>
      </c>
      <c r="K5213" t="s">
        <v>14</v>
      </c>
      <c r="L5213">
        <v>2012</v>
      </c>
    </row>
    <row r="5214" spans="1:12" x14ac:dyDescent="0.25">
      <c r="A5214" t="s">
        <v>11</v>
      </c>
      <c r="B5214" t="s">
        <v>1420</v>
      </c>
      <c r="C5214" t="s">
        <v>1142</v>
      </c>
      <c r="D5214">
        <v>0</v>
      </c>
      <c r="E5214" t="str">
        <f t="shared" si="81"/>
        <v>Worse</v>
      </c>
      <c r="F5214">
        <v>0</v>
      </c>
      <c r="G5214" t="s">
        <v>2773</v>
      </c>
      <c r="H5214">
        <v>54</v>
      </c>
      <c r="I5214" t="s">
        <v>16</v>
      </c>
      <c r="J5214" t="s">
        <v>621</v>
      </c>
      <c r="K5214" t="s">
        <v>14</v>
      </c>
      <c r="L5214">
        <v>2017</v>
      </c>
    </row>
    <row r="5215" spans="1:12" x14ac:dyDescent="0.25">
      <c r="A5215" t="s">
        <v>15</v>
      </c>
      <c r="B5215" t="s">
        <v>1420</v>
      </c>
      <c r="C5215" t="s">
        <v>1142</v>
      </c>
      <c r="D5215">
        <v>5</v>
      </c>
      <c r="E5215" t="str">
        <f t="shared" si="81"/>
        <v>Excellent</v>
      </c>
      <c r="F5215">
        <v>34</v>
      </c>
      <c r="G5215" t="s">
        <v>2752</v>
      </c>
      <c r="H5215">
        <v>64</v>
      </c>
      <c r="I5215" t="s">
        <v>94</v>
      </c>
      <c r="J5215" t="s">
        <v>240</v>
      </c>
      <c r="K5215" t="s">
        <v>14</v>
      </c>
      <c r="L5215">
        <v>2013</v>
      </c>
    </row>
    <row r="5216" spans="1:12" x14ac:dyDescent="0.25">
      <c r="A5216" t="s">
        <v>11</v>
      </c>
      <c r="B5216" t="s">
        <v>1420</v>
      </c>
      <c r="C5216" t="s">
        <v>1142</v>
      </c>
      <c r="D5216">
        <v>5</v>
      </c>
      <c r="E5216" t="str">
        <f t="shared" si="81"/>
        <v>Excellent</v>
      </c>
      <c r="F5216">
        <v>9</v>
      </c>
      <c r="G5216" t="s">
        <v>2742</v>
      </c>
      <c r="H5216">
        <v>49</v>
      </c>
      <c r="I5216" t="s">
        <v>12</v>
      </c>
      <c r="J5216" t="s">
        <v>239</v>
      </c>
      <c r="K5216" t="s">
        <v>14</v>
      </c>
      <c r="L5216">
        <v>2016</v>
      </c>
    </row>
    <row r="5217" spans="1:12" x14ac:dyDescent="0.25">
      <c r="A5217" t="s">
        <v>11</v>
      </c>
      <c r="B5217" t="s">
        <v>1420</v>
      </c>
      <c r="C5217" t="s">
        <v>1142</v>
      </c>
      <c r="D5217">
        <v>0</v>
      </c>
      <c r="E5217" t="str">
        <f t="shared" si="81"/>
        <v>Worse</v>
      </c>
      <c r="F5217">
        <v>0</v>
      </c>
      <c r="G5217" t="s">
        <v>2773</v>
      </c>
      <c r="H5217">
        <v>41</v>
      </c>
      <c r="I5217" t="s">
        <v>16</v>
      </c>
      <c r="J5217" t="s">
        <v>462</v>
      </c>
      <c r="K5217" t="s">
        <v>14</v>
      </c>
      <c r="L5217">
        <v>2010</v>
      </c>
    </row>
    <row r="5218" spans="1:12" x14ac:dyDescent="0.25">
      <c r="A5218" t="s">
        <v>15</v>
      </c>
      <c r="B5218" t="s">
        <v>1420</v>
      </c>
      <c r="C5218" t="s">
        <v>1142</v>
      </c>
      <c r="D5218">
        <v>5</v>
      </c>
      <c r="E5218" t="str">
        <f t="shared" si="81"/>
        <v>Excellent</v>
      </c>
      <c r="F5218">
        <v>12</v>
      </c>
      <c r="G5218" t="s">
        <v>2743</v>
      </c>
      <c r="H5218">
        <v>45</v>
      </c>
      <c r="I5218" t="s">
        <v>283</v>
      </c>
      <c r="J5218" t="s">
        <v>396</v>
      </c>
      <c r="K5218" t="s">
        <v>14</v>
      </c>
      <c r="L5218">
        <v>2016</v>
      </c>
    </row>
    <row r="5219" spans="1:12" x14ac:dyDescent="0.25">
      <c r="A5219" t="s">
        <v>15</v>
      </c>
      <c r="B5219" t="s">
        <v>1420</v>
      </c>
      <c r="C5219" t="s">
        <v>1142</v>
      </c>
      <c r="D5219">
        <v>0</v>
      </c>
      <c r="E5219" t="str">
        <f t="shared" si="81"/>
        <v>Worse</v>
      </c>
      <c r="F5219">
        <v>0</v>
      </c>
      <c r="G5219" t="s">
        <v>2774</v>
      </c>
      <c r="H5219">
        <v>40</v>
      </c>
      <c r="I5219" t="s">
        <v>142</v>
      </c>
      <c r="J5219">
        <v>3</v>
      </c>
      <c r="K5219" t="s">
        <v>14</v>
      </c>
      <c r="L5219">
        <v>2017</v>
      </c>
    </row>
    <row r="5220" spans="1:12" x14ac:dyDescent="0.25">
      <c r="A5220" t="s">
        <v>0</v>
      </c>
      <c r="B5220" t="s">
        <v>1420</v>
      </c>
      <c r="C5220" t="s">
        <v>1142</v>
      </c>
      <c r="D5220">
        <v>5</v>
      </c>
      <c r="E5220" t="str">
        <f t="shared" si="81"/>
        <v>Excellent</v>
      </c>
      <c r="F5220">
        <v>5</v>
      </c>
      <c r="G5220" t="s">
        <v>1778</v>
      </c>
      <c r="H5220">
        <v>49</v>
      </c>
      <c r="I5220" t="s">
        <v>94</v>
      </c>
      <c r="J5220" t="s">
        <v>523</v>
      </c>
      <c r="K5220" t="s">
        <v>14</v>
      </c>
      <c r="L5220">
        <v>2017</v>
      </c>
    </row>
    <row r="5221" spans="1:12" x14ac:dyDescent="0.25">
      <c r="A5221" t="s">
        <v>15</v>
      </c>
      <c r="B5221" t="s">
        <v>1420</v>
      </c>
      <c r="C5221" t="s">
        <v>1142</v>
      </c>
      <c r="D5221">
        <v>5</v>
      </c>
      <c r="E5221" t="str">
        <f t="shared" si="81"/>
        <v>Excellent</v>
      </c>
      <c r="F5221">
        <v>8</v>
      </c>
      <c r="G5221" t="s">
        <v>2771</v>
      </c>
      <c r="H5221">
        <v>41</v>
      </c>
      <c r="I5221" t="s">
        <v>46</v>
      </c>
      <c r="J5221" t="s">
        <v>2280</v>
      </c>
      <c r="K5221" t="s">
        <v>14</v>
      </c>
      <c r="L5221">
        <v>2013</v>
      </c>
    </row>
    <row r="5222" spans="1:12" x14ac:dyDescent="0.25">
      <c r="A5222" t="s">
        <v>15</v>
      </c>
      <c r="B5222" t="s">
        <v>1420</v>
      </c>
      <c r="C5222" t="s">
        <v>1142</v>
      </c>
      <c r="D5222">
        <v>4.95</v>
      </c>
      <c r="E5222" t="str">
        <f t="shared" si="81"/>
        <v>Excellent</v>
      </c>
      <c r="F5222">
        <v>29</v>
      </c>
      <c r="G5222" t="s">
        <v>2752</v>
      </c>
      <c r="H5222">
        <v>39</v>
      </c>
      <c r="I5222" t="s">
        <v>12</v>
      </c>
      <c r="J5222" t="s">
        <v>239</v>
      </c>
      <c r="K5222" t="s">
        <v>14</v>
      </c>
      <c r="L5222">
        <v>2013</v>
      </c>
    </row>
    <row r="5223" spans="1:12" x14ac:dyDescent="0.25">
      <c r="A5223" t="s">
        <v>15</v>
      </c>
      <c r="B5223" t="s">
        <v>1420</v>
      </c>
      <c r="C5223" t="s">
        <v>1142</v>
      </c>
      <c r="D5223">
        <v>4.97</v>
      </c>
      <c r="E5223" t="str">
        <f t="shared" si="81"/>
        <v>Excellent</v>
      </c>
      <c r="F5223">
        <v>67</v>
      </c>
      <c r="G5223" t="s">
        <v>1894</v>
      </c>
      <c r="H5223">
        <v>34</v>
      </c>
      <c r="I5223" t="s">
        <v>16</v>
      </c>
      <c r="J5223" t="s">
        <v>462</v>
      </c>
      <c r="K5223" t="s">
        <v>14</v>
      </c>
      <c r="L5223">
        <v>2019</v>
      </c>
    </row>
    <row r="5224" spans="1:12" x14ac:dyDescent="0.25">
      <c r="A5224" t="s">
        <v>15</v>
      </c>
      <c r="B5224" t="s">
        <v>1420</v>
      </c>
      <c r="C5224" t="s">
        <v>1142</v>
      </c>
      <c r="D5224">
        <v>4.84</v>
      </c>
      <c r="E5224" t="str">
        <f t="shared" si="81"/>
        <v>Excellent</v>
      </c>
      <c r="F5224">
        <v>178</v>
      </c>
      <c r="G5224" t="s">
        <v>1894</v>
      </c>
      <c r="H5224">
        <v>29</v>
      </c>
      <c r="I5224" t="s">
        <v>54</v>
      </c>
      <c r="J5224" t="s">
        <v>55</v>
      </c>
      <c r="K5224" t="s">
        <v>14</v>
      </c>
      <c r="L5224">
        <v>2016</v>
      </c>
    </row>
    <row r="5225" spans="1:12" x14ac:dyDescent="0.25">
      <c r="A5225" t="s">
        <v>15</v>
      </c>
      <c r="B5225" t="s">
        <v>1420</v>
      </c>
      <c r="C5225" t="s">
        <v>1142</v>
      </c>
      <c r="D5225">
        <v>4.97</v>
      </c>
      <c r="E5225" t="str">
        <f t="shared" si="81"/>
        <v>Excellent</v>
      </c>
      <c r="F5225">
        <v>39</v>
      </c>
      <c r="G5225" t="s">
        <v>1894</v>
      </c>
      <c r="H5225">
        <v>20</v>
      </c>
      <c r="I5225" t="s">
        <v>198</v>
      </c>
      <c r="J5225" t="s">
        <v>199</v>
      </c>
      <c r="K5225" t="s">
        <v>14</v>
      </c>
      <c r="L5225">
        <v>2015</v>
      </c>
    </row>
    <row r="5226" spans="1:12" x14ac:dyDescent="0.25">
      <c r="A5226" t="s">
        <v>0</v>
      </c>
      <c r="B5226" t="s">
        <v>1420</v>
      </c>
      <c r="C5226" t="s">
        <v>1142</v>
      </c>
      <c r="D5226">
        <v>5</v>
      </c>
      <c r="E5226" t="str">
        <f t="shared" si="81"/>
        <v>Excellent</v>
      </c>
      <c r="F5226">
        <v>26</v>
      </c>
      <c r="G5226" t="s">
        <v>2776</v>
      </c>
      <c r="H5226">
        <v>145</v>
      </c>
      <c r="I5226" t="s">
        <v>4</v>
      </c>
      <c r="J5226" t="s">
        <v>5</v>
      </c>
      <c r="K5226" t="s">
        <v>6</v>
      </c>
      <c r="L5226">
        <v>2019</v>
      </c>
    </row>
    <row r="5227" spans="1:12" x14ac:dyDescent="0.25">
      <c r="A5227" t="s">
        <v>15</v>
      </c>
      <c r="B5227" t="s">
        <v>1420</v>
      </c>
      <c r="C5227" t="s">
        <v>1142</v>
      </c>
      <c r="D5227">
        <v>4.8899999999999997</v>
      </c>
      <c r="E5227" t="str">
        <f t="shared" si="81"/>
        <v>Excellent</v>
      </c>
      <c r="F5227">
        <v>119</v>
      </c>
      <c r="G5227" t="s">
        <v>2776</v>
      </c>
      <c r="H5227">
        <v>110</v>
      </c>
      <c r="I5227" t="s">
        <v>57</v>
      </c>
      <c r="J5227" t="s">
        <v>123</v>
      </c>
      <c r="K5227" t="s">
        <v>14</v>
      </c>
      <c r="L5227">
        <v>2017</v>
      </c>
    </row>
    <row r="5228" spans="1:12" x14ac:dyDescent="0.25">
      <c r="A5228" t="s">
        <v>15</v>
      </c>
      <c r="B5228" t="s">
        <v>1420</v>
      </c>
      <c r="C5228" t="s">
        <v>1142</v>
      </c>
      <c r="D5228">
        <v>4.84</v>
      </c>
      <c r="E5228" t="str">
        <f t="shared" si="81"/>
        <v>Excellent</v>
      </c>
      <c r="F5228">
        <v>112</v>
      </c>
      <c r="G5228" t="s">
        <v>1894</v>
      </c>
      <c r="H5228">
        <v>34</v>
      </c>
      <c r="I5228" t="s">
        <v>283</v>
      </c>
      <c r="J5228" t="s">
        <v>410</v>
      </c>
      <c r="K5228" t="s">
        <v>14</v>
      </c>
      <c r="L5228">
        <v>2018</v>
      </c>
    </row>
    <row r="5229" spans="1:12" x14ac:dyDescent="0.25">
      <c r="A5229" t="s">
        <v>15</v>
      </c>
      <c r="B5229" t="s">
        <v>1420</v>
      </c>
      <c r="C5229" t="s">
        <v>1142</v>
      </c>
      <c r="D5229">
        <v>4.97</v>
      </c>
      <c r="E5229" t="str">
        <f t="shared" si="81"/>
        <v>Excellent</v>
      </c>
      <c r="F5229">
        <v>47</v>
      </c>
      <c r="G5229" t="s">
        <v>2776</v>
      </c>
      <c r="H5229">
        <v>100</v>
      </c>
      <c r="I5229" t="s">
        <v>57</v>
      </c>
      <c r="J5229" t="s">
        <v>123</v>
      </c>
      <c r="K5229" t="s">
        <v>14</v>
      </c>
      <c r="L5229">
        <v>2019</v>
      </c>
    </row>
    <row r="5230" spans="1:12" x14ac:dyDescent="0.25">
      <c r="A5230" t="s">
        <v>15</v>
      </c>
      <c r="B5230" t="s">
        <v>1420</v>
      </c>
      <c r="C5230" t="s">
        <v>1142</v>
      </c>
      <c r="D5230">
        <v>4.9800000000000004</v>
      </c>
      <c r="E5230" t="str">
        <f t="shared" si="81"/>
        <v>Excellent</v>
      </c>
      <c r="F5230">
        <v>68</v>
      </c>
      <c r="G5230" t="s">
        <v>2776</v>
      </c>
      <c r="H5230">
        <v>142</v>
      </c>
      <c r="I5230" t="s">
        <v>40</v>
      </c>
      <c r="J5230">
        <v>911</v>
      </c>
      <c r="K5230" t="s">
        <v>14</v>
      </c>
      <c r="L5230">
        <v>2018</v>
      </c>
    </row>
    <row r="5231" spans="1:12" x14ac:dyDescent="0.25">
      <c r="A5231" t="s">
        <v>15</v>
      </c>
      <c r="B5231" t="s">
        <v>1420</v>
      </c>
      <c r="C5231" t="s">
        <v>1142</v>
      </c>
      <c r="D5231">
        <v>5</v>
      </c>
      <c r="E5231" t="str">
        <f t="shared" si="81"/>
        <v>Excellent</v>
      </c>
      <c r="F5231">
        <v>32</v>
      </c>
      <c r="G5231" t="s">
        <v>1881</v>
      </c>
      <c r="H5231">
        <v>149</v>
      </c>
      <c r="I5231" t="s">
        <v>1405</v>
      </c>
      <c r="J5231" t="s">
        <v>1631</v>
      </c>
      <c r="K5231" t="s">
        <v>14</v>
      </c>
      <c r="L5231">
        <v>2013</v>
      </c>
    </row>
    <row r="5232" spans="1:12" x14ac:dyDescent="0.25">
      <c r="A5232" t="s">
        <v>15</v>
      </c>
      <c r="B5232" t="s">
        <v>1420</v>
      </c>
      <c r="C5232" t="s">
        <v>1142</v>
      </c>
      <c r="D5232">
        <v>4.92</v>
      </c>
      <c r="E5232" t="str">
        <f t="shared" si="81"/>
        <v>Excellent</v>
      </c>
      <c r="F5232">
        <v>59</v>
      </c>
      <c r="G5232" t="s">
        <v>2776</v>
      </c>
      <c r="H5232">
        <v>105</v>
      </c>
      <c r="I5232" t="s">
        <v>110</v>
      </c>
      <c r="J5232" t="s">
        <v>1996</v>
      </c>
      <c r="K5232" t="s">
        <v>6</v>
      </c>
      <c r="L5232">
        <v>2019</v>
      </c>
    </row>
    <row r="5233" spans="1:12" x14ac:dyDescent="0.25">
      <c r="A5233" t="s">
        <v>15</v>
      </c>
      <c r="B5233" t="s">
        <v>1420</v>
      </c>
      <c r="C5233" t="s">
        <v>1142</v>
      </c>
      <c r="D5233">
        <v>4.8499999999999996</v>
      </c>
      <c r="E5233" t="str">
        <f t="shared" si="81"/>
        <v>Excellent</v>
      </c>
      <c r="F5233">
        <v>94</v>
      </c>
      <c r="G5233" t="s">
        <v>1894</v>
      </c>
      <c r="H5233">
        <v>38</v>
      </c>
      <c r="I5233" t="s">
        <v>220</v>
      </c>
      <c r="J5233" t="s">
        <v>2781</v>
      </c>
      <c r="K5233" t="s">
        <v>14</v>
      </c>
      <c r="L5233">
        <v>2015</v>
      </c>
    </row>
    <row r="5234" spans="1:12" x14ac:dyDescent="0.25">
      <c r="A5234" t="s">
        <v>15</v>
      </c>
      <c r="B5234" t="s">
        <v>1420</v>
      </c>
      <c r="C5234" t="s">
        <v>1142</v>
      </c>
      <c r="D5234">
        <v>4.8499999999999996</v>
      </c>
      <c r="E5234" t="str">
        <f t="shared" si="81"/>
        <v>Excellent</v>
      </c>
      <c r="F5234">
        <v>29</v>
      </c>
      <c r="G5234" t="s">
        <v>1421</v>
      </c>
      <c r="H5234">
        <v>46</v>
      </c>
      <c r="I5234" t="s">
        <v>50</v>
      </c>
      <c r="J5234" t="s">
        <v>191</v>
      </c>
      <c r="K5234" t="s">
        <v>14</v>
      </c>
      <c r="L5234">
        <v>2019</v>
      </c>
    </row>
    <row r="5235" spans="1:12" x14ac:dyDescent="0.25">
      <c r="A5235" t="s">
        <v>15</v>
      </c>
      <c r="B5235" t="s">
        <v>1420</v>
      </c>
      <c r="C5235" t="s">
        <v>1142</v>
      </c>
      <c r="D5235">
        <v>4.93</v>
      </c>
      <c r="E5235" t="str">
        <f t="shared" si="81"/>
        <v>Excellent</v>
      </c>
      <c r="F5235">
        <v>19</v>
      </c>
      <c r="G5235" t="s">
        <v>2776</v>
      </c>
      <c r="H5235">
        <v>125</v>
      </c>
      <c r="I5235" t="s">
        <v>94</v>
      </c>
      <c r="J5235" t="s">
        <v>2782</v>
      </c>
      <c r="K5235" t="s">
        <v>6</v>
      </c>
      <c r="L5235">
        <v>2019</v>
      </c>
    </row>
    <row r="5236" spans="1:12" x14ac:dyDescent="0.25">
      <c r="A5236" t="s">
        <v>15</v>
      </c>
      <c r="B5236" t="s">
        <v>1420</v>
      </c>
      <c r="C5236" t="s">
        <v>1142</v>
      </c>
      <c r="D5236">
        <v>4.97</v>
      </c>
      <c r="E5236" t="str">
        <f t="shared" si="81"/>
        <v>Excellent</v>
      </c>
      <c r="F5236">
        <v>34</v>
      </c>
      <c r="G5236" t="s">
        <v>1421</v>
      </c>
      <c r="H5236">
        <v>46</v>
      </c>
      <c r="I5236" t="s">
        <v>50</v>
      </c>
      <c r="J5236" t="s">
        <v>191</v>
      </c>
      <c r="K5236" t="s">
        <v>14</v>
      </c>
      <c r="L5236">
        <v>2019</v>
      </c>
    </row>
    <row r="5237" spans="1:12" x14ac:dyDescent="0.25">
      <c r="A5237" t="s">
        <v>0</v>
      </c>
      <c r="B5237" t="s">
        <v>1420</v>
      </c>
      <c r="C5237" t="s">
        <v>1142</v>
      </c>
      <c r="D5237">
        <v>5</v>
      </c>
      <c r="E5237" t="str">
        <f t="shared" si="81"/>
        <v>Excellent</v>
      </c>
      <c r="F5237">
        <v>21</v>
      </c>
      <c r="G5237" t="s">
        <v>1894</v>
      </c>
      <c r="H5237">
        <v>99</v>
      </c>
      <c r="I5237" t="s">
        <v>4</v>
      </c>
      <c r="J5237" t="s">
        <v>90</v>
      </c>
      <c r="K5237" t="s">
        <v>14</v>
      </c>
      <c r="L5237">
        <v>2018</v>
      </c>
    </row>
    <row r="5238" spans="1:12" x14ac:dyDescent="0.25">
      <c r="A5238" t="s">
        <v>15</v>
      </c>
      <c r="B5238" t="s">
        <v>1420</v>
      </c>
      <c r="C5238" t="s">
        <v>1142</v>
      </c>
      <c r="D5238">
        <v>4.83</v>
      </c>
      <c r="E5238" t="str">
        <f t="shared" si="81"/>
        <v>Excellent</v>
      </c>
      <c r="F5238">
        <v>42</v>
      </c>
      <c r="G5238" t="s">
        <v>1894</v>
      </c>
      <c r="H5238">
        <v>59</v>
      </c>
      <c r="I5238" t="s">
        <v>21</v>
      </c>
      <c r="J5238" t="s">
        <v>97</v>
      </c>
      <c r="K5238" t="s">
        <v>14</v>
      </c>
      <c r="L5238">
        <v>2018</v>
      </c>
    </row>
    <row r="5239" spans="1:12" x14ac:dyDescent="0.25">
      <c r="A5239" t="s">
        <v>15</v>
      </c>
      <c r="B5239" t="s">
        <v>1420</v>
      </c>
      <c r="C5239" t="s">
        <v>1142</v>
      </c>
      <c r="D5239">
        <v>4.8899999999999997</v>
      </c>
      <c r="E5239" t="str">
        <f t="shared" si="81"/>
        <v>Excellent</v>
      </c>
      <c r="F5239">
        <v>40</v>
      </c>
      <c r="G5239" t="s">
        <v>1421</v>
      </c>
      <c r="H5239">
        <v>65</v>
      </c>
      <c r="I5239" t="s">
        <v>21</v>
      </c>
      <c r="J5239" t="s">
        <v>97</v>
      </c>
      <c r="K5239" t="s">
        <v>14</v>
      </c>
      <c r="L5239">
        <v>2018</v>
      </c>
    </row>
    <row r="5240" spans="1:12" x14ac:dyDescent="0.25">
      <c r="A5240" t="s">
        <v>15</v>
      </c>
      <c r="B5240" t="s">
        <v>1420</v>
      </c>
      <c r="C5240" t="s">
        <v>1142</v>
      </c>
      <c r="D5240">
        <v>4.8899999999999997</v>
      </c>
      <c r="E5240" t="str">
        <f t="shared" si="81"/>
        <v>Excellent</v>
      </c>
      <c r="F5240">
        <v>73</v>
      </c>
      <c r="G5240" t="s">
        <v>1894</v>
      </c>
      <c r="H5240">
        <v>39</v>
      </c>
      <c r="I5240" t="s">
        <v>198</v>
      </c>
      <c r="J5240" t="s">
        <v>2012</v>
      </c>
      <c r="K5240" t="s">
        <v>6</v>
      </c>
      <c r="L5240">
        <v>2018</v>
      </c>
    </row>
    <row r="5241" spans="1:12" x14ac:dyDescent="0.25">
      <c r="A5241" t="s">
        <v>15</v>
      </c>
      <c r="B5241" t="s">
        <v>1420</v>
      </c>
      <c r="C5241" t="s">
        <v>1142</v>
      </c>
      <c r="D5241">
        <v>5</v>
      </c>
      <c r="E5241" t="str">
        <f t="shared" si="81"/>
        <v>Excellent</v>
      </c>
      <c r="F5241">
        <v>1</v>
      </c>
      <c r="G5241" t="s">
        <v>1421</v>
      </c>
      <c r="H5241">
        <v>53</v>
      </c>
      <c r="I5241" t="s">
        <v>16</v>
      </c>
      <c r="J5241" t="s">
        <v>17</v>
      </c>
      <c r="K5241" t="s">
        <v>14</v>
      </c>
      <c r="L5241">
        <v>2019</v>
      </c>
    </row>
    <row r="5242" spans="1:12" x14ac:dyDescent="0.25">
      <c r="A5242" t="s">
        <v>15</v>
      </c>
      <c r="B5242" t="s">
        <v>1420</v>
      </c>
      <c r="C5242" t="s">
        <v>1142</v>
      </c>
      <c r="D5242">
        <v>4.75</v>
      </c>
      <c r="E5242" t="str">
        <f t="shared" si="81"/>
        <v>Excellent</v>
      </c>
      <c r="F5242">
        <v>137</v>
      </c>
      <c r="G5242" t="s">
        <v>1894</v>
      </c>
      <c r="H5242">
        <v>39</v>
      </c>
      <c r="I5242" t="s">
        <v>283</v>
      </c>
      <c r="J5242" t="s">
        <v>385</v>
      </c>
      <c r="K5242" t="s">
        <v>14</v>
      </c>
      <c r="L5242">
        <v>2019</v>
      </c>
    </row>
    <row r="5243" spans="1:12" x14ac:dyDescent="0.25">
      <c r="A5243" t="s">
        <v>3161</v>
      </c>
      <c r="B5243" t="s">
        <v>1420</v>
      </c>
      <c r="C5243" t="s">
        <v>1142</v>
      </c>
      <c r="D5243">
        <v>4.6900000000000004</v>
      </c>
      <c r="E5243" t="str">
        <f t="shared" si="81"/>
        <v>Excellent</v>
      </c>
      <c r="F5243">
        <v>14</v>
      </c>
      <c r="G5243" t="s">
        <v>2776</v>
      </c>
      <c r="H5243">
        <v>85</v>
      </c>
      <c r="I5243" t="s">
        <v>4</v>
      </c>
      <c r="J5243" t="s">
        <v>90</v>
      </c>
      <c r="K5243" t="s">
        <v>14</v>
      </c>
      <c r="L5243">
        <v>2018</v>
      </c>
    </row>
    <row r="5244" spans="1:12" x14ac:dyDescent="0.25">
      <c r="A5244" t="s">
        <v>15</v>
      </c>
      <c r="B5244" t="s">
        <v>1420</v>
      </c>
      <c r="C5244" t="s">
        <v>1142</v>
      </c>
      <c r="D5244">
        <v>5</v>
      </c>
      <c r="E5244" t="str">
        <f t="shared" si="81"/>
        <v>Excellent</v>
      </c>
      <c r="F5244">
        <v>28</v>
      </c>
      <c r="G5244" t="s">
        <v>1421</v>
      </c>
      <c r="H5244">
        <v>72</v>
      </c>
      <c r="I5244" t="s">
        <v>96</v>
      </c>
      <c r="J5244" t="s">
        <v>97</v>
      </c>
      <c r="K5244" t="s">
        <v>14</v>
      </c>
      <c r="L5244">
        <v>2019</v>
      </c>
    </row>
    <row r="5245" spans="1:12" x14ac:dyDescent="0.25">
      <c r="A5245" t="s">
        <v>15</v>
      </c>
      <c r="B5245" t="s">
        <v>1420</v>
      </c>
      <c r="C5245" t="s">
        <v>1142</v>
      </c>
      <c r="D5245">
        <v>5</v>
      </c>
      <c r="E5245" t="str">
        <f t="shared" si="81"/>
        <v>Excellent</v>
      </c>
      <c r="F5245">
        <v>29</v>
      </c>
      <c r="G5245" t="s">
        <v>2787</v>
      </c>
      <c r="H5245">
        <v>105</v>
      </c>
      <c r="I5245" t="s">
        <v>119</v>
      </c>
      <c r="J5245" t="s">
        <v>174</v>
      </c>
      <c r="K5245" t="s">
        <v>14</v>
      </c>
      <c r="L5245">
        <v>2015</v>
      </c>
    </row>
    <row r="5246" spans="1:12" x14ac:dyDescent="0.25">
      <c r="A5246" t="s">
        <v>15</v>
      </c>
      <c r="B5246" t="s">
        <v>1420</v>
      </c>
      <c r="C5246" t="s">
        <v>1142</v>
      </c>
      <c r="D5246">
        <v>5</v>
      </c>
      <c r="E5246" t="str">
        <f t="shared" si="81"/>
        <v>Excellent</v>
      </c>
      <c r="F5246">
        <v>4</v>
      </c>
      <c r="G5246" t="s">
        <v>1894</v>
      </c>
      <c r="H5246">
        <v>52</v>
      </c>
      <c r="I5246" t="s">
        <v>57</v>
      </c>
      <c r="J5246" t="s">
        <v>124</v>
      </c>
      <c r="K5246" t="s">
        <v>14</v>
      </c>
      <c r="L5246">
        <v>2017</v>
      </c>
    </row>
    <row r="5247" spans="1:12" x14ac:dyDescent="0.25">
      <c r="A5247" t="s">
        <v>15</v>
      </c>
      <c r="B5247" t="s">
        <v>1420</v>
      </c>
      <c r="C5247" t="s">
        <v>1142</v>
      </c>
      <c r="D5247">
        <v>4.88</v>
      </c>
      <c r="E5247" t="str">
        <f t="shared" si="81"/>
        <v>Excellent</v>
      </c>
      <c r="F5247">
        <v>129</v>
      </c>
      <c r="G5247" t="s">
        <v>1894</v>
      </c>
      <c r="H5247">
        <v>49</v>
      </c>
      <c r="I5247" t="s">
        <v>16</v>
      </c>
      <c r="J5247" t="s">
        <v>17</v>
      </c>
      <c r="K5247" t="s">
        <v>14</v>
      </c>
      <c r="L5247">
        <v>2016</v>
      </c>
    </row>
    <row r="5248" spans="1:12" x14ac:dyDescent="0.25">
      <c r="A5248" t="s">
        <v>15</v>
      </c>
      <c r="B5248" t="s">
        <v>1420</v>
      </c>
      <c r="C5248" t="s">
        <v>1142</v>
      </c>
      <c r="D5248">
        <v>4.92</v>
      </c>
      <c r="E5248" t="str">
        <f t="shared" si="81"/>
        <v>Excellent</v>
      </c>
      <c r="F5248">
        <v>45</v>
      </c>
      <c r="G5248" t="s">
        <v>1881</v>
      </c>
      <c r="H5248">
        <v>55</v>
      </c>
      <c r="I5248" t="s">
        <v>295</v>
      </c>
      <c r="J5248" t="s">
        <v>296</v>
      </c>
      <c r="K5248" t="s">
        <v>14</v>
      </c>
      <c r="L5248">
        <v>2019</v>
      </c>
    </row>
    <row r="5249" spans="1:12" x14ac:dyDescent="0.25">
      <c r="A5249" t="s">
        <v>0</v>
      </c>
      <c r="B5249" t="s">
        <v>1420</v>
      </c>
      <c r="C5249" t="s">
        <v>1142</v>
      </c>
      <c r="D5249">
        <v>4.83</v>
      </c>
      <c r="E5249" t="str">
        <f t="shared" si="81"/>
        <v>Excellent</v>
      </c>
      <c r="F5249">
        <v>26</v>
      </c>
      <c r="G5249" t="s">
        <v>1894</v>
      </c>
      <c r="H5249">
        <v>97</v>
      </c>
      <c r="I5249" t="s">
        <v>4</v>
      </c>
      <c r="J5249" t="s">
        <v>90</v>
      </c>
      <c r="K5249" t="s">
        <v>14</v>
      </c>
      <c r="L5249">
        <v>2018</v>
      </c>
    </row>
    <row r="5250" spans="1:12" x14ac:dyDescent="0.25">
      <c r="A5250" t="s">
        <v>15</v>
      </c>
      <c r="B5250" t="s">
        <v>1420</v>
      </c>
      <c r="C5250" t="s">
        <v>1142</v>
      </c>
      <c r="D5250">
        <v>5</v>
      </c>
      <c r="E5250" t="str">
        <f t="shared" si="81"/>
        <v>Excellent</v>
      </c>
      <c r="F5250">
        <v>3</v>
      </c>
      <c r="G5250" t="s">
        <v>2790</v>
      </c>
      <c r="H5250">
        <v>74</v>
      </c>
      <c r="I5250" t="s">
        <v>96</v>
      </c>
      <c r="J5250" t="s">
        <v>141</v>
      </c>
      <c r="K5250" t="s">
        <v>14</v>
      </c>
      <c r="L5250">
        <v>2019</v>
      </c>
    </row>
    <row r="5251" spans="1:12" x14ac:dyDescent="0.25">
      <c r="A5251" t="s">
        <v>11</v>
      </c>
      <c r="B5251" t="s">
        <v>1420</v>
      </c>
      <c r="C5251" t="s">
        <v>1142</v>
      </c>
      <c r="D5251">
        <v>5</v>
      </c>
      <c r="E5251" t="str">
        <f t="shared" ref="E5251:E5314" si="82">IF(D5251&gt;=4.5, "Excellent", IF(D5251&gt;=4, "Good", IF(D5251&gt;=2.5, "Okay", IF(D5251&gt;=2, "Bad", "Worse"))))</f>
        <v>Excellent</v>
      </c>
      <c r="F5251">
        <v>20</v>
      </c>
      <c r="G5251" t="s">
        <v>1894</v>
      </c>
      <c r="H5251">
        <v>35</v>
      </c>
      <c r="I5251" t="s">
        <v>283</v>
      </c>
      <c r="J5251" t="s">
        <v>337</v>
      </c>
      <c r="K5251" t="s">
        <v>14</v>
      </c>
      <c r="L5251">
        <v>2020</v>
      </c>
    </row>
    <row r="5252" spans="1:12" x14ac:dyDescent="0.25">
      <c r="A5252" t="s">
        <v>15</v>
      </c>
      <c r="B5252" t="s">
        <v>1420</v>
      </c>
      <c r="C5252" t="s">
        <v>1142</v>
      </c>
      <c r="D5252">
        <v>5</v>
      </c>
      <c r="E5252" t="str">
        <f t="shared" si="82"/>
        <v>Excellent</v>
      </c>
      <c r="F5252">
        <v>8</v>
      </c>
      <c r="G5252" t="s">
        <v>1894</v>
      </c>
      <c r="H5252">
        <v>76</v>
      </c>
      <c r="I5252" t="s">
        <v>94</v>
      </c>
      <c r="J5252" t="s">
        <v>95</v>
      </c>
      <c r="K5252" t="s">
        <v>14</v>
      </c>
      <c r="L5252">
        <v>2016</v>
      </c>
    </row>
    <row r="5253" spans="1:12" x14ac:dyDescent="0.25">
      <c r="A5253" t="s">
        <v>0</v>
      </c>
      <c r="B5253" t="s">
        <v>1420</v>
      </c>
      <c r="C5253" t="s">
        <v>1142</v>
      </c>
      <c r="D5253">
        <v>5</v>
      </c>
      <c r="E5253" t="str">
        <f t="shared" si="82"/>
        <v>Excellent</v>
      </c>
      <c r="F5253">
        <v>2</v>
      </c>
      <c r="G5253" t="s">
        <v>1881</v>
      </c>
      <c r="H5253">
        <v>70</v>
      </c>
      <c r="I5253" t="s">
        <v>4</v>
      </c>
      <c r="J5253" t="s">
        <v>90</v>
      </c>
      <c r="K5253" t="s">
        <v>14</v>
      </c>
      <c r="L5253">
        <v>2019</v>
      </c>
    </row>
    <row r="5254" spans="1:12" x14ac:dyDescent="0.25">
      <c r="A5254" t="s">
        <v>15</v>
      </c>
      <c r="B5254" t="s">
        <v>1420</v>
      </c>
      <c r="C5254" t="s">
        <v>1142</v>
      </c>
      <c r="D5254">
        <v>5</v>
      </c>
      <c r="E5254" t="str">
        <f t="shared" si="82"/>
        <v>Excellent</v>
      </c>
      <c r="F5254">
        <v>12</v>
      </c>
      <c r="G5254" t="s">
        <v>1421</v>
      </c>
      <c r="H5254">
        <v>67</v>
      </c>
      <c r="I5254" t="s">
        <v>72</v>
      </c>
      <c r="J5254" t="s">
        <v>502</v>
      </c>
      <c r="K5254" t="s">
        <v>6</v>
      </c>
      <c r="L5254">
        <v>2018</v>
      </c>
    </row>
    <row r="5255" spans="1:12" x14ac:dyDescent="0.25">
      <c r="A5255" t="s">
        <v>15</v>
      </c>
      <c r="B5255" t="s">
        <v>1420</v>
      </c>
      <c r="C5255" t="s">
        <v>1142</v>
      </c>
      <c r="D5255">
        <v>4.76</v>
      </c>
      <c r="E5255" t="str">
        <f t="shared" si="82"/>
        <v>Excellent</v>
      </c>
      <c r="F5255">
        <v>19</v>
      </c>
      <c r="G5255" t="s">
        <v>1421</v>
      </c>
      <c r="H5255">
        <v>95</v>
      </c>
      <c r="I5255" t="s">
        <v>96</v>
      </c>
      <c r="J5255" t="s">
        <v>97</v>
      </c>
      <c r="K5255" t="s">
        <v>14</v>
      </c>
      <c r="L5255">
        <v>2019</v>
      </c>
    </row>
    <row r="5256" spans="1:12" x14ac:dyDescent="0.25">
      <c r="A5256" t="s">
        <v>15</v>
      </c>
      <c r="B5256" t="s">
        <v>1420</v>
      </c>
      <c r="C5256" t="s">
        <v>1142</v>
      </c>
      <c r="D5256">
        <v>5</v>
      </c>
      <c r="E5256" t="str">
        <f t="shared" si="82"/>
        <v>Excellent</v>
      </c>
      <c r="F5256">
        <v>73</v>
      </c>
      <c r="G5256" t="s">
        <v>2776</v>
      </c>
      <c r="H5256">
        <v>249</v>
      </c>
      <c r="I5256" t="s">
        <v>96</v>
      </c>
      <c r="J5256" t="s">
        <v>618</v>
      </c>
      <c r="K5256" t="s">
        <v>6</v>
      </c>
      <c r="L5256">
        <v>2019</v>
      </c>
    </row>
    <row r="5257" spans="1:12" x14ac:dyDescent="0.25">
      <c r="A5257" t="s">
        <v>15</v>
      </c>
      <c r="B5257" t="s">
        <v>1420</v>
      </c>
      <c r="C5257" t="s">
        <v>1142</v>
      </c>
      <c r="D5257">
        <v>5</v>
      </c>
      <c r="E5257" t="str">
        <f t="shared" si="82"/>
        <v>Excellent</v>
      </c>
      <c r="F5257">
        <v>24</v>
      </c>
      <c r="G5257" t="s">
        <v>1894</v>
      </c>
      <c r="H5257">
        <v>79</v>
      </c>
      <c r="I5257" t="s">
        <v>21</v>
      </c>
      <c r="J5257" t="s">
        <v>141</v>
      </c>
      <c r="K5257" t="s">
        <v>14</v>
      </c>
      <c r="L5257">
        <v>2017</v>
      </c>
    </row>
    <row r="5258" spans="1:12" x14ac:dyDescent="0.25">
      <c r="A5258" t="s">
        <v>15</v>
      </c>
      <c r="B5258" t="s">
        <v>1420</v>
      </c>
      <c r="C5258" t="s">
        <v>1142</v>
      </c>
      <c r="D5258">
        <v>5</v>
      </c>
      <c r="E5258" t="str">
        <f t="shared" si="82"/>
        <v>Excellent</v>
      </c>
      <c r="F5258">
        <v>2</v>
      </c>
      <c r="G5258" t="s">
        <v>1421</v>
      </c>
      <c r="H5258">
        <v>179</v>
      </c>
      <c r="I5258" t="s">
        <v>40</v>
      </c>
      <c r="J5258" t="s">
        <v>91</v>
      </c>
      <c r="K5258" t="s">
        <v>14</v>
      </c>
      <c r="L5258">
        <v>2018</v>
      </c>
    </row>
    <row r="5259" spans="1:12" x14ac:dyDescent="0.25">
      <c r="A5259" t="s">
        <v>15</v>
      </c>
      <c r="B5259" t="s">
        <v>1420</v>
      </c>
      <c r="C5259" t="s">
        <v>1142</v>
      </c>
      <c r="D5259">
        <v>5</v>
      </c>
      <c r="E5259" t="str">
        <f t="shared" si="82"/>
        <v>Excellent</v>
      </c>
      <c r="F5259">
        <v>1</v>
      </c>
      <c r="G5259" t="s">
        <v>1421</v>
      </c>
      <c r="H5259">
        <v>125</v>
      </c>
      <c r="I5259" t="s">
        <v>126</v>
      </c>
      <c r="J5259" t="s">
        <v>154</v>
      </c>
      <c r="K5259" t="s">
        <v>14</v>
      </c>
      <c r="L5259">
        <v>2017</v>
      </c>
    </row>
    <row r="5260" spans="1:12" x14ac:dyDescent="0.25">
      <c r="A5260" t="s">
        <v>0</v>
      </c>
      <c r="B5260" t="s">
        <v>1420</v>
      </c>
      <c r="C5260" t="s">
        <v>1142</v>
      </c>
      <c r="D5260">
        <v>5</v>
      </c>
      <c r="E5260" t="str">
        <f t="shared" si="82"/>
        <v>Excellent</v>
      </c>
      <c r="F5260">
        <v>40</v>
      </c>
      <c r="G5260" t="s">
        <v>1881</v>
      </c>
      <c r="H5260">
        <v>66</v>
      </c>
      <c r="I5260" t="s">
        <v>4</v>
      </c>
      <c r="J5260" t="s">
        <v>90</v>
      </c>
      <c r="K5260" t="s">
        <v>14</v>
      </c>
      <c r="L5260">
        <v>2019</v>
      </c>
    </row>
    <row r="5261" spans="1:12" x14ac:dyDescent="0.25">
      <c r="A5261" t="s">
        <v>15</v>
      </c>
      <c r="B5261" t="s">
        <v>1420</v>
      </c>
      <c r="C5261" t="s">
        <v>1142</v>
      </c>
      <c r="D5261">
        <v>4.8499999999999996</v>
      </c>
      <c r="E5261" t="str">
        <f t="shared" si="82"/>
        <v>Excellent</v>
      </c>
      <c r="F5261">
        <v>106</v>
      </c>
      <c r="G5261" t="s">
        <v>1894</v>
      </c>
      <c r="H5261">
        <v>79</v>
      </c>
      <c r="I5261" t="s">
        <v>37</v>
      </c>
      <c r="J5261" t="s">
        <v>210</v>
      </c>
      <c r="K5261" t="s">
        <v>6</v>
      </c>
      <c r="L5261">
        <v>2018</v>
      </c>
    </row>
    <row r="5262" spans="1:12" x14ac:dyDescent="0.25">
      <c r="A5262" t="s">
        <v>0</v>
      </c>
      <c r="B5262" t="s">
        <v>1420</v>
      </c>
      <c r="C5262" t="s">
        <v>1142</v>
      </c>
      <c r="D5262">
        <v>5</v>
      </c>
      <c r="E5262" t="str">
        <f t="shared" si="82"/>
        <v>Excellent</v>
      </c>
      <c r="F5262">
        <v>8</v>
      </c>
      <c r="G5262" t="s">
        <v>908</v>
      </c>
      <c r="H5262">
        <v>70</v>
      </c>
      <c r="I5262" t="s">
        <v>4</v>
      </c>
      <c r="J5262" t="s">
        <v>90</v>
      </c>
      <c r="K5262" t="s">
        <v>14</v>
      </c>
      <c r="L5262">
        <v>2019</v>
      </c>
    </row>
    <row r="5263" spans="1:12" x14ac:dyDescent="0.25">
      <c r="A5263" t="s">
        <v>15</v>
      </c>
      <c r="B5263" t="s">
        <v>1420</v>
      </c>
      <c r="C5263" t="s">
        <v>1142</v>
      </c>
      <c r="D5263">
        <v>5</v>
      </c>
      <c r="E5263" t="str">
        <f t="shared" si="82"/>
        <v>Excellent</v>
      </c>
      <c r="F5263">
        <v>20</v>
      </c>
      <c r="G5263" t="s">
        <v>2776</v>
      </c>
      <c r="H5263">
        <v>28</v>
      </c>
      <c r="I5263" t="s">
        <v>54</v>
      </c>
      <c r="J5263" t="s">
        <v>218</v>
      </c>
      <c r="K5263" t="s">
        <v>14</v>
      </c>
      <c r="L5263">
        <v>2019</v>
      </c>
    </row>
    <row r="5264" spans="1:12" x14ac:dyDescent="0.25">
      <c r="A5264" t="s">
        <v>15</v>
      </c>
      <c r="B5264" t="s">
        <v>1420</v>
      </c>
      <c r="C5264" t="s">
        <v>1142</v>
      </c>
      <c r="D5264">
        <v>4.8600000000000003</v>
      </c>
      <c r="E5264" t="str">
        <f t="shared" si="82"/>
        <v>Excellent</v>
      </c>
      <c r="F5264">
        <v>54</v>
      </c>
      <c r="G5264" t="s">
        <v>1894</v>
      </c>
      <c r="H5264">
        <v>44</v>
      </c>
      <c r="I5264" t="s">
        <v>283</v>
      </c>
      <c r="J5264" t="s">
        <v>284</v>
      </c>
      <c r="K5264" t="s">
        <v>14</v>
      </c>
      <c r="L5264">
        <v>2018</v>
      </c>
    </row>
    <row r="5265" spans="1:12" x14ac:dyDescent="0.25">
      <c r="A5265" t="s">
        <v>0</v>
      </c>
      <c r="B5265" t="s">
        <v>1420</v>
      </c>
      <c r="C5265" t="s">
        <v>1142</v>
      </c>
      <c r="D5265">
        <v>0</v>
      </c>
      <c r="E5265" t="str">
        <f t="shared" si="82"/>
        <v>Worse</v>
      </c>
      <c r="F5265">
        <v>0</v>
      </c>
      <c r="G5265" t="s">
        <v>1894</v>
      </c>
      <c r="H5265">
        <v>100</v>
      </c>
      <c r="I5265" t="s">
        <v>4</v>
      </c>
      <c r="J5265" t="s">
        <v>49</v>
      </c>
      <c r="K5265" t="s">
        <v>14</v>
      </c>
      <c r="L5265">
        <v>2015</v>
      </c>
    </row>
    <row r="5266" spans="1:12" x14ac:dyDescent="0.25">
      <c r="A5266" t="s">
        <v>0</v>
      </c>
      <c r="B5266" t="s">
        <v>1420</v>
      </c>
      <c r="C5266" t="s">
        <v>1142</v>
      </c>
      <c r="D5266">
        <v>5</v>
      </c>
      <c r="E5266" t="str">
        <f t="shared" si="82"/>
        <v>Excellent</v>
      </c>
      <c r="F5266">
        <v>26</v>
      </c>
      <c r="G5266" t="s">
        <v>2794</v>
      </c>
      <c r="H5266">
        <v>99</v>
      </c>
      <c r="I5266" t="s">
        <v>4</v>
      </c>
      <c r="J5266" t="s">
        <v>90</v>
      </c>
      <c r="K5266" t="s">
        <v>14</v>
      </c>
      <c r="L5266">
        <v>2018</v>
      </c>
    </row>
    <row r="5267" spans="1:12" x14ac:dyDescent="0.25">
      <c r="A5267" t="s">
        <v>15</v>
      </c>
      <c r="B5267" t="s">
        <v>1420</v>
      </c>
      <c r="C5267" t="s">
        <v>1142</v>
      </c>
      <c r="D5267">
        <v>5</v>
      </c>
      <c r="E5267" t="str">
        <f t="shared" si="82"/>
        <v>Excellent</v>
      </c>
      <c r="F5267">
        <v>63</v>
      </c>
      <c r="G5267" t="s">
        <v>2776</v>
      </c>
      <c r="H5267">
        <v>449</v>
      </c>
      <c r="I5267" t="s">
        <v>1141</v>
      </c>
      <c r="J5267" t="s">
        <v>2795</v>
      </c>
      <c r="K5267" t="s">
        <v>14</v>
      </c>
      <c r="L5267">
        <v>2015</v>
      </c>
    </row>
    <row r="5268" spans="1:12" x14ac:dyDescent="0.25">
      <c r="A5268" t="s">
        <v>0</v>
      </c>
      <c r="B5268" t="s">
        <v>1420</v>
      </c>
      <c r="C5268" t="s">
        <v>1142</v>
      </c>
      <c r="D5268">
        <v>4.5999999999999996</v>
      </c>
      <c r="E5268" t="str">
        <f t="shared" si="82"/>
        <v>Excellent</v>
      </c>
      <c r="F5268">
        <v>13</v>
      </c>
      <c r="G5268" t="s">
        <v>2796</v>
      </c>
      <c r="H5268">
        <v>70</v>
      </c>
      <c r="I5268" t="s">
        <v>4</v>
      </c>
      <c r="J5268" t="s">
        <v>90</v>
      </c>
      <c r="K5268" t="s">
        <v>14</v>
      </c>
      <c r="L5268">
        <v>2020</v>
      </c>
    </row>
    <row r="5269" spans="1:12" x14ac:dyDescent="0.25">
      <c r="A5269" t="s">
        <v>15</v>
      </c>
      <c r="B5269" t="s">
        <v>1420</v>
      </c>
      <c r="C5269" t="s">
        <v>1142</v>
      </c>
      <c r="D5269">
        <v>5</v>
      </c>
      <c r="E5269" t="str">
        <f t="shared" si="82"/>
        <v>Excellent</v>
      </c>
      <c r="F5269">
        <v>39</v>
      </c>
      <c r="G5269" t="s">
        <v>1881</v>
      </c>
      <c r="H5269">
        <v>48</v>
      </c>
      <c r="I5269" t="s">
        <v>21</v>
      </c>
      <c r="J5269" t="s">
        <v>22</v>
      </c>
      <c r="K5269" t="s">
        <v>6</v>
      </c>
      <c r="L5269">
        <v>2011</v>
      </c>
    </row>
    <row r="5270" spans="1:12" x14ac:dyDescent="0.25">
      <c r="A5270" t="s">
        <v>15</v>
      </c>
      <c r="B5270" t="s">
        <v>1420</v>
      </c>
      <c r="C5270" t="s">
        <v>1142</v>
      </c>
      <c r="D5270">
        <v>4.6399999999999997</v>
      </c>
      <c r="E5270" t="str">
        <f t="shared" si="82"/>
        <v>Excellent</v>
      </c>
      <c r="F5270">
        <v>54</v>
      </c>
      <c r="G5270" t="s">
        <v>1894</v>
      </c>
      <c r="H5270">
        <v>59</v>
      </c>
      <c r="I5270" t="s">
        <v>139</v>
      </c>
      <c r="J5270" t="s">
        <v>149</v>
      </c>
      <c r="K5270" t="s">
        <v>6</v>
      </c>
      <c r="L5270">
        <v>2015</v>
      </c>
    </row>
    <row r="5271" spans="1:12" x14ac:dyDescent="0.25">
      <c r="A5271" t="s">
        <v>15</v>
      </c>
      <c r="B5271" t="s">
        <v>1420</v>
      </c>
      <c r="C5271" t="s">
        <v>1142</v>
      </c>
      <c r="D5271">
        <v>4.8</v>
      </c>
      <c r="E5271" t="str">
        <f t="shared" si="82"/>
        <v>Excellent</v>
      </c>
      <c r="F5271">
        <v>29</v>
      </c>
      <c r="G5271" t="s">
        <v>1881</v>
      </c>
      <c r="H5271">
        <v>35</v>
      </c>
      <c r="I5271" t="s">
        <v>50</v>
      </c>
      <c r="J5271" t="s">
        <v>118</v>
      </c>
      <c r="K5271" t="s">
        <v>36</v>
      </c>
      <c r="L5271">
        <v>2018</v>
      </c>
    </row>
    <row r="5272" spans="1:12" x14ac:dyDescent="0.25">
      <c r="A5272" t="s">
        <v>15</v>
      </c>
      <c r="B5272" t="s">
        <v>1420</v>
      </c>
      <c r="C5272" t="s">
        <v>1142</v>
      </c>
      <c r="D5272">
        <v>4.8899999999999997</v>
      </c>
      <c r="E5272" t="str">
        <f t="shared" si="82"/>
        <v>Excellent</v>
      </c>
      <c r="F5272">
        <v>54</v>
      </c>
      <c r="G5272" t="s">
        <v>2776</v>
      </c>
      <c r="H5272">
        <v>275</v>
      </c>
      <c r="I5272" t="s">
        <v>110</v>
      </c>
      <c r="J5272" t="s">
        <v>1053</v>
      </c>
      <c r="K5272" t="s">
        <v>14</v>
      </c>
      <c r="L5272">
        <v>2014</v>
      </c>
    </row>
    <row r="5273" spans="1:12" x14ac:dyDescent="0.25">
      <c r="A5273" t="s">
        <v>15</v>
      </c>
      <c r="B5273" t="s">
        <v>1420</v>
      </c>
      <c r="C5273" t="s">
        <v>1142</v>
      </c>
      <c r="D5273">
        <v>4.97</v>
      </c>
      <c r="E5273" t="str">
        <f t="shared" si="82"/>
        <v>Excellent</v>
      </c>
      <c r="F5273">
        <v>34</v>
      </c>
      <c r="G5273" t="s">
        <v>1421</v>
      </c>
      <c r="H5273">
        <v>74</v>
      </c>
      <c r="I5273" t="s">
        <v>50</v>
      </c>
      <c r="J5273" t="s">
        <v>191</v>
      </c>
      <c r="K5273" t="s">
        <v>14</v>
      </c>
      <c r="L5273">
        <v>2019</v>
      </c>
    </row>
    <row r="5274" spans="1:12" x14ac:dyDescent="0.25">
      <c r="A5274" t="s">
        <v>11</v>
      </c>
      <c r="B5274" t="s">
        <v>1420</v>
      </c>
      <c r="C5274" t="s">
        <v>1142</v>
      </c>
      <c r="D5274">
        <v>5</v>
      </c>
      <c r="E5274" t="str">
        <f t="shared" si="82"/>
        <v>Excellent</v>
      </c>
      <c r="F5274">
        <v>1</v>
      </c>
      <c r="G5274" t="s">
        <v>1894</v>
      </c>
      <c r="H5274">
        <v>59</v>
      </c>
      <c r="I5274" t="s">
        <v>96</v>
      </c>
      <c r="J5274" t="s">
        <v>69</v>
      </c>
      <c r="K5274" t="s">
        <v>6</v>
      </c>
      <c r="L5274">
        <v>2019</v>
      </c>
    </row>
    <row r="5275" spans="1:12" x14ac:dyDescent="0.25">
      <c r="A5275" t="s">
        <v>15</v>
      </c>
      <c r="B5275" t="s">
        <v>1420</v>
      </c>
      <c r="C5275" t="s">
        <v>1142</v>
      </c>
      <c r="D5275">
        <v>4.96</v>
      </c>
      <c r="E5275" t="str">
        <f t="shared" si="82"/>
        <v>Excellent</v>
      </c>
      <c r="F5275">
        <v>29</v>
      </c>
      <c r="G5275" t="s">
        <v>2787</v>
      </c>
      <c r="H5275">
        <v>115</v>
      </c>
      <c r="I5275" t="s">
        <v>57</v>
      </c>
      <c r="J5275" t="s">
        <v>123</v>
      </c>
      <c r="K5275" t="s">
        <v>14</v>
      </c>
      <c r="L5275">
        <v>2016</v>
      </c>
    </row>
    <row r="5276" spans="1:12" x14ac:dyDescent="0.25">
      <c r="A5276" t="s">
        <v>0</v>
      </c>
      <c r="B5276" t="s">
        <v>1420</v>
      </c>
      <c r="C5276" t="s">
        <v>1142</v>
      </c>
      <c r="D5276">
        <v>4.75</v>
      </c>
      <c r="E5276" t="str">
        <f t="shared" si="82"/>
        <v>Excellent</v>
      </c>
      <c r="F5276">
        <v>9</v>
      </c>
      <c r="G5276" t="s">
        <v>1894</v>
      </c>
      <c r="H5276">
        <v>49</v>
      </c>
      <c r="I5276" t="s">
        <v>57</v>
      </c>
      <c r="J5276" t="s">
        <v>553</v>
      </c>
      <c r="K5276" t="s">
        <v>14</v>
      </c>
      <c r="L5276">
        <v>2018</v>
      </c>
    </row>
    <row r="5277" spans="1:12" x14ac:dyDescent="0.25">
      <c r="A5277" t="s">
        <v>15</v>
      </c>
      <c r="B5277" t="s">
        <v>1420</v>
      </c>
      <c r="C5277" t="s">
        <v>1142</v>
      </c>
      <c r="D5277">
        <v>5</v>
      </c>
      <c r="E5277" t="str">
        <f t="shared" si="82"/>
        <v>Excellent</v>
      </c>
      <c r="F5277">
        <v>3</v>
      </c>
      <c r="G5277" t="s">
        <v>1881</v>
      </c>
      <c r="H5277">
        <v>79</v>
      </c>
      <c r="I5277" t="s">
        <v>37</v>
      </c>
      <c r="J5277" t="s">
        <v>210</v>
      </c>
      <c r="K5277" t="s">
        <v>6</v>
      </c>
      <c r="L5277">
        <v>2016</v>
      </c>
    </row>
    <row r="5278" spans="1:12" x14ac:dyDescent="0.25">
      <c r="A5278" t="s">
        <v>15</v>
      </c>
      <c r="B5278" t="s">
        <v>1420</v>
      </c>
      <c r="C5278" t="s">
        <v>1142</v>
      </c>
      <c r="D5278">
        <v>0</v>
      </c>
      <c r="E5278" t="str">
        <f t="shared" si="82"/>
        <v>Worse</v>
      </c>
      <c r="F5278">
        <v>0</v>
      </c>
      <c r="G5278" t="s">
        <v>1894</v>
      </c>
      <c r="H5278">
        <v>145</v>
      </c>
      <c r="I5278" t="s">
        <v>40</v>
      </c>
      <c r="J5278" t="s">
        <v>103</v>
      </c>
      <c r="K5278" t="s">
        <v>14</v>
      </c>
      <c r="L5278">
        <v>2018</v>
      </c>
    </row>
    <row r="5279" spans="1:12" x14ac:dyDescent="0.25">
      <c r="A5279" t="s">
        <v>15</v>
      </c>
      <c r="B5279" t="s">
        <v>1420</v>
      </c>
      <c r="C5279" t="s">
        <v>1142</v>
      </c>
      <c r="D5279">
        <v>5</v>
      </c>
      <c r="E5279" t="str">
        <f t="shared" si="82"/>
        <v>Excellent</v>
      </c>
      <c r="F5279">
        <v>3</v>
      </c>
      <c r="G5279" t="s">
        <v>1894</v>
      </c>
      <c r="H5279">
        <v>35</v>
      </c>
      <c r="I5279" t="s">
        <v>57</v>
      </c>
      <c r="J5279" t="s">
        <v>556</v>
      </c>
      <c r="K5279" t="s">
        <v>14</v>
      </c>
      <c r="L5279">
        <v>2014</v>
      </c>
    </row>
    <row r="5280" spans="1:12" x14ac:dyDescent="0.25">
      <c r="A5280" t="s">
        <v>0</v>
      </c>
      <c r="B5280" t="s">
        <v>1420</v>
      </c>
      <c r="C5280" t="s">
        <v>1142</v>
      </c>
      <c r="D5280">
        <v>4.97</v>
      </c>
      <c r="E5280" t="str">
        <f t="shared" si="82"/>
        <v>Excellent</v>
      </c>
      <c r="F5280">
        <v>39</v>
      </c>
      <c r="G5280" t="s">
        <v>2790</v>
      </c>
      <c r="H5280">
        <v>89</v>
      </c>
      <c r="I5280" t="s">
        <v>4</v>
      </c>
      <c r="J5280" t="s">
        <v>49</v>
      </c>
      <c r="K5280" t="s">
        <v>14</v>
      </c>
      <c r="L5280">
        <v>2016</v>
      </c>
    </row>
    <row r="5281" spans="1:12" x14ac:dyDescent="0.25">
      <c r="A5281" t="s">
        <v>15</v>
      </c>
      <c r="B5281" t="s">
        <v>1420</v>
      </c>
      <c r="C5281" t="s">
        <v>1142</v>
      </c>
      <c r="D5281">
        <v>4.96</v>
      </c>
      <c r="E5281" t="str">
        <f t="shared" si="82"/>
        <v>Excellent</v>
      </c>
      <c r="F5281">
        <v>30</v>
      </c>
      <c r="G5281" t="s">
        <v>1908</v>
      </c>
      <c r="H5281">
        <v>110</v>
      </c>
      <c r="I5281" t="s">
        <v>546</v>
      </c>
      <c r="J5281" t="s">
        <v>1020</v>
      </c>
      <c r="K5281" t="s">
        <v>14</v>
      </c>
      <c r="L5281">
        <v>2016</v>
      </c>
    </row>
    <row r="5282" spans="1:12" x14ac:dyDescent="0.25">
      <c r="A5282" t="s">
        <v>15</v>
      </c>
      <c r="B5282" t="s">
        <v>1420</v>
      </c>
      <c r="C5282" t="s">
        <v>1142</v>
      </c>
      <c r="D5282">
        <v>5</v>
      </c>
      <c r="E5282" t="str">
        <f t="shared" si="82"/>
        <v>Excellent</v>
      </c>
      <c r="F5282">
        <v>18</v>
      </c>
      <c r="G5282" t="s">
        <v>2787</v>
      </c>
      <c r="H5282">
        <v>72</v>
      </c>
      <c r="I5282" t="s">
        <v>40</v>
      </c>
      <c r="J5282">
        <v>911</v>
      </c>
      <c r="K5282" t="s">
        <v>14</v>
      </c>
      <c r="L5282">
        <v>2010</v>
      </c>
    </row>
    <row r="5283" spans="1:12" x14ac:dyDescent="0.25">
      <c r="A5283" t="s">
        <v>15</v>
      </c>
      <c r="B5283" t="s">
        <v>1420</v>
      </c>
      <c r="C5283" t="s">
        <v>1142</v>
      </c>
      <c r="D5283">
        <v>5</v>
      </c>
      <c r="E5283" t="str">
        <f t="shared" si="82"/>
        <v>Excellent</v>
      </c>
      <c r="F5283">
        <v>18</v>
      </c>
      <c r="G5283" t="s">
        <v>1894</v>
      </c>
      <c r="H5283">
        <v>79</v>
      </c>
      <c r="I5283" t="s">
        <v>37</v>
      </c>
      <c r="J5283" t="s">
        <v>233</v>
      </c>
      <c r="K5283" t="s">
        <v>6</v>
      </c>
      <c r="L5283">
        <v>2019</v>
      </c>
    </row>
    <row r="5284" spans="1:12" x14ac:dyDescent="0.25">
      <c r="A5284" t="s">
        <v>15</v>
      </c>
      <c r="B5284" t="s">
        <v>1420</v>
      </c>
      <c r="C5284" t="s">
        <v>1142</v>
      </c>
      <c r="D5284">
        <v>4.75</v>
      </c>
      <c r="E5284" t="str">
        <f t="shared" si="82"/>
        <v>Excellent</v>
      </c>
      <c r="F5284">
        <v>8</v>
      </c>
      <c r="G5284" t="s">
        <v>1894</v>
      </c>
      <c r="H5284">
        <v>93</v>
      </c>
      <c r="I5284" t="s">
        <v>21</v>
      </c>
      <c r="J5284" t="s">
        <v>1031</v>
      </c>
      <c r="K5284" t="s">
        <v>6</v>
      </c>
      <c r="L5284">
        <v>2017</v>
      </c>
    </row>
    <row r="5285" spans="1:12" x14ac:dyDescent="0.25">
      <c r="A5285" t="s">
        <v>11</v>
      </c>
      <c r="B5285" t="s">
        <v>1420</v>
      </c>
      <c r="C5285" t="s">
        <v>1142</v>
      </c>
      <c r="D5285">
        <v>0</v>
      </c>
      <c r="E5285" t="str">
        <f t="shared" si="82"/>
        <v>Worse</v>
      </c>
      <c r="F5285">
        <v>0</v>
      </c>
      <c r="G5285" t="s">
        <v>1421</v>
      </c>
      <c r="H5285">
        <v>39</v>
      </c>
      <c r="I5285" t="s">
        <v>16</v>
      </c>
      <c r="J5285" t="s">
        <v>813</v>
      </c>
      <c r="K5285" t="s">
        <v>14</v>
      </c>
      <c r="L5285">
        <v>2019</v>
      </c>
    </row>
    <row r="5286" spans="1:12" x14ac:dyDescent="0.25">
      <c r="A5286" t="s">
        <v>15</v>
      </c>
      <c r="B5286" t="s">
        <v>1420</v>
      </c>
      <c r="C5286" t="s">
        <v>1142</v>
      </c>
      <c r="D5286">
        <v>4.9800000000000004</v>
      </c>
      <c r="E5286" t="str">
        <f t="shared" si="82"/>
        <v>Excellent</v>
      </c>
      <c r="F5286">
        <v>71</v>
      </c>
      <c r="G5286" t="s">
        <v>2796</v>
      </c>
      <c r="H5286">
        <v>49</v>
      </c>
      <c r="I5286" t="s">
        <v>16</v>
      </c>
      <c r="J5286" t="s">
        <v>26</v>
      </c>
      <c r="K5286" t="s">
        <v>6</v>
      </c>
      <c r="L5286">
        <v>2016</v>
      </c>
    </row>
    <row r="5287" spans="1:12" x14ac:dyDescent="0.25">
      <c r="A5287" t="s">
        <v>0</v>
      </c>
      <c r="B5287" t="s">
        <v>1420</v>
      </c>
      <c r="C5287" t="s">
        <v>1142</v>
      </c>
      <c r="D5287">
        <v>5</v>
      </c>
      <c r="E5287" t="str">
        <f t="shared" si="82"/>
        <v>Excellent</v>
      </c>
      <c r="F5287">
        <v>8</v>
      </c>
      <c r="G5287" t="s">
        <v>2776</v>
      </c>
      <c r="H5287">
        <v>89</v>
      </c>
      <c r="I5287" t="s">
        <v>4</v>
      </c>
      <c r="J5287" t="s">
        <v>90</v>
      </c>
      <c r="K5287" t="s">
        <v>14</v>
      </c>
      <c r="L5287">
        <v>2020</v>
      </c>
    </row>
    <row r="5288" spans="1:12" x14ac:dyDescent="0.25">
      <c r="A5288" t="s">
        <v>15</v>
      </c>
      <c r="B5288" t="s">
        <v>1420</v>
      </c>
      <c r="C5288" t="s">
        <v>1142</v>
      </c>
      <c r="D5288">
        <v>4.83</v>
      </c>
      <c r="E5288" t="str">
        <f t="shared" si="82"/>
        <v>Excellent</v>
      </c>
      <c r="F5288">
        <v>7</v>
      </c>
      <c r="G5288" t="s">
        <v>1894</v>
      </c>
      <c r="H5288">
        <v>54</v>
      </c>
      <c r="I5288" t="s">
        <v>16</v>
      </c>
      <c r="J5288" t="s">
        <v>45</v>
      </c>
      <c r="K5288" t="s">
        <v>6</v>
      </c>
      <c r="L5288">
        <v>2016</v>
      </c>
    </row>
    <row r="5289" spans="1:12" x14ac:dyDescent="0.25">
      <c r="A5289" t="s">
        <v>11</v>
      </c>
      <c r="B5289" t="s">
        <v>1420</v>
      </c>
      <c r="C5289" t="s">
        <v>1142</v>
      </c>
      <c r="D5289">
        <v>5</v>
      </c>
      <c r="E5289" t="str">
        <f t="shared" si="82"/>
        <v>Excellent</v>
      </c>
      <c r="F5289">
        <v>3</v>
      </c>
      <c r="G5289" t="s">
        <v>2802</v>
      </c>
      <c r="H5289">
        <v>49</v>
      </c>
      <c r="I5289" t="s">
        <v>94</v>
      </c>
      <c r="J5289" t="s">
        <v>240</v>
      </c>
      <c r="K5289" t="s">
        <v>14</v>
      </c>
      <c r="L5289">
        <v>2018</v>
      </c>
    </row>
    <row r="5290" spans="1:12" x14ac:dyDescent="0.25">
      <c r="A5290" t="s">
        <v>11</v>
      </c>
      <c r="B5290" t="s">
        <v>1420</v>
      </c>
      <c r="C5290" t="s">
        <v>1142</v>
      </c>
      <c r="D5290">
        <v>5</v>
      </c>
      <c r="E5290" t="str">
        <f t="shared" si="82"/>
        <v>Excellent</v>
      </c>
      <c r="F5290">
        <v>2</v>
      </c>
      <c r="G5290" t="s">
        <v>1888</v>
      </c>
      <c r="H5290">
        <v>44</v>
      </c>
      <c r="I5290" t="s">
        <v>283</v>
      </c>
      <c r="J5290" t="s">
        <v>2284</v>
      </c>
      <c r="K5290" t="s">
        <v>14</v>
      </c>
      <c r="L5290">
        <v>2018</v>
      </c>
    </row>
    <row r="5291" spans="1:12" x14ac:dyDescent="0.25">
      <c r="A5291" t="s">
        <v>15</v>
      </c>
      <c r="B5291" t="s">
        <v>1420</v>
      </c>
      <c r="C5291" t="s">
        <v>1142</v>
      </c>
      <c r="D5291">
        <v>4.97</v>
      </c>
      <c r="E5291" t="str">
        <f t="shared" si="82"/>
        <v>Excellent</v>
      </c>
      <c r="F5291">
        <v>32</v>
      </c>
      <c r="G5291" t="s">
        <v>1881</v>
      </c>
      <c r="H5291">
        <v>72</v>
      </c>
      <c r="I5291" t="s">
        <v>94</v>
      </c>
      <c r="J5291" t="s">
        <v>1252</v>
      </c>
      <c r="K5291" t="s">
        <v>14</v>
      </c>
      <c r="L5291">
        <v>2020</v>
      </c>
    </row>
    <row r="5292" spans="1:12" x14ac:dyDescent="0.25">
      <c r="A5292" t="s">
        <v>15</v>
      </c>
      <c r="B5292" t="s">
        <v>1420</v>
      </c>
      <c r="C5292" t="s">
        <v>1142</v>
      </c>
      <c r="D5292">
        <v>4.67</v>
      </c>
      <c r="E5292" t="str">
        <f t="shared" si="82"/>
        <v>Excellent</v>
      </c>
      <c r="F5292">
        <v>38</v>
      </c>
      <c r="G5292" t="s">
        <v>1879</v>
      </c>
      <c r="H5292">
        <v>50</v>
      </c>
      <c r="I5292" t="s">
        <v>283</v>
      </c>
      <c r="J5292" t="s">
        <v>362</v>
      </c>
      <c r="K5292" t="s">
        <v>36</v>
      </c>
      <c r="L5292">
        <v>2006</v>
      </c>
    </row>
    <row r="5293" spans="1:12" x14ac:dyDescent="0.25">
      <c r="A5293" t="s">
        <v>0</v>
      </c>
      <c r="B5293" t="s">
        <v>1420</v>
      </c>
      <c r="C5293" t="s">
        <v>1142</v>
      </c>
      <c r="D5293">
        <v>4.9800000000000004</v>
      </c>
      <c r="E5293" t="str">
        <f t="shared" si="82"/>
        <v>Excellent</v>
      </c>
      <c r="F5293">
        <v>58</v>
      </c>
      <c r="G5293" t="s">
        <v>2790</v>
      </c>
      <c r="H5293">
        <v>89</v>
      </c>
      <c r="I5293" t="s">
        <v>4</v>
      </c>
      <c r="J5293" t="s">
        <v>90</v>
      </c>
      <c r="K5293" t="s">
        <v>14</v>
      </c>
      <c r="L5293">
        <v>2018</v>
      </c>
    </row>
    <row r="5294" spans="1:12" x14ac:dyDescent="0.25">
      <c r="A5294" t="s">
        <v>15</v>
      </c>
      <c r="B5294" t="s">
        <v>1420</v>
      </c>
      <c r="C5294" t="s">
        <v>1142</v>
      </c>
      <c r="D5294">
        <v>5</v>
      </c>
      <c r="E5294" t="str">
        <f t="shared" si="82"/>
        <v>Excellent</v>
      </c>
      <c r="F5294">
        <v>16</v>
      </c>
      <c r="G5294" t="s">
        <v>1421</v>
      </c>
      <c r="H5294">
        <v>99</v>
      </c>
      <c r="I5294" t="s">
        <v>16</v>
      </c>
      <c r="J5294" t="s">
        <v>17</v>
      </c>
      <c r="K5294" t="s">
        <v>14</v>
      </c>
      <c r="L5294">
        <v>2019</v>
      </c>
    </row>
    <row r="5295" spans="1:12" x14ac:dyDescent="0.25">
      <c r="A5295" t="s">
        <v>15</v>
      </c>
      <c r="B5295" t="s">
        <v>1420</v>
      </c>
      <c r="C5295" t="s">
        <v>1142</v>
      </c>
      <c r="D5295">
        <v>5</v>
      </c>
      <c r="E5295" t="str">
        <f t="shared" si="82"/>
        <v>Excellent</v>
      </c>
      <c r="F5295">
        <v>32</v>
      </c>
      <c r="G5295" t="s">
        <v>2776</v>
      </c>
      <c r="H5295">
        <v>115</v>
      </c>
      <c r="I5295" t="s">
        <v>94</v>
      </c>
      <c r="J5295" t="s">
        <v>2782</v>
      </c>
      <c r="K5295" t="s">
        <v>6</v>
      </c>
      <c r="L5295">
        <v>2019</v>
      </c>
    </row>
    <row r="5296" spans="1:12" x14ac:dyDescent="0.25">
      <c r="A5296" t="s">
        <v>15</v>
      </c>
      <c r="B5296" t="s">
        <v>1420</v>
      </c>
      <c r="C5296" t="s">
        <v>1142</v>
      </c>
      <c r="D5296">
        <v>5</v>
      </c>
      <c r="E5296" t="str">
        <f t="shared" si="82"/>
        <v>Excellent</v>
      </c>
      <c r="F5296">
        <v>32</v>
      </c>
      <c r="G5296" t="s">
        <v>2787</v>
      </c>
      <c r="H5296">
        <v>64</v>
      </c>
      <c r="I5296" t="s">
        <v>40</v>
      </c>
      <c r="J5296">
        <v>911</v>
      </c>
      <c r="K5296" t="s">
        <v>14</v>
      </c>
      <c r="L5296">
        <v>2008</v>
      </c>
    </row>
    <row r="5297" spans="1:12" x14ac:dyDescent="0.25">
      <c r="A5297" t="s">
        <v>0</v>
      </c>
      <c r="B5297" t="s">
        <v>1420</v>
      </c>
      <c r="C5297" t="s">
        <v>1142</v>
      </c>
      <c r="D5297">
        <v>5</v>
      </c>
      <c r="E5297" t="str">
        <f t="shared" si="82"/>
        <v>Excellent</v>
      </c>
      <c r="F5297">
        <v>36</v>
      </c>
      <c r="G5297" t="s">
        <v>2776</v>
      </c>
      <c r="H5297">
        <v>109</v>
      </c>
      <c r="I5297" t="s">
        <v>4</v>
      </c>
      <c r="J5297" t="s">
        <v>90</v>
      </c>
      <c r="K5297" t="s">
        <v>14</v>
      </c>
      <c r="L5297">
        <v>2018</v>
      </c>
    </row>
    <row r="5298" spans="1:12" x14ac:dyDescent="0.25">
      <c r="A5298" t="s">
        <v>15</v>
      </c>
      <c r="B5298" t="s">
        <v>1420</v>
      </c>
      <c r="C5298" t="s">
        <v>1142</v>
      </c>
      <c r="D5298">
        <v>5</v>
      </c>
      <c r="E5298" t="str">
        <f t="shared" si="82"/>
        <v>Excellent</v>
      </c>
      <c r="F5298">
        <v>37</v>
      </c>
      <c r="G5298" t="s">
        <v>1881</v>
      </c>
      <c r="H5298">
        <v>50</v>
      </c>
      <c r="I5298" t="s">
        <v>19</v>
      </c>
      <c r="J5298" t="s">
        <v>793</v>
      </c>
      <c r="K5298" t="s">
        <v>36</v>
      </c>
      <c r="L5298">
        <v>2018</v>
      </c>
    </row>
    <row r="5299" spans="1:12" x14ac:dyDescent="0.25">
      <c r="A5299" t="s">
        <v>15</v>
      </c>
      <c r="B5299" t="s">
        <v>1420</v>
      </c>
      <c r="C5299" t="s">
        <v>1142</v>
      </c>
      <c r="D5299">
        <v>4.96</v>
      </c>
      <c r="E5299" t="str">
        <f t="shared" si="82"/>
        <v>Excellent</v>
      </c>
      <c r="F5299">
        <v>89</v>
      </c>
      <c r="G5299" t="s">
        <v>1418</v>
      </c>
      <c r="H5299">
        <v>249</v>
      </c>
      <c r="I5299" t="s">
        <v>110</v>
      </c>
      <c r="J5299" t="s">
        <v>1053</v>
      </c>
      <c r="K5299" t="s">
        <v>14</v>
      </c>
      <c r="L5299">
        <v>2015</v>
      </c>
    </row>
    <row r="5300" spans="1:12" x14ac:dyDescent="0.25">
      <c r="A5300" t="s">
        <v>15</v>
      </c>
      <c r="B5300" t="s">
        <v>1420</v>
      </c>
      <c r="C5300" t="s">
        <v>1142</v>
      </c>
      <c r="D5300">
        <v>4.92</v>
      </c>
      <c r="E5300" t="str">
        <f t="shared" si="82"/>
        <v>Excellent</v>
      </c>
      <c r="F5300">
        <v>13</v>
      </c>
      <c r="G5300" t="s">
        <v>1894</v>
      </c>
      <c r="H5300">
        <v>48</v>
      </c>
      <c r="I5300" t="s">
        <v>142</v>
      </c>
      <c r="J5300" t="s">
        <v>143</v>
      </c>
      <c r="K5300" t="s">
        <v>6</v>
      </c>
      <c r="L5300">
        <v>2018</v>
      </c>
    </row>
    <row r="5301" spans="1:12" x14ac:dyDescent="0.25">
      <c r="A5301" t="s">
        <v>0</v>
      </c>
      <c r="B5301" t="s">
        <v>1420</v>
      </c>
      <c r="C5301" t="s">
        <v>1142</v>
      </c>
      <c r="D5301">
        <v>5</v>
      </c>
      <c r="E5301" t="str">
        <f t="shared" si="82"/>
        <v>Excellent</v>
      </c>
      <c r="F5301">
        <v>9</v>
      </c>
      <c r="G5301" t="s">
        <v>1881</v>
      </c>
      <c r="H5301">
        <v>174</v>
      </c>
      <c r="I5301" t="s">
        <v>4</v>
      </c>
      <c r="J5301" t="s">
        <v>5</v>
      </c>
      <c r="K5301" t="s">
        <v>6</v>
      </c>
      <c r="L5301">
        <v>2019</v>
      </c>
    </row>
    <row r="5302" spans="1:12" x14ac:dyDescent="0.25">
      <c r="A5302" t="s">
        <v>15</v>
      </c>
      <c r="B5302" t="s">
        <v>1420</v>
      </c>
      <c r="C5302" t="s">
        <v>1142</v>
      </c>
      <c r="D5302">
        <v>5</v>
      </c>
      <c r="E5302" t="str">
        <f t="shared" si="82"/>
        <v>Excellent</v>
      </c>
      <c r="F5302">
        <v>10</v>
      </c>
      <c r="G5302" t="s">
        <v>1889</v>
      </c>
      <c r="H5302">
        <v>65</v>
      </c>
      <c r="I5302" t="s">
        <v>21</v>
      </c>
      <c r="J5302" t="s">
        <v>256</v>
      </c>
      <c r="K5302" t="s">
        <v>14</v>
      </c>
      <c r="L5302">
        <v>2018</v>
      </c>
    </row>
    <row r="5303" spans="1:12" x14ac:dyDescent="0.25">
      <c r="A5303" t="s">
        <v>15</v>
      </c>
      <c r="B5303" t="s">
        <v>1420</v>
      </c>
      <c r="C5303" t="s">
        <v>1142</v>
      </c>
      <c r="D5303">
        <v>5</v>
      </c>
      <c r="E5303" t="str">
        <f t="shared" si="82"/>
        <v>Excellent</v>
      </c>
      <c r="F5303">
        <v>13</v>
      </c>
      <c r="G5303" t="s">
        <v>2787</v>
      </c>
      <c r="H5303">
        <v>80</v>
      </c>
      <c r="I5303" t="s">
        <v>37</v>
      </c>
      <c r="J5303" t="s">
        <v>210</v>
      </c>
      <c r="K5303" t="s">
        <v>6</v>
      </c>
      <c r="L5303">
        <v>2013</v>
      </c>
    </row>
    <row r="5304" spans="1:12" x14ac:dyDescent="0.25">
      <c r="A5304" t="s">
        <v>15</v>
      </c>
      <c r="B5304" t="s">
        <v>1420</v>
      </c>
      <c r="C5304" t="s">
        <v>1142</v>
      </c>
      <c r="D5304">
        <v>5</v>
      </c>
      <c r="E5304" t="str">
        <f t="shared" si="82"/>
        <v>Excellent</v>
      </c>
      <c r="F5304">
        <v>14</v>
      </c>
      <c r="G5304" t="s">
        <v>1908</v>
      </c>
      <c r="H5304">
        <v>265</v>
      </c>
      <c r="I5304" t="s">
        <v>96</v>
      </c>
      <c r="J5304" t="s">
        <v>618</v>
      </c>
      <c r="K5304" t="s">
        <v>6</v>
      </c>
      <c r="L5304">
        <v>2019</v>
      </c>
    </row>
    <row r="5305" spans="1:12" x14ac:dyDescent="0.25">
      <c r="A5305" t="s">
        <v>0</v>
      </c>
      <c r="B5305" t="s">
        <v>1420</v>
      </c>
      <c r="C5305" t="s">
        <v>1142</v>
      </c>
      <c r="D5305">
        <v>5</v>
      </c>
      <c r="E5305" t="str">
        <f t="shared" si="82"/>
        <v>Excellent</v>
      </c>
      <c r="F5305">
        <v>2</v>
      </c>
      <c r="G5305" t="s">
        <v>2776</v>
      </c>
      <c r="H5305">
        <v>120</v>
      </c>
      <c r="I5305" t="s">
        <v>4</v>
      </c>
      <c r="J5305" t="s">
        <v>90</v>
      </c>
      <c r="K5305" t="s">
        <v>14</v>
      </c>
      <c r="L5305">
        <v>2017</v>
      </c>
    </row>
    <row r="5306" spans="1:12" x14ac:dyDescent="0.25">
      <c r="A5306" t="s">
        <v>0</v>
      </c>
      <c r="B5306" t="s">
        <v>1420</v>
      </c>
      <c r="C5306" t="s">
        <v>1142</v>
      </c>
      <c r="D5306">
        <v>4.95</v>
      </c>
      <c r="E5306" t="str">
        <f t="shared" si="82"/>
        <v>Excellent</v>
      </c>
      <c r="F5306">
        <v>103</v>
      </c>
      <c r="G5306" t="s">
        <v>2808</v>
      </c>
      <c r="H5306">
        <v>123</v>
      </c>
      <c r="I5306" t="s">
        <v>4</v>
      </c>
      <c r="J5306" t="s">
        <v>5</v>
      </c>
      <c r="K5306" t="s">
        <v>6</v>
      </c>
      <c r="L5306">
        <v>2018</v>
      </c>
    </row>
    <row r="5307" spans="1:12" x14ac:dyDescent="0.25">
      <c r="A5307" t="s">
        <v>15</v>
      </c>
      <c r="B5307" t="s">
        <v>1420</v>
      </c>
      <c r="C5307" t="s">
        <v>1142</v>
      </c>
      <c r="D5307">
        <v>5</v>
      </c>
      <c r="E5307" t="str">
        <f t="shared" si="82"/>
        <v>Excellent</v>
      </c>
      <c r="F5307">
        <v>2</v>
      </c>
      <c r="G5307" t="s">
        <v>1908</v>
      </c>
      <c r="H5307">
        <v>54</v>
      </c>
      <c r="I5307" t="s">
        <v>16</v>
      </c>
      <c r="J5307" t="s">
        <v>17</v>
      </c>
      <c r="K5307" t="s">
        <v>14</v>
      </c>
      <c r="L5307">
        <v>2018</v>
      </c>
    </row>
    <row r="5308" spans="1:12" x14ac:dyDescent="0.25">
      <c r="A5308" t="s">
        <v>15</v>
      </c>
      <c r="B5308" t="s">
        <v>1420</v>
      </c>
      <c r="C5308" t="s">
        <v>1142</v>
      </c>
      <c r="D5308">
        <v>5</v>
      </c>
      <c r="E5308" t="str">
        <f t="shared" si="82"/>
        <v>Excellent</v>
      </c>
      <c r="F5308">
        <v>4</v>
      </c>
      <c r="G5308" t="s">
        <v>1894</v>
      </c>
      <c r="H5308">
        <v>25</v>
      </c>
      <c r="I5308" t="s">
        <v>31</v>
      </c>
      <c r="J5308" t="s">
        <v>1444</v>
      </c>
      <c r="K5308" t="s">
        <v>14</v>
      </c>
      <c r="L5308">
        <v>2015</v>
      </c>
    </row>
    <row r="5309" spans="1:12" x14ac:dyDescent="0.25">
      <c r="A5309" t="s">
        <v>15</v>
      </c>
      <c r="B5309" t="s">
        <v>1420</v>
      </c>
      <c r="C5309" t="s">
        <v>1142</v>
      </c>
      <c r="D5309">
        <v>4.95</v>
      </c>
      <c r="E5309" t="str">
        <f t="shared" si="82"/>
        <v>Excellent</v>
      </c>
      <c r="F5309">
        <v>21</v>
      </c>
      <c r="G5309" t="s">
        <v>1894</v>
      </c>
      <c r="H5309">
        <v>25</v>
      </c>
      <c r="I5309" t="s">
        <v>46</v>
      </c>
      <c r="J5309" t="s">
        <v>238</v>
      </c>
      <c r="K5309" t="s">
        <v>14</v>
      </c>
      <c r="L5309">
        <v>2017</v>
      </c>
    </row>
    <row r="5310" spans="1:12" x14ac:dyDescent="0.25">
      <c r="A5310" t="s">
        <v>15</v>
      </c>
      <c r="B5310" t="s">
        <v>1420</v>
      </c>
      <c r="C5310" t="s">
        <v>1142</v>
      </c>
      <c r="D5310">
        <v>5</v>
      </c>
      <c r="E5310" t="str">
        <f t="shared" si="82"/>
        <v>Excellent</v>
      </c>
      <c r="F5310">
        <v>3</v>
      </c>
      <c r="G5310" t="s">
        <v>2810</v>
      </c>
      <c r="H5310">
        <v>35</v>
      </c>
      <c r="I5310" t="s">
        <v>382</v>
      </c>
      <c r="J5310" t="s">
        <v>854</v>
      </c>
      <c r="K5310" t="s">
        <v>14</v>
      </c>
      <c r="L5310">
        <v>2019</v>
      </c>
    </row>
    <row r="5311" spans="1:12" x14ac:dyDescent="0.25">
      <c r="A5311" t="s">
        <v>15</v>
      </c>
      <c r="B5311" t="s">
        <v>1420</v>
      </c>
      <c r="C5311" t="s">
        <v>1142</v>
      </c>
      <c r="D5311">
        <v>5</v>
      </c>
      <c r="E5311" t="str">
        <f t="shared" si="82"/>
        <v>Excellent</v>
      </c>
      <c r="F5311">
        <v>13</v>
      </c>
      <c r="G5311" t="s">
        <v>1894</v>
      </c>
      <c r="H5311">
        <v>35</v>
      </c>
      <c r="I5311" t="s">
        <v>142</v>
      </c>
      <c r="J5311" t="s">
        <v>388</v>
      </c>
      <c r="K5311" t="s">
        <v>14</v>
      </c>
      <c r="L5311">
        <v>2019</v>
      </c>
    </row>
    <row r="5312" spans="1:12" x14ac:dyDescent="0.25">
      <c r="A5312" t="s">
        <v>15</v>
      </c>
      <c r="B5312" t="s">
        <v>1420</v>
      </c>
      <c r="C5312" t="s">
        <v>1142</v>
      </c>
      <c r="D5312">
        <v>5</v>
      </c>
      <c r="E5312" t="str">
        <f t="shared" si="82"/>
        <v>Excellent</v>
      </c>
      <c r="F5312">
        <v>23</v>
      </c>
      <c r="G5312" t="s">
        <v>1894</v>
      </c>
      <c r="H5312">
        <v>220</v>
      </c>
      <c r="I5312" t="s">
        <v>40</v>
      </c>
      <c r="J5312">
        <v>911</v>
      </c>
      <c r="K5312" t="s">
        <v>14</v>
      </c>
      <c r="L5312">
        <v>2017</v>
      </c>
    </row>
    <row r="5313" spans="1:12" x14ac:dyDescent="0.25">
      <c r="A5313" t="s">
        <v>11</v>
      </c>
      <c r="B5313" t="s">
        <v>1420</v>
      </c>
      <c r="C5313" t="s">
        <v>1142</v>
      </c>
      <c r="D5313">
        <v>4.75</v>
      </c>
      <c r="E5313" t="str">
        <f t="shared" si="82"/>
        <v>Excellent</v>
      </c>
      <c r="F5313">
        <v>4</v>
      </c>
      <c r="G5313" t="s">
        <v>2776</v>
      </c>
      <c r="H5313">
        <v>40</v>
      </c>
      <c r="I5313" t="s">
        <v>12</v>
      </c>
      <c r="J5313" t="s">
        <v>13</v>
      </c>
      <c r="K5313" t="s">
        <v>14</v>
      </c>
      <c r="L5313">
        <v>2014</v>
      </c>
    </row>
    <row r="5314" spans="1:12" x14ac:dyDescent="0.25">
      <c r="A5314" t="s">
        <v>15</v>
      </c>
      <c r="B5314" t="s">
        <v>1420</v>
      </c>
      <c r="C5314" t="s">
        <v>1142</v>
      </c>
      <c r="D5314">
        <v>4.79</v>
      </c>
      <c r="E5314" t="str">
        <f t="shared" si="82"/>
        <v>Excellent</v>
      </c>
      <c r="F5314">
        <v>34</v>
      </c>
      <c r="G5314" t="s">
        <v>1898</v>
      </c>
      <c r="H5314">
        <v>65</v>
      </c>
      <c r="I5314" t="s">
        <v>283</v>
      </c>
      <c r="J5314" t="s">
        <v>361</v>
      </c>
      <c r="K5314" t="s">
        <v>6</v>
      </c>
      <c r="L5314">
        <v>2012</v>
      </c>
    </row>
    <row r="5315" spans="1:12" x14ac:dyDescent="0.25">
      <c r="A5315" t="s">
        <v>15</v>
      </c>
      <c r="B5315" t="s">
        <v>1420</v>
      </c>
      <c r="C5315" t="s">
        <v>1142</v>
      </c>
      <c r="D5315">
        <v>4.8899999999999997</v>
      </c>
      <c r="E5315" t="str">
        <f t="shared" ref="E5315:E5378" si="83">IF(D5315&gt;=4.5, "Excellent", IF(D5315&gt;=4, "Good", IF(D5315&gt;=2.5, "Okay", IF(D5315&gt;=2, "Bad", "Worse"))))</f>
        <v>Excellent</v>
      </c>
      <c r="F5315">
        <v>11</v>
      </c>
      <c r="G5315" t="s">
        <v>1908</v>
      </c>
      <c r="H5315">
        <v>58</v>
      </c>
      <c r="I5315" t="s">
        <v>126</v>
      </c>
      <c r="J5315" t="s">
        <v>154</v>
      </c>
      <c r="K5315" t="s">
        <v>14</v>
      </c>
      <c r="L5315">
        <v>2016</v>
      </c>
    </row>
    <row r="5316" spans="1:12" x14ac:dyDescent="0.25">
      <c r="A5316" t="s">
        <v>15</v>
      </c>
      <c r="B5316" t="s">
        <v>1420</v>
      </c>
      <c r="C5316" t="s">
        <v>1142</v>
      </c>
      <c r="D5316">
        <v>5</v>
      </c>
      <c r="E5316" t="str">
        <f t="shared" si="83"/>
        <v>Excellent</v>
      </c>
      <c r="F5316">
        <v>18</v>
      </c>
      <c r="G5316" t="s">
        <v>2790</v>
      </c>
      <c r="H5316">
        <v>53</v>
      </c>
      <c r="I5316" t="s">
        <v>94</v>
      </c>
      <c r="J5316" t="s">
        <v>504</v>
      </c>
      <c r="K5316" t="s">
        <v>14</v>
      </c>
      <c r="L5316">
        <v>2015</v>
      </c>
    </row>
    <row r="5317" spans="1:12" x14ac:dyDescent="0.25">
      <c r="A5317" t="s">
        <v>15</v>
      </c>
      <c r="B5317" t="s">
        <v>1420</v>
      </c>
      <c r="C5317" t="s">
        <v>1142</v>
      </c>
      <c r="D5317">
        <v>4.68</v>
      </c>
      <c r="E5317" t="str">
        <f t="shared" si="83"/>
        <v>Excellent</v>
      </c>
      <c r="F5317">
        <v>117</v>
      </c>
      <c r="G5317" t="s">
        <v>1881</v>
      </c>
      <c r="H5317">
        <v>49</v>
      </c>
      <c r="I5317" t="s">
        <v>57</v>
      </c>
      <c r="J5317" t="s">
        <v>124</v>
      </c>
      <c r="K5317" t="s">
        <v>14</v>
      </c>
      <c r="L5317">
        <v>2015</v>
      </c>
    </row>
    <row r="5318" spans="1:12" x14ac:dyDescent="0.25">
      <c r="A5318" t="s">
        <v>15</v>
      </c>
      <c r="B5318" t="s">
        <v>1420</v>
      </c>
      <c r="C5318" t="s">
        <v>1142</v>
      </c>
      <c r="D5318">
        <v>4.8099999999999996</v>
      </c>
      <c r="E5318" t="str">
        <f t="shared" si="83"/>
        <v>Excellent</v>
      </c>
      <c r="F5318">
        <v>24</v>
      </c>
      <c r="G5318" t="s">
        <v>2787</v>
      </c>
      <c r="H5318">
        <v>47</v>
      </c>
      <c r="I5318" t="s">
        <v>21</v>
      </c>
      <c r="J5318" t="s">
        <v>97</v>
      </c>
      <c r="K5318" t="s">
        <v>14</v>
      </c>
      <c r="L5318">
        <v>2009</v>
      </c>
    </row>
    <row r="5319" spans="1:12" x14ac:dyDescent="0.25">
      <c r="A5319" t="s">
        <v>15</v>
      </c>
      <c r="B5319" t="s">
        <v>1420</v>
      </c>
      <c r="C5319" t="s">
        <v>1142</v>
      </c>
      <c r="D5319">
        <v>4.83</v>
      </c>
      <c r="E5319" t="str">
        <f t="shared" si="83"/>
        <v>Excellent</v>
      </c>
      <c r="F5319">
        <v>11</v>
      </c>
      <c r="G5319" t="s">
        <v>1894</v>
      </c>
      <c r="H5319">
        <v>70</v>
      </c>
      <c r="I5319" t="s">
        <v>37</v>
      </c>
      <c r="J5319" t="s">
        <v>210</v>
      </c>
      <c r="K5319" t="s">
        <v>6</v>
      </c>
      <c r="L5319">
        <v>2008</v>
      </c>
    </row>
    <row r="5320" spans="1:12" x14ac:dyDescent="0.25">
      <c r="A5320" t="s">
        <v>15</v>
      </c>
      <c r="B5320" t="s">
        <v>1420</v>
      </c>
      <c r="C5320" t="s">
        <v>1142</v>
      </c>
      <c r="D5320">
        <v>5</v>
      </c>
      <c r="E5320" t="str">
        <f t="shared" si="83"/>
        <v>Excellent</v>
      </c>
      <c r="F5320">
        <v>31</v>
      </c>
      <c r="G5320" t="s">
        <v>1894</v>
      </c>
      <c r="H5320">
        <v>25</v>
      </c>
      <c r="I5320" t="s">
        <v>54</v>
      </c>
      <c r="J5320" t="s">
        <v>218</v>
      </c>
      <c r="K5320" t="s">
        <v>14</v>
      </c>
      <c r="L5320">
        <v>2016</v>
      </c>
    </row>
    <row r="5321" spans="1:12" x14ac:dyDescent="0.25">
      <c r="A5321" t="s">
        <v>0</v>
      </c>
      <c r="B5321" t="s">
        <v>1420</v>
      </c>
      <c r="C5321" t="s">
        <v>1142</v>
      </c>
      <c r="D5321">
        <v>5</v>
      </c>
      <c r="E5321" t="str">
        <f t="shared" si="83"/>
        <v>Excellent</v>
      </c>
      <c r="F5321">
        <v>14</v>
      </c>
      <c r="G5321" t="s">
        <v>1879</v>
      </c>
      <c r="H5321">
        <v>200</v>
      </c>
      <c r="I5321" t="s">
        <v>4</v>
      </c>
      <c r="J5321" t="s">
        <v>49</v>
      </c>
      <c r="K5321" t="s">
        <v>14</v>
      </c>
      <c r="L5321">
        <v>2015</v>
      </c>
    </row>
    <row r="5322" spans="1:12" x14ac:dyDescent="0.25">
      <c r="A5322" t="s">
        <v>15</v>
      </c>
      <c r="B5322" t="s">
        <v>1420</v>
      </c>
      <c r="C5322" t="s">
        <v>1142</v>
      </c>
      <c r="D5322">
        <v>4.97</v>
      </c>
      <c r="E5322" t="str">
        <f t="shared" si="83"/>
        <v>Excellent</v>
      </c>
      <c r="F5322">
        <v>47</v>
      </c>
      <c r="G5322" t="s">
        <v>1480</v>
      </c>
      <c r="H5322">
        <v>182</v>
      </c>
      <c r="I5322" t="s">
        <v>21</v>
      </c>
      <c r="J5322" t="s">
        <v>618</v>
      </c>
      <c r="K5322" t="s">
        <v>6</v>
      </c>
      <c r="L5322">
        <v>2017</v>
      </c>
    </row>
    <row r="5323" spans="1:12" x14ac:dyDescent="0.25">
      <c r="A5323" t="s">
        <v>135</v>
      </c>
      <c r="B5323" t="s">
        <v>1420</v>
      </c>
      <c r="C5323" t="s">
        <v>1142</v>
      </c>
      <c r="D5323">
        <v>4.9000000000000004</v>
      </c>
      <c r="E5323" t="str">
        <f t="shared" si="83"/>
        <v>Excellent</v>
      </c>
      <c r="F5323">
        <v>16</v>
      </c>
      <c r="G5323" t="s">
        <v>1894</v>
      </c>
      <c r="H5323">
        <v>33</v>
      </c>
      <c r="I5323" t="s">
        <v>31</v>
      </c>
      <c r="J5323" t="s">
        <v>53</v>
      </c>
      <c r="K5323" t="s">
        <v>14</v>
      </c>
      <c r="L5323">
        <v>2015</v>
      </c>
    </row>
    <row r="5324" spans="1:12" x14ac:dyDescent="0.25">
      <c r="A5324" t="s">
        <v>11</v>
      </c>
      <c r="B5324" t="s">
        <v>1420</v>
      </c>
      <c r="C5324" t="s">
        <v>1142</v>
      </c>
      <c r="D5324">
        <v>4.92</v>
      </c>
      <c r="E5324" t="str">
        <f t="shared" si="83"/>
        <v>Excellent</v>
      </c>
      <c r="F5324">
        <v>110</v>
      </c>
      <c r="G5324" t="s">
        <v>1418</v>
      </c>
      <c r="H5324">
        <v>179</v>
      </c>
      <c r="I5324" t="s">
        <v>94</v>
      </c>
      <c r="J5324" t="s">
        <v>158</v>
      </c>
      <c r="K5324" t="s">
        <v>14</v>
      </c>
      <c r="L5324">
        <v>2015</v>
      </c>
    </row>
    <row r="5325" spans="1:12" x14ac:dyDescent="0.25">
      <c r="A5325" t="s">
        <v>15</v>
      </c>
      <c r="B5325" t="s">
        <v>1420</v>
      </c>
      <c r="C5325" t="s">
        <v>1142</v>
      </c>
      <c r="D5325">
        <v>5</v>
      </c>
      <c r="E5325" t="str">
        <f t="shared" si="83"/>
        <v>Excellent</v>
      </c>
      <c r="F5325">
        <v>14</v>
      </c>
      <c r="G5325" t="s">
        <v>1894</v>
      </c>
      <c r="H5325">
        <v>50</v>
      </c>
      <c r="I5325" t="s">
        <v>94</v>
      </c>
      <c r="J5325" t="s">
        <v>228</v>
      </c>
      <c r="K5325" t="s">
        <v>6</v>
      </c>
      <c r="L5325">
        <v>2015</v>
      </c>
    </row>
    <row r="5326" spans="1:12" x14ac:dyDescent="0.25">
      <c r="A5326" t="s">
        <v>15</v>
      </c>
      <c r="B5326" t="s">
        <v>1420</v>
      </c>
      <c r="C5326" t="s">
        <v>1142</v>
      </c>
      <c r="D5326">
        <v>5</v>
      </c>
      <c r="E5326" t="str">
        <f t="shared" si="83"/>
        <v>Excellent</v>
      </c>
      <c r="F5326">
        <v>41</v>
      </c>
      <c r="G5326" t="s">
        <v>1881</v>
      </c>
      <c r="H5326">
        <v>35</v>
      </c>
      <c r="I5326" t="s">
        <v>23</v>
      </c>
      <c r="J5326" t="s">
        <v>2016</v>
      </c>
      <c r="K5326" t="s">
        <v>30</v>
      </c>
      <c r="L5326">
        <v>2018</v>
      </c>
    </row>
    <row r="5327" spans="1:12" x14ac:dyDescent="0.25">
      <c r="A5327" t="s">
        <v>11</v>
      </c>
      <c r="B5327" t="s">
        <v>1420</v>
      </c>
      <c r="C5327" t="s">
        <v>1142</v>
      </c>
      <c r="D5327">
        <v>4.91</v>
      </c>
      <c r="E5327" t="str">
        <f t="shared" si="83"/>
        <v>Excellent</v>
      </c>
      <c r="F5327">
        <v>27</v>
      </c>
      <c r="G5327" t="s">
        <v>2802</v>
      </c>
      <c r="H5327">
        <v>30</v>
      </c>
      <c r="I5327" t="s">
        <v>12</v>
      </c>
      <c r="J5327" t="s">
        <v>13</v>
      </c>
      <c r="K5327" t="s">
        <v>14</v>
      </c>
      <c r="L5327">
        <v>2014</v>
      </c>
    </row>
    <row r="5328" spans="1:12" x14ac:dyDescent="0.25">
      <c r="A5328" t="s">
        <v>15</v>
      </c>
      <c r="B5328" t="s">
        <v>1420</v>
      </c>
      <c r="C5328" t="s">
        <v>1142</v>
      </c>
      <c r="D5328">
        <v>5</v>
      </c>
      <c r="E5328" t="str">
        <f t="shared" si="83"/>
        <v>Excellent</v>
      </c>
      <c r="F5328">
        <v>37</v>
      </c>
      <c r="G5328" t="s">
        <v>2802</v>
      </c>
      <c r="H5328">
        <v>45</v>
      </c>
      <c r="I5328" t="s">
        <v>12</v>
      </c>
      <c r="J5328" t="s">
        <v>342</v>
      </c>
      <c r="K5328" t="s">
        <v>6</v>
      </c>
      <c r="L5328">
        <v>2012</v>
      </c>
    </row>
    <row r="5329" spans="1:12" x14ac:dyDescent="0.25">
      <c r="A5329" t="s">
        <v>15</v>
      </c>
      <c r="B5329" t="s">
        <v>1420</v>
      </c>
      <c r="C5329" t="s">
        <v>1142</v>
      </c>
      <c r="D5329">
        <v>4.83</v>
      </c>
      <c r="E5329" t="str">
        <f t="shared" si="83"/>
        <v>Excellent</v>
      </c>
      <c r="F5329">
        <v>26</v>
      </c>
      <c r="G5329" t="s">
        <v>1881</v>
      </c>
      <c r="H5329">
        <v>36</v>
      </c>
      <c r="I5329" t="s">
        <v>72</v>
      </c>
      <c r="J5329" t="s">
        <v>393</v>
      </c>
      <c r="K5329" t="s">
        <v>6</v>
      </c>
      <c r="L5329">
        <v>2015</v>
      </c>
    </row>
    <row r="5330" spans="1:12" x14ac:dyDescent="0.25">
      <c r="A5330" t="s">
        <v>0</v>
      </c>
      <c r="B5330" t="s">
        <v>1420</v>
      </c>
      <c r="C5330" t="s">
        <v>1142</v>
      </c>
      <c r="D5330">
        <v>5</v>
      </c>
      <c r="E5330" t="str">
        <f t="shared" si="83"/>
        <v>Excellent</v>
      </c>
      <c r="F5330">
        <v>27</v>
      </c>
      <c r="G5330" t="s">
        <v>2810</v>
      </c>
      <c r="H5330">
        <v>145</v>
      </c>
      <c r="I5330" t="s">
        <v>4</v>
      </c>
      <c r="J5330" t="s">
        <v>90</v>
      </c>
      <c r="K5330" t="s">
        <v>14</v>
      </c>
      <c r="L5330">
        <v>2019</v>
      </c>
    </row>
    <row r="5331" spans="1:12" x14ac:dyDescent="0.25">
      <c r="A5331" t="s">
        <v>15</v>
      </c>
      <c r="B5331" t="s">
        <v>1420</v>
      </c>
      <c r="C5331" t="s">
        <v>1142</v>
      </c>
      <c r="D5331">
        <v>5</v>
      </c>
      <c r="E5331" t="str">
        <f t="shared" si="83"/>
        <v>Excellent</v>
      </c>
      <c r="F5331">
        <v>48</v>
      </c>
      <c r="G5331" t="s">
        <v>1881</v>
      </c>
      <c r="H5331">
        <v>225</v>
      </c>
      <c r="I5331" t="s">
        <v>57</v>
      </c>
      <c r="J5331" t="s">
        <v>123</v>
      </c>
      <c r="K5331" t="s">
        <v>14</v>
      </c>
      <c r="L5331">
        <v>2017</v>
      </c>
    </row>
    <row r="5332" spans="1:12" x14ac:dyDescent="0.25">
      <c r="A5332" t="s">
        <v>0</v>
      </c>
      <c r="B5332" t="s">
        <v>1420</v>
      </c>
      <c r="C5332" t="s">
        <v>1142</v>
      </c>
      <c r="D5332">
        <v>5</v>
      </c>
      <c r="E5332" t="str">
        <f t="shared" si="83"/>
        <v>Excellent</v>
      </c>
      <c r="F5332">
        <v>15</v>
      </c>
      <c r="G5332" t="s">
        <v>2816</v>
      </c>
      <c r="H5332">
        <v>120</v>
      </c>
      <c r="I5332" t="s">
        <v>4</v>
      </c>
      <c r="J5332" t="s">
        <v>90</v>
      </c>
      <c r="K5332" t="s">
        <v>14</v>
      </c>
      <c r="L5332">
        <v>2019</v>
      </c>
    </row>
    <row r="5333" spans="1:12" x14ac:dyDescent="0.25">
      <c r="A5333" t="s">
        <v>15</v>
      </c>
      <c r="B5333" t="s">
        <v>1420</v>
      </c>
      <c r="C5333" t="s">
        <v>1142</v>
      </c>
      <c r="D5333">
        <v>4.9400000000000004</v>
      </c>
      <c r="E5333" t="str">
        <f t="shared" si="83"/>
        <v>Excellent</v>
      </c>
      <c r="F5333">
        <v>41</v>
      </c>
      <c r="G5333" t="s">
        <v>1894</v>
      </c>
      <c r="H5333">
        <v>20</v>
      </c>
      <c r="I5333" t="s">
        <v>46</v>
      </c>
      <c r="J5333" t="s">
        <v>185</v>
      </c>
      <c r="K5333" t="s">
        <v>14</v>
      </c>
      <c r="L5333">
        <v>2017</v>
      </c>
    </row>
    <row r="5334" spans="1:12" x14ac:dyDescent="0.25">
      <c r="A5334" t="s">
        <v>15</v>
      </c>
      <c r="B5334" t="s">
        <v>1420</v>
      </c>
      <c r="C5334" t="s">
        <v>1142</v>
      </c>
      <c r="D5334">
        <v>4.83</v>
      </c>
      <c r="E5334" t="str">
        <f t="shared" si="83"/>
        <v>Excellent</v>
      </c>
      <c r="F5334">
        <v>18</v>
      </c>
      <c r="G5334" t="s">
        <v>2790</v>
      </c>
      <c r="H5334">
        <v>64</v>
      </c>
      <c r="I5334" t="s">
        <v>21</v>
      </c>
      <c r="J5334" t="s">
        <v>97</v>
      </c>
      <c r="K5334" t="s">
        <v>14</v>
      </c>
      <c r="L5334">
        <v>2018</v>
      </c>
    </row>
    <row r="5335" spans="1:12" x14ac:dyDescent="0.25">
      <c r="A5335" t="s">
        <v>11</v>
      </c>
      <c r="B5335" t="s">
        <v>1420</v>
      </c>
      <c r="C5335" t="s">
        <v>1142</v>
      </c>
      <c r="D5335">
        <v>5</v>
      </c>
      <c r="E5335" t="str">
        <f t="shared" si="83"/>
        <v>Excellent</v>
      </c>
      <c r="F5335">
        <v>7</v>
      </c>
      <c r="G5335" t="s">
        <v>1894</v>
      </c>
      <c r="H5335">
        <v>43</v>
      </c>
      <c r="I5335" t="s">
        <v>283</v>
      </c>
      <c r="J5335" t="s">
        <v>2284</v>
      </c>
      <c r="K5335" t="s">
        <v>14</v>
      </c>
      <c r="L5335">
        <v>2018</v>
      </c>
    </row>
    <row r="5336" spans="1:12" x14ac:dyDescent="0.25">
      <c r="A5336" t="s">
        <v>15</v>
      </c>
      <c r="B5336" t="s">
        <v>1420</v>
      </c>
      <c r="C5336" t="s">
        <v>1142</v>
      </c>
      <c r="D5336">
        <v>4.67</v>
      </c>
      <c r="E5336" t="str">
        <f t="shared" si="83"/>
        <v>Excellent</v>
      </c>
      <c r="F5336">
        <v>17</v>
      </c>
      <c r="G5336" t="s">
        <v>1908</v>
      </c>
      <c r="H5336">
        <v>64</v>
      </c>
      <c r="I5336" t="s">
        <v>40</v>
      </c>
      <c r="J5336" t="s">
        <v>207</v>
      </c>
      <c r="K5336" t="s">
        <v>6</v>
      </c>
      <c r="L5336">
        <v>2015</v>
      </c>
    </row>
    <row r="5337" spans="1:12" x14ac:dyDescent="0.25">
      <c r="A5337" t="s">
        <v>15</v>
      </c>
      <c r="B5337" t="s">
        <v>1420</v>
      </c>
      <c r="C5337" t="s">
        <v>1142</v>
      </c>
      <c r="D5337">
        <v>4.95</v>
      </c>
      <c r="E5337" t="str">
        <f t="shared" si="83"/>
        <v>Excellent</v>
      </c>
      <c r="F5337">
        <v>22</v>
      </c>
      <c r="G5337" t="s">
        <v>1894</v>
      </c>
      <c r="H5337">
        <v>25</v>
      </c>
      <c r="I5337" t="s">
        <v>54</v>
      </c>
      <c r="J5337" t="s">
        <v>218</v>
      </c>
      <c r="K5337" t="s">
        <v>14</v>
      </c>
      <c r="L5337">
        <v>2016</v>
      </c>
    </row>
    <row r="5338" spans="1:12" x14ac:dyDescent="0.25">
      <c r="A5338" t="s">
        <v>15</v>
      </c>
      <c r="B5338" t="s">
        <v>1420</v>
      </c>
      <c r="C5338" t="s">
        <v>1142</v>
      </c>
      <c r="D5338">
        <v>4.76</v>
      </c>
      <c r="E5338" t="str">
        <f t="shared" si="83"/>
        <v>Excellent</v>
      </c>
      <c r="F5338">
        <v>72</v>
      </c>
      <c r="G5338" t="s">
        <v>1418</v>
      </c>
      <c r="H5338">
        <v>60</v>
      </c>
      <c r="I5338" t="s">
        <v>16</v>
      </c>
      <c r="J5338" t="s">
        <v>17</v>
      </c>
      <c r="K5338" t="s">
        <v>14</v>
      </c>
      <c r="L5338">
        <v>2017</v>
      </c>
    </row>
    <row r="5339" spans="1:12" x14ac:dyDescent="0.25">
      <c r="A5339" t="s">
        <v>15</v>
      </c>
      <c r="B5339" t="s">
        <v>1420</v>
      </c>
      <c r="C5339" t="s">
        <v>1142</v>
      </c>
      <c r="D5339">
        <v>0</v>
      </c>
      <c r="E5339" t="str">
        <f t="shared" si="83"/>
        <v>Worse</v>
      </c>
      <c r="F5339">
        <v>0</v>
      </c>
      <c r="G5339" t="s">
        <v>2810</v>
      </c>
      <c r="H5339">
        <v>44</v>
      </c>
      <c r="I5339" t="s">
        <v>16</v>
      </c>
      <c r="J5339" t="s">
        <v>17</v>
      </c>
      <c r="K5339" t="s">
        <v>14</v>
      </c>
      <c r="L5339">
        <v>2017</v>
      </c>
    </row>
    <row r="5340" spans="1:12" x14ac:dyDescent="0.25">
      <c r="A5340" t="s">
        <v>15</v>
      </c>
      <c r="B5340" t="s">
        <v>1420</v>
      </c>
      <c r="C5340" t="s">
        <v>1142</v>
      </c>
      <c r="D5340">
        <v>5</v>
      </c>
      <c r="E5340" t="str">
        <f t="shared" si="83"/>
        <v>Excellent</v>
      </c>
      <c r="F5340">
        <v>16</v>
      </c>
      <c r="G5340" t="s">
        <v>1421</v>
      </c>
      <c r="H5340">
        <v>396</v>
      </c>
      <c r="I5340" t="s">
        <v>110</v>
      </c>
      <c r="J5340" t="s">
        <v>1053</v>
      </c>
      <c r="K5340" t="s">
        <v>14</v>
      </c>
      <c r="L5340">
        <v>2008</v>
      </c>
    </row>
    <row r="5341" spans="1:12" x14ac:dyDescent="0.25">
      <c r="A5341" t="s">
        <v>0</v>
      </c>
      <c r="B5341" t="s">
        <v>1420</v>
      </c>
      <c r="C5341" t="s">
        <v>1142</v>
      </c>
      <c r="D5341">
        <v>4.6399999999999997</v>
      </c>
      <c r="E5341" t="str">
        <f t="shared" si="83"/>
        <v>Excellent</v>
      </c>
      <c r="F5341">
        <v>15</v>
      </c>
      <c r="G5341" t="s">
        <v>1881</v>
      </c>
      <c r="H5341">
        <v>44</v>
      </c>
      <c r="I5341" t="s">
        <v>57</v>
      </c>
      <c r="J5341" t="s">
        <v>553</v>
      </c>
      <c r="K5341" t="s">
        <v>14</v>
      </c>
      <c r="L5341">
        <v>2019</v>
      </c>
    </row>
    <row r="5342" spans="1:12" x14ac:dyDescent="0.25">
      <c r="A5342" t="s">
        <v>15</v>
      </c>
      <c r="B5342" t="s">
        <v>1420</v>
      </c>
      <c r="C5342" t="s">
        <v>1142</v>
      </c>
      <c r="D5342">
        <v>5</v>
      </c>
      <c r="E5342" t="str">
        <f t="shared" si="83"/>
        <v>Excellent</v>
      </c>
      <c r="F5342">
        <v>7</v>
      </c>
      <c r="G5342" t="s">
        <v>1894</v>
      </c>
      <c r="H5342">
        <v>65</v>
      </c>
      <c r="I5342" t="s">
        <v>94</v>
      </c>
      <c r="J5342" t="s">
        <v>1252</v>
      </c>
      <c r="K5342" t="s">
        <v>14</v>
      </c>
      <c r="L5342">
        <v>2020</v>
      </c>
    </row>
    <row r="5343" spans="1:12" x14ac:dyDescent="0.25">
      <c r="A5343" t="s">
        <v>15</v>
      </c>
      <c r="B5343" t="s">
        <v>1420</v>
      </c>
      <c r="C5343" t="s">
        <v>1142</v>
      </c>
      <c r="D5343">
        <v>5</v>
      </c>
      <c r="E5343" t="str">
        <f t="shared" si="83"/>
        <v>Excellent</v>
      </c>
      <c r="F5343">
        <v>7</v>
      </c>
      <c r="G5343" t="s">
        <v>1470</v>
      </c>
      <c r="H5343">
        <v>499</v>
      </c>
      <c r="I5343" t="s">
        <v>21</v>
      </c>
      <c r="J5343" t="s">
        <v>618</v>
      </c>
      <c r="K5343" t="s">
        <v>6</v>
      </c>
      <c r="L5343">
        <v>2017</v>
      </c>
    </row>
    <row r="5344" spans="1:12" x14ac:dyDescent="0.25">
      <c r="A5344" t="s">
        <v>15</v>
      </c>
      <c r="B5344" t="s">
        <v>1420</v>
      </c>
      <c r="C5344" t="s">
        <v>1142</v>
      </c>
      <c r="D5344">
        <v>5</v>
      </c>
      <c r="E5344" t="str">
        <f t="shared" si="83"/>
        <v>Excellent</v>
      </c>
      <c r="F5344">
        <v>7</v>
      </c>
      <c r="G5344" t="s">
        <v>2823</v>
      </c>
      <c r="H5344">
        <v>77</v>
      </c>
      <c r="I5344" t="s">
        <v>37</v>
      </c>
      <c r="J5344" t="s">
        <v>210</v>
      </c>
      <c r="K5344" t="s">
        <v>6</v>
      </c>
      <c r="L5344">
        <v>2017</v>
      </c>
    </row>
    <row r="5345" spans="1:12" x14ac:dyDescent="0.25">
      <c r="A5345" t="s">
        <v>15</v>
      </c>
      <c r="B5345" t="s">
        <v>1420</v>
      </c>
      <c r="C5345" t="s">
        <v>1142</v>
      </c>
      <c r="D5345">
        <v>5</v>
      </c>
      <c r="E5345" t="str">
        <f t="shared" si="83"/>
        <v>Excellent</v>
      </c>
      <c r="F5345">
        <v>14</v>
      </c>
      <c r="G5345" t="s">
        <v>1421</v>
      </c>
      <c r="H5345">
        <v>65</v>
      </c>
      <c r="I5345" t="s">
        <v>94</v>
      </c>
      <c r="J5345" t="s">
        <v>1007</v>
      </c>
      <c r="K5345" t="s">
        <v>14</v>
      </c>
      <c r="L5345">
        <v>2019</v>
      </c>
    </row>
    <row r="5346" spans="1:12" x14ac:dyDescent="0.25">
      <c r="A5346" t="s">
        <v>15</v>
      </c>
      <c r="B5346" t="s">
        <v>1420</v>
      </c>
      <c r="C5346" t="s">
        <v>1142</v>
      </c>
      <c r="D5346">
        <v>5</v>
      </c>
      <c r="E5346" t="str">
        <f t="shared" si="83"/>
        <v>Excellent</v>
      </c>
      <c r="F5346">
        <v>37</v>
      </c>
      <c r="G5346" t="s">
        <v>1894</v>
      </c>
      <c r="H5346">
        <v>41</v>
      </c>
      <c r="I5346" t="s">
        <v>16</v>
      </c>
      <c r="J5346" t="s">
        <v>17</v>
      </c>
      <c r="K5346" t="s">
        <v>14</v>
      </c>
      <c r="L5346">
        <v>2016</v>
      </c>
    </row>
    <row r="5347" spans="1:12" x14ac:dyDescent="0.25">
      <c r="A5347" t="s">
        <v>15</v>
      </c>
      <c r="B5347" t="s">
        <v>1420</v>
      </c>
      <c r="C5347" t="s">
        <v>1142</v>
      </c>
      <c r="D5347">
        <v>5</v>
      </c>
      <c r="E5347" t="str">
        <f t="shared" si="83"/>
        <v>Excellent</v>
      </c>
      <c r="F5347">
        <v>3</v>
      </c>
      <c r="G5347" t="s">
        <v>2824</v>
      </c>
      <c r="H5347">
        <v>199</v>
      </c>
      <c r="I5347" t="s">
        <v>40</v>
      </c>
      <c r="J5347">
        <v>911</v>
      </c>
      <c r="K5347" t="s">
        <v>14</v>
      </c>
      <c r="L5347">
        <v>2013</v>
      </c>
    </row>
    <row r="5348" spans="1:12" x14ac:dyDescent="0.25">
      <c r="A5348" t="s">
        <v>0</v>
      </c>
      <c r="B5348" t="s">
        <v>1420</v>
      </c>
      <c r="C5348" t="s">
        <v>1142</v>
      </c>
      <c r="D5348">
        <v>4.57</v>
      </c>
      <c r="E5348" t="str">
        <f t="shared" si="83"/>
        <v>Excellent</v>
      </c>
      <c r="F5348">
        <v>10</v>
      </c>
      <c r="G5348" t="s">
        <v>1895</v>
      </c>
      <c r="H5348">
        <v>200</v>
      </c>
      <c r="I5348" t="s">
        <v>4</v>
      </c>
      <c r="J5348" t="s">
        <v>49</v>
      </c>
      <c r="K5348" t="s">
        <v>14</v>
      </c>
      <c r="L5348">
        <v>2016</v>
      </c>
    </row>
    <row r="5349" spans="1:12" x14ac:dyDescent="0.25">
      <c r="A5349" t="s">
        <v>15</v>
      </c>
      <c r="B5349" t="s">
        <v>1420</v>
      </c>
      <c r="C5349" t="s">
        <v>1142</v>
      </c>
      <c r="D5349">
        <v>5</v>
      </c>
      <c r="E5349" t="str">
        <f t="shared" si="83"/>
        <v>Excellent</v>
      </c>
      <c r="F5349">
        <v>19</v>
      </c>
      <c r="G5349" t="s">
        <v>1470</v>
      </c>
      <c r="H5349">
        <v>999</v>
      </c>
      <c r="I5349" t="s">
        <v>443</v>
      </c>
      <c r="J5349" t="s">
        <v>1153</v>
      </c>
      <c r="K5349" t="s">
        <v>14</v>
      </c>
      <c r="L5349">
        <v>2017</v>
      </c>
    </row>
    <row r="5350" spans="1:12" x14ac:dyDescent="0.25">
      <c r="A5350" t="s">
        <v>15</v>
      </c>
      <c r="B5350" t="s">
        <v>1420</v>
      </c>
      <c r="C5350" t="s">
        <v>1142</v>
      </c>
      <c r="D5350">
        <v>4.9400000000000004</v>
      </c>
      <c r="E5350" t="str">
        <f t="shared" si="83"/>
        <v>Excellent</v>
      </c>
      <c r="F5350">
        <v>35</v>
      </c>
      <c r="G5350" t="s">
        <v>1889</v>
      </c>
      <c r="H5350">
        <v>75</v>
      </c>
      <c r="I5350" t="s">
        <v>72</v>
      </c>
      <c r="J5350" t="s">
        <v>502</v>
      </c>
      <c r="K5350" t="s">
        <v>6</v>
      </c>
      <c r="L5350">
        <v>2016</v>
      </c>
    </row>
    <row r="5351" spans="1:12" x14ac:dyDescent="0.25">
      <c r="A5351" t="s">
        <v>15</v>
      </c>
      <c r="B5351" t="s">
        <v>1420</v>
      </c>
      <c r="C5351" t="s">
        <v>1142</v>
      </c>
      <c r="D5351">
        <v>5</v>
      </c>
      <c r="E5351" t="str">
        <f t="shared" si="83"/>
        <v>Excellent</v>
      </c>
      <c r="F5351">
        <v>3</v>
      </c>
      <c r="G5351" t="s">
        <v>1894</v>
      </c>
      <c r="H5351">
        <v>65</v>
      </c>
      <c r="I5351" t="s">
        <v>142</v>
      </c>
      <c r="J5351" t="s">
        <v>459</v>
      </c>
      <c r="K5351" t="s">
        <v>6</v>
      </c>
      <c r="L5351">
        <v>2018</v>
      </c>
    </row>
    <row r="5352" spans="1:12" x14ac:dyDescent="0.25">
      <c r="A5352" t="s">
        <v>15</v>
      </c>
      <c r="B5352" t="s">
        <v>100</v>
      </c>
      <c r="C5352" t="s">
        <v>3120</v>
      </c>
      <c r="D5352">
        <v>5</v>
      </c>
      <c r="E5352" t="str">
        <f t="shared" si="83"/>
        <v>Excellent</v>
      </c>
      <c r="F5352">
        <v>11</v>
      </c>
      <c r="G5352" t="s">
        <v>2827</v>
      </c>
      <c r="H5352">
        <v>57</v>
      </c>
      <c r="I5352" t="s">
        <v>12</v>
      </c>
      <c r="J5352" t="s">
        <v>254</v>
      </c>
      <c r="K5352" t="s">
        <v>36</v>
      </c>
      <c r="L5352">
        <v>2015</v>
      </c>
    </row>
    <row r="5353" spans="1:12" x14ac:dyDescent="0.25">
      <c r="A5353" t="s">
        <v>15</v>
      </c>
      <c r="B5353" t="s">
        <v>100</v>
      </c>
      <c r="C5353" t="s">
        <v>3120</v>
      </c>
      <c r="D5353">
        <v>4.96</v>
      </c>
      <c r="E5353" t="str">
        <f t="shared" si="83"/>
        <v>Excellent</v>
      </c>
      <c r="F5353">
        <v>115</v>
      </c>
      <c r="G5353" t="s">
        <v>2829</v>
      </c>
      <c r="H5353">
        <v>45</v>
      </c>
      <c r="I5353" t="s">
        <v>16</v>
      </c>
      <c r="J5353" t="s">
        <v>17</v>
      </c>
      <c r="K5353" t="s">
        <v>14</v>
      </c>
      <c r="L5353">
        <v>2012</v>
      </c>
    </row>
    <row r="5354" spans="1:12" x14ac:dyDescent="0.25">
      <c r="A5354" t="s">
        <v>15</v>
      </c>
      <c r="B5354" t="s">
        <v>100</v>
      </c>
      <c r="C5354" t="s">
        <v>3120</v>
      </c>
      <c r="D5354">
        <v>5</v>
      </c>
      <c r="E5354" t="str">
        <f t="shared" si="83"/>
        <v>Excellent</v>
      </c>
      <c r="F5354">
        <v>71</v>
      </c>
      <c r="G5354" t="s">
        <v>2829</v>
      </c>
      <c r="H5354">
        <v>59</v>
      </c>
      <c r="I5354" t="s">
        <v>94</v>
      </c>
      <c r="J5354" t="s">
        <v>504</v>
      </c>
      <c r="K5354" t="s">
        <v>14</v>
      </c>
      <c r="L5354">
        <v>2015</v>
      </c>
    </row>
    <row r="5355" spans="1:12" x14ac:dyDescent="0.25">
      <c r="A5355" t="s">
        <v>15</v>
      </c>
      <c r="B5355" t="s">
        <v>100</v>
      </c>
      <c r="C5355" t="s">
        <v>3120</v>
      </c>
      <c r="D5355">
        <v>4.95</v>
      </c>
      <c r="E5355" t="str">
        <f t="shared" si="83"/>
        <v>Excellent</v>
      </c>
      <c r="F5355">
        <v>89</v>
      </c>
      <c r="G5355" t="s">
        <v>2829</v>
      </c>
      <c r="H5355">
        <v>56</v>
      </c>
      <c r="I5355" t="s">
        <v>94</v>
      </c>
      <c r="J5355" t="s">
        <v>156</v>
      </c>
      <c r="K5355" t="s">
        <v>14</v>
      </c>
      <c r="L5355">
        <v>2013</v>
      </c>
    </row>
    <row r="5356" spans="1:12" x14ac:dyDescent="0.25">
      <c r="A5356" t="s">
        <v>15</v>
      </c>
      <c r="B5356" t="s">
        <v>100</v>
      </c>
      <c r="C5356" t="s">
        <v>3120</v>
      </c>
      <c r="D5356">
        <v>5</v>
      </c>
      <c r="E5356" t="str">
        <f t="shared" si="83"/>
        <v>Excellent</v>
      </c>
      <c r="F5356">
        <v>11</v>
      </c>
      <c r="G5356" t="s">
        <v>2827</v>
      </c>
      <c r="H5356">
        <v>50</v>
      </c>
      <c r="I5356" t="s">
        <v>16</v>
      </c>
      <c r="J5356" t="s">
        <v>29</v>
      </c>
      <c r="K5356" t="s">
        <v>30</v>
      </c>
      <c r="L5356">
        <v>2018</v>
      </c>
    </row>
    <row r="5357" spans="1:12" x14ac:dyDescent="0.25">
      <c r="A5357" t="s">
        <v>15</v>
      </c>
      <c r="B5357" t="s">
        <v>100</v>
      </c>
      <c r="C5357" t="s">
        <v>3120</v>
      </c>
      <c r="D5357">
        <v>5</v>
      </c>
      <c r="E5357" t="str">
        <f t="shared" si="83"/>
        <v>Excellent</v>
      </c>
      <c r="F5357">
        <v>10</v>
      </c>
      <c r="G5357" t="s">
        <v>2829</v>
      </c>
      <c r="H5357">
        <v>79</v>
      </c>
      <c r="I5357" t="s">
        <v>21</v>
      </c>
      <c r="J5357" t="s">
        <v>852</v>
      </c>
      <c r="K5357" t="s">
        <v>6</v>
      </c>
      <c r="L5357">
        <v>2014</v>
      </c>
    </row>
    <row r="5358" spans="1:12" x14ac:dyDescent="0.25">
      <c r="A5358" t="s">
        <v>15</v>
      </c>
      <c r="B5358" t="s">
        <v>100</v>
      </c>
      <c r="C5358" t="s">
        <v>3120</v>
      </c>
      <c r="D5358">
        <v>4.9800000000000004</v>
      </c>
      <c r="E5358" t="str">
        <f t="shared" si="83"/>
        <v>Excellent</v>
      </c>
      <c r="F5358">
        <v>54</v>
      </c>
      <c r="G5358" t="s">
        <v>2829</v>
      </c>
      <c r="H5358">
        <v>55</v>
      </c>
      <c r="I5358" t="s">
        <v>94</v>
      </c>
      <c r="J5358" t="s">
        <v>240</v>
      </c>
      <c r="K5358" t="s">
        <v>14</v>
      </c>
      <c r="L5358">
        <v>2015</v>
      </c>
    </row>
    <row r="5359" spans="1:12" x14ac:dyDescent="0.25">
      <c r="A5359" t="s">
        <v>15</v>
      </c>
      <c r="B5359" t="s">
        <v>100</v>
      </c>
      <c r="C5359" t="s">
        <v>3120</v>
      </c>
      <c r="D5359">
        <v>0</v>
      </c>
      <c r="E5359" t="str">
        <f t="shared" si="83"/>
        <v>Worse</v>
      </c>
      <c r="F5359">
        <v>0</v>
      </c>
      <c r="G5359" t="s">
        <v>2831</v>
      </c>
      <c r="H5359">
        <v>50</v>
      </c>
      <c r="I5359" t="s">
        <v>57</v>
      </c>
      <c r="J5359" t="s">
        <v>335</v>
      </c>
      <c r="K5359" t="s">
        <v>6</v>
      </c>
      <c r="L5359">
        <v>2012</v>
      </c>
    </row>
    <row r="5360" spans="1:12" x14ac:dyDescent="0.25">
      <c r="A5360" t="s">
        <v>0</v>
      </c>
      <c r="B5360" t="s">
        <v>100</v>
      </c>
      <c r="C5360" t="s">
        <v>3120</v>
      </c>
      <c r="D5360">
        <v>5</v>
      </c>
      <c r="E5360" t="str">
        <f t="shared" si="83"/>
        <v>Excellent</v>
      </c>
      <c r="F5360">
        <v>14</v>
      </c>
      <c r="G5360" t="s">
        <v>98</v>
      </c>
      <c r="H5360">
        <v>117</v>
      </c>
      <c r="I5360" t="s">
        <v>4</v>
      </c>
      <c r="J5360" t="s">
        <v>90</v>
      </c>
      <c r="K5360" t="s">
        <v>14</v>
      </c>
      <c r="L5360">
        <v>2020</v>
      </c>
    </row>
    <row r="5361" spans="1:12" x14ac:dyDescent="0.25">
      <c r="A5361" t="s">
        <v>15</v>
      </c>
      <c r="B5361" t="s">
        <v>100</v>
      </c>
      <c r="C5361" t="s">
        <v>3120</v>
      </c>
      <c r="D5361">
        <v>5</v>
      </c>
      <c r="E5361" t="str">
        <f t="shared" si="83"/>
        <v>Excellent</v>
      </c>
      <c r="F5361">
        <v>1</v>
      </c>
      <c r="G5361" t="s">
        <v>2829</v>
      </c>
      <c r="H5361">
        <v>32</v>
      </c>
      <c r="I5361" t="s">
        <v>139</v>
      </c>
      <c r="J5361" t="s">
        <v>2835</v>
      </c>
      <c r="K5361" t="s">
        <v>14</v>
      </c>
      <c r="L5361">
        <v>2009</v>
      </c>
    </row>
    <row r="5362" spans="1:12" x14ac:dyDescent="0.25">
      <c r="A5362" t="s">
        <v>15</v>
      </c>
      <c r="B5362" t="s">
        <v>100</v>
      </c>
      <c r="C5362" t="s">
        <v>3120</v>
      </c>
      <c r="D5362">
        <v>4.8600000000000003</v>
      </c>
      <c r="E5362" t="str">
        <f t="shared" si="83"/>
        <v>Excellent</v>
      </c>
      <c r="F5362">
        <v>98</v>
      </c>
      <c r="G5362" t="s">
        <v>2829</v>
      </c>
      <c r="H5362">
        <v>46</v>
      </c>
      <c r="I5362" t="s">
        <v>21</v>
      </c>
      <c r="J5362" t="s">
        <v>97</v>
      </c>
      <c r="K5362" t="s">
        <v>14</v>
      </c>
      <c r="L5362">
        <v>2009</v>
      </c>
    </row>
    <row r="5363" spans="1:12" x14ac:dyDescent="0.25">
      <c r="A5363" t="s">
        <v>15</v>
      </c>
      <c r="B5363" t="s">
        <v>100</v>
      </c>
      <c r="C5363" t="s">
        <v>3120</v>
      </c>
      <c r="D5363">
        <v>4.9800000000000004</v>
      </c>
      <c r="E5363" t="str">
        <f t="shared" si="83"/>
        <v>Excellent</v>
      </c>
      <c r="F5363">
        <v>56</v>
      </c>
      <c r="G5363" t="s">
        <v>2836</v>
      </c>
      <c r="H5363">
        <v>36</v>
      </c>
      <c r="I5363" t="s">
        <v>280</v>
      </c>
      <c r="J5363">
        <v>500</v>
      </c>
      <c r="K5363" t="s">
        <v>14</v>
      </c>
      <c r="L5363">
        <v>2012</v>
      </c>
    </row>
    <row r="5364" spans="1:12" x14ac:dyDescent="0.25">
      <c r="A5364" t="s">
        <v>15</v>
      </c>
      <c r="B5364" t="s">
        <v>100</v>
      </c>
      <c r="C5364" t="s">
        <v>3120</v>
      </c>
      <c r="D5364">
        <v>0</v>
      </c>
      <c r="E5364" t="str">
        <f t="shared" si="83"/>
        <v>Worse</v>
      </c>
      <c r="F5364">
        <v>0</v>
      </c>
      <c r="G5364" t="s">
        <v>2827</v>
      </c>
      <c r="H5364">
        <v>100</v>
      </c>
      <c r="I5364" t="s">
        <v>12</v>
      </c>
      <c r="J5364" t="s">
        <v>436</v>
      </c>
      <c r="K5364" t="s">
        <v>30</v>
      </c>
      <c r="L5364">
        <v>2020</v>
      </c>
    </row>
    <row r="5365" spans="1:12" x14ac:dyDescent="0.25">
      <c r="A5365" t="s">
        <v>15</v>
      </c>
      <c r="B5365" t="s">
        <v>100</v>
      </c>
      <c r="C5365" t="s">
        <v>3120</v>
      </c>
      <c r="D5365">
        <v>4.96</v>
      </c>
      <c r="E5365" t="str">
        <f t="shared" si="83"/>
        <v>Excellent</v>
      </c>
      <c r="F5365">
        <v>66</v>
      </c>
      <c r="G5365" t="s">
        <v>2827</v>
      </c>
      <c r="H5365">
        <v>38</v>
      </c>
      <c r="I5365" t="s">
        <v>54</v>
      </c>
      <c r="J5365" t="s">
        <v>55</v>
      </c>
      <c r="K5365" t="s">
        <v>14</v>
      </c>
      <c r="L5365">
        <v>2015</v>
      </c>
    </row>
    <row r="5366" spans="1:12" x14ac:dyDescent="0.25">
      <c r="A5366" t="s">
        <v>0</v>
      </c>
      <c r="B5366" t="s">
        <v>100</v>
      </c>
      <c r="C5366" t="s">
        <v>3120</v>
      </c>
      <c r="D5366">
        <v>0</v>
      </c>
      <c r="E5366" t="str">
        <f t="shared" si="83"/>
        <v>Worse</v>
      </c>
      <c r="F5366">
        <v>0</v>
      </c>
      <c r="G5366" t="s">
        <v>2829</v>
      </c>
      <c r="H5366">
        <v>153</v>
      </c>
      <c r="I5366" t="s">
        <v>4</v>
      </c>
      <c r="J5366" t="s">
        <v>90</v>
      </c>
      <c r="K5366" t="s">
        <v>14</v>
      </c>
      <c r="L5366">
        <v>2019</v>
      </c>
    </row>
    <row r="5367" spans="1:12" x14ac:dyDescent="0.25">
      <c r="A5367" t="s">
        <v>15</v>
      </c>
      <c r="B5367" t="s">
        <v>100</v>
      </c>
      <c r="C5367" t="s">
        <v>3120</v>
      </c>
      <c r="D5367">
        <v>5</v>
      </c>
      <c r="E5367" t="str">
        <f t="shared" si="83"/>
        <v>Excellent</v>
      </c>
      <c r="F5367">
        <v>6</v>
      </c>
      <c r="G5367" t="s">
        <v>2829</v>
      </c>
      <c r="H5367">
        <v>230</v>
      </c>
      <c r="I5367" t="s">
        <v>94</v>
      </c>
      <c r="J5367" t="s">
        <v>151</v>
      </c>
      <c r="K5367" t="s">
        <v>14</v>
      </c>
      <c r="L5367">
        <v>2016</v>
      </c>
    </row>
    <row r="5368" spans="1:12" x14ac:dyDescent="0.25">
      <c r="A5368" t="s">
        <v>15</v>
      </c>
      <c r="B5368" t="s">
        <v>100</v>
      </c>
      <c r="C5368" t="s">
        <v>3120</v>
      </c>
      <c r="D5368">
        <v>5</v>
      </c>
      <c r="E5368" t="str">
        <f t="shared" si="83"/>
        <v>Excellent</v>
      </c>
      <c r="F5368">
        <v>3</v>
      </c>
      <c r="G5368" t="s">
        <v>2827</v>
      </c>
      <c r="H5368">
        <v>70</v>
      </c>
      <c r="I5368" t="s">
        <v>87</v>
      </c>
      <c r="J5368" t="s">
        <v>2739</v>
      </c>
      <c r="K5368" t="s">
        <v>6</v>
      </c>
      <c r="L5368">
        <v>2015</v>
      </c>
    </row>
    <row r="5369" spans="1:12" x14ac:dyDescent="0.25">
      <c r="A5369" t="s">
        <v>15</v>
      </c>
      <c r="B5369" t="s">
        <v>100</v>
      </c>
      <c r="C5369" t="s">
        <v>3120</v>
      </c>
      <c r="D5369">
        <v>5</v>
      </c>
      <c r="E5369" t="str">
        <f t="shared" si="83"/>
        <v>Excellent</v>
      </c>
      <c r="F5369">
        <v>41</v>
      </c>
      <c r="G5369" t="s">
        <v>2836</v>
      </c>
      <c r="H5369">
        <v>34</v>
      </c>
      <c r="I5369" t="s">
        <v>280</v>
      </c>
      <c r="J5369">
        <v>500</v>
      </c>
      <c r="K5369" t="s">
        <v>14</v>
      </c>
      <c r="L5369">
        <v>2013</v>
      </c>
    </row>
    <row r="5370" spans="1:12" x14ac:dyDescent="0.25">
      <c r="A5370" t="s">
        <v>15</v>
      </c>
      <c r="B5370" t="s">
        <v>100</v>
      </c>
      <c r="C5370" t="s">
        <v>3120</v>
      </c>
      <c r="D5370">
        <v>5</v>
      </c>
      <c r="E5370" t="str">
        <f t="shared" si="83"/>
        <v>Excellent</v>
      </c>
      <c r="F5370">
        <v>16</v>
      </c>
      <c r="G5370" t="s">
        <v>2827</v>
      </c>
      <c r="H5370">
        <v>50</v>
      </c>
      <c r="I5370" t="s">
        <v>16</v>
      </c>
      <c r="J5370" t="s">
        <v>462</v>
      </c>
      <c r="K5370" t="s">
        <v>14</v>
      </c>
      <c r="L5370">
        <v>2017</v>
      </c>
    </row>
    <row r="5371" spans="1:12" x14ac:dyDescent="0.25">
      <c r="A5371" t="s">
        <v>15</v>
      </c>
      <c r="B5371" t="s">
        <v>100</v>
      </c>
      <c r="C5371" t="s">
        <v>3120</v>
      </c>
      <c r="D5371">
        <v>0</v>
      </c>
      <c r="E5371" t="str">
        <f t="shared" si="83"/>
        <v>Worse</v>
      </c>
      <c r="F5371">
        <v>0</v>
      </c>
      <c r="G5371" t="s">
        <v>2827</v>
      </c>
      <c r="H5371">
        <v>115</v>
      </c>
      <c r="I5371" t="s">
        <v>37</v>
      </c>
      <c r="J5371" t="s">
        <v>210</v>
      </c>
      <c r="K5371" t="s">
        <v>6</v>
      </c>
      <c r="L5371">
        <v>2018</v>
      </c>
    </row>
    <row r="5372" spans="1:12" x14ac:dyDescent="0.25">
      <c r="A5372" t="s">
        <v>15</v>
      </c>
      <c r="B5372" t="s">
        <v>100</v>
      </c>
      <c r="C5372" t="s">
        <v>3120</v>
      </c>
      <c r="D5372">
        <v>4.9000000000000004</v>
      </c>
      <c r="E5372" t="str">
        <f t="shared" si="83"/>
        <v>Excellent</v>
      </c>
      <c r="F5372">
        <v>15</v>
      </c>
      <c r="G5372" t="s">
        <v>2827</v>
      </c>
      <c r="H5372">
        <v>50</v>
      </c>
      <c r="I5372" t="s">
        <v>198</v>
      </c>
      <c r="J5372" t="s">
        <v>205</v>
      </c>
      <c r="K5372" t="s">
        <v>14</v>
      </c>
      <c r="L5372">
        <v>2019</v>
      </c>
    </row>
    <row r="5373" spans="1:12" x14ac:dyDescent="0.25">
      <c r="A5373" t="s">
        <v>15</v>
      </c>
      <c r="B5373" t="s">
        <v>100</v>
      </c>
      <c r="C5373" t="s">
        <v>3120</v>
      </c>
      <c r="D5373">
        <v>4.4800000000000004</v>
      </c>
      <c r="E5373" t="str">
        <f t="shared" si="83"/>
        <v>Good</v>
      </c>
      <c r="F5373">
        <v>32</v>
      </c>
      <c r="G5373" t="s">
        <v>2827</v>
      </c>
      <c r="H5373">
        <v>50</v>
      </c>
      <c r="I5373" t="s">
        <v>198</v>
      </c>
      <c r="J5373" t="s">
        <v>205</v>
      </c>
      <c r="K5373" t="s">
        <v>14</v>
      </c>
      <c r="L5373">
        <v>2019</v>
      </c>
    </row>
    <row r="5374" spans="1:12" x14ac:dyDescent="0.25">
      <c r="A5374" t="s">
        <v>15</v>
      </c>
      <c r="B5374" t="s">
        <v>100</v>
      </c>
      <c r="C5374" t="s">
        <v>3120</v>
      </c>
      <c r="D5374">
        <v>4.88</v>
      </c>
      <c r="E5374" t="str">
        <f t="shared" si="83"/>
        <v>Excellent</v>
      </c>
      <c r="F5374">
        <v>28</v>
      </c>
      <c r="G5374" t="s">
        <v>2840</v>
      </c>
      <c r="H5374">
        <v>66</v>
      </c>
      <c r="I5374" t="s">
        <v>94</v>
      </c>
      <c r="J5374" t="s">
        <v>240</v>
      </c>
      <c r="K5374" t="s">
        <v>14</v>
      </c>
      <c r="L5374">
        <v>2013</v>
      </c>
    </row>
    <row r="5375" spans="1:12" x14ac:dyDescent="0.25">
      <c r="A5375" t="s">
        <v>15</v>
      </c>
      <c r="B5375" t="s">
        <v>100</v>
      </c>
      <c r="C5375" t="s">
        <v>3120</v>
      </c>
      <c r="D5375">
        <v>4.99</v>
      </c>
      <c r="E5375" t="str">
        <f t="shared" si="83"/>
        <v>Excellent</v>
      </c>
      <c r="F5375">
        <v>96</v>
      </c>
      <c r="G5375" t="s">
        <v>2841</v>
      </c>
      <c r="H5375">
        <v>54</v>
      </c>
      <c r="I5375" t="s">
        <v>220</v>
      </c>
      <c r="J5375" t="s">
        <v>221</v>
      </c>
      <c r="K5375" t="s">
        <v>14</v>
      </c>
      <c r="L5375">
        <v>2016</v>
      </c>
    </row>
    <row r="5376" spans="1:12" x14ac:dyDescent="0.25">
      <c r="A5376" t="s">
        <v>15</v>
      </c>
      <c r="B5376" t="s">
        <v>100</v>
      </c>
      <c r="C5376" t="s">
        <v>3120</v>
      </c>
      <c r="D5376">
        <v>4.8099999999999996</v>
      </c>
      <c r="E5376" t="str">
        <f t="shared" si="83"/>
        <v>Excellent</v>
      </c>
      <c r="F5376">
        <v>37</v>
      </c>
      <c r="G5376" t="s">
        <v>2841</v>
      </c>
      <c r="H5376">
        <v>46</v>
      </c>
      <c r="I5376" t="s">
        <v>220</v>
      </c>
      <c r="J5376" t="s">
        <v>221</v>
      </c>
      <c r="K5376" t="s">
        <v>14</v>
      </c>
      <c r="L5376">
        <v>2012</v>
      </c>
    </row>
    <row r="5377" spans="1:12" x14ac:dyDescent="0.25">
      <c r="A5377" t="s">
        <v>15</v>
      </c>
      <c r="B5377" t="s">
        <v>100</v>
      </c>
      <c r="C5377" t="s">
        <v>3120</v>
      </c>
      <c r="D5377">
        <v>0</v>
      </c>
      <c r="E5377" t="str">
        <f t="shared" si="83"/>
        <v>Worse</v>
      </c>
      <c r="F5377">
        <v>0</v>
      </c>
      <c r="G5377" t="s">
        <v>98</v>
      </c>
      <c r="H5377">
        <v>599</v>
      </c>
      <c r="I5377" t="s">
        <v>21</v>
      </c>
      <c r="J5377" t="s">
        <v>93</v>
      </c>
      <c r="K5377" t="s">
        <v>14</v>
      </c>
      <c r="L5377">
        <v>2017</v>
      </c>
    </row>
    <row r="5378" spans="1:12" x14ac:dyDescent="0.25">
      <c r="A5378" t="s">
        <v>15</v>
      </c>
      <c r="B5378" t="s">
        <v>100</v>
      </c>
      <c r="C5378" t="s">
        <v>3120</v>
      </c>
      <c r="D5378">
        <v>4.92</v>
      </c>
      <c r="E5378" t="str">
        <f t="shared" si="83"/>
        <v>Excellent</v>
      </c>
      <c r="F5378">
        <v>44</v>
      </c>
      <c r="G5378" t="s">
        <v>2841</v>
      </c>
      <c r="H5378">
        <v>38</v>
      </c>
      <c r="I5378" t="s">
        <v>19</v>
      </c>
      <c r="J5378" t="s">
        <v>20</v>
      </c>
      <c r="K5378" t="s">
        <v>14</v>
      </c>
      <c r="L5378">
        <v>2010</v>
      </c>
    </row>
    <row r="5379" spans="1:12" x14ac:dyDescent="0.25">
      <c r="A5379" t="s">
        <v>15</v>
      </c>
      <c r="B5379" t="s">
        <v>100</v>
      </c>
      <c r="C5379" t="s">
        <v>3120</v>
      </c>
      <c r="D5379">
        <v>4.88</v>
      </c>
      <c r="E5379" t="str">
        <f t="shared" ref="E5379:E5442" si="84">IF(D5379&gt;=4.5, "Excellent", IF(D5379&gt;=4, "Good", IF(D5379&gt;=2.5, "Okay", IF(D5379&gt;=2, "Bad", "Worse"))))</f>
        <v>Excellent</v>
      </c>
      <c r="F5379">
        <v>37</v>
      </c>
      <c r="G5379" t="s">
        <v>2841</v>
      </c>
      <c r="H5379">
        <v>38</v>
      </c>
      <c r="I5379" t="s">
        <v>19</v>
      </c>
      <c r="J5379">
        <v>200</v>
      </c>
      <c r="K5379" t="s">
        <v>14</v>
      </c>
      <c r="L5379">
        <v>2012</v>
      </c>
    </row>
    <row r="5380" spans="1:12" x14ac:dyDescent="0.25">
      <c r="A5380" t="s">
        <v>15</v>
      </c>
      <c r="B5380" t="s">
        <v>100</v>
      </c>
      <c r="C5380" t="s">
        <v>3120</v>
      </c>
      <c r="D5380">
        <v>4.8600000000000003</v>
      </c>
      <c r="E5380" t="str">
        <f t="shared" si="84"/>
        <v>Excellent</v>
      </c>
      <c r="F5380">
        <v>38</v>
      </c>
      <c r="G5380" t="s">
        <v>2841</v>
      </c>
      <c r="H5380">
        <v>36</v>
      </c>
      <c r="I5380" t="s">
        <v>50</v>
      </c>
      <c r="J5380" t="s">
        <v>118</v>
      </c>
      <c r="K5380" t="s">
        <v>36</v>
      </c>
      <c r="L5380">
        <v>2010</v>
      </c>
    </row>
    <row r="5381" spans="1:12" x14ac:dyDescent="0.25">
      <c r="A5381" t="s">
        <v>15</v>
      </c>
      <c r="B5381" t="s">
        <v>100</v>
      </c>
      <c r="C5381" t="s">
        <v>3120</v>
      </c>
      <c r="D5381">
        <v>4.97</v>
      </c>
      <c r="E5381" t="str">
        <f t="shared" si="84"/>
        <v>Excellent</v>
      </c>
      <c r="F5381">
        <v>43</v>
      </c>
      <c r="G5381" t="s">
        <v>2841</v>
      </c>
      <c r="H5381">
        <v>34</v>
      </c>
      <c r="I5381" t="s">
        <v>19</v>
      </c>
      <c r="J5381" t="s">
        <v>20</v>
      </c>
      <c r="K5381" t="s">
        <v>14</v>
      </c>
      <c r="L5381">
        <v>2008</v>
      </c>
    </row>
    <row r="5382" spans="1:12" x14ac:dyDescent="0.25">
      <c r="A5382" t="s">
        <v>15</v>
      </c>
      <c r="B5382" t="s">
        <v>100</v>
      </c>
      <c r="C5382" t="s">
        <v>3120</v>
      </c>
      <c r="D5382">
        <v>4.87</v>
      </c>
      <c r="E5382" t="str">
        <f t="shared" si="84"/>
        <v>Excellent</v>
      </c>
      <c r="F5382">
        <v>73</v>
      </c>
      <c r="G5382" t="s">
        <v>2841</v>
      </c>
      <c r="H5382">
        <v>36</v>
      </c>
      <c r="I5382" t="s">
        <v>50</v>
      </c>
      <c r="J5382" t="s">
        <v>118</v>
      </c>
      <c r="K5382" t="s">
        <v>36</v>
      </c>
      <c r="L5382">
        <v>2010</v>
      </c>
    </row>
    <row r="5383" spans="1:12" x14ac:dyDescent="0.25">
      <c r="A5383" t="s">
        <v>15</v>
      </c>
      <c r="B5383" t="s">
        <v>100</v>
      </c>
      <c r="C5383" t="s">
        <v>3120</v>
      </c>
      <c r="D5383">
        <v>4.78</v>
      </c>
      <c r="E5383" t="str">
        <f t="shared" si="84"/>
        <v>Excellent</v>
      </c>
      <c r="F5383">
        <v>57</v>
      </c>
      <c r="G5383" t="s">
        <v>2841</v>
      </c>
      <c r="H5383">
        <v>36</v>
      </c>
      <c r="I5383" t="s">
        <v>2539</v>
      </c>
      <c r="J5383" t="s">
        <v>2848</v>
      </c>
      <c r="K5383" t="s">
        <v>6</v>
      </c>
      <c r="L5383">
        <v>2008</v>
      </c>
    </row>
    <row r="5384" spans="1:12" x14ac:dyDescent="0.25">
      <c r="A5384" t="s">
        <v>15</v>
      </c>
      <c r="B5384" t="s">
        <v>100</v>
      </c>
      <c r="C5384" t="s">
        <v>3120</v>
      </c>
      <c r="D5384">
        <v>5</v>
      </c>
      <c r="E5384" t="str">
        <f t="shared" si="84"/>
        <v>Excellent</v>
      </c>
      <c r="F5384">
        <v>2</v>
      </c>
      <c r="G5384" t="s">
        <v>2841</v>
      </c>
      <c r="H5384">
        <v>34</v>
      </c>
      <c r="I5384" t="s">
        <v>283</v>
      </c>
      <c r="J5384" t="s">
        <v>410</v>
      </c>
      <c r="K5384" t="s">
        <v>14</v>
      </c>
      <c r="L5384">
        <v>2011</v>
      </c>
    </row>
    <row r="5385" spans="1:12" x14ac:dyDescent="0.25">
      <c r="A5385" t="s">
        <v>15</v>
      </c>
      <c r="B5385" t="s">
        <v>100</v>
      </c>
      <c r="C5385" t="s">
        <v>3120</v>
      </c>
      <c r="D5385">
        <v>5</v>
      </c>
      <c r="E5385" t="str">
        <f t="shared" si="84"/>
        <v>Excellent</v>
      </c>
      <c r="F5385">
        <v>3</v>
      </c>
      <c r="G5385" t="s">
        <v>2841</v>
      </c>
      <c r="H5385">
        <v>31</v>
      </c>
      <c r="I5385" t="s">
        <v>12</v>
      </c>
      <c r="J5385" t="s">
        <v>301</v>
      </c>
      <c r="K5385" t="s">
        <v>14</v>
      </c>
      <c r="L5385">
        <v>2009</v>
      </c>
    </row>
    <row r="5386" spans="1:12" x14ac:dyDescent="0.25">
      <c r="A5386" t="s">
        <v>15</v>
      </c>
      <c r="B5386" t="s">
        <v>100</v>
      </c>
      <c r="C5386" t="s">
        <v>3120</v>
      </c>
      <c r="D5386">
        <v>5</v>
      </c>
      <c r="E5386" t="str">
        <f t="shared" si="84"/>
        <v>Excellent</v>
      </c>
      <c r="F5386">
        <v>16</v>
      </c>
      <c r="G5386" t="s">
        <v>2841</v>
      </c>
      <c r="H5386">
        <v>30</v>
      </c>
      <c r="I5386" t="s">
        <v>57</v>
      </c>
      <c r="J5386" t="s">
        <v>529</v>
      </c>
      <c r="K5386" t="s">
        <v>14</v>
      </c>
      <c r="L5386">
        <v>2013</v>
      </c>
    </row>
    <row r="5387" spans="1:12" x14ac:dyDescent="0.25">
      <c r="A5387" t="s">
        <v>15</v>
      </c>
      <c r="B5387" t="s">
        <v>100</v>
      </c>
      <c r="C5387" t="s">
        <v>3120</v>
      </c>
      <c r="D5387">
        <v>4.83</v>
      </c>
      <c r="E5387" t="str">
        <f t="shared" si="84"/>
        <v>Excellent</v>
      </c>
      <c r="F5387">
        <v>30</v>
      </c>
      <c r="G5387" t="s">
        <v>2841</v>
      </c>
      <c r="H5387">
        <v>28</v>
      </c>
      <c r="I5387" t="s">
        <v>57</v>
      </c>
      <c r="J5387" t="s">
        <v>529</v>
      </c>
      <c r="K5387" t="s">
        <v>14</v>
      </c>
      <c r="L5387">
        <v>2013</v>
      </c>
    </row>
    <row r="5388" spans="1:12" x14ac:dyDescent="0.25">
      <c r="A5388" t="s">
        <v>0</v>
      </c>
      <c r="B5388" t="s">
        <v>1365</v>
      </c>
      <c r="C5388" t="s">
        <v>3142</v>
      </c>
      <c r="D5388">
        <v>5</v>
      </c>
      <c r="E5388" t="str">
        <f t="shared" si="84"/>
        <v>Excellent</v>
      </c>
      <c r="F5388">
        <v>15</v>
      </c>
      <c r="G5388" t="s">
        <v>2851</v>
      </c>
      <c r="H5388">
        <v>195</v>
      </c>
      <c r="I5388" t="s">
        <v>4</v>
      </c>
      <c r="J5388" t="s">
        <v>49</v>
      </c>
      <c r="K5388" t="s">
        <v>14</v>
      </c>
      <c r="L5388">
        <v>2019</v>
      </c>
    </row>
    <row r="5389" spans="1:12" x14ac:dyDescent="0.25">
      <c r="A5389" t="s">
        <v>0</v>
      </c>
      <c r="B5389" t="s">
        <v>1365</v>
      </c>
      <c r="C5389" t="s">
        <v>3142</v>
      </c>
      <c r="D5389">
        <v>4.96</v>
      </c>
      <c r="E5389" t="str">
        <f t="shared" si="84"/>
        <v>Excellent</v>
      </c>
      <c r="F5389">
        <v>60</v>
      </c>
      <c r="G5389" t="s">
        <v>2851</v>
      </c>
      <c r="H5389">
        <v>99</v>
      </c>
      <c r="I5389" t="s">
        <v>4</v>
      </c>
      <c r="J5389" t="s">
        <v>90</v>
      </c>
      <c r="K5389" t="s">
        <v>14</v>
      </c>
      <c r="L5389">
        <v>2018</v>
      </c>
    </row>
    <row r="5390" spans="1:12" x14ac:dyDescent="0.25">
      <c r="A5390" t="s">
        <v>15</v>
      </c>
      <c r="B5390" t="s">
        <v>1365</v>
      </c>
      <c r="C5390" t="s">
        <v>3142</v>
      </c>
      <c r="D5390">
        <v>4.91</v>
      </c>
      <c r="E5390" t="str">
        <f t="shared" si="84"/>
        <v>Excellent</v>
      </c>
      <c r="F5390">
        <v>15</v>
      </c>
      <c r="G5390" t="s">
        <v>2851</v>
      </c>
      <c r="H5390">
        <v>140</v>
      </c>
      <c r="I5390" t="s">
        <v>21</v>
      </c>
      <c r="J5390" t="s">
        <v>97</v>
      </c>
      <c r="K5390" t="s">
        <v>14</v>
      </c>
      <c r="L5390">
        <v>2016</v>
      </c>
    </row>
    <row r="5391" spans="1:12" x14ac:dyDescent="0.25">
      <c r="A5391" t="s">
        <v>15</v>
      </c>
      <c r="B5391" t="s">
        <v>1365</v>
      </c>
      <c r="C5391" t="s">
        <v>3142</v>
      </c>
      <c r="D5391">
        <v>4.7300000000000004</v>
      </c>
      <c r="E5391" t="str">
        <f t="shared" si="84"/>
        <v>Excellent</v>
      </c>
      <c r="F5391">
        <v>11</v>
      </c>
      <c r="G5391" t="s">
        <v>2851</v>
      </c>
      <c r="H5391">
        <v>135</v>
      </c>
      <c r="I5391" t="s">
        <v>198</v>
      </c>
      <c r="J5391" t="s">
        <v>1084</v>
      </c>
      <c r="K5391" t="s">
        <v>14</v>
      </c>
      <c r="L5391">
        <v>2019</v>
      </c>
    </row>
    <row r="5392" spans="1:12" x14ac:dyDescent="0.25">
      <c r="A5392" t="s">
        <v>15</v>
      </c>
      <c r="B5392" t="s">
        <v>1365</v>
      </c>
      <c r="C5392" t="s">
        <v>3142</v>
      </c>
      <c r="D5392">
        <v>5</v>
      </c>
      <c r="E5392" t="str">
        <f t="shared" si="84"/>
        <v>Excellent</v>
      </c>
      <c r="F5392">
        <v>5</v>
      </c>
      <c r="G5392" t="s">
        <v>2854</v>
      </c>
      <c r="H5392">
        <v>150</v>
      </c>
      <c r="I5392" t="s">
        <v>23</v>
      </c>
      <c r="J5392" t="s">
        <v>24</v>
      </c>
      <c r="K5392" t="s">
        <v>6</v>
      </c>
      <c r="L5392">
        <v>2016</v>
      </c>
    </row>
    <row r="5393" spans="1:12" x14ac:dyDescent="0.25">
      <c r="A5393" t="s">
        <v>15</v>
      </c>
      <c r="B5393" t="s">
        <v>1365</v>
      </c>
      <c r="C5393" t="s">
        <v>3142</v>
      </c>
      <c r="D5393">
        <v>5</v>
      </c>
      <c r="E5393" t="str">
        <f t="shared" si="84"/>
        <v>Excellent</v>
      </c>
      <c r="F5393">
        <v>7</v>
      </c>
      <c r="G5393" t="s">
        <v>2851</v>
      </c>
      <c r="H5393">
        <v>108</v>
      </c>
      <c r="I5393" t="s">
        <v>332</v>
      </c>
      <c r="J5393" t="s">
        <v>333</v>
      </c>
      <c r="K5393" t="s">
        <v>6</v>
      </c>
      <c r="L5393">
        <v>2018</v>
      </c>
    </row>
    <row r="5394" spans="1:12" x14ac:dyDescent="0.25">
      <c r="A5394" t="s">
        <v>15</v>
      </c>
      <c r="B5394" t="s">
        <v>1365</v>
      </c>
      <c r="C5394" t="s">
        <v>3142</v>
      </c>
      <c r="D5394">
        <v>5</v>
      </c>
      <c r="E5394" t="str">
        <f t="shared" si="84"/>
        <v>Excellent</v>
      </c>
      <c r="F5394">
        <v>8</v>
      </c>
      <c r="G5394" t="s">
        <v>2857</v>
      </c>
      <c r="H5394">
        <v>80</v>
      </c>
      <c r="I5394" t="s">
        <v>283</v>
      </c>
      <c r="J5394" t="s">
        <v>362</v>
      </c>
      <c r="K5394" t="s">
        <v>36</v>
      </c>
      <c r="L5394">
        <v>2015</v>
      </c>
    </row>
    <row r="5395" spans="1:12" x14ac:dyDescent="0.25">
      <c r="A5395" t="s">
        <v>15</v>
      </c>
      <c r="B5395" t="s">
        <v>1365</v>
      </c>
      <c r="C5395" t="s">
        <v>3142</v>
      </c>
      <c r="D5395">
        <v>4.91</v>
      </c>
      <c r="E5395" t="str">
        <f t="shared" si="84"/>
        <v>Excellent</v>
      </c>
      <c r="F5395">
        <v>26</v>
      </c>
      <c r="G5395" t="s">
        <v>2858</v>
      </c>
      <c r="H5395">
        <v>59</v>
      </c>
      <c r="I5395" t="s">
        <v>16</v>
      </c>
      <c r="J5395" t="s">
        <v>45</v>
      </c>
      <c r="K5395" t="s">
        <v>6</v>
      </c>
      <c r="L5395">
        <v>2014</v>
      </c>
    </row>
    <row r="5396" spans="1:12" x14ac:dyDescent="0.25">
      <c r="A5396" t="s">
        <v>15</v>
      </c>
      <c r="B5396" t="s">
        <v>1365</v>
      </c>
      <c r="C5396" t="s">
        <v>3142</v>
      </c>
      <c r="D5396">
        <v>4.87</v>
      </c>
      <c r="E5396" t="str">
        <f t="shared" si="84"/>
        <v>Excellent</v>
      </c>
      <c r="F5396">
        <v>18</v>
      </c>
      <c r="G5396" t="s">
        <v>2851</v>
      </c>
      <c r="H5396">
        <v>137</v>
      </c>
      <c r="I5396" t="s">
        <v>75</v>
      </c>
      <c r="J5396" t="s">
        <v>677</v>
      </c>
      <c r="K5396" t="s">
        <v>6</v>
      </c>
      <c r="L5396">
        <v>2018</v>
      </c>
    </row>
    <row r="5397" spans="1:12" x14ac:dyDescent="0.25">
      <c r="A5397" t="s">
        <v>15</v>
      </c>
      <c r="B5397" t="s">
        <v>1365</v>
      </c>
      <c r="C5397" t="s">
        <v>3142</v>
      </c>
      <c r="D5397">
        <v>5</v>
      </c>
      <c r="E5397" t="str">
        <f t="shared" si="84"/>
        <v>Excellent</v>
      </c>
      <c r="F5397">
        <v>23</v>
      </c>
      <c r="G5397" t="s">
        <v>2859</v>
      </c>
      <c r="H5397">
        <v>99</v>
      </c>
      <c r="I5397" t="s">
        <v>142</v>
      </c>
      <c r="J5397" t="s">
        <v>246</v>
      </c>
      <c r="K5397" t="s">
        <v>14</v>
      </c>
      <c r="L5397">
        <v>2016</v>
      </c>
    </row>
    <row r="5398" spans="1:12" x14ac:dyDescent="0.25">
      <c r="A5398" t="s">
        <v>15</v>
      </c>
      <c r="B5398" t="s">
        <v>1365</v>
      </c>
      <c r="C5398" t="s">
        <v>3142</v>
      </c>
      <c r="D5398">
        <v>5</v>
      </c>
      <c r="E5398" t="str">
        <f t="shared" si="84"/>
        <v>Excellent</v>
      </c>
      <c r="F5398">
        <v>17</v>
      </c>
      <c r="G5398" t="s">
        <v>2860</v>
      </c>
      <c r="H5398">
        <v>63</v>
      </c>
      <c r="I5398" t="s">
        <v>54</v>
      </c>
      <c r="J5398" t="s">
        <v>491</v>
      </c>
      <c r="K5398" t="s">
        <v>6</v>
      </c>
      <c r="L5398">
        <v>2019</v>
      </c>
    </row>
    <row r="5399" spans="1:12" x14ac:dyDescent="0.25">
      <c r="A5399" t="s">
        <v>15</v>
      </c>
      <c r="B5399" t="s">
        <v>1365</v>
      </c>
      <c r="C5399" t="s">
        <v>3142</v>
      </c>
      <c r="D5399">
        <v>5</v>
      </c>
      <c r="E5399" t="str">
        <f t="shared" si="84"/>
        <v>Excellent</v>
      </c>
      <c r="F5399">
        <v>6</v>
      </c>
      <c r="G5399" t="s">
        <v>2861</v>
      </c>
      <c r="H5399">
        <v>105</v>
      </c>
      <c r="I5399" t="s">
        <v>94</v>
      </c>
      <c r="J5399" t="s">
        <v>1252</v>
      </c>
      <c r="K5399" t="s">
        <v>14</v>
      </c>
      <c r="L5399">
        <v>2019</v>
      </c>
    </row>
    <row r="5400" spans="1:12" x14ac:dyDescent="0.25">
      <c r="A5400" t="s">
        <v>15</v>
      </c>
      <c r="B5400" t="s">
        <v>1365</v>
      </c>
      <c r="C5400" t="s">
        <v>3142</v>
      </c>
      <c r="D5400">
        <v>5</v>
      </c>
      <c r="E5400" t="str">
        <f t="shared" si="84"/>
        <v>Excellent</v>
      </c>
      <c r="F5400">
        <v>5</v>
      </c>
      <c r="G5400" t="s">
        <v>2862</v>
      </c>
      <c r="H5400">
        <v>35</v>
      </c>
      <c r="I5400" t="s">
        <v>12</v>
      </c>
      <c r="J5400" t="s">
        <v>178</v>
      </c>
      <c r="K5400" t="s">
        <v>14</v>
      </c>
      <c r="L5400">
        <v>2014</v>
      </c>
    </row>
    <row r="5401" spans="1:12" x14ac:dyDescent="0.25">
      <c r="A5401" t="s">
        <v>15</v>
      </c>
      <c r="B5401" t="s">
        <v>1365</v>
      </c>
      <c r="C5401" t="s">
        <v>3142</v>
      </c>
      <c r="D5401">
        <v>5</v>
      </c>
      <c r="E5401" t="str">
        <f t="shared" si="84"/>
        <v>Excellent</v>
      </c>
      <c r="F5401">
        <v>61</v>
      </c>
      <c r="G5401" t="s">
        <v>2851</v>
      </c>
      <c r="H5401">
        <v>60</v>
      </c>
      <c r="I5401" t="s">
        <v>50</v>
      </c>
      <c r="J5401" t="s">
        <v>71</v>
      </c>
      <c r="K5401" t="s">
        <v>6</v>
      </c>
      <c r="L5401">
        <v>2017</v>
      </c>
    </row>
    <row r="5402" spans="1:12" x14ac:dyDescent="0.25">
      <c r="A5402" t="s">
        <v>15</v>
      </c>
      <c r="B5402" t="s">
        <v>1365</v>
      </c>
      <c r="C5402" t="s">
        <v>3142</v>
      </c>
      <c r="D5402">
        <v>5</v>
      </c>
      <c r="E5402" t="str">
        <f t="shared" si="84"/>
        <v>Excellent</v>
      </c>
      <c r="F5402">
        <v>17</v>
      </c>
      <c r="G5402" t="s">
        <v>2851</v>
      </c>
      <c r="H5402">
        <v>50</v>
      </c>
      <c r="I5402" t="s">
        <v>19</v>
      </c>
      <c r="J5402" t="s">
        <v>938</v>
      </c>
      <c r="K5402" t="s">
        <v>36</v>
      </c>
      <c r="L5402">
        <v>2012</v>
      </c>
    </row>
    <row r="5403" spans="1:12" x14ac:dyDescent="0.25">
      <c r="A5403" t="s">
        <v>15</v>
      </c>
      <c r="B5403" t="s">
        <v>1576</v>
      </c>
      <c r="C5403" t="s">
        <v>3146</v>
      </c>
      <c r="D5403">
        <v>0</v>
      </c>
      <c r="E5403" t="str">
        <f t="shared" si="84"/>
        <v>Worse</v>
      </c>
      <c r="F5403">
        <v>0</v>
      </c>
      <c r="G5403" t="s">
        <v>2864</v>
      </c>
      <c r="H5403">
        <v>33</v>
      </c>
      <c r="I5403" t="s">
        <v>54</v>
      </c>
      <c r="J5403" t="s">
        <v>218</v>
      </c>
      <c r="K5403" t="s">
        <v>14</v>
      </c>
      <c r="L5403">
        <v>2016</v>
      </c>
    </row>
    <row r="5404" spans="1:12" x14ac:dyDescent="0.25">
      <c r="A5404" t="s">
        <v>15</v>
      </c>
      <c r="B5404" t="s">
        <v>1365</v>
      </c>
      <c r="C5404" t="s">
        <v>3142</v>
      </c>
      <c r="D5404">
        <v>4.99</v>
      </c>
      <c r="E5404" t="str">
        <f t="shared" si="84"/>
        <v>Excellent</v>
      </c>
      <c r="F5404">
        <v>89</v>
      </c>
      <c r="G5404" t="s">
        <v>2851</v>
      </c>
      <c r="H5404">
        <v>60</v>
      </c>
      <c r="I5404" t="s">
        <v>23</v>
      </c>
      <c r="J5404" t="s">
        <v>297</v>
      </c>
      <c r="K5404" t="s">
        <v>30</v>
      </c>
      <c r="L5404">
        <v>2007</v>
      </c>
    </row>
    <row r="5405" spans="1:12" x14ac:dyDescent="0.25">
      <c r="A5405" t="s">
        <v>15</v>
      </c>
      <c r="B5405" t="s">
        <v>1365</v>
      </c>
      <c r="C5405" t="s">
        <v>3142</v>
      </c>
      <c r="D5405">
        <v>4.96</v>
      </c>
      <c r="E5405" t="str">
        <f t="shared" si="84"/>
        <v>Excellent</v>
      </c>
      <c r="F5405">
        <v>32</v>
      </c>
      <c r="G5405" t="s">
        <v>2851</v>
      </c>
      <c r="H5405">
        <v>70</v>
      </c>
      <c r="I5405" t="s">
        <v>75</v>
      </c>
      <c r="J5405" t="s">
        <v>76</v>
      </c>
      <c r="K5405" t="s">
        <v>14</v>
      </c>
      <c r="L5405">
        <v>2018</v>
      </c>
    </row>
    <row r="5406" spans="1:12" x14ac:dyDescent="0.25">
      <c r="A5406" t="s">
        <v>15</v>
      </c>
      <c r="B5406" t="s">
        <v>1365</v>
      </c>
      <c r="C5406" t="s">
        <v>3142</v>
      </c>
      <c r="D5406">
        <v>4.92</v>
      </c>
      <c r="E5406" t="str">
        <f t="shared" si="84"/>
        <v>Excellent</v>
      </c>
      <c r="F5406">
        <v>61</v>
      </c>
      <c r="G5406" t="s">
        <v>2851</v>
      </c>
      <c r="H5406">
        <v>68</v>
      </c>
      <c r="I5406" t="s">
        <v>37</v>
      </c>
      <c r="J5406" t="s">
        <v>42</v>
      </c>
      <c r="K5406" t="s">
        <v>6</v>
      </c>
      <c r="L5406">
        <v>2018</v>
      </c>
    </row>
    <row r="5407" spans="1:12" x14ac:dyDescent="0.25">
      <c r="A5407" t="s">
        <v>15</v>
      </c>
      <c r="B5407" t="s">
        <v>1365</v>
      </c>
      <c r="C5407" t="s">
        <v>3142</v>
      </c>
      <c r="D5407">
        <v>0</v>
      </c>
      <c r="E5407" t="str">
        <f t="shared" si="84"/>
        <v>Worse</v>
      </c>
      <c r="F5407">
        <v>0</v>
      </c>
      <c r="G5407" t="s">
        <v>2851</v>
      </c>
      <c r="H5407">
        <v>40</v>
      </c>
      <c r="I5407" t="s">
        <v>57</v>
      </c>
      <c r="J5407" t="s">
        <v>58</v>
      </c>
      <c r="K5407" t="s">
        <v>14</v>
      </c>
      <c r="L5407">
        <v>2011</v>
      </c>
    </row>
    <row r="5408" spans="1:12" x14ac:dyDescent="0.25">
      <c r="A5408" t="s">
        <v>15</v>
      </c>
      <c r="B5408" t="s">
        <v>1365</v>
      </c>
      <c r="C5408" t="s">
        <v>3142</v>
      </c>
      <c r="D5408">
        <v>5</v>
      </c>
      <c r="E5408" t="str">
        <f t="shared" si="84"/>
        <v>Excellent</v>
      </c>
      <c r="F5408">
        <v>16</v>
      </c>
      <c r="G5408" t="s">
        <v>2851</v>
      </c>
      <c r="H5408">
        <v>32</v>
      </c>
      <c r="I5408" t="s">
        <v>50</v>
      </c>
      <c r="J5408" t="s">
        <v>1429</v>
      </c>
      <c r="K5408" t="s">
        <v>14</v>
      </c>
      <c r="L5408">
        <v>2013</v>
      </c>
    </row>
    <row r="5409" spans="1:12" x14ac:dyDescent="0.25">
      <c r="A5409" t="s">
        <v>15</v>
      </c>
      <c r="B5409" t="s">
        <v>1365</v>
      </c>
      <c r="C5409" t="s">
        <v>3142</v>
      </c>
      <c r="D5409">
        <v>4.6399999999999997</v>
      </c>
      <c r="E5409" t="str">
        <f t="shared" si="84"/>
        <v>Excellent</v>
      </c>
      <c r="F5409">
        <v>11</v>
      </c>
      <c r="G5409" t="s">
        <v>2851</v>
      </c>
      <c r="H5409">
        <v>29</v>
      </c>
      <c r="I5409" t="s">
        <v>198</v>
      </c>
      <c r="J5409" t="s">
        <v>510</v>
      </c>
      <c r="K5409" t="s">
        <v>14</v>
      </c>
      <c r="L5409">
        <v>2011</v>
      </c>
    </row>
    <row r="5410" spans="1:12" x14ac:dyDescent="0.25">
      <c r="A5410" t="s">
        <v>15</v>
      </c>
      <c r="B5410" t="s">
        <v>100</v>
      </c>
      <c r="C5410" t="s">
        <v>3120</v>
      </c>
      <c r="D5410">
        <v>0</v>
      </c>
      <c r="E5410" t="str">
        <f t="shared" si="84"/>
        <v>Worse</v>
      </c>
      <c r="F5410">
        <v>0</v>
      </c>
      <c r="G5410" t="s">
        <v>2867</v>
      </c>
      <c r="H5410">
        <v>41</v>
      </c>
      <c r="I5410" t="s">
        <v>54</v>
      </c>
      <c r="J5410" t="s">
        <v>55</v>
      </c>
      <c r="K5410" t="s">
        <v>14</v>
      </c>
      <c r="L5410">
        <v>2015</v>
      </c>
    </row>
    <row r="5411" spans="1:12" x14ac:dyDescent="0.25">
      <c r="A5411" t="s">
        <v>15</v>
      </c>
      <c r="B5411" t="s">
        <v>100</v>
      </c>
      <c r="C5411" t="s">
        <v>3120</v>
      </c>
      <c r="D5411">
        <v>0</v>
      </c>
      <c r="E5411" t="str">
        <f t="shared" si="84"/>
        <v>Worse</v>
      </c>
      <c r="F5411">
        <v>0</v>
      </c>
      <c r="G5411" t="s">
        <v>2868</v>
      </c>
      <c r="H5411">
        <v>54</v>
      </c>
      <c r="I5411" t="s">
        <v>16</v>
      </c>
      <c r="J5411" t="s">
        <v>1773</v>
      </c>
      <c r="K5411" t="s">
        <v>30</v>
      </c>
      <c r="L5411">
        <v>2015</v>
      </c>
    </row>
    <row r="5412" spans="1:12" x14ac:dyDescent="0.25">
      <c r="A5412" t="s">
        <v>11</v>
      </c>
      <c r="B5412" t="s">
        <v>100</v>
      </c>
      <c r="C5412" t="s">
        <v>3120</v>
      </c>
      <c r="D5412">
        <v>4.91</v>
      </c>
      <c r="E5412" t="str">
        <f t="shared" si="84"/>
        <v>Excellent</v>
      </c>
      <c r="F5412">
        <v>74</v>
      </c>
      <c r="G5412" t="s">
        <v>98</v>
      </c>
      <c r="H5412">
        <v>36</v>
      </c>
      <c r="I5412" t="s">
        <v>12</v>
      </c>
      <c r="J5412" t="s">
        <v>13</v>
      </c>
      <c r="K5412" t="s">
        <v>14</v>
      </c>
      <c r="L5412">
        <v>2007</v>
      </c>
    </row>
    <row r="5413" spans="1:12" x14ac:dyDescent="0.25">
      <c r="A5413" t="s">
        <v>0</v>
      </c>
      <c r="B5413" t="s">
        <v>100</v>
      </c>
      <c r="C5413" t="s">
        <v>3120</v>
      </c>
      <c r="D5413">
        <v>5</v>
      </c>
      <c r="E5413" t="str">
        <f t="shared" si="84"/>
        <v>Excellent</v>
      </c>
      <c r="F5413">
        <v>67</v>
      </c>
      <c r="G5413" t="s">
        <v>98</v>
      </c>
      <c r="H5413">
        <v>89</v>
      </c>
      <c r="I5413" t="s">
        <v>4</v>
      </c>
      <c r="J5413" t="s">
        <v>90</v>
      </c>
      <c r="K5413" t="s">
        <v>14</v>
      </c>
      <c r="L5413">
        <v>2018</v>
      </c>
    </row>
    <row r="5414" spans="1:12" x14ac:dyDescent="0.25">
      <c r="A5414" t="s">
        <v>15</v>
      </c>
      <c r="B5414" t="s">
        <v>100</v>
      </c>
      <c r="C5414" t="s">
        <v>3120</v>
      </c>
      <c r="D5414">
        <v>4.91</v>
      </c>
      <c r="E5414" t="str">
        <f t="shared" si="84"/>
        <v>Excellent</v>
      </c>
      <c r="F5414">
        <v>98</v>
      </c>
      <c r="G5414" t="s">
        <v>98</v>
      </c>
      <c r="H5414">
        <v>40</v>
      </c>
      <c r="I5414" t="s">
        <v>12</v>
      </c>
      <c r="J5414" t="s">
        <v>178</v>
      </c>
      <c r="K5414" t="s">
        <v>14</v>
      </c>
      <c r="L5414">
        <v>2011</v>
      </c>
    </row>
    <row r="5415" spans="1:12" x14ac:dyDescent="0.25">
      <c r="A5415" t="s">
        <v>15</v>
      </c>
      <c r="B5415" t="s">
        <v>100</v>
      </c>
      <c r="C5415" t="s">
        <v>3120</v>
      </c>
      <c r="D5415">
        <v>4.8</v>
      </c>
      <c r="E5415" t="str">
        <f t="shared" si="84"/>
        <v>Excellent</v>
      </c>
      <c r="F5415">
        <v>106</v>
      </c>
      <c r="G5415" t="s">
        <v>98</v>
      </c>
      <c r="H5415">
        <v>37</v>
      </c>
      <c r="I5415" t="s">
        <v>57</v>
      </c>
      <c r="J5415" t="s">
        <v>232</v>
      </c>
      <c r="K5415" t="s">
        <v>14</v>
      </c>
      <c r="L5415">
        <v>2011</v>
      </c>
    </row>
    <row r="5416" spans="1:12" x14ac:dyDescent="0.25">
      <c r="A5416" t="s">
        <v>3161</v>
      </c>
      <c r="B5416" t="s">
        <v>100</v>
      </c>
      <c r="C5416" t="s">
        <v>3120</v>
      </c>
      <c r="D5416">
        <v>5</v>
      </c>
      <c r="E5416" t="str">
        <f t="shared" si="84"/>
        <v>Excellent</v>
      </c>
      <c r="F5416">
        <v>27</v>
      </c>
      <c r="G5416" t="s">
        <v>98</v>
      </c>
      <c r="H5416">
        <v>116</v>
      </c>
      <c r="I5416" t="s">
        <v>4</v>
      </c>
      <c r="J5416" t="s">
        <v>90</v>
      </c>
      <c r="K5416" t="s">
        <v>14</v>
      </c>
      <c r="L5416">
        <v>2020</v>
      </c>
    </row>
    <row r="5417" spans="1:12" x14ac:dyDescent="0.25">
      <c r="A5417" t="s">
        <v>11</v>
      </c>
      <c r="B5417" t="s">
        <v>100</v>
      </c>
      <c r="C5417" t="s">
        <v>3120</v>
      </c>
      <c r="D5417">
        <v>4.8499999999999996</v>
      </c>
      <c r="E5417" t="str">
        <f t="shared" si="84"/>
        <v>Excellent</v>
      </c>
      <c r="F5417">
        <v>33</v>
      </c>
      <c r="G5417" t="s">
        <v>98</v>
      </c>
      <c r="H5417">
        <v>42</v>
      </c>
      <c r="I5417" t="s">
        <v>12</v>
      </c>
      <c r="J5417" t="s">
        <v>13</v>
      </c>
      <c r="K5417" t="s">
        <v>14</v>
      </c>
      <c r="L5417">
        <v>2007</v>
      </c>
    </row>
    <row r="5418" spans="1:12" x14ac:dyDescent="0.25">
      <c r="A5418" t="s">
        <v>11</v>
      </c>
      <c r="B5418" t="s">
        <v>100</v>
      </c>
      <c r="C5418" t="s">
        <v>3120</v>
      </c>
      <c r="D5418">
        <v>4.8899999999999997</v>
      </c>
      <c r="E5418" t="str">
        <f t="shared" si="84"/>
        <v>Excellent</v>
      </c>
      <c r="F5418">
        <v>69</v>
      </c>
      <c r="G5418" t="s">
        <v>98</v>
      </c>
      <c r="H5418">
        <v>42</v>
      </c>
      <c r="I5418" t="s">
        <v>12</v>
      </c>
      <c r="J5418" t="s">
        <v>13</v>
      </c>
      <c r="K5418" t="s">
        <v>14</v>
      </c>
      <c r="L5418">
        <v>2007</v>
      </c>
    </row>
    <row r="5419" spans="1:12" x14ac:dyDescent="0.25">
      <c r="A5419" t="s">
        <v>15</v>
      </c>
      <c r="B5419" t="s">
        <v>100</v>
      </c>
      <c r="C5419" t="s">
        <v>3120</v>
      </c>
      <c r="D5419">
        <v>0</v>
      </c>
      <c r="E5419" t="str">
        <f t="shared" si="84"/>
        <v>Worse</v>
      </c>
      <c r="F5419">
        <v>0</v>
      </c>
      <c r="G5419" t="s">
        <v>98</v>
      </c>
      <c r="H5419">
        <v>199</v>
      </c>
      <c r="I5419" t="s">
        <v>21</v>
      </c>
      <c r="J5419" t="s">
        <v>93</v>
      </c>
      <c r="K5419" t="s">
        <v>14</v>
      </c>
      <c r="L5419">
        <v>2016</v>
      </c>
    </row>
    <row r="5420" spans="1:12" x14ac:dyDescent="0.25">
      <c r="A5420" t="s">
        <v>15</v>
      </c>
      <c r="B5420" t="s">
        <v>100</v>
      </c>
      <c r="C5420" t="s">
        <v>3120</v>
      </c>
      <c r="D5420">
        <v>5</v>
      </c>
      <c r="E5420" t="str">
        <f t="shared" si="84"/>
        <v>Excellent</v>
      </c>
      <c r="F5420">
        <v>19</v>
      </c>
      <c r="G5420" t="s">
        <v>98</v>
      </c>
      <c r="H5420">
        <v>72</v>
      </c>
      <c r="I5420" t="s">
        <v>16</v>
      </c>
      <c r="J5420" t="s">
        <v>17</v>
      </c>
      <c r="K5420" t="s">
        <v>14</v>
      </c>
      <c r="L5420">
        <v>2017</v>
      </c>
    </row>
    <row r="5421" spans="1:12" x14ac:dyDescent="0.25">
      <c r="A5421" t="s">
        <v>15</v>
      </c>
      <c r="B5421" t="s">
        <v>100</v>
      </c>
      <c r="C5421" t="s">
        <v>3120</v>
      </c>
      <c r="D5421">
        <v>4.6900000000000004</v>
      </c>
      <c r="E5421" t="str">
        <f t="shared" si="84"/>
        <v>Excellent</v>
      </c>
      <c r="F5421">
        <v>18</v>
      </c>
      <c r="G5421" t="s">
        <v>98</v>
      </c>
      <c r="H5421">
        <v>32</v>
      </c>
      <c r="I5421" t="s">
        <v>54</v>
      </c>
      <c r="J5421" t="s">
        <v>55</v>
      </c>
      <c r="K5421" t="s">
        <v>14</v>
      </c>
      <c r="L5421">
        <v>2015</v>
      </c>
    </row>
    <row r="5422" spans="1:12" x14ac:dyDescent="0.25">
      <c r="A5422" t="s">
        <v>15</v>
      </c>
      <c r="B5422" t="s">
        <v>100</v>
      </c>
      <c r="C5422" t="s">
        <v>3120</v>
      </c>
      <c r="D5422">
        <v>4.91</v>
      </c>
      <c r="E5422" t="str">
        <f t="shared" si="84"/>
        <v>Excellent</v>
      </c>
      <c r="F5422">
        <v>89</v>
      </c>
      <c r="G5422" t="s">
        <v>2874</v>
      </c>
      <c r="H5422">
        <v>100</v>
      </c>
      <c r="I5422" t="s">
        <v>16</v>
      </c>
      <c r="J5422" t="s">
        <v>17</v>
      </c>
      <c r="K5422" t="s">
        <v>14</v>
      </c>
      <c r="L5422">
        <v>2016</v>
      </c>
    </row>
    <row r="5423" spans="1:12" x14ac:dyDescent="0.25">
      <c r="A5423" t="s">
        <v>15</v>
      </c>
      <c r="B5423" t="s">
        <v>100</v>
      </c>
      <c r="C5423" t="s">
        <v>3120</v>
      </c>
      <c r="D5423">
        <v>5</v>
      </c>
      <c r="E5423" t="str">
        <f t="shared" si="84"/>
        <v>Excellent</v>
      </c>
      <c r="F5423">
        <v>8</v>
      </c>
      <c r="G5423" t="s">
        <v>98</v>
      </c>
      <c r="H5423">
        <v>69</v>
      </c>
      <c r="I5423" t="s">
        <v>21</v>
      </c>
      <c r="J5423" t="s">
        <v>165</v>
      </c>
      <c r="K5423" t="s">
        <v>14</v>
      </c>
      <c r="L5423">
        <v>2013</v>
      </c>
    </row>
    <row r="5424" spans="1:12" x14ac:dyDescent="0.25">
      <c r="A5424" t="s">
        <v>15</v>
      </c>
      <c r="B5424" t="s">
        <v>100</v>
      </c>
      <c r="C5424" t="s">
        <v>3120</v>
      </c>
      <c r="D5424">
        <v>4.8899999999999997</v>
      </c>
      <c r="E5424" t="str">
        <f t="shared" si="84"/>
        <v>Excellent</v>
      </c>
      <c r="F5424">
        <v>44</v>
      </c>
      <c r="G5424" t="s">
        <v>2877</v>
      </c>
      <c r="H5424">
        <v>89</v>
      </c>
      <c r="I5424" t="s">
        <v>57</v>
      </c>
      <c r="J5424" t="s">
        <v>243</v>
      </c>
      <c r="K5424" t="s">
        <v>6</v>
      </c>
      <c r="L5424">
        <v>2015</v>
      </c>
    </row>
    <row r="5425" spans="1:12" x14ac:dyDescent="0.25">
      <c r="A5425" t="s">
        <v>15</v>
      </c>
      <c r="B5425" t="s">
        <v>100</v>
      </c>
      <c r="C5425" t="s">
        <v>3120</v>
      </c>
      <c r="D5425">
        <v>5</v>
      </c>
      <c r="E5425" t="str">
        <f t="shared" si="84"/>
        <v>Excellent</v>
      </c>
      <c r="F5425">
        <v>12</v>
      </c>
      <c r="G5425" t="s">
        <v>2877</v>
      </c>
      <c r="H5425">
        <v>119</v>
      </c>
      <c r="I5425" t="s">
        <v>21</v>
      </c>
      <c r="J5425" t="s">
        <v>214</v>
      </c>
      <c r="K5425" t="s">
        <v>14</v>
      </c>
      <c r="L5425">
        <v>2016</v>
      </c>
    </row>
    <row r="5426" spans="1:12" x14ac:dyDescent="0.25">
      <c r="A5426" t="s">
        <v>15</v>
      </c>
      <c r="B5426" t="s">
        <v>100</v>
      </c>
      <c r="C5426" t="s">
        <v>3120</v>
      </c>
      <c r="D5426">
        <v>4.79</v>
      </c>
      <c r="E5426" t="str">
        <f t="shared" si="84"/>
        <v>Excellent</v>
      </c>
      <c r="F5426">
        <v>41</v>
      </c>
      <c r="G5426" t="s">
        <v>98</v>
      </c>
      <c r="H5426">
        <v>36</v>
      </c>
      <c r="I5426" t="s">
        <v>57</v>
      </c>
      <c r="J5426" t="s">
        <v>2879</v>
      </c>
      <c r="K5426" t="s">
        <v>36</v>
      </c>
      <c r="L5426">
        <v>2008</v>
      </c>
    </row>
    <row r="5427" spans="1:12" x14ac:dyDescent="0.25">
      <c r="A5427" t="s">
        <v>15</v>
      </c>
      <c r="B5427" t="s">
        <v>100</v>
      </c>
      <c r="C5427" t="s">
        <v>3120</v>
      </c>
      <c r="D5427">
        <v>4.99</v>
      </c>
      <c r="E5427" t="str">
        <f t="shared" si="84"/>
        <v>Excellent</v>
      </c>
      <c r="F5427">
        <v>86</v>
      </c>
      <c r="G5427" t="s">
        <v>98</v>
      </c>
      <c r="H5427">
        <v>69</v>
      </c>
      <c r="I5427" t="s">
        <v>16</v>
      </c>
      <c r="J5427" t="s">
        <v>17</v>
      </c>
      <c r="K5427" t="s">
        <v>14</v>
      </c>
      <c r="L5427">
        <v>2017</v>
      </c>
    </row>
    <row r="5428" spans="1:12" x14ac:dyDescent="0.25">
      <c r="A5428" t="s">
        <v>15</v>
      </c>
      <c r="B5428" t="s">
        <v>100</v>
      </c>
      <c r="C5428" t="s">
        <v>3120</v>
      </c>
      <c r="D5428">
        <v>5</v>
      </c>
      <c r="E5428" t="str">
        <f t="shared" si="84"/>
        <v>Excellent</v>
      </c>
      <c r="F5428">
        <v>2</v>
      </c>
      <c r="G5428" t="s">
        <v>98</v>
      </c>
      <c r="H5428">
        <v>94</v>
      </c>
      <c r="I5428" t="s">
        <v>40</v>
      </c>
      <c r="J5428" t="s">
        <v>133</v>
      </c>
      <c r="K5428" t="s">
        <v>14</v>
      </c>
      <c r="L5428">
        <v>2008</v>
      </c>
    </row>
    <row r="5429" spans="1:12" x14ac:dyDescent="0.25">
      <c r="A5429" t="s">
        <v>15</v>
      </c>
      <c r="B5429" t="s">
        <v>100</v>
      </c>
      <c r="C5429" t="s">
        <v>3120</v>
      </c>
      <c r="D5429">
        <v>5</v>
      </c>
      <c r="E5429" t="str">
        <f t="shared" si="84"/>
        <v>Excellent</v>
      </c>
      <c r="F5429">
        <v>2</v>
      </c>
      <c r="G5429" t="s">
        <v>98</v>
      </c>
      <c r="H5429">
        <v>36</v>
      </c>
      <c r="I5429" t="s">
        <v>12</v>
      </c>
      <c r="J5429" t="s">
        <v>239</v>
      </c>
      <c r="K5429" t="s">
        <v>14</v>
      </c>
      <c r="L5429">
        <v>2017</v>
      </c>
    </row>
    <row r="5430" spans="1:12" x14ac:dyDescent="0.25">
      <c r="A5430" t="s">
        <v>15</v>
      </c>
      <c r="B5430" t="s">
        <v>100</v>
      </c>
      <c r="C5430" t="s">
        <v>3120</v>
      </c>
      <c r="D5430">
        <v>4.5999999999999996</v>
      </c>
      <c r="E5430" t="str">
        <f t="shared" si="84"/>
        <v>Excellent</v>
      </c>
      <c r="F5430">
        <v>11</v>
      </c>
      <c r="G5430" t="s">
        <v>98</v>
      </c>
      <c r="H5430">
        <v>195</v>
      </c>
      <c r="I5430" t="s">
        <v>94</v>
      </c>
      <c r="J5430" t="s">
        <v>151</v>
      </c>
      <c r="K5430" t="s">
        <v>14</v>
      </c>
      <c r="L5430">
        <v>2015</v>
      </c>
    </row>
    <row r="5431" spans="1:12" x14ac:dyDescent="0.25">
      <c r="A5431" t="s">
        <v>15</v>
      </c>
      <c r="B5431" t="s">
        <v>100</v>
      </c>
      <c r="C5431" t="s">
        <v>3120</v>
      </c>
      <c r="D5431">
        <v>0</v>
      </c>
      <c r="E5431" t="str">
        <f t="shared" si="84"/>
        <v>Worse</v>
      </c>
      <c r="F5431">
        <v>0</v>
      </c>
      <c r="G5431" t="s">
        <v>98</v>
      </c>
      <c r="H5431">
        <v>33</v>
      </c>
      <c r="I5431" t="s">
        <v>54</v>
      </c>
      <c r="J5431" t="s">
        <v>218</v>
      </c>
      <c r="K5431" t="s">
        <v>14</v>
      </c>
      <c r="L5431">
        <v>2018</v>
      </c>
    </row>
    <row r="5432" spans="1:12" x14ac:dyDescent="0.25">
      <c r="A5432" t="s">
        <v>15</v>
      </c>
      <c r="B5432" t="s">
        <v>100</v>
      </c>
      <c r="C5432" t="s">
        <v>3120</v>
      </c>
      <c r="D5432">
        <v>5</v>
      </c>
      <c r="E5432" t="str">
        <f t="shared" si="84"/>
        <v>Excellent</v>
      </c>
      <c r="F5432">
        <v>49</v>
      </c>
      <c r="G5432" t="s">
        <v>98</v>
      </c>
      <c r="H5432">
        <v>56</v>
      </c>
      <c r="I5432" t="s">
        <v>12</v>
      </c>
      <c r="J5432" t="s">
        <v>241</v>
      </c>
      <c r="K5432" t="s">
        <v>6</v>
      </c>
      <c r="L5432">
        <v>2018</v>
      </c>
    </row>
    <row r="5433" spans="1:12" x14ac:dyDescent="0.25">
      <c r="A5433" t="s">
        <v>135</v>
      </c>
      <c r="B5433" t="s">
        <v>100</v>
      </c>
      <c r="C5433" t="s">
        <v>3120</v>
      </c>
      <c r="D5433">
        <v>4.8</v>
      </c>
      <c r="E5433" t="str">
        <f t="shared" si="84"/>
        <v>Excellent</v>
      </c>
      <c r="F5433">
        <v>6</v>
      </c>
      <c r="G5433" t="s">
        <v>98</v>
      </c>
      <c r="H5433">
        <v>100</v>
      </c>
      <c r="I5433" t="s">
        <v>21</v>
      </c>
      <c r="J5433" t="s">
        <v>22</v>
      </c>
      <c r="K5433" t="s">
        <v>6</v>
      </c>
      <c r="L5433">
        <v>2012</v>
      </c>
    </row>
    <row r="5434" spans="1:12" x14ac:dyDescent="0.25">
      <c r="A5434" t="s">
        <v>15</v>
      </c>
      <c r="B5434" t="s">
        <v>100</v>
      </c>
      <c r="C5434" t="s">
        <v>3120</v>
      </c>
      <c r="D5434">
        <v>5</v>
      </c>
      <c r="E5434" t="str">
        <f t="shared" si="84"/>
        <v>Excellent</v>
      </c>
      <c r="F5434">
        <v>6</v>
      </c>
      <c r="G5434" t="s">
        <v>2884</v>
      </c>
      <c r="H5434">
        <v>76</v>
      </c>
      <c r="I5434" t="s">
        <v>16</v>
      </c>
      <c r="J5434" t="s">
        <v>17</v>
      </c>
      <c r="K5434" t="s">
        <v>14</v>
      </c>
      <c r="L5434">
        <v>2020</v>
      </c>
    </row>
    <row r="5435" spans="1:12" x14ac:dyDescent="0.25">
      <c r="A5435" t="s">
        <v>15</v>
      </c>
      <c r="B5435" t="s">
        <v>100</v>
      </c>
      <c r="C5435" t="s">
        <v>3120</v>
      </c>
      <c r="D5435">
        <v>5</v>
      </c>
      <c r="E5435" t="str">
        <f t="shared" si="84"/>
        <v>Excellent</v>
      </c>
      <c r="F5435">
        <v>8</v>
      </c>
      <c r="G5435" t="s">
        <v>2885</v>
      </c>
      <c r="H5435">
        <v>66</v>
      </c>
      <c r="I5435" t="s">
        <v>37</v>
      </c>
      <c r="J5435" t="s">
        <v>42</v>
      </c>
      <c r="K5435" t="s">
        <v>6</v>
      </c>
      <c r="L5435">
        <v>2018</v>
      </c>
    </row>
    <row r="5436" spans="1:12" x14ac:dyDescent="0.25">
      <c r="A5436" t="s">
        <v>15</v>
      </c>
      <c r="B5436" t="s">
        <v>100</v>
      </c>
      <c r="C5436" t="s">
        <v>3120</v>
      </c>
      <c r="D5436">
        <v>5</v>
      </c>
      <c r="E5436" t="str">
        <f t="shared" si="84"/>
        <v>Excellent</v>
      </c>
      <c r="F5436">
        <v>3</v>
      </c>
      <c r="G5436" t="s">
        <v>2885</v>
      </c>
      <c r="H5436">
        <v>155</v>
      </c>
      <c r="I5436" t="s">
        <v>87</v>
      </c>
      <c r="J5436" t="s">
        <v>166</v>
      </c>
      <c r="K5436" t="s">
        <v>6</v>
      </c>
      <c r="L5436">
        <v>2018</v>
      </c>
    </row>
    <row r="5437" spans="1:12" x14ac:dyDescent="0.25">
      <c r="A5437" t="s">
        <v>15</v>
      </c>
      <c r="B5437" t="s">
        <v>100</v>
      </c>
      <c r="C5437" t="s">
        <v>3120</v>
      </c>
      <c r="D5437">
        <v>5</v>
      </c>
      <c r="E5437" t="str">
        <f t="shared" si="84"/>
        <v>Excellent</v>
      </c>
      <c r="F5437">
        <v>10</v>
      </c>
      <c r="G5437" t="s">
        <v>98</v>
      </c>
      <c r="H5437">
        <v>65</v>
      </c>
      <c r="I5437" t="s">
        <v>94</v>
      </c>
      <c r="J5437" t="s">
        <v>1596</v>
      </c>
      <c r="K5437" t="s">
        <v>14</v>
      </c>
      <c r="L5437">
        <v>2011</v>
      </c>
    </row>
    <row r="5438" spans="1:12" x14ac:dyDescent="0.25">
      <c r="A5438" t="s">
        <v>15</v>
      </c>
      <c r="B5438" t="s">
        <v>100</v>
      </c>
      <c r="C5438" t="s">
        <v>3120</v>
      </c>
      <c r="D5438">
        <v>5</v>
      </c>
      <c r="E5438" t="str">
        <f t="shared" si="84"/>
        <v>Excellent</v>
      </c>
      <c r="F5438">
        <v>31</v>
      </c>
      <c r="G5438" t="s">
        <v>98</v>
      </c>
      <c r="H5438">
        <v>72</v>
      </c>
      <c r="I5438" t="s">
        <v>37</v>
      </c>
      <c r="J5438" t="s">
        <v>667</v>
      </c>
      <c r="K5438" t="s">
        <v>30</v>
      </c>
      <c r="L5438">
        <v>2020</v>
      </c>
    </row>
    <row r="5439" spans="1:12" x14ac:dyDescent="0.25">
      <c r="A5439" t="s">
        <v>15</v>
      </c>
      <c r="B5439" t="s">
        <v>100</v>
      </c>
      <c r="C5439" t="s">
        <v>3120</v>
      </c>
      <c r="D5439">
        <v>5</v>
      </c>
      <c r="E5439" t="str">
        <f t="shared" si="84"/>
        <v>Excellent</v>
      </c>
      <c r="F5439">
        <v>3</v>
      </c>
      <c r="G5439" t="s">
        <v>98</v>
      </c>
      <c r="H5439">
        <v>36</v>
      </c>
      <c r="I5439" t="s">
        <v>57</v>
      </c>
      <c r="J5439" t="s">
        <v>556</v>
      </c>
      <c r="K5439" t="s">
        <v>14</v>
      </c>
      <c r="L5439">
        <v>2015</v>
      </c>
    </row>
    <row r="5440" spans="1:12" x14ac:dyDescent="0.25">
      <c r="A5440" t="s">
        <v>15</v>
      </c>
      <c r="B5440" t="s">
        <v>100</v>
      </c>
      <c r="C5440" t="s">
        <v>3120</v>
      </c>
      <c r="D5440">
        <v>5</v>
      </c>
      <c r="E5440" t="str">
        <f t="shared" si="84"/>
        <v>Excellent</v>
      </c>
      <c r="F5440">
        <v>13</v>
      </c>
      <c r="G5440" t="s">
        <v>98</v>
      </c>
      <c r="H5440">
        <v>82</v>
      </c>
      <c r="I5440" t="s">
        <v>21</v>
      </c>
      <c r="J5440" t="s">
        <v>141</v>
      </c>
      <c r="K5440" t="s">
        <v>14</v>
      </c>
      <c r="L5440">
        <v>2011</v>
      </c>
    </row>
    <row r="5441" spans="1:12" x14ac:dyDescent="0.25">
      <c r="A5441" t="s">
        <v>15</v>
      </c>
      <c r="B5441" t="s">
        <v>100</v>
      </c>
      <c r="C5441" t="s">
        <v>3120</v>
      </c>
      <c r="D5441">
        <v>4.78</v>
      </c>
      <c r="E5441" t="str">
        <f t="shared" si="84"/>
        <v>Excellent</v>
      </c>
      <c r="F5441">
        <v>41</v>
      </c>
      <c r="G5441" t="s">
        <v>2840</v>
      </c>
      <c r="H5441">
        <v>56</v>
      </c>
      <c r="I5441" t="s">
        <v>16</v>
      </c>
      <c r="J5441" t="s">
        <v>17</v>
      </c>
      <c r="K5441" t="s">
        <v>14</v>
      </c>
      <c r="L5441">
        <v>2013</v>
      </c>
    </row>
    <row r="5442" spans="1:12" x14ac:dyDescent="0.25">
      <c r="A5442" t="s">
        <v>15</v>
      </c>
      <c r="B5442" t="s">
        <v>100</v>
      </c>
      <c r="C5442" t="s">
        <v>3120</v>
      </c>
      <c r="D5442">
        <v>5</v>
      </c>
      <c r="E5442" t="str">
        <f t="shared" si="84"/>
        <v>Excellent</v>
      </c>
      <c r="F5442">
        <v>7</v>
      </c>
      <c r="G5442" t="s">
        <v>2884</v>
      </c>
      <c r="H5442">
        <v>59</v>
      </c>
      <c r="I5442" t="s">
        <v>16</v>
      </c>
      <c r="J5442" t="s">
        <v>17</v>
      </c>
      <c r="K5442" t="s">
        <v>14</v>
      </c>
      <c r="L5442">
        <v>2020</v>
      </c>
    </row>
    <row r="5443" spans="1:12" x14ac:dyDescent="0.25">
      <c r="A5443" t="s">
        <v>15</v>
      </c>
      <c r="B5443" t="s">
        <v>100</v>
      </c>
      <c r="C5443" t="s">
        <v>3120</v>
      </c>
      <c r="D5443">
        <v>4.91</v>
      </c>
      <c r="E5443" t="str">
        <f t="shared" ref="E5443:E5506" si="85">IF(D5443&gt;=4.5, "Excellent", IF(D5443&gt;=4, "Good", IF(D5443&gt;=2.5, "Okay", IF(D5443&gt;=2, "Bad", "Worse"))))</f>
        <v>Excellent</v>
      </c>
      <c r="F5443">
        <v>24</v>
      </c>
      <c r="G5443" t="s">
        <v>98</v>
      </c>
      <c r="H5443">
        <v>68</v>
      </c>
      <c r="I5443" t="s">
        <v>21</v>
      </c>
      <c r="J5443" t="s">
        <v>256</v>
      </c>
      <c r="K5443" t="s">
        <v>14</v>
      </c>
      <c r="L5443">
        <v>2014</v>
      </c>
    </row>
    <row r="5444" spans="1:12" x14ac:dyDescent="0.25">
      <c r="A5444" t="s">
        <v>15</v>
      </c>
      <c r="B5444" t="s">
        <v>100</v>
      </c>
      <c r="C5444" t="s">
        <v>3120</v>
      </c>
      <c r="D5444">
        <v>4.93</v>
      </c>
      <c r="E5444" t="str">
        <f t="shared" si="85"/>
        <v>Excellent</v>
      </c>
      <c r="F5444">
        <v>17</v>
      </c>
      <c r="G5444" t="s">
        <v>2890</v>
      </c>
      <c r="H5444">
        <v>98</v>
      </c>
      <c r="I5444" t="s">
        <v>16</v>
      </c>
      <c r="J5444" t="s">
        <v>17</v>
      </c>
      <c r="K5444" t="s">
        <v>14</v>
      </c>
      <c r="L5444">
        <v>2017</v>
      </c>
    </row>
    <row r="5445" spans="1:12" x14ac:dyDescent="0.25">
      <c r="A5445" t="s">
        <v>15</v>
      </c>
      <c r="B5445" t="s">
        <v>100</v>
      </c>
      <c r="C5445" t="s">
        <v>3120</v>
      </c>
      <c r="D5445">
        <v>5</v>
      </c>
      <c r="E5445" t="str">
        <f t="shared" si="85"/>
        <v>Excellent</v>
      </c>
      <c r="F5445">
        <v>1</v>
      </c>
      <c r="G5445" t="s">
        <v>2892</v>
      </c>
      <c r="H5445">
        <v>100</v>
      </c>
      <c r="I5445" t="s">
        <v>94</v>
      </c>
      <c r="J5445" t="s">
        <v>101</v>
      </c>
      <c r="K5445" t="s">
        <v>14</v>
      </c>
      <c r="L5445">
        <v>2016</v>
      </c>
    </row>
    <row r="5446" spans="1:12" x14ac:dyDescent="0.25">
      <c r="A5446" t="s">
        <v>15</v>
      </c>
      <c r="B5446" t="s">
        <v>100</v>
      </c>
      <c r="C5446" t="s">
        <v>3120</v>
      </c>
      <c r="D5446">
        <v>5</v>
      </c>
      <c r="E5446" t="str">
        <f t="shared" si="85"/>
        <v>Excellent</v>
      </c>
      <c r="F5446">
        <v>9</v>
      </c>
      <c r="G5446" t="s">
        <v>98</v>
      </c>
      <c r="H5446">
        <v>85</v>
      </c>
      <c r="I5446" t="s">
        <v>16</v>
      </c>
      <c r="J5446" t="s">
        <v>17</v>
      </c>
      <c r="K5446" t="s">
        <v>14</v>
      </c>
      <c r="L5446">
        <v>2018</v>
      </c>
    </row>
    <row r="5447" spans="1:12" x14ac:dyDescent="0.25">
      <c r="A5447" t="s">
        <v>15</v>
      </c>
      <c r="B5447" t="s">
        <v>100</v>
      </c>
      <c r="C5447" t="s">
        <v>3120</v>
      </c>
      <c r="D5447">
        <v>5</v>
      </c>
      <c r="E5447" t="str">
        <f t="shared" si="85"/>
        <v>Excellent</v>
      </c>
      <c r="F5447">
        <v>13</v>
      </c>
      <c r="G5447" t="s">
        <v>2885</v>
      </c>
      <c r="H5447">
        <v>108</v>
      </c>
      <c r="I5447" t="s">
        <v>119</v>
      </c>
      <c r="J5447" t="s">
        <v>1016</v>
      </c>
      <c r="K5447" t="s">
        <v>6</v>
      </c>
      <c r="L5447">
        <v>2018</v>
      </c>
    </row>
    <row r="5448" spans="1:12" x14ac:dyDescent="0.25">
      <c r="A5448" t="s">
        <v>15</v>
      </c>
      <c r="B5448" t="s">
        <v>100</v>
      </c>
      <c r="C5448" t="s">
        <v>3120</v>
      </c>
      <c r="D5448">
        <v>5</v>
      </c>
      <c r="E5448" t="str">
        <f t="shared" si="85"/>
        <v>Excellent</v>
      </c>
      <c r="F5448">
        <v>3</v>
      </c>
      <c r="G5448" t="s">
        <v>98</v>
      </c>
      <c r="H5448">
        <v>120</v>
      </c>
      <c r="I5448" t="s">
        <v>40</v>
      </c>
      <c r="J5448" t="s">
        <v>207</v>
      </c>
      <c r="K5448" t="s">
        <v>6</v>
      </c>
      <c r="L5448">
        <v>2015</v>
      </c>
    </row>
    <row r="5449" spans="1:12" x14ac:dyDescent="0.25">
      <c r="A5449" t="s">
        <v>0</v>
      </c>
      <c r="B5449" t="s">
        <v>100</v>
      </c>
      <c r="C5449" t="s">
        <v>3120</v>
      </c>
      <c r="D5449">
        <v>5</v>
      </c>
      <c r="E5449" t="str">
        <f t="shared" si="85"/>
        <v>Excellent</v>
      </c>
      <c r="F5449">
        <v>13</v>
      </c>
      <c r="G5449" t="s">
        <v>98</v>
      </c>
      <c r="H5449">
        <v>130</v>
      </c>
      <c r="I5449" t="s">
        <v>4</v>
      </c>
      <c r="J5449" t="s">
        <v>90</v>
      </c>
      <c r="K5449" t="s">
        <v>14</v>
      </c>
      <c r="L5449">
        <v>2019</v>
      </c>
    </row>
    <row r="5450" spans="1:12" x14ac:dyDescent="0.25">
      <c r="A5450" t="s">
        <v>15</v>
      </c>
      <c r="B5450" t="s">
        <v>100</v>
      </c>
      <c r="C5450" t="s">
        <v>3120</v>
      </c>
      <c r="D5450">
        <v>4.83</v>
      </c>
      <c r="E5450" t="str">
        <f t="shared" si="85"/>
        <v>Excellent</v>
      </c>
      <c r="F5450">
        <v>6</v>
      </c>
      <c r="G5450" t="s">
        <v>98</v>
      </c>
      <c r="H5450">
        <v>42</v>
      </c>
      <c r="I5450" t="s">
        <v>21</v>
      </c>
      <c r="J5450" t="s">
        <v>97</v>
      </c>
      <c r="K5450" t="s">
        <v>14</v>
      </c>
      <c r="L5450">
        <v>2013</v>
      </c>
    </row>
    <row r="5451" spans="1:12" x14ac:dyDescent="0.25">
      <c r="A5451" t="s">
        <v>15</v>
      </c>
      <c r="B5451" t="s">
        <v>100</v>
      </c>
      <c r="C5451" t="s">
        <v>3120</v>
      </c>
      <c r="D5451">
        <v>4.5999999999999996</v>
      </c>
      <c r="E5451" t="str">
        <f t="shared" si="85"/>
        <v>Excellent</v>
      </c>
      <c r="F5451">
        <v>13</v>
      </c>
      <c r="G5451" t="s">
        <v>98</v>
      </c>
      <c r="H5451">
        <v>32</v>
      </c>
      <c r="I5451" t="s">
        <v>50</v>
      </c>
      <c r="J5451" t="s">
        <v>118</v>
      </c>
      <c r="K5451" t="s">
        <v>36</v>
      </c>
      <c r="L5451">
        <v>2012</v>
      </c>
    </row>
    <row r="5452" spans="1:12" x14ac:dyDescent="0.25">
      <c r="A5452" t="s">
        <v>15</v>
      </c>
      <c r="B5452" t="s">
        <v>100</v>
      </c>
      <c r="C5452" t="s">
        <v>3120</v>
      </c>
      <c r="D5452">
        <v>4.9400000000000004</v>
      </c>
      <c r="E5452" t="str">
        <f t="shared" si="85"/>
        <v>Excellent</v>
      </c>
      <c r="F5452">
        <v>75</v>
      </c>
      <c r="G5452" t="s">
        <v>98</v>
      </c>
      <c r="H5452">
        <v>99</v>
      </c>
      <c r="I5452" t="s">
        <v>40</v>
      </c>
      <c r="J5452" t="s">
        <v>133</v>
      </c>
      <c r="K5452" t="s">
        <v>14</v>
      </c>
      <c r="L5452">
        <v>2006</v>
      </c>
    </row>
    <row r="5453" spans="1:12" x14ac:dyDescent="0.25">
      <c r="A5453" t="s">
        <v>15</v>
      </c>
      <c r="B5453" t="s">
        <v>100</v>
      </c>
      <c r="C5453" t="s">
        <v>3120</v>
      </c>
      <c r="D5453">
        <v>4.5999999999999996</v>
      </c>
      <c r="E5453" t="str">
        <f t="shared" si="85"/>
        <v>Excellent</v>
      </c>
      <c r="F5453">
        <v>5</v>
      </c>
      <c r="G5453" t="s">
        <v>98</v>
      </c>
      <c r="H5453">
        <v>70</v>
      </c>
      <c r="I5453" t="s">
        <v>94</v>
      </c>
      <c r="J5453" t="s">
        <v>240</v>
      </c>
      <c r="K5453" t="s">
        <v>14</v>
      </c>
      <c r="L5453">
        <v>2013</v>
      </c>
    </row>
    <row r="5454" spans="1:12" x14ac:dyDescent="0.25">
      <c r="A5454" t="s">
        <v>15</v>
      </c>
      <c r="B5454" t="s">
        <v>100</v>
      </c>
      <c r="C5454" t="s">
        <v>3120</v>
      </c>
      <c r="D5454">
        <v>5</v>
      </c>
      <c r="E5454" t="str">
        <f t="shared" si="85"/>
        <v>Excellent</v>
      </c>
      <c r="F5454">
        <v>1</v>
      </c>
      <c r="G5454" t="s">
        <v>98</v>
      </c>
      <c r="H5454">
        <v>48</v>
      </c>
      <c r="I5454" t="s">
        <v>12</v>
      </c>
      <c r="J5454" t="s">
        <v>370</v>
      </c>
      <c r="K5454" t="s">
        <v>30</v>
      </c>
      <c r="L5454">
        <v>2020</v>
      </c>
    </row>
    <row r="5455" spans="1:12" x14ac:dyDescent="0.25">
      <c r="A5455" t="s">
        <v>15</v>
      </c>
      <c r="B5455" t="s">
        <v>100</v>
      </c>
      <c r="C5455" t="s">
        <v>3120</v>
      </c>
      <c r="D5455">
        <v>5</v>
      </c>
      <c r="E5455" t="str">
        <f t="shared" si="85"/>
        <v>Excellent</v>
      </c>
      <c r="F5455">
        <v>4</v>
      </c>
      <c r="G5455" t="s">
        <v>98</v>
      </c>
      <c r="H5455">
        <v>34</v>
      </c>
      <c r="I5455" t="s">
        <v>19</v>
      </c>
      <c r="J5455">
        <v>200</v>
      </c>
      <c r="K5455" t="s">
        <v>14</v>
      </c>
      <c r="L5455">
        <v>2012</v>
      </c>
    </row>
    <row r="5456" spans="1:12" x14ac:dyDescent="0.25">
      <c r="A5456" t="s">
        <v>15</v>
      </c>
      <c r="B5456" t="s">
        <v>100</v>
      </c>
      <c r="C5456" t="s">
        <v>3120</v>
      </c>
      <c r="D5456">
        <v>5</v>
      </c>
      <c r="E5456" t="str">
        <f t="shared" si="85"/>
        <v>Excellent</v>
      </c>
      <c r="F5456">
        <v>2</v>
      </c>
      <c r="G5456" t="s">
        <v>98</v>
      </c>
      <c r="H5456">
        <v>90</v>
      </c>
      <c r="I5456" t="s">
        <v>21</v>
      </c>
      <c r="J5456" t="s">
        <v>97</v>
      </c>
      <c r="K5456" t="s">
        <v>14</v>
      </c>
      <c r="L5456">
        <v>2017</v>
      </c>
    </row>
    <row r="5457" spans="1:12" x14ac:dyDescent="0.25">
      <c r="A5457" t="s">
        <v>15</v>
      </c>
      <c r="B5457" t="s">
        <v>100</v>
      </c>
      <c r="C5457" t="s">
        <v>3120</v>
      </c>
      <c r="D5457">
        <v>5</v>
      </c>
      <c r="E5457" t="str">
        <f t="shared" si="85"/>
        <v>Excellent</v>
      </c>
      <c r="F5457">
        <v>6</v>
      </c>
      <c r="G5457" t="s">
        <v>98</v>
      </c>
      <c r="H5457">
        <v>165</v>
      </c>
      <c r="I5457" t="s">
        <v>94</v>
      </c>
      <c r="J5457" t="s">
        <v>151</v>
      </c>
      <c r="K5457" t="s">
        <v>14</v>
      </c>
      <c r="L5457">
        <v>2016</v>
      </c>
    </row>
    <row r="5458" spans="1:12" x14ac:dyDescent="0.25">
      <c r="A5458" t="s">
        <v>15</v>
      </c>
      <c r="B5458" t="s">
        <v>100</v>
      </c>
      <c r="C5458" t="s">
        <v>3120</v>
      </c>
      <c r="D5458">
        <v>5</v>
      </c>
      <c r="E5458" t="str">
        <f t="shared" si="85"/>
        <v>Excellent</v>
      </c>
      <c r="F5458">
        <v>7</v>
      </c>
      <c r="G5458" t="s">
        <v>98</v>
      </c>
      <c r="H5458">
        <v>33</v>
      </c>
      <c r="I5458" t="s">
        <v>50</v>
      </c>
      <c r="J5458" t="s">
        <v>1429</v>
      </c>
      <c r="K5458" t="s">
        <v>14</v>
      </c>
      <c r="L5458">
        <v>2013</v>
      </c>
    </row>
    <row r="5459" spans="1:12" x14ac:dyDescent="0.25">
      <c r="A5459" t="s">
        <v>15</v>
      </c>
      <c r="B5459" t="s">
        <v>100</v>
      </c>
      <c r="C5459" t="s">
        <v>3120</v>
      </c>
      <c r="D5459">
        <v>5</v>
      </c>
      <c r="E5459" t="str">
        <f t="shared" si="85"/>
        <v>Excellent</v>
      </c>
      <c r="F5459">
        <v>111</v>
      </c>
      <c r="G5459" t="s">
        <v>2885</v>
      </c>
      <c r="H5459">
        <v>139</v>
      </c>
      <c r="I5459" t="s">
        <v>119</v>
      </c>
      <c r="J5459" t="s">
        <v>174</v>
      </c>
      <c r="K5459" t="s">
        <v>14</v>
      </c>
      <c r="L5459">
        <v>2014</v>
      </c>
    </row>
    <row r="5460" spans="1:12" x14ac:dyDescent="0.25">
      <c r="A5460" t="s">
        <v>15</v>
      </c>
      <c r="B5460" t="s">
        <v>100</v>
      </c>
      <c r="C5460" t="s">
        <v>3120</v>
      </c>
      <c r="D5460">
        <v>5</v>
      </c>
      <c r="E5460" t="str">
        <f t="shared" si="85"/>
        <v>Excellent</v>
      </c>
      <c r="F5460">
        <v>17</v>
      </c>
      <c r="G5460" t="s">
        <v>98</v>
      </c>
      <c r="H5460">
        <v>165</v>
      </c>
      <c r="I5460" t="s">
        <v>87</v>
      </c>
      <c r="J5460" t="s">
        <v>125</v>
      </c>
      <c r="K5460" t="s">
        <v>6</v>
      </c>
      <c r="L5460">
        <v>2018</v>
      </c>
    </row>
    <row r="5461" spans="1:12" x14ac:dyDescent="0.25">
      <c r="A5461" t="s">
        <v>15</v>
      </c>
      <c r="B5461" t="s">
        <v>100</v>
      </c>
      <c r="C5461" t="s">
        <v>3120</v>
      </c>
      <c r="D5461">
        <v>4.95</v>
      </c>
      <c r="E5461" t="str">
        <f t="shared" si="85"/>
        <v>Excellent</v>
      </c>
      <c r="F5461">
        <v>74</v>
      </c>
      <c r="G5461" t="s">
        <v>2885</v>
      </c>
      <c r="H5461">
        <v>135</v>
      </c>
      <c r="I5461" t="s">
        <v>119</v>
      </c>
      <c r="J5461" t="s">
        <v>174</v>
      </c>
      <c r="K5461" t="s">
        <v>14</v>
      </c>
      <c r="L5461">
        <v>2015</v>
      </c>
    </row>
    <row r="5462" spans="1:12" x14ac:dyDescent="0.25">
      <c r="A5462" t="s">
        <v>15</v>
      </c>
      <c r="B5462" t="s">
        <v>100</v>
      </c>
      <c r="C5462" t="s">
        <v>3120</v>
      </c>
      <c r="D5462">
        <v>5</v>
      </c>
      <c r="E5462" t="str">
        <f t="shared" si="85"/>
        <v>Excellent</v>
      </c>
      <c r="F5462">
        <v>34</v>
      </c>
      <c r="G5462" t="s">
        <v>2884</v>
      </c>
      <c r="H5462">
        <v>84</v>
      </c>
      <c r="I5462" t="s">
        <v>21</v>
      </c>
      <c r="J5462" t="s">
        <v>141</v>
      </c>
      <c r="K5462" t="s">
        <v>14</v>
      </c>
      <c r="L5462">
        <v>2016</v>
      </c>
    </row>
    <row r="5463" spans="1:12" x14ac:dyDescent="0.25">
      <c r="A5463" t="s">
        <v>0</v>
      </c>
      <c r="B5463" t="s">
        <v>100</v>
      </c>
      <c r="C5463" t="s">
        <v>3120</v>
      </c>
      <c r="D5463">
        <v>4.7300000000000004</v>
      </c>
      <c r="E5463" t="str">
        <f t="shared" si="85"/>
        <v>Excellent</v>
      </c>
      <c r="F5463">
        <v>16</v>
      </c>
      <c r="G5463" t="s">
        <v>98</v>
      </c>
      <c r="H5463">
        <v>143</v>
      </c>
      <c r="I5463" t="s">
        <v>4</v>
      </c>
      <c r="J5463" t="s">
        <v>49</v>
      </c>
      <c r="K5463" t="s">
        <v>14</v>
      </c>
      <c r="L5463">
        <v>2016</v>
      </c>
    </row>
    <row r="5464" spans="1:12" x14ac:dyDescent="0.25">
      <c r="A5464" t="s">
        <v>15</v>
      </c>
      <c r="B5464" t="s">
        <v>100</v>
      </c>
      <c r="C5464" t="s">
        <v>3120</v>
      </c>
      <c r="D5464">
        <v>4.91</v>
      </c>
      <c r="E5464" t="str">
        <f t="shared" si="85"/>
        <v>Excellent</v>
      </c>
      <c r="F5464">
        <v>129</v>
      </c>
      <c r="G5464" t="s">
        <v>98</v>
      </c>
      <c r="H5464">
        <v>68</v>
      </c>
      <c r="I5464" t="s">
        <v>37</v>
      </c>
      <c r="J5464" t="s">
        <v>42</v>
      </c>
      <c r="K5464" t="s">
        <v>6</v>
      </c>
      <c r="L5464">
        <v>2018</v>
      </c>
    </row>
    <row r="5465" spans="1:12" x14ac:dyDescent="0.25">
      <c r="A5465" t="s">
        <v>15</v>
      </c>
      <c r="B5465" t="s">
        <v>100</v>
      </c>
      <c r="C5465" t="s">
        <v>3120</v>
      </c>
      <c r="D5465">
        <v>5</v>
      </c>
      <c r="E5465" t="str">
        <f t="shared" si="85"/>
        <v>Excellent</v>
      </c>
      <c r="F5465">
        <v>3</v>
      </c>
      <c r="G5465" t="s">
        <v>2900</v>
      </c>
      <c r="H5465">
        <v>160</v>
      </c>
      <c r="I5465" t="s">
        <v>57</v>
      </c>
      <c r="J5465" t="s">
        <v>123</v>
      </c>
      <c r="K5465" t="s">
        <v>14</v>
      </c>
      <c r="L5465">
        <v>2015</v>
      </c>
    </row>
    <row r="5466" spans="1:12" x14ac:dyDescent="0.25">
      <c r="A5466" t="s">
        <v>15</v>
      </c>
      <c r="B5466" t="s">
        <v>100</v>
      </c>
      <c r="C5466" t="s">
        <v>3120</v>
      </c>
      <c r="D5466">
        <v>5</v>
      </c>
      <c r="E5466" t="str">
        <f t="shared" si="85"/>
        <v>Excellent</v>
      </c>
      <c r="F5466">
        <v>3</v>
      </c>
      <c r="G5466" t="s">
        <v>98</v>
      </c>
      <c r="H5466">
        <v>40</v>
      </c>
      <c r="I5466" t="s">
        <v>180</v>
      </c>
      <c r="J5466" t="s">
        <v>454</v>
      </c>
      <c r="K5466" t="s">
        <v>6</v>
      </c>
      <c r="L5466">
        <v>2014</v>
      </c>
    </row>
    <row r="5467" spans="1:12" x14ac:dyDescent="0.25">
      <c r="A5467" t="s">
        <v>15</v>
      </c>
      <c r="B5467" t="s">
        <v>100</v>
      </c>
      <c r="C5467" t="s">
        <v>3120</v>
      </c>
      <c r="D5467">
        <v>5</v>
      </c>
      <c r="E5467" t="str">
        <f t="shared" si="85"/>
        <v>Excellent</v>
      </c>
      <c r="F5467">
        <v>22</v>
      </c>
      <c r="G5467" t="s">
        <v>98</v>
      </c>
      <c r="H5467">
        <v>47</v>
      </c>
      <c r="I5467" t="s">
        <v>12</v>
      </c>
      <c r="J5467" t="s">
        <v>1120</v>
      </c>
      <c r="K5467" t="s">
        <v>14</v>
      </c>
      <c r="L5467">
        <v>2019</v>
      </c>
    </row>
    <row r="5468" spans="1:12" x14ac:dyDescent="0.25">
      <c r="A5468" t="s">
        <v>15</v>
      </c>
      <c r="B5468" t="s">
        <v>100</v>
      </c>
      <c r="C5468" t="s">
        <v>3120</v>
      </c>
      <c r="D5468">
        <v>4.95</v>
      </c>
      <c r="E5468" t="str">
        <f t="shared" si="85"/>
        <v>Excellent</v>
      </c>
      <c r="F5468">
        <v>44</v>
      </c>
      <c r="G5468" t="s">
        <v>98</v>
      </c>
      <c r="H5468">
        <v>49</v>
      </c>
      <c r="I5468" t="s">
        <v>12</v>
      </c>
      <c r="J5468" t="s">
        <v>1120</v>
      </c>
      <c r="K5468" t="s">
        <v>6</v>
      </c>
      <c r="L5468">
        <v>2018</v>
      </c>
    </row>
    <row r="5469" spans="1:12" x14ac:dyDescent="0.25">
      <c r="A5469" t="s">
        <v>15</v>
      </c>
      <c r="B5469" t="s">
        <v>100</v>
      </c>
      <c r="C5469" t="s">
        <v>3120</v>
      </c>
      <c r="D5469">
        <v>4.9800000000000004</v>
      </c>
      <c r="E5469" t="str">
        <f t="shared" si="85"/>
        <v>Excellent</v>
      </c>
      <c r="F5469">
        <v>119</v>
      </c>
      <c r="G5469" t="s">
        <v>98</v>
      </c>
      <c r="H5469">
        <v>49</v>
      </c>
      <c r="I5469" t="s">
        <v>57</v>
      </c>
      <c r="J5469" t="s">
        <v>335</v>
      </c>
      <c r="K5469" t="s">
        <v>6</v>
      </c>
      <c r="L5469">
        <v>2018</v>
      </c>
    </row>
    <row r="5470" spans="1:12" x14ac:dyDescent="0.25">
      <c r="A5470" t="s">
        <v>15</v>
      </c>
      <c r="B5470" t="s">
        <v>100</v>
      </c>
      <c r="C5470" t="s">
        <v>3120</v>
      </c>
      <c r="D5470">
        <v>5</v>
      </c>
      <c r="E5470" t="str">
        <f t="shared" si="85"/>
        <v>Excellent</v>
      </c>
      <c r="F5470">
        <v>30</v>
      </c>
      <c r="G5470" t="s">
        <v>2885</v>
      </c>
      <c r="H5470">
        <v>139</v>
      </c>
      <c r="I5470" t="s">
        <v>57</v>
      </c>
      <c r="J5470" t="s">
        <v>123</v>
      </c>
      <c r="K5470" t="s">
        <v>14</v>
      </c>
      <c r="L5470">
        <v>2016</v>
      </c>
    </row>
    <row r="5471" spans="1:12" x14ac:dyDescent="0.25">
      <c r="A5471" t="s">
        <v>15</v>
      </c>
      <c r="B5471" t="s">
        <v>100</v>
      </c>
      <c r="C5471" t="s">
        <v>3120</v>
      </c>
      <c r="D5471">
        <v>5</v>
      </c>
      <c r="E5471" t="str">
        <f t="shared" si="85"/>
        <v>Excellent</v>
      </c>
      <c r="F5471">
        <v>9</v>
      </c>
      <c r="G5471" t="s">
        <v>98</v>
      </c>
      <c r="H5471">
        <v>45</v>
      </c>
      <c r="I5471" t="s">
        <v>198</v>
      </c>
      <c r="J5471" t="s">
        <v>205</v>
      </c>
      <c r="K5471" t="s">
        <v>14</v>
      </c>
      <c r="L5471">
        <v>2019</v>
      </c>
    </row>
    <row r="5472" spans="1:12" x14ac:dyDescent="0.25">
      <c r="A5472" t="s">
        <v>0</v>
      </c>
      <c r="B5472" t="s">
        <v>100</v>
      </c>
      <c r="C5472" t="s">
        <v>3120</v>
      </c>
      <c r="D5472">
        <v>5</v>
      </c>
      <c r="E5472" t="str">
        <f t="shared" si="85"/>
        <v>Excellent</v>
      </c>
      <c r="F5472">
        <v>18</v>
      </c>
      <c r="G5472" t="s">
        <v>98</v>
      </c>
      <c r="H5472">
        <v>131</v>
      </c>
      <c r="I5472" t="s">
        <v>4</v>
      </c>
      <c r="J5472" t="s">
        <v>90</v>
      </c>
      <c r="K5472" t="s">
        <v>14</v>
      </c>
      <c r="L5472">
        <v>2019</v>
      </c>
    </row>
    <row r="5473" spans="1:12" x14ac:dyDescent="0.25">
      <c r="A5473" t="s">
        <v>15</v>
      </c>
      <c r="B5473" t="s">
        <v>100</v>
      </c>
      <c r="C5473" t="s">
        <v>3120</v>
      </c>
      <c r="D5473">
        <v>5</v>
      </c>
      <c r="E5473" t="str">
        <f t="shared" si="85"/>
        <v>Excellent</v>
      </c>
      <c r="F5473">
        <v>23</v>
      </c>
      <c r="G5473" t="s">
        <v>2906</v>
      </c>
      <c r="H5473">
        <v>95</v>
      </c>
      <c r="I5473" t="s">
        <v>50</v>
      </c>
      <c r="J5473" t="s">
        <v>973</v>
      </c>
      <c r="K5473" t="s">
        <v>30</v>
      </c>
      <c r="L5473">
        <v>2019</v>
      </c>
    </row>
    <row r="5474" spans="1:12" x14ac:dyDescent="0.25">
      <c r="A5474" t="s">
        <v>135</v>
      </c>
      <c r="B5474" t="s">
        <v>100</v>
      </c>
      <c r="C5474" t="s">
        <v>3120</v>
      </c>
      <c r="D5474">
        <v>4.88</v>
      </c>
      <c r="E5474" t="str">
        <f t="shared" si="85"/>
        <v>Excellent</v>
      </c>
      <c r="F5474">
        <v>35</v>
      </c>
      <c r="G5474" t="s">
        <v>2907</v>
      </c>
      <c r="H5474">
        <v>32</v>
      </c>
      <c r="I5474" t="s">
        <v>31</v>
      </c>
      <c r="J5474" t="s">
        <v>53</v>
      </c>
      <c r="K5474" t="s">
        <v>14</v>
      </c>
      <c r="L5474">
        <v>2013</v>
      </c>
    </row>
    <row r="5475" spans="1:12" x14ac:dyDescent="0.25">
      <c r="A5475" t="s">
        <v>15</v>
      </c>
      <c r="B5475" t="s">
        <v>100</v>
      </c>
      <c r="C5475" t="s">
        <v>3120</v>
      </c>
      <c r="D5475">
        <v>5</v>
      </c>
      <c r="E5475" t="str">
        <f t="shared" si="85"/>
        <v>Excellent</v>
      </c>
      <c r="F5475">
        <v>22</v>
      </c>
      <c r="G5475" t="s">
        <v>2908</v>
      </c>
      <c r="H5475">
        <v>110</v>
      </c>
      <c r="I5475" t="s">
        <v>230</v>
      </c>
      <c r="J5475" t="s">
        <v>231</v>
      </c>
      <c r="K5475" t="s">
        <v>14</v>
      </c>
      <c r="L5475">
        <v>2019</v>
      </c>
    </row>
    <row r="5476" spans="1:12" x14ac:dyDescent="0.25">
      <c r="A5476" t="s">
        <v>3161</v>
      </c>
      <c r="B5476" t="s">
        <v>100</v>
      </c>
      <c r="C5476" t="s">
        <v>3120</v>
      </c>
      <c r="D5476">
        <v>5</v>
      </c>
      <c r="E5476" t="str">
        <f t="shared" si="85"/>
        <v>Excellent</v>
      </c>
      <c r="F5476">
        <v>33</v>
      </c>
      <c r="G5476" t="s">
        <v>98</v>
      </c>
      <c r="H5476">
        <v>299</v>
      </c>
      <c r="I5476" t="s">
        <v>16</v>
      </c>
      <c r="J5476" t="s">
        <v>17</v>
      </c>
      <c r="K5476" t="s">
        <v>14</v>
      </c>
      <c r="L5476">
        <v>1965</v>
      </c>
    </row>
    <row r="5477" spans="1:12" x14ac:dyDescent="0.25">
      <c r="A5477" t="s">
        <v>15</v>
      </c>
      <c r="B5477" t="s">
        <v>100</v>
      </c>
      <c r="C5477" t="s">
        <v>3120</v>
      </c>
      <c r="D5477">
        <v>4.9400000000000004</v>
      </c>
      <c r="E5477" t="str">
        <f t="shared" si="85"/>
        <v>Excellent</v>
      </c>
      <c r="F5477">
        <v>56</v>
      </c>
      <c r="G5477" t="s">
        <v>98</v>
      </c>
      <c r="H5477">
        <v>79</v>
      </c>
      <c r="I5477" t="s">
        <v>94</v>
      </c>
      <c r="J5477" t="s">
        <v>1596</v>
      </c>
      <c r="K5477" t="s">
        <v>14</v>
      </c>
      <c r="L5477">
        <v>2013</v>
      </c>
    </row>
    <row r="5478" spans="1:12" x14ac:dyDescent="0.25">
      <c r="A5478" t="s">
        <v>15</v>
      </c>
      <c r="B5478" t="s">
        <v>100</v>
      </c>
      <c r="C5478" t="s">
        <v>3120</v>
      </c>
      <c r="D5478">
        <v>4.67</v>
      </c>
      <c r="E5478" t="str">
        <f t="shared" si="85"/>
        <v>Excellent</v>
      </c>
      <c r="F5478">
        <v>4</v>
      </c>
      <c r="G5478" t="s">
        <v>98</v>
      </c>
      <c r="H5478">
        <v>59</v>
      </c>
      <c r="I5478" t="s">
        <v>12</v>
      </c>
      <c r="J5478" t="s">
        <v>178</v>
      </c>
      <c r="K5478" t="s">
        <v>14</v>
      </c>
      <c r="L5478">
        <v>2011</v>
      </c>
    </row>
    <row r="5479" spans="1:12" x14ac:dyDescent="0.25">
      <c r="A5479" t="s">
        <v>15</v>
      </c>
      <c r="B5479" t="s">
        <v>100</v>
      </c>
      <c r="C5479" t="s">
        <v>3120</v>
      </c>
      <c r="D5479">
        <v>4.95</v>
      </c>
      <c r="E5479" t="str">
        <f t="shared" si="85"/>
        <v>Excellent</v>
      </c>
      <c r="F5479">
        <v>21</v>
      </c>
      <c r="G5479" t="s">
        <v>98</v>
      </c>
      <c r="H5479">
        <v>88</v>
      </c>
      <c r="I5479" t="s">
        <v>16</v>
      </c>
      <c r="J5479" t="s">
        <v>17</v>
      </c>
      <c r="K5479" t="s">
        <v>14</v>
      </c>
      <c r="L5479">
        <v>2019</v>
      </c>
    </row>
    <row r="5480" spans="1:12" x14ac:dyDescent="0.25">
      <c r="A5480" t="s">
        <v>15</v>
      </c>
      <c r="B5480" t="s">
        <v>100</v>
      </c>
      <c r="C5480" t="s">
        <v>3120</v>
      </c>
      <c r="D5480">
        <v>5</v>
      </c>
      <c r="E5480" t="str">
        <f t="shared" si="85"/>
        <v>Excellent</v>
      </c>
      <c r="F5480">
        <v>1</v>
      </c>
      <c r="G5480" t="s">
        <v>2840</v>
      </c>
      <c r="H5480">
        <v>76</v>
      </c>
      <c r="I5480" t="s">
        <v>94</v>
      </c>
      <c r="J5480" t="s">
        <v>877</v>
      </c>
      <c r="K5480" t="s">
        <v>6</v>
      </c>
      <c r="L5480">
        <v>2017</v>
      </c>
    </row>
    <row r="5481" spans="1:12" x14ac:dyDescent="0.25">
      <c r="A5481" t="s">
        <v>15</v>
      </c>
      <c r="B5481" t="s">
        <v>100</v>
      </c>
      <c r="C5481" t="s">
        <v>3120</v>
      </c>
      <c r="D5481">
        <v>5</v>
      </c>
      <c r="E5481" t="str">
        <f t="shared" si="85"/>
        <v>Excellent</v>
      </c>
      <c r="F5481">
        <v>4</v>
      </c>
      <c r="G5481" t="s">
        <v>98</v>
      </c>
      <c r="H5481">
        <v>72</v>
      </c>
      <c r="I5481" t="s">
        <v>21</v>
      </c>
      <c r="J5481" t="s">
        <v>97</v>
      </c>
      <c r="K5481" t="s">
        <v>14</v>
      </c>
      <c r="L5481">
        <v>2015</v>
      </c>
    </row>
    <row r="5482" spans="1:12" x14ac:dyDescent="0.25">
      <c r="A5482" t="s">
        <v>15</v>
      </c>
      <c r="B5482" t="s">
        <v>100</v>
      </c>
      <c r="C5482" t="s">
        <v>3120</v>
      </c>
      <c r="D5482">
        <v>4.42</v>
      </c>
      <c r="E5482" t="str">
        <f t="shared" si="85"/>
        <v>Good</v>
      </c>
      <c r="F5482">
        <v>13</v>
      </c>
      <c r="G5482" t="s">
        <v>98</v>
      </c>
      <c r="H5482">
        <v>35</v>
      </c>
      <c r="I5482" t="s">
        <v>54</v>
      </c>
      <c r="J5482" t="s">
        <v>218</v>
      </c>
      <c r="K5482" t="s">
        <v>14</v>
      </c>
      <c r="L5482">
        <v>2013</v>
      </c>
    </row>
    <row r="5483" spans="1:12" x14ac:dyDescent="0.25">
      <c r="A5483" t="s">
        <v>15</v>
      </c>
      <c r="B5483" t="s">
        <v>100</v>
      </c>
      <c r="C5483" t="s">
        <v>3120</v>
      </c>
      <c r="D5483">
        <v>4.88</v>
      </c>
      <c r="E5483" t="str">
        <f t="shared" si="85"/>
        <v>Excellent</v>
      </c>
      <c r="F5483">
        <v>46</v>
      </c>
      <c r="G5483" t="s">
        <v>2907</v>
      </c>
      <c r="H5483">
        <v>45</v>
      </c>
      <c r="I5483" t="s">
        <v>180</v>
      </c>
      <c r="J5483" t="s">
        <v>454</v>
      </c>
      <c r="K5483" t="s">
        <v>6</v>
      </c>
      <c r="L5483">
        <v>2017</v>
      </c>
    </row>
    <row r="5484" spans="1:12" x14ac:dyDescent="0.25">
      <c r="A5484" t="s">
        <v>15</v>
      </c>
      <c r="B5484" t="s">
        <v>100</v>
      </c>
      <c r="C5484" t="s">
        <v>3120</v>
      </c>
      <c r="D5484">
        <v>5</v>
      </c>
      <c r="E5484" t="str">
        <f t="shared" si="85"/>
        <v>Excellent</v>
      </c>
      <c r="F5484">
        <v>38</v>
      </c>
      <c r="G5484" t="s">
        <v>98</v>
      </c>
      <c r="H5484">
        <v>129</v>
      </c>
      <c r="I5484" t="s">
        <v>119</v>
      </c>
      <c r="J5484" t="s">
        <v>174</v>
      </c>
      <c r="K5484" t="s">
        <v>14</v>
      </c>
      <c r="L5484">
        <v>2016</v>
      </c>
    </row>
    <row r="5485" spans="1:12" x14ac:dyDescent="0.25">
      <c r="A5485" t="s">
        <v>11</v>
      </c>
      <c r="B5485" t="s">
        <v>100</v>
      </c>
      <c r="C5485" t="s">
        <v>3120</v>
      </c>
      <c r="D5485">
        <v>5</v>
      </c>
      <c r="E5485" t="str">
        <f t="shared" si="85"/>
        <v>Excellent</v>
      </c>
      <c r="F5485">
        <v>32</v>
      </c>
      <c r="G5485" t="s">
        <v>98</v>
      </c>
      <c r="H5485">
        <v>350</v>
      </c>
      <c r="I5485" t="s">
        <v>94</v>
      </c>
      <c r="J5485" t="s">
        <v>158</v>
      </c>
      <c r="K5485" t="s">
        <v>14</v>
      </c>
      <c r="L5485">
        <v>2015</v>
      </c>
    </row>
    <row r="5486" spans="1:12" x14ac:dyDescent="0.25">
      <c r="A5486" t="s">
        <v>15</v>
      </c>
      <c r="B5486" t="s">
        <v>100</v>
      </c>
      <c r="C5486" t="s">
        <v>3120</v>
      </c>
      <c r="D5486">
        <v>5</v>
      </c>
      <c r="E5486" t="str">
        <f t="shared" si="85"/>
        <v>Excellent</v>
      </c>
      <c r="F5486">
        <v>12</v>
      </c>
      <c r="G5486" t="s">
        <v>98</v>
      </c>
      <c r="H5486">
        <v>74</v>
      </c>
      <c r="I5486" t="s">
        <v>110</v>
      </c>
      <c r="J5486" t="s">
        <v>630</v>
      </c>
      <c r="K5486" t="s">
        <v>14</v>
      </c>
      <c r="L5486">
        <v>2017</v>
      </c>
    </row>
    <row r="5487" spans="1:12" x14ac:dyDescent="0.25">
      <c r="A5487" t="s">
        <v>15</v>
      </c>
      <c r="B5487" t="s">
        <v>100</v>
      </c>
      <c r="C5487" t="s">
        <v>3120</v>
      </c>
      <c r="D5487">
        <v>4.92</v>
      </c>
      <c r="E5487" t="str">
        <f t="shared" si="85"/>
        <v>Excellent</v>
      </c>
      <c r="F5487">
        <v>17</v>
      </c>
      <c r="G5487" t="s">
        <v>98</v>
      </c>
      <c r="H5487">
        <v>87</v>
      </c>
      <c r="I5487" t="s">
        <v>21</v>
      </c>
      <c r="J5487" t="s">
        <v>682</v>
      </c>
      <c r="K5487" t="s">
        <v>6</v>
      </c>
      <c r="L5487">
        <v>2016</v>
      </c>
    </row>
    <row r="5488" spans="1:12" x14ac:dyDescent="0.25">
      <c r="A5488" t="s">
        <v>15</v>
      </c>
      <c r="B5488" t="s">
        <v>100</v>
      </c>
      <c r="C5488" t="s">
        <v>3120</v>
      </c>
      <c r="D5488">
        <v>5</v>
      </c>
      <c r="E5488" t="str">
        <f t="shared" si="85"/>
        <v>Excellent</v>
      </c>
      <c r="F5488">
        <v>1</v>
      </c>
      <c r="G5488" t="s">
        <v>98</v>
      </c>
      <c r="H5488">
        <v>89</v>
      </c>
      <c r="I5488" t="s">
        <v>94</v>
      </c>
      <c r="J5488" t="s">
        <v>156</v>
      </c>
      <c r="K5488" t="s">
        <v>14</v>
      </c>
      <c r="L5488">
        <v>2008</v>
      </c>
    </row>
    <row r="5489" spans="1:12" x14ac:dyDescent="0.25">
      <c r="A5489" t="s">
        <v>15</v>
      </c>
      <c r="B5489" t="s">
        <v>100</v>
      </c>
      <c r="C5489" t="s">
        <v>3120</v>
      </c>
      <c r="D5489">
        <v>5</v>
      </c>
      <c r="E5489" t="str">
        <f t="shared" si="85"/>
        <v>Excellent</v>
      </c>
      <c r="F5489">
        <v>20</v>
      </c>
      <c r="G5489" t="s">
        <v>2877</v>
      </c>
      <c r="H5489">
        <v>199</v>
      </c>
      <c r="I5489" t="s">
        <v>230</v>
      </c>
      <c r="J5489" t="s">
        <v>231</v>
      </c>
      <c r="K5489" t="s">
        <v>14</v>
      </c>
      <c r="L5489">
        <v>2019</v>
      </c>
    </row>
    <row r="5490" spans="1:12" x14ac:dyDescent="0.25">
      <c r="A5490" t="s">
        <v>15</v>
      </c>
      <c r="B5490" t="s">
        <v>100</v>
      </c>
      <c r="C5490" t="s">
        <v>3120</v>
      </c>
      <c r="D5490">
        <v>5</v>
      </c>
      <c r="E5490" t="str">
        <f t="shared" si="85"/>
        <v>Excellent</v>
      </c>
      <c r="F5490">
        <v>12</v>
      </c>
      <c r="G5490" t="s">
        <v>98</v>
      </c>
      <c r="H5490">
        <v>62</v>
      </c>
      <c r="I5490" t="s">
        <v>128</v>
      </c>
      <c r="J5490" t="s">
        <v>129</v>
      </c>
      <c r="K5490" t="s">
        <v>14</v>
      </c>
      <c r="L5490">
        <v>2018</v>
      </c>
    </row>
    <row r="5491" spans="1:12" x14ac:dyDescent="0.25">
      <c r="A5491" t="s">
        <v>0</v>
      </c>
      <c r="B5491" t="s">
        <v>100</v>
      </c>
      <c r="C5491" t="s">
        <v>3120</v>
      </c>
      <c r="D5491">
        <v>4.88</v>
      </c>
      <c r="E5491" t="str">
        <f t="shared" si="85"/>
        <v>Excellent</v>
      </c>
      <c r="F5491">
        <v>66</v>
      </c>
      <c r="G5491" t="s">
        <v>1506</v>
      </c>
      <c r="H5491">
        <v>185</v>
      </c>
      <c r="I5491" t="s">
        <v>4</v>
      </c>
      <c r="J5491" t="s">
        <v>5</v>
      </c>
      <c r="K5491" t="s">
        <v>6</v>
      </c>
      <c r="L5491">
        <v>2017</v>
      </c>
    </row>
    <row r="5492" spans="1:12" x14ac:dyDescent="0.25">
      <c r="A5492" t="s">
        <v>15</v>
      </c>
      <c r="B5492" t="s">
        <v>100</v>
      </c>
      <c r="C5492" t="s">
        <v>3120</v>
      </c>
      <c r="D5492">
        <v>0</v>
      </c>
      <c r="E5492" t="str">
        <f t="shared" si="85"/>
        <v>Worse</v>
      </c>
      <c r="F5492">
        <v>0</v>
      </c>
      <c r="G5492" t="s">
        <v>98</v>
      </c>
      <c r="H5492">
        <v>200</v>
      </c>
      <c r="I5492" t="s">
        <v>57</v>
      </c>
      <c r="J5492" t="s">
        <v>243</v>
      </c>
      <c r="K5492" t="s">
        <v>6</v>
      </c>
      <c r="L5492">
        <v>2018</v>
      </c>
    </row>
    <row r="5493" spans="1:12" x14ac:dyDescent="0.25">
      <c r="A5493" t="s">
        <v>15</v>
      </c>
      <c r="B5493" t="s">
        <v>100</v>
      </c>
      <c r="C5493" t="s">
        <v>3120</v>
      </c>
      <c r="D5493">
        <v>4.67</v>
      </c>
      <c r="E5493" t="str">
        <f t="shared" si="85"/>
        <v>Excellent</v>
      </c>
      <c r="F5493">
        <v>6</v>
      </c>
      <c r="G5493" t="s">
        <v>98</v>
      </c>
      <c r="H5493">
        <v>47</v>
      </c>
      <c r="I5493" t="s">
        <v>21</v>
      </c>
      <c r="J5493" t="s">
        <v>852</v>
      </c>
      <c r="K5493" t="s">
        <v>6</v>
      </c>
      <c r="L5493">
        <v>2008</v>
      </c>
    </row>
    <row r="5494" spans="1:12" x14ac:dyDescent="0.25">
      <c r="A5494" t="s">
        <v>15</v>
      </c>
      <c r="B5494" t="s">
        <v>100</v>
      </c>
      <c r="C5494" t="s">
        <v>3120</v>
      </c>
      <c r="D5494">
        <v>5</v>
      </c>
      <c r="E5494" t="str">
        <f t="shared" si="85"/>
        <v>Excellent</v>
      </c>
      <c r="F5494">
        <v>16</v>
      </c>
      <c r="G5494" t="s">
        <v>2917</v>
      </c>
      <c r="H5494">
        <v>88</v>
      </c>
      <c r="I5494" t="s">
        <v>295</v>
      </c>
      <c r="J5494" t="s">
        <v>296</v>
      </c>
      <c r="K5494" t="s">
        <v>14</v>
      </c>
      <c r="L5494">
        <v>2019</v>
      </c>
    </row>
    <row r="5495" spans="1:12" x14ac:dyDescent="0.25">
      <c r="A5495" t="s">
        <v>15</v>
      </c>
      <c r="B5495" t="s">
        <v>100</v>
      </c>
      <c r="C5495" t="s">
        <v>3120</v>
      </c>
      <c r="D5495">
        <v>4.59</v>
      </c>
      <c r="E5495" t="str">
        <f t="shared" si="85"/>
        <v>Excellent</v>
      </c>
      <c r="F5495">
        <v>52</v>
      </c>
      <c r="G5495" t="s">
        <v>98</v>
      </c>
      <c r="H5495">
        <v>229</v>
      </c>
      <c r="I5495" t="s">
        <v>126</v>
      </c>
      <c r="J5495" t="s">
        <v>154</v>
      </c>
      <c r="K5495" t="s">
        <v>14</v>
      </c>
      <c r="L5495">
        <v>2015</v>
      </c>
    </row>
    <row r="5496" spans="1:12" x14ac:dyDescent="0.25">
      <c r="A5496" t="s">
        <v>15</v>
      </c>
      <c r="B5496" t="s">
        <v>100</v>
      </c>
      <c r="C5496" t="s">
        <v>3120</v>
      </c>
      <c r="D5496">
        <v>4.97</v>
      </c>
      <c r="E5496" t="str">
        <f t="shared" si="85"/>
        <v>Excellent</v>
      </c>
      <c r="F5496">
        <v>43</v>
      </c>
      <c r="G5496" t="s">
        <v>98</v>
      </c>
      <c r="H5496">
        <v>133</v>
      </c>
      <c r="I5496" t="s">
        <v>50</v>
      </c>
      <c r="J5496" t="s">
        <v>191</v>
      </c>
      <c r="K5496" t="s">
        <v>14</v>
      </c>
      <c r="L5496">
        <v>2019</v>
      </c>
    </row>
    <row r="5497" spans="1:12" x14ac:dyDescent="0.25">
      <c r="A5497" t="s">
        <v>15</v>
      </c>
      <c r="B5497" t="s">
        <v>100</v>
      </c>
      <c r="C5497" t="s">
        <v>3120</v>
      </c>
      <c r="D5497">
        <v>5</v>
      </c>
      <c r="E5497" t="str">
        <f t="shared" si="85"/>
        <v>Excellent</v>
      </c>
      <c r="F5497">
        <v>43</v>
      </c>
      <c r="G5497" t="s">
        <v>98</v>
      </c>
      <c r="H5497">
        <v>37</v>
      </c>
      <c r="I5497" t="s">
        <v>21</v>
      </c>
      <c r="J5497" t="s">
        <v>141</v>
      </c>
      <c r="K5497" t="s">
        <v>14</v>
      </c>
      <c r="L5497">
        <v>2007</v>
      </c>
    </row>
    <row r="5498" spans="1:12" x14ac:dyDescent="0.25">
      <c r="A5498" t="s">
        <v>15</v>
      </c>
      <c r="B5498" t="s">
        <v>100</v>
      </c>
      <c r="C5498" t="s">
        <v>3120</v>
      </c>
      <c r="D5498">
        <v>4.7699999999999996</v>
      </c>
      <c r="E5498" t="str">
        <f t="shared" si="85"/>
        <v>Excellent</v>
      </c>
      <c r="F5498">
        <v>36</v>
      </c>
      <c r="G5498" t="s">
        <v>2920</v>
      </c>
      <c r="H5498">
        <v>79</v>
      </c>
      <c r="I5498" t="s">
        <v>37</v>
      </c>
      <c r="J5498" t="s">
        <v>210</v>
      </c>
      <c r="K5498" t="s">
        <v>6</v>
      </c>
      <c r="L5498">
        <v>2018</v>
      </c>
    </row>
    <row r="5499" spans="1:12" x14ac:dyDescent="0.25">
      <c r="A5499" t="s">
        <v>15</v>
      </c>
      <c r="B5499" t="s">
        <v>100</v>
      </c>
      <c r="C5499" t="s">
        <v>3120</v>
      </c>
      <c r="D5499">
        <v>5</v>
      </c>
      <c r="E5499" t="str">
        <f t="shared" si="85"/>
        <v>Excellent</v>
      </c>
      <c r="F5499">
        <v>18</v>
      </c>
      <c r="G5499" t="s">
        <v>2921</v>
      </c>
      <c r="H5499">
        <v>143</v>
      </c>
      <c r="I5499" t="s">
        <v>40</v>
      </c>
      <c r="J5499" t="s">
        <v>207</v>
      </c>
      <c r="K5499" t="s">
        <v>6</v>
      </c>
      <c r="L5499">
        <v>2015</v>
      </c>
    </row>
    <row r="5500" spans="1:12" x14ac:dyDescent="0.25">
      <c r="A5500" t="s">
        <v>15</v>
      </c>
      <c r="B5500" t="s">
        <v>100</v>
      </c>
      <c r="C5500" t="s">
        <v>3120</v>
      </c>
      <c r="D5500">
        <v>5</v>
      </c>
      <c r="E5500" t="str">
        <f t="shared" si="85"/>
        <v>Excellent</v>
      </c>
      <c r="F5500">
        <v>12</v>
      </c>
      <c r="G5500" t="s">
        <v>98</v>
      </c>
      <c r="H5500">
        <v>70</v>
      </c>
      <c r="I5500" t="s">
        <v>12</v>
      </c>
      <c r="J5500" t="s">
        <v>239</v>
      </c>
      <c r="K5500" t="s">
        <v>14</v>
      </c>
      <c r="L5500">
        <v>2019</v>
      </c>
    </row>
    <row r="5501" spans="1:12" x14ac:dyDescent="0.25">
      <c r="A5501" t="s">
        <v>15</v>
      </c>
      <c r="B5501" t="s">
        <v>100</v>
      </c>
      <c r="C5501" t="s">
        <v>3120</v>
      </c>
      <c r="D5501">
        <v>5</v>
      </c>
      <c r="E5501" t="str">
        <f t="shared" si="85"/>
        <v>Excellent</v>
      </c>
      <c r="F5501">
        <v>2</v>
      </c>
      <c r="G5501" t="s">
        <v>2840</v>
      </c>
      <c r="H5501">
        <v>80</v>
      </c>
      <c r="I5501" t="s">
        <v>21</v>
      </c>
      <c r="J5501" t="s">
        <v>256</v>
      </c>
      <c r="K5501" t="s">
        <v>14</v>
      </c>
      <c r="L5501">
        <v>2015</v>
      </c>
    </row>
    <row r="5502" spans="1:12" x14ac:dyDescent="0.25">
      <c r="A5502" t="s">
        <v>15</v>
      </c>
      <c r="B5502" t="s">
        <v>100</v>
      </c>
      <c r="C5502" t="s">
        <v>3120</v>
      </c>
      <c r="D5502">
        <v>5</v>
      </c>
      <c r="E5502" t="str">
        <f t="shared" si="85"/>
        <v>Excellent</v>
      </c>
      <c r="F5502">
        <v>6</v>
      </c>
      <c r="G5502" t="s">
        <v>98</v>
      </c>
      <c r="H5502">
        <v>100</v>
      </c>
      <c r="I5502" t="s">
        <v>21</v>
      </c>
      <c r="J5502" t="s">
        <v>852</v>
      </c>
      <c r="K5502" t="s">
        <v>6</v>
      </c>
      <c r="L5502">
        <v>2007</v>
      </c>
    </row>
    <row r="5503" spans="1:12" x14ac:dyDescent="0.25">
      <c r="A5503" t="s">
        <v>15</v>
      </c>
      <c r="B5503" t="s">
        <v>100</v>
      </c>
      <c r="C5503" t="s">
        <v>3120</v>
      </c>
      <c r="D5503">
        <v>5</v>
      </c>
      <c r="E5503" t="str">
        <f t="shared" si="85"/>
        <v>Excellent</v>
      </c>
      <c r="F5503">
        <v>6</v>
      </c>
      <c r="G5503" t="s">
        <v>2892</v>
      </c>
      <c r="H5503">
        <v>52</v>
      </c>
      <c r="I5503" t="s">
        <v>50</v>
      </c>
      <c r="J5503" t="s">
        <v>51</v>
      </c>
      <c r="K5503" t="s">
        <v>14</v>
      </c>
      <c r="L5503">
        <v>2014</v>
      </c>
    </row>
    <row r="5504" spans="1:12" x14ac:dyDescent="0.25">
      <c r="A5504" t="s">
        <v>15</v>
      </c>
      <c r="B5504" t="s">
        <v>100</v>
      </c>
      <c r="C5504" t="s">
        <v>3120</v>
      </c>
      <c r="D5504">
        <v>4.43</v>
      </c>
      <c r="E5504" t="str">
        <f t="shared" si="85"/>
        <v>Good</v>
      </c>
      <c r="F5504">
        <v>7</v>
      </c>
      <c r="G5504" t="s">
        <v>1622</v>
      </c>
      <c r="H5504">
        <v>62</v>
      </c>
      <c r="I5504" t="s">
        <v>21</v>
      </c>
      <c r="J5504" t="s">
        <v>97</v>
      </c>
      <c r="K5504" t="s">
        <v>14</v>
      </c>
      <c r="L5504">
        <v>2013</v>
      </c>
    </row>
    <row r="5505" spans="1:12" x14ac:dyDescent="0.25">
      <c r="A5505" t="s">
        <v>15</v>
      </c>
      <c r="B5505" t="s">
        <v>100</v>
      </c>
      <c r="C5505" t="s">
        <v>3120</v>
      </c>
      <c r="D5505">
        <v>5</v>
      </c>
      <c r="E5505" t="str">
        <f t="shared" si="85"/>
        <v>Excellent</v>
      </c>
      <c r="F5505">
        <v>49</v>
      </c>
      <c r="G5505" t="s">
        <v>98</v>
      </c>
      <c r="H5505">
        <v>174</v>
      </c>
      <c r="I5505" t="s">
        <v>94</v>
      </c>
      <c r="J5505" t="s">
        <v>1007</v>
      </c>
      <c r="K5505" t="s">
        <v>14</v>
      </c>
      <c r="L5505">
        <v>2019</v>
      </c>
    </row>
    <row r="5506" spans="1:12" x14ac:dyDescent="0.25">
      <c r="A5506" t="s">
        <v>15</v>
      </c>
      <c r="B5506" t="s">
        <v>100</v>
      </c>
      <c r="C5506" t="s">
        <v>3120</v>
      </c>
      <c r="D5506">
        <v>5</v>
      </c>
      <c r="E5506" t="str">
        <f t="shared" si="85"/>
        <v>Excellent</v>
      </c>
      <c r="F5506">
        <v>3</v>
      </c>
      <c r="G5506" t="s">
        <v>98</v>
      </c>
      <c r="H5506">
        <v>489</v>
      </c>
      <c r="I5506" t="s">
        <v>96</v>
      </c>
      <c r="J5506" t="s">
        <v>618</v>
      </c>
      <c r="K5506" t="s">
        <v>6</v>
      </c>
      <c r="L5506">
        <v>2020</v>
      </c>
    </row>
    <row r="5507" spans="1:12" x14ac:dyDescent="0.25">
      <c r="A5507" t="s">
        <v>0</v>
      </c>
      <c r="B5507" t="s">
        <v>100</v>
      </c>
      <c r="C5507" t="s">
        <v>3120</v>
      </c>
      <c r="D5507">
        <v>5</v>
      </c>
      <c r="E5507" t="str">
        <f t="shared" ref="E5507:E5570" si="86">IF(D5507&gt;=4.5, "Excellent", IF(D5507&gt;=4, "Good", IF(D5507&gt;=2.5, "Okay", IF(D5507&gt;=2, "Bad", "Worse"))))</f>
        <v>Excellent</v>
      </c>
      <c r="F5507">
        <v>10</v>
      </c>
      <c r="G5507" t="s">
        <v>2926</v>
      </c>
      <c r="H5507">
        <v>129</v>
      </c>
      <c r="I5507" t="s">
        <v>4</v>
      </c>
      <c r="J5507" t="s">
        <v>49</v>
      </c>
      <c r="K5507" t="s">
        <v>14</v>
      </c>
      <c r="L5507">
        <v>2014</v>
      </c>
    </row>
    <row r="5508" spans="1:12" x14ac:dyDescent="0.25">
      <c r="A5508" t="s">
        <v>15</v>
      </c>
      <c r="B5508" t="s">
        <v>100</v>
      </c>
      <c r="C5508" t="s">
        <v>3120</v>
      </c>
      <c r="D5508">
        <v>0</v>
      </c>
      <c r="E5508" t="str">
        <f t="shared" si="86"/>
        <v>Worse</v>
      </c>
      <c r="F5508">
        <v>0</v>
      </c>
      <c r="G5508" t="s">
        <v>98</v>
      </c>
      <c r="H5508">
        <v>200</v>
      </c>
      <c r="I5508" t="s">
        <v>94</v>
      </c>
      <c r="J5508" t="s">
        <v>623</v>
      </c>
      <c r="K5508" t="s">
        <v>14</v>
      </c>
      <c r="L5508">
        <v>2016</v>
      </c>
    </row>
    <row r="5509" spans="1:12" x14ac:dyDescent="0.25">
      <c r="A5509" t="s">
        <v>15</v>
      </c>
      <c r="B5509" t="s">
        <v>100</v>
      </c>
      <c r="C5509" t="s">
        <v>3120</v>
      </c>
      <c r="D5509">
        <v>5</v>
      </c>
      <c r="E5509" t="str">
        <f t="shared" si="86"/>
        <v>Excellent</v>
      </c>
      <c r="F5509">
        <v>5</v>
      </c>
      <c r="G5509" t="s">
        <v>2885</v>
      </c>
      <c r="H5509">
        <v>86</v>
      </c>
      <c r="I5509" t="s">
        <v>87</v>
      </c>
      <c r="J5509" t="s">
        <v>1105</v>
      </c>
      <c r="K5509" t="s">
        <v>6</v>
      </c>
      <c r="L5509">
        <v>2016</v>
      </c>
    </row>
    <row r="5510" spans="1:12" x14ac:dyDescent="0.25">
      <c r="A5510" t="s">
        <v>15</v>
      </c>
      <c r="B5510" t="s">
        <v>100</v>
      </c>
      <c r="C5510" t="s">
        <v>3120</v>
      </c>
      <c r="D5510">
        <v>5</v>
      </c>
      <c r="E5510" t="str">
        <f t="shared" si="86"/>
        <v>Excellent</v>
      </c>
      <c r="F5510">
        <v>20</v>
      </c>
      <c r="G5510" t="s">
        <v>2928</v>
      </c>
      <c r="H5510">
        <v>35</v>
      </c>
      <c r="I5510" t="s">
        <v>54</v>
      </c>
      <c r="J5510" t="s">
        <v>291</v>
      </c>
      <c r="K5510" t="s">
        <v>14</v>
      </c>
      <c r="L5510">
        <v>2019</v>
      </c>
    </row>
    <row r="5511" spans="1:12" x14ac:dyDescent="0.25">
      <c r="A5511" t="s">
        <v>15</v>
      </c>
      <c r="B5511" t="s">
        <v>100</v>
      </c>
      <c r="C5511" t="s">
        <v>3120</v>
      </c>
      <c r="D5511">
        <v>4.99</v>
      </c>
      <c r="E5511" t="str">
        <f t="shared" si="86"/>
        <v>Excellent</v>
      </c>
      <c r="F5511">
        <v>117</v>
      </c>
      <c r="G5511" t="s">
        <v>2885</v>
      </c>
      <c r="H5511">
        <v>84</v>
      </c>
      <c r="I5511" t="s">
        <v>37</v>
      </c>
      <c r="J5511" t="s">
        <v>210</v>
      </c>
      <c r="K5511" t="s">
        <v>6</v>
      </c>
      <c r="L5511">
        <v>2015</v>
      </c>
    </row>
    <row r="5512" spans="1:12" x14ac:dyDescent="0.25">
      <c r="A5512" t="s">
        <v>15</v>
      </c>
      <c r="B5512" t="s">
        <v>100</v>
      </c>
      <c r="C5512" t="s">
        <v>3120</v>
      </c>
      <c r="D5512">
        <v>5</v>
      </c>
      <c r="E5512" t="str">
        <f t="shared" si="86"/>
        <v>Excellent</v>
      </c>
      <c r="F5512">
        <v>28</v>
      </c>
      <c r="G5512" t="s">
        <v>2930</v>
      </c>
      <c r="H5512">
        <v>70</v>
      </c>
      <c r="I5512" t="s">
        <v>37</v>
      </c>
      <c r="J5512" t="s">
        <v>210</v>
      </c>
      <c r="K5512" t="s">
        <v>6</v>
      </c>
      <c r="L5512">
        <v>2018</v>
      </c>
    </row>
    <row r="5513" spans="1:12" x14ac:dyDescent="0.25">
      <c r="A5513" t="s">
        <v>15</v>
      </c>
      <c r="B5513" t="s">
        <v>100</v>
      </c>
      <c r="C5513" t="s">
        <v>3120</v>
      </c>
      <c r="D5513">
        <v>4.84</v>
      </c>
      <c r="E5513" t="str">
        <f t="shared" si="86"/>
        <v>Excellent</v>
      </c>
      <c r="F5513">
        <v>31</v>
      </c>
      <c r="G5513" t="s">
        <v>2892</v>
      </c>
      <c r="H5513">
        <v>31</v>
      </c>
      <c r="I5513" t="s">
        <v>180</v>
      </c>
      <c r="J5513" t="s">
        <v>927</v>
      </c>
      <c r="K5513" t="s">
        <v>14</v>
      </c>
      <c r="L5513">
        <v>2019</v>
      </c>
    </row>
    <row r="5514" spans="1:12" x14ac:dyDescent="0.25">
      <c r="A5514" t="s">
        <v>0</v>
      </c>
      <c r="B5514" t="s">
        <v>100</v>
      </c>
      <c r="C5514" t="s">
        <v>3120</v>
      </c>
      <c r="D5514">
        <v>5</v>
      </c>
      <c r="E5514" t="str">
        <f t="shared" si="86"/>
        <v>Excellent</v>
      </c>
      <c r="F5514">
        <v>36</v>
      </c>
      <c r="G5514" t="s">
        <v>2933</v>
      </c>
      <c r="H5514">
        <v>180</v>
      </c>
      <c r="I5514" t="s">
        <v>4</v>
      </c>
      <c r="J5514" t="s">
        <v>49</v>
      </c>
      <c r="K5514" t="s">
        <v>14</v>
      </c>
      <c r="L5514">
        <v>2013</v>
      </c>
    </row>
    <row r="5515" spans="1:12" x14ac:dyDescent="0.25">
      <c r="A5515" t="s">
        <v>15</v>
      </c>
      <c r="B5515" t="s">
        <v>100</v>
      </c>
      <c r="C5515" t="s">
        <v>3120</v>
      </c>
      <c r="D5515">
        <v>4.95</v>
      </c>
      <c r="E5515" t="str">
        <f t="shared" si="86"/>
        <v>Excellent</v>
      </c>
      <c r="F5515">
        <v>42</v>
      </c>
      <c r="G5515" t="s">
        <v>2884</v>
      </c>
      <c r="H5515">
        <v>38</v>
      </c>
      <c r="I5515" t="s">
        <v>54</v>
      </c>
      <c r="J5515" t="s">
        <v>55</v>
      </c>
      <c r="K5515" t="s">
        <v>14</v>
      </c>
      <c r="L5515">
        <v>2019</v>
      </c>
    </row>
    <row r="5516" spans="1:12" x14ac:dyDescent="0.25">
      <c r="A5516" t="s">
        <v>15</v>
      </c>
      <c r="B5516" t="s">
        <v>100</v>
      </c>
      <c r="C5516" t="s">
        <v>3120</v>
      </c>
      <c r="D5516">
        <v>5</v>
      </c>
      <c r="E5516" t="str">
        <f t="shared" si="86"/>
        <v>Excellent</v>
      </c>
      <c r="F5516">
        <v>17</v>
      </c>
      <c r="G5516" t="s">
        <v>2884</v>
      </c>
      <c r="H5516">
        <v>38</v>
      </c>
      <c r="I5516" t="s">
        <v>31</v>
      </c>
      <c r="J5516" t="s">
        <v>53</v>
      </c>
      <c r="K5516" t="s">
        <v>14</v>
      </c>
      <c r="L5516">
        <v>2019</v>
      </c>
    </row>
    <row r="5517" spans="1:12" x14ac:dyDescent="0.25">
      <c r="A5517" t="s">
        <v>15</v>
      </c>
      <c r="B5517" t="s">
        <v>100</v>
      </c>
      <c r="C5517" t="s">
        <v>3120</v>
      </c>
      <c r="D5517">
        <v>5</v>
      </c>
      <c r="E5517" t="str">
        <f t="shared" si="86"/>
        <v>Excellent</v>
      </c>
      <c r="F5517">
        <v>11</v>
      </c>
      <c r="G5517" t="s">
        <v>2840</v>
      </c>
      <c r="H5517">
        <v>91</v>
      </c>
      <c r="I5517" t="s">
        <v>139</v>
      </c>
      <c r="J5517" t="s">
        <v>940</v>
      </c>
      <c r="K5517" t="s">
        <v>6</v>
      </c>
      <c r="L5517">
        <v>2012</v>
      </c>
    </row>
    <row r="5518" spans="1:12" x14ac:dyDescent="0.25">
      <c r="A5518" t="s">
        <v>15</v>
      </c>
      <c r="B5518" t="s">
        <v>100</v>
      </c>
      <c r="C5518" t="s">
        <v>3120</v>
      </c>
      <c r="D5518">
        <v>4.5999999999999996</v>
      </c>
      <c r="E5518" t="str">
        <f t="shared" si="86"/>
        <v>Excellent</v>
      </c>
      <c r="F5518">
        <v>5</v>
      </c>
      <c r="G5518" t="s">
        <v>2906</v>
      </c>
      <c r="H5518">
        <v>41</v>
      </c>
      <c r="I5518" t="s">
        <v>142</v>
      </c>
      <c r="J5518">
        <v>6</v>
      </c>
      <c r="K5518" t="s">
        <v>14</v>
      </c>
      <c r="L5518">
        <v>2014</v>
      </c>
    </row>
    <row r="5519" spans="1:12" x14ac:dyDescent="0.25">
      <c r="A5519" t="s">
        <v>15</v>
      </c>
      <c r="B5519" t="s">
        <v>100</v>
      </c>
      <c r="C5519" t="s">
        <v>3120</v>
      </c>
      <c r="D5519">
        <v>5</v>
      </c>
      <c r="E5519" t="str">
        <f t="shared" si="86"/>
        <v>Excellent</v>
      </c>
      <c r="F5519">
        <v>30</v>
      </c>
      <c r="G5519" t="s">
        <v>2884</v>
      </c>
      <c r="H5519">
        <v>36</v>
      </c>
      <c r="I5519" t="s">
        <v>54</v>
      </c>
      <c r="J5519" t="s">
        <v>55</v>
      </c>
      <c r="K5519" t="s">
        <v>14</v>
      </c>
      <c r="L5519">
        <v>2013</v>
      </c>
    </row>
    <row r="5520" spans="1:12" x14ac:dyDescent="0.25">
      <c r="A5520" t="s">
        <v>15</v>
      </c>
      <c r="B5520" t="s">
        <v>100</v>
      </c>
      <c r="C5520" t="s">
        <v>3120</v>
      </c>
      <c r="D5520">
        <v>5</v>
      </c>
      <c r="E5520" t="str">
        <f t="shared" si="86"/>
        <v>Excellent</v>
      </c>
      <c r="F5520">
        <v>20</v>
      </c>
      <c r="G5520" t="s">
        <v>98</v>
      </c>
      <c r="H5520">
        <v>129</v>
      </c>
      <c r="I5520" t="s">
        <v>57</v>
      </c>
      <c r="J5520" t="s">
        <v>124</v>
      </c>
      <c r="K5520" t="s">
        <v>14</v>
      </c>
      <c r="L5520">
        <v>2016</v>
      </c>
    </row>
    <row r="5521" spans="1:12" x14ac:dyDescent="0.25">
      <c r="A5521" t="s">
        <v>15</v>
      </c>
      <c r="B5521" t="s">
        <v>100</v>
      </c>
      <c r="C5521" t="s">
        <v>3120</v>
      </c>
      <c r="D5521">
        <v>5</v>
      </c>
      <c r="E5521" t="str">
        <f t="shared" si="86"/>
        <v>Excellent</v>
      </c>
      <c r="F5521">
        <v>3</v>
      </c>
      <c r="G5521" t="s">
        <v>98</v>
      </c>
      <c r="H5521">
        <v>100</v>
      </c>
      <c r="I5521" t="s">
        <v>16</v>
      </c>
      <c r="J5521" t="s">
        <v>29</v>
      </c>
      <c r="K5521" t="s">
        <v>30</v>
      </c>
      <c r="L5521">
        <v>2016</v>
      </c>
    </row>
    <row r="5522" spans="1:12" x14ac:dyDescent="0.25">
      <c r="A5522" t="s">
        <v>15</v>
      </c>
      <c r="B5522" t="s">
        <v>100</v>
      </c>
      <c r="C5522" t="s">
        <v>3120</v>
      </c>
      <c r="D5522">
        <v>0</v>
      </c>
      <c r="E5522" t="str">
        <f t="shared" si="86"/>
        <v>Worse</v>
      </c>
      <c r="F5522">
        <v>0</v>
      </c>
      <c r="G5522" t="s">
        <v>98</v>
      </c>
      <c r="H5522">
        <v>699</v>
      </c>
      <c r="I5522" t="s">
        <v>57</v>
      </c>
      <c r="J5522" t="s">
        <v>123</v>
      </c>
      <c r="K5522" t="s">
        <v>14</v>
      </c>
      <c r="L5522">
        <v>2016</v>
      </c>
    </row>
    <row r="5523" spans="1:12" x14ac:dyDescent="0.25">
      <c r="A5523" t="s">
        <v>15</v>
      </c>
      <c r="B5523" t="s">
        <v>100</v>
      </c>
      <c r="C5523" t="s">
        <v>3120</v>
      </c>
      <c r="D5523">
        <v>5</v>
      </c>
      <c r="E5523" t="str">
        <f t="shared" si="86"/>
        <v>Excellent</v>
      </c>
      <c r="F5523">
        <v>10</v>
      </c>
      <c r="G5523" t="s">
        <v>2900</v>
      </c>
      <c r="H5523">
        <v>60</v>
      </c>
      <c r="I5523" t="s">
        <v>16</v>
      </c>
      <c r="J5523" t="s">
        <v>45</v>
      </c>
      <c r="K5523" t="s">
        <v>6</v>
      </c>
      <c r="L5523">
        <v>2015</v>
      </c>
    </row>
    <row r="5524" spans="1:12" x14ac:dyDescent="0.25">
      <c r="A5524" t="s">
        <v>11</v>
      </c>
      <c r="B5524" t="s">
        <v>100</v>
      </c>
      <c r="C5524" t="s">
        <v>3120</v>
      </c>
      <c r="D5524">
        <v>5</v>
      </c>
      <c r="E5524" t="str">
        <f t="shared" si="86"/>
        <v>Excellent</v>
      </c>
      <c r="F5524">
        <v>20</v>
      </c>
      <c r="G5524" t="s">
        <v>98</v>
      </c>
      <c r="H5524">
        <v>225</v>
      </c>
      <c r="I5524" t="s">
        <v>94</v>
      </c>
      <c r="J5524" t="s">
        <v>158</v>
      </c>
      <c r="K5524" t="s">
        <v>14</v>
      </c>
      <c r="L5524">
        <v>2015</v>
      </c>
    </row>
    <row r="5525" spans="1:12" x14ac:dyDescent="0.25">
      <c r="A5525" t="s">
        <v>15</v>
      </c>
      <c r="B5525" t="s">
        <v>100</v>
      </c>
      <c r="C5525" t="s">
        <v>3120</v>
      </c>
      <c r="D5525">
        <v>5</v>
      </c>
      <c r="E5525" t="str">
        <f t="shared" si="86"/>
        <v>Excellent</v>
      </c>
      <c r="F5525">
        <v>3</v>
      </c>
      <c r="G5525" t="s">
        <v>2940</v>
      </c>
      <c r="H5525">
        <v>90</v>
      </c>
      <c r="I5525" t="s">
        <v>16</v>
      </c>
      <c r="J5525" t="s">
        <v>17</v>
      </c>
      <c r="K5525" t="s">
        <v>14</v>
      </c>
      <c r="L5525">
        <v>2019</v>
      </c>
    </row>
    <row r="5526" spans="1:12" x14ac:dyDescent="0.25">
      <c r="A5526" t="s">
        <v>15</v>
      </c>
      <c r="B5526" t="s">
        <v>100</v>
      </c>
      <c r="C5526" t="s">
        <v>3120</v>
      </c>
      <c r="D5526">
        <v>5</v>
      </c>
      <c r="E5526" t="str">
        <f t="shared" si="86"/>
        <v>Excellent</v>
      </c>
      <c r="F5526">
        <v>12</v>
      </c>
      <c r="G5526" t="s">
        <v>2885</v>
      </c>
      <c r="H5526">
        <v>89</v>
      </c>
      <c r="I5526" t="s">
        <v>37</v>
      </c>
      <c r="J5526" t="s">
        <v>667</v>
      </c>
      <c r="K5526" t="s">
        <v>30</v>
      </c>
      <c r="L5526">
        <v>2020</v>
      </c>
    </row>
    <row r="5527" spans="1:12" x14ac:dyDescent="0.25">
      <c r="A5527" t="s">
        <v>15</v>
      </c>
      <c r="B5527" t="s">
        <v>100</v>
      </c>
      <c r="C5527" t="s">
        <v>3120</v>
      </c>
      <c r="D5527">
        <v>5</v>
      </c>
      <c r="E5527" t="str">
        <f t="shared" si="86"/>
        <v>Excellent</v>
      </c>
      <c r="F5527">
        <v>35</v>
      </c>
      <c r="G5527" t="s">
        <v>2885</v>
      </c>
      <c r="H5527">
        <v>89</v>
      </c>
      <c r="I5527" t="s">
        <v>198</v>
      </c>
      <c r="J5527" t="s">
        <v>1614</v>
      </c>
      <c r="K5527" t="s">
        <v>6</v>
      </c>
      <c r="L5527">
        <v>2020</v>
      </c>
    </row>
    <row r="5528" spans="1:12" x14ac:dyDescent="0.25">
      <c r="A5528" t="s">
        <v>15</v>
      </c>
      <c r="B5528" t="s">
        <v>100</v>
      </c>
      <c r="C5528" t="s">
        <v>3120</v>
      </c>
      <c r="D5528">
        <v>0</v>
      </c>
      <c r="E5528" t="str">
        <f t="shared" si="86"/>
        <v>Worse</v>
      </c>
      <c r="F5528">
        <v>0</v>
      </c>
      <c r="G5528" t="s">
        <v>98</v>
      </c>
      <c r="H5528">
        <v>99</v>
      </c>
      <c r="I5528" t="s">
        <v>96</v>
      </c>
      <c r="J5528" t="s">
        <v>97</v>
      </c>
      <c r="K5528" t="s">
        <v>14</v>
      </c>
      <c r="L5528">
        <v>2019</v>
      </c>
    </row>
    <row r="5529" spans="1:12" x14ac:dyDescent="0.25">
      <c r="A5529" t="s">
        <v>11</v>
      </c>
      <c r="B5529" t="s">
        <v>100</v>
      </c>
      <c r="C5529" t="s">
        <v>3120</v>
      </c>
      <c r="D5529">
        <v>5</v>
      </c>
      <c r="E5529" t="str">
        <f t="shared" si="86"/>
        <v>Excellent</v>
      </c>
      <c r="F5529">
        <v>1</v>
      </c>
      <c r="G5529" t="s">
        <v>2926</v>
      </c>
      <c r="H5529">
        <v>50</v>
      </c>
      <c r="I5529" t="s">
        <v>16</v>
      </c>
      <c r="J5529" t="s">
        <v>813</v>
      </c>
      <c r="K5529" t="s">
        <v>14</v>
      </c>
      <c r="L5529">
        <v>2016</v>
      </c>
    </row>
    <row r="5530" spans="1:12" x14ac:dyDescent="0.25">
      <c r="A5530" t="s">
        <v>15</v>
      </c>
      <c r="B5530" t="s">
        <v>100</v>
      </c>
      <c r="C5530" t="s">
        <v>3120</v>
      </c>
      <c r="D5530">
        <v>5</v>
      </c>
      <c r="E5530" t="str">
        <f t="shared" si="86"/>
        <v>Excellent</v>
      </c>
      <c r="F5530">
        <v>5</v>
      </c>
      <c r="G5530" t="s">
        <v>2885</v>
      </c>
      <c r="H5530">
        <v>55</v>
      </c>
      <c r="I5530" t="s">
        <v>19</v>
      </c>
      <c r="J5530">
        <v>200</v>
      </c>
      <c r="K5530" t="s">
        <v>14</v>
      </c>
      <c r="L5530">
        <v>2015</v>
      </c>
    </row>
    <row r="5531" spans="1:12" x14ac:dyDescent="0.25">
      <c r="A5531" t="s">
        <v>15</v>
      </c>
      <c r="B5531" t="s">
        <v>100</v>
      </c>
      <c r="C5531" t="s">
        <v>3120</v>
      </c>
      <c r="D5531">
        <v>5</v>
      </c>
      <c r="E5531" t="str">
        <f t="shared" si="86"/>
        <v>Excellent</v>
      </c>
      <c r="F5531">
        <v>6</v>
      </c>
      <c r="G5531" t="s">
        <v>2840</v>
      </c>
      <c r="H5531">
        <v>95</v>
      </c>
      <c r="I5531" t="s">
        <v>110</v>
      </c>
      <c r="J5531" t="s">
        <v>521</v>
      </c>
      <c r="K5531" t="s">
        <v>6</v>
      </c>
      <c r="L5531">
        <v>2016</v>
      </c>
    </row>
    <row r="5532" spans="1:12" x14ac:dyDescent="0.25">
      <c r="A5532" t="s">
        <v>15</v>
      </c>
      <c r="B5532" t="s">
        <v>100</v>
      </c>
      <c r="C5532" t="s">
        <v>3120</v>
      </c>
      <c r="D5532">
        <v>4.93</v>
      </c>
      <c r="E5532" t="str">
        <f t="shared" si="86"/>
        <v>Excellent</v>
      </c>
      <c r="F5532">
        <v>32</v>
      </c>
      <c r="G5532" t="s">
        <v>2921</v>
      </c>
      <c r="H5532">
        <v>72</v>
      </c>
      <c r="I5532" t="s">
        <v>110</v>
      </c>
      <c r="J5532" t="s">
        <v>630</v>
      </c>
      <c r="K5532" t="s">
        <v>14</v>
      </c>
      <c r="L5532">
        <v>2016</v>
      </c>
    </row>
    <row r="5533" spans="1:12" x14ac:dyDescent="0.25">
      <c r="A5533" t="s">
        <v>15</v>
      </c>
      <c r="B5533" t="s">
        <v>100</v>
      </c>
      <c r="C5533" t="s">
        <v>3120</v>
      </c>
      <c r="D5533">
        <v>5</v>
      </c>
      <c r="E5533" t="str">
        <f t="shared" si="86"/>
        <v>Excellent</v>
      </c>
      <c r="F5533">
        <v>7</v>
      </c>
      <c r="G5533" t="s">
        <v>98</v>
      </c>
      <c r="H5533">
        <v>149</v>
      </c>
      <c r="I5533" t="s">
        <v>72</v>
      </c>
      <c r="J5533" t="s">
        <v>80</v>
      </c>
      <c r="K5533" t="s">
        <v>14</v>
      </c>
      <c r="L5533">
        <v>2018</v>
      </c>
    </row>
    <row r="5534" spans="1:12" x14ac:dyDescent="0.25">
      <c r="A5534" t="s">
        <v>15</v>
      </c>
      <c r="B5534" t="s">
        <v>100</v>
      </c>
      <c r="C5534" t="s">
        <v>3120</v>
      </c>
      <c r="D5534">
        <v>4.95</v>
      </c>
      <c r="E5534" t="str">
        <f t="shared" si="86"/>
        <v>Excellent</v>
      </c>
      <c r="F5534">
        <v>23</v>
      </c>
      <c r="G5534" t="s">
        <v>2885</v>
      </c>
      <c r="H5534">
        <v>40</v>
      </c>
      <c r="I5534" t="s">
        <v>57</v>
      </c>
      <c r="J5534" t="s">
        <v>486</v>
      </c>
      <c r="K5534" t="s">
        <v>14</v>
      </c>
      <c r="L5534">
        <v>2015</v>
      </c>
    </row>
    <row r="5535" spans="1:12" x14ac:dyDescent="0.25">
      <c r="A5535" t="s">
        <v>15</v>
      </c>
      <c r="B5535" t="s">
        <v>100</v>
      </c>
      <c r="C5535" t="s">
        <v>3120</v>
      </c>
      <c r="D5535">
        <v>5</v>
      </c>
      <c r="E5535" t="str">
        <f t="shared" si="86"/>
        <v>Excellent</v>
      </c>
      <c r="F5535">
        <v>8</v>
      </c>
      <c r="G5535" t="s">
        <v>2926</v>
      </c>
      <c r="H5535">
        <v>40</v>
      </c>
      <c r="I5535" t="s">
        <v>16</v>
      </c>
      <c r="J5535" t="s">
        <v>462</v>
      </c>
      <c r="K5535" t="s">
        <v>14</v>
      </c>
      <c r="L5535">
        <v>2014</v>
      </c>
    </row>
    <row r="5536" spans="1:12" x14ac:dyDescent="0.25">
      <c r="A5536" t="s">
        <v>15</v>
      </c>
      <c r="B5536" t="s">
        <v>100</v>
      </c>
      <c r="C5536" t="s">
        <v>3120</v>
      </c>
      <c r="D5536">
        <v>4.95</v>
      </c>
      <c r="E5536" t="str">
        <f t="shared" si="86"/>
        <v>Excellent</v>
      </c>
      <c r="F5536">
        <v>44</v>
      </c>
      <c r="G5536" t="s">
        <v>2945</v>
      </c>
      <c r="H5536">
        <v>62</v>
      </c>
      <c r="I5536" t="s">
        <v>16</v>
      </c>
      <c r="J5536" t="s">
        <v>17</v>
      </c>
      <c r="K5536" t="s">
        <v>14</v>
      </c>
      <c r="L5536">
        <v>2012</v>
      </c>
    </row>
    <row r="5537" spans="1:12" x14ac:dyDescent="0.25">
      <c r="A5537" t="s">
        <v>15</v>
      </c>
      <c r="B5537" t="s">
        <v>100</v>
      </c>
      <c r="C5537" t="s">
        <v>3120</v>
      </c>
      <c r="D5537">
        <v>4.96</v>
      </c>
      <c r="E5537" t="str">
        <f t="shared" si="86"/>
        <v>Excellent</v>
      </c>
      <c r="F5537">
        <v>64</v>
      </c>
      <c r="G5537" t="s">
        <v>2945</v>
      </c>
      <c r="H5537">
        <v>65</v>
      </c>
      <c r="I5537" t="s">
        <v>46</v>
      </c>
      <c r="J5537" t="s">
        <v>633</v>
      </c>
      <c r="K5537" t="s">
        <v>6</v>
      </c>
      <c r="L5537">
        <v>2012</v>
      </c>
    </row>
    <row r="5538" spans="1:12" x14ac:dyDescent="0.25">
      <c r="A5538" t="s">
        <v>15</v>
      </c>
      <c r="B5538" t="s">
        <v>1817</v>
      </c>
      <c r="C5538" t="s">
        <v>3150</v>
      </c>
      <c r="D5538">
        <v>5</v>
      </c>
      <c r="E5538" t="str">
        <f t="shared" si="86"/>
        <v>Excellent</v>
      </c>
      <c r="F5538">
        <v>4</v>
      </c>
      <c r="G5538" t="s">
        <v>2946</v>
      </c>
      <c r="H5538">
        <v>299</v>
      </c>
      <c r="I5538" t="s">
        <v>40</v>
      </c>
      <c r="J5538">
        <v>911</v>
      </c>
      <c r="K5538" t="s">
        <v>14</v>
      </c>
      <c r="L5538">
        <v>2017</v>
      </c>
    </row>
    <row r="5539" spans="1:12" x14ac:dyDescent="0.25">
      <c r="A5539" t="s">
        <v>0</v>
      </c>
      <c r="B5539" t="s">
        <v>1817</v>
      </c>
      <c r="C5539" t="s">
        <v>3150</v>
      </c>
      <c r="D5539">
        <v>5</v>
      </c>
      <c r="E5539" t="str">
        <f t="shared" si="86"/>
        <v>Excellent</v>
      </c>
      <c r="F5539">
        <v>19</v>
      </c>
      <c r="G5539" t="s">
        <v>2946</v>
      </c>
      <c r="H5539">
        <v>99</v>
      </c>
      <c r="I5539" t="s">
        <v>4</v>
      </c>
      <c r="J5539" t="s">
        <v>90</v>
      </c>
      <c r="K5539" t="s">
        <v>14</v>
      </c>
      <c r="L5539">
        <v>2018</v>
      </c>
    </row>
    <row r="5540" spans="1:12" x14ac:dyDescent="0.25">
      <c r="A5540" t="s">
        <v>0</v>
      </c>
      <c r="B5540" t="s">
        <v>1817</v>
      </c>
      <c r="C5540" t="s">
        <v>3150</v>
      </c>
      <c r="D5540">
        <v>5</v>
      </c>
      <c r="E5540" t="str">
        <f t="shared" si="86"/>
        <v>Excellent</v>
      </c>
      <c r="F5540">
        <v>1</v>
      </c>
      <c r="G5540" t="s">
        <v>2947</v>
      </c>
      <c r="H5540">
        <v>119</v>
      </c>
      <c r="I5540" t="s">
        <v>4</v>
      </c>
      <c r="J5540" t="s">
        <v>90</v>
      </c>
      <c r="K5540" t="s">
        <v>14</v>
      </c>
      <c r="L5540">
        <v>2020</v>
      </c>
    </row>
    <row r="5541" spans="1:12" x14ac:dyDescent="0.25">
      <c r="A5541" t="s">
        <v>135</v>
      </c>
      <c r="B5541" t="s">
        <v>1817</v>
      </c>
      <c r="C5541" t="s">
        <v>3150</v>
      </c>
      <c r="D5541">
        <v>5</v>
      </c>
      <c r="E5541" t="str">
        <f t="shared" si="86"/>
        <v>Excellent</v>
      </c>
      <c r="F5541">
        <v>3</v>
      </c>
      <c r="G5541" t="s">
        <v>2949</v>
      </c>
      <c r="H5541">
        <v>78</v>
      </c>
      <c r="I5541" t="s">
        <v>46</v>
      </c>
      <c r="J5541" t="s">
        <v>2950</v>
      </c>
      <c r="K5541" t="s">
        <v>30</v>
      </c>
      <c r="L5541">
        <v>2016</v>
      </c>
    </row>
    <row r="5542" spans="1:12" x14ac:dyDescent="0.25">
      <c r="A5542" t="s">
        <v>0</v>
      </c>
      <c r="B5542" t="s">
        <v>1817</v>
      </c>
      <c r="C5542" t="s">
        <v>3150</v>
      </c>
      <c r="D5542">
        <v>5</v>
      </c>
      <c r="E5542" t="str">
        <f t="shared" si="86"/>
        <v>Excellent</v>
      </c>
      <c r="F5542">
        <v>39</v>
      </c>
      <c r="G5542" t="s">
        <v>2947</v>
      </c>
      <c r="H5542">
        <v>119</v>
      </c>
      <c r="I5542" t="s">
        <v>4</v>
      </c>
      <c r="J5542" t="s">
        <v>90</v>
      </c>
      <c r="K5542" t="s">
        <v>14</v>
      </c>
      <c r="L5542">
        <v>2018</v>
      </c>
    </row>
    <row r="5543" spans="1:12" x14ac:dyDescent="0.25">
      <c r="A5543" t="s">
        <v>15</v>
      </c>
      <c r="B5543" t="s">
        <v>1817</v>
      </c>
      <c r="C5543" t="s">
        <v>3150</v>
      </c>
      <c r="D5543">
        <v>5</v>
      </c>
      <c r="E5543" t="str">
        <f t="shared" si="86"/>
        <v>Excellent</v>
      </c>
      <c r="F5543">
        <v>1</v>
      </c>
      <c r="G5543" t="s">
        <v>2951</v>
      </c>
      <c r="H5543">
        <v>72</v>
      </c>
      <c r="I5543" t="s">
        <v>50</v>
      </c>
      <c r="J5543" t="s">
        <v>973</v>
      </c>
      <c r="K5543" t="s">
        <v>30</v>
      </c>
      <c r="L5543">
        <v>2020</v>
      </c>
    </row>
    <row r="5544" spans="1:12" x14ac:dyDescent="0.25">
      <c r="A5544" t="s">
        <v>15</v>
      </c>
      <c r="B5544" t="s">
        <v>1817</v>
      </c>
      <c r="C5544" t="s">
        <v>3150</v>
      </c>
      <c r="D5544">
        <v>5</v>
      </c>
      <c r="E5544" t="str">
        <f t="shared" si="86"/>
        <v>Excellent</v>
      </c>
      <c r="F5544">
        <v>3</v>
      </c>
      <c r="G5544" t="s">
        <v>2947</v>
      </c>
      <c r="H5544">
        <v>164</v>
      </c>
      <c r="I5544" t="s">
        <v>87</v>
      </c>
      <c r="J5544" t="s">
        <v>125</v>
      </c>
      <c r="K5544" t="s">
        <v>6</v>
      </c>
      <c r="L5544">
        <v>2016</v>
      </c>
    </row>
    <row r="5545" spans="1:12" x14ac:dyDescent="0.25">
      <c r="A5545" t="s">
        <v>0</v>
      </c>
      <c r="B5545" t="s">
        <v>1817</v>
      </c>
      <c r="C5545" t="s">
        <v>3150</v>
      </c>
      <c r="D5545">
        <v>4.9000000000000004</v>
      </c>
      <c r="E5545" t="str">
        <f t="shared" si="86"/>
        <v>Excellent</v>
      </c>
      <c r="F5545">
        <v>21</v>
      </c>
      <c r="G5545" t="s">
        <v>2949</v>
      </c>
      <c r="H5545">
        <v>178</v>
      </c>
      <c r="I5545" t="s">
        <v>4</v>
      </c>
      <c r="J5545" t="s">
        <v>90</v>
      </c>
      <c r="K5545" t="s">
        <v>14</v>
      </c>
      <c r="L5545">
        <v>2018</v>
      </c>
    </row>
    <row r="5546" spans="1:12" x14ac:dyDescent="0.25">
      <c r="A5546" t="s">
        <v>15</v>
      </c>
      <c r="B5546" t="s">
        <v>1817</v>
      </c>
      <c r="C5546" t="s">
        <v>3150</v>
      </c>
      <c r="D5546">
        <v>5</v>
      </c>
      <c r="E5546" t="str">
        <f t="shared" si="86"/>
        <v>Excellent</v>
      </c>
      <c r="F5546">
        <v>9</v>
      </c>
      <c r="G5546" t="s">
        <v>2947</v>
      </c>
      <c r="H5546">
        <v>64</v>
      </c>
      <c r="I5546" t="s">
        <v>16</v>
      </c>
      <c r="J5546" t="s">
        <v>29</v>
      </c>
      <c r="K5546" t="s">
        <v>30</v>
      </c>
      <c r="L5546">
        <v>2018</v>
      </c>
    </row>
    <row r="5547" spans="1:12" x14ac:dyDescent="0.25">
      <c r="A5547" t="s">
        <v>15</v>
      </c>
      <c r="B5547" t="s">
        <v>1817</v>
      </c>
      <c r="C5547" t="s">
        <v>3150</v>
      </c>
      <c r="D5547">
        <v>5</v>
      </c>
      <c r="E5547" t="str">
        <f t="shared" si="86"/>
        <v>Excellent</v>
      </c>
      <c r="F5547">
        <v>2</v>
      </c>
      <c r="G5547" t="s">
        <v>2946</v>
      </c>
      <c r="H5547">
        <v>138</v>
      </c>
      <c r="I5547" t="s">
        <v>21</v>
      </c>
      <c r="J5547" t="s">
        <v>93</v>
      </c>
      <c r="K5547" t="s">
        <v>14</v>
      </c>
      <c r="L5547">
        <v>2008</v>
      </c>
    </row>
    <row r="5548" spans="1:12" x14ac:dyDescent="0.25">
      <c r="A5548" t="s">
        <v>0</v>
      </c>
      <c r="B5548" t="s">
        <v>2164</v>
      </c>
      <c r="C5548" t="s">
        <v>3155</v>
      </c>
      <c r="D5548">
        <v>5</v>
      </c>
      <c r="E5548" t="str">
        <f t="shared" si="86"/>
        <v>Excellent</v>
      </c>
      <c r="F5548">
        <v>47</v>
      </c>
      <c r="G5548" t="s">
        <v>491</v>
      </c>
      <c r="H5548">
        <v>105</v>
      </c>
      <c r="I5548" t="s">
        <v>4</v>
      </c>
      <c r="J5548" t="s">
        <v>90</v>
      </c>
      <c r="K5548" t="s">
        <v>14</v>
      </c>
      <c r="L5548">
        <v>2018</v>
      </c>
    </row>
    <row r="5549" spans="1:12" x14ac:dyDescent="0.25">
      <c r="A5549" t="s">
        <v>15</v>
      </c>
      <c r="B5549" t="s">
        <v>2164</v>
      </c>
      <c r="C5549" t="s">
        <v>3155</v>
      </c>
      <c r="D5549">
        <v>5</v>
      </c>
      <c r="E5549" t="str">
        <f t="shared" si="86"/>
        <v>Excellent</v>
      </c>
      <c r="F5549">
        <v>30</v>
      </c>
      <c r="G5549" t="s">
        <v>491</v>
      </c>
      <c r="H5549">
        <v>81</v>
      </c>
      <c r="I5549" t="s">
        <v>230</v>
      </c>
      <c r="J5549" t="s">
        <v>231</v>
      </c>
      <c r="K5549" t="s">
        <v>14</v>
      </c>
      <c r="L5549">
        <v>2016</v>
      </c>
    </row>
    <row r="5550" spans="1:12" x14ac:dyDescent="0.25">
      <c r="A5550" t="s">
        <v>0</v>
      </c>
      <c r="B5550" t="s">
        <v>2164</v>
      </c>
      <c r="C5550" t="s">
        <v>3155</v>
      </c>
      <c r="D5550">
        <v>4.9000000000000004</v>
      </c>
      <c r="E5550" t="str">
        <f t="shared" si="86"/>
        <v>Excellent</v>
      </c>
      <c r="F5550">
        <v>23</v>
      </c>
      <c r="G5550" t="s">
        <v>491</v>
      </c>
      <c r="H5550">
        <v>144</v>
      </c>
      <c r="I5550" t="s">
        <v>4</v>
      </c>
      <c r="J5550" t="s">
        <v>49</v>
      </c>
      <c r="K5550" t="s">
        <v>14</v>
      </c>
      <c r="L5550">
        <v>2013</v>
      </c>
    </row>
    <row r="5551" spans="1:12" x14ac:dyDescent="0.25">
      <c r="A5551" t="s">
        <v>0</v>
      </c>
      <c r="B5551" t="s">
        <v>2164</v>
      </c>
      <c r="C5551" t="s">
        <v>3155</v>
      </c>
      <c r="D5551">
        <v>4.88</v>
      </c>
      <c r="E5551" t="str">
        <f t="shared" si="86"/>
        <v>Excellent</v>
      </c>
      <c r="F5551">
        <v>9</v>
      </c>
      <c r="G5551" t="s">
        <v>491</v>
      </c>
      <c r="H5551">
        <v>113</v>
      </c>
      <c r="I5551" t="s">
        <v>4</v>
      </c>
      <c r="J5551" t="s">
        <v>49</v>
      </c>
      <c r="K5551" t="s">
        <v>14</v>
      </c>
      <c r="L5551">
        <v>2013</v>
      </c>
    </row>
    <row r="5552" spans="1:12" x14ac:dyDescent="0.25">
      <c r="A5552" t="s">
        <v>15</v>
      </c>
      <c r="B5552" t="s">
        <v>2164</v>
      </c>
      <c r="C5552" t="s">
        <v>3155</v>
      </c>
      <c r="D5552">
        <v>4.96</v>
      </c>
      <c r="E5552" t="str">
        <f t="shared" si="86"/>
        <v>Excellent</v>
      </c>
      <c r="F5552">
        <v>81</v>
      </c>
      <c r="G5552" t="s">
        <v>491</v>
      </c>
      <c r="H5552">
        <v>35</v>
      </c>
      <c r="I5552" t="s">
        <v>283</v>
      </c>
      <c r="J5552" t="s">
        <v>284</v>
      </c>
      <c r="K5552" t="s">
        <v>14</v>
      </c>
      <c r="L5552">
        <v>2011</v>
      </c>
    </row>
    <row r="5553" spans="1:12" x14ac:dyDescent="0.25">
      <c r="A5553" t="s">
        <v>15</v>
      </c>
      <c r="B5553" t="s">
        <v>2164</v>
      </c>
      <c r="C5553" t="s">
        <v>3155</v>
      </c>
      <c r="D5553">
        <v>5</v>
      </c>
      <c r="E5553" t="str">
        <f t="shared" si="86"/>
        <v>Excellent</v>
      </c>
      <c r="F5553">
        <v>8</v>
      </c>
      <c r="G5553" t="s">
        <v>491</v>
      </c>
      <c r="H5553">
        <v>96</v>
      </c>
      <c r="I5553" t="s">
        <v>546</v>
      </c>
      <c r="J5553" t="s">
        <v>547</v>
      </c>
      <c r="K5553" t="s">
        <v>6</v>
      </c>
      <c r="L5553">
        <v>2018</v>
      </c>
    </row>
    <row r="5554" spans="1:12" x14ac:dyDescent="0.25">
      <c r="A5554" t="s">
        <v>15</v>
      </c>
      <c r="B5554" t="s">
        <v>2164</v>
      </c>
      <c r="C5554" t="s">
        <v>3155</v>
      </c>
      <c r="D5554">
        <v>4.9000000000000004</v>
      </c>
      <c r="E5554" t="str">
        <f t="shared" si="86"/>
        <v>Excellent</v>
      </c>
      <c r="F5554">
        <v>98</v>
      </c>
      <c r="G5554" t="s">
        <v>491</v>
      </c>
      <c r="H5554">
        <v>50</v>
      </c>
      <c r="I5554" t="s">
        <v>50</v>
      </c>
      <c r="J5554" t="s">
        <v>191</v>
      </c>
      <c r="K5554" t="s">
        <v>14</v>
      </c>
      <c r="L5554">
        <v>2011</v>
      </c>
    </row>
    <row r="5555" spans="1:12" x14ac:dyDescent="0.25">
      <c r="A5555" t="s">
        <v>15</v>
      </c>
      <c r="B5555" t="s">
        <v>2164</v>
      </c>
      <c r="C5555" t="s">
        <v>3155</v>
      </c>
      <c r="D5555">
        <v>5</v>
      </c>
      <c r="E5555" t="str">
        <f t="shared" si="86"/>
        <v>Excellent</v>
      </c>
      <c r="F5555">
        <v>40</v>
      </c>
      <c r="G5555" t="s">
        <v>491</v>
      </c>
      <c r="H5555">
        <v>80</v>
      </c>
      <c r="I5555" t="s">
        <v>75</v>
      </c>
      <c r="J5555" t="s">
        <v>2087</v>
      </c>
      <c r="K5555" t="s">
        <v>6</v>
      </c>
      <c r="L5555">
        <v>2016</v>
      </c>
    </row>
    <row r="5556" spans="1:12" x14ac:dyDescent="0.25">
      <c r="A5556" t="s">
        <v>0</v>
      </c>
      <c r="B5556" t="s">
        <v>2164</v>
      </c>
      <c r="C5556" t="s">
        <v>3155</v>
      </c>
      <c r="D5556">
        <v>5</v>
      </c>
      <c r="E5556" t="str">
        <f t="shared" si="86"/>
        <v>Excellent</v>
      </c>
      <c r="F5556">
        <v>1</v>
      </c>
      <c r="G5556" t="s">
        <v>491</v>
      </c>
      <c r="H5556">
        <v>149</v>
      </c>
      <c r="I5556" t="s">
        <v>4</v>
      </c>
      <c r="J5556" t="s">
        <v>326</v>
      </c>
      <c r="K5556" t="s">
        <v>6</v>
      </c>
      <c r="L5556">
        <v>2020</v>
      </c>
    </row>
    <row r="5557" spans="1:12" x14ac:dyDescent="0.25">
      <c r="A5557" t="s">
        <v>15</v>
      </c>
      <c r="B5557" t="s">
        <v>2164</v>
      </c>
      <c r="C5557" t="s">
        <v>3155</v>
      </c>
      <c r="D5557">
        <v>5</v>
      </c>
      <c r="E5557" t="str">
        <f t="shared" si="86"/>
        <v>Excellent</v>
      </c>
      <c r="F5557">
        <v>19</v>
      </c>
      <c r="G5557" t="s">
        <v>491</v>
      </c>
      <c r="H5557">
        <v>32</v>
      </c>
      <c r="I5557" t="s">
        <v>57</v>
      </c>
      <c r="J5557" t="s">
        <v>721</v>
      </c>
      <c r="K5557" t="s">
        <v>14</v>
      </c>
      <c r="L5557">
        <v>2016</v>
      </c>
    </row>
    <row r="5558" spans="1:12" x14ac:dyDescent="0.25">
      <c r="A5558" t="s">
        <v>15</v>
      </c>
      <c r="B5558" t="s">
        <v>2164</v>
      </c>
      <c r="C5558" t="s">
        <v>3155</v>
      </c>
      <c r="D5558">
        <v>4.9400000000000004</v>
      </c>
      <c r="E5558" t="str">
        <f t="shared" si="86"/>
        <v>Excellent</v>
      </c>
      <c r="F5558">
        <v>99</v>
      </c>
      <c r="G5558" t="s">
        <v>491</v>
      </c>
      <c r="H5558">
        <v>36</v>
      </c>
      <c r="I5558" t="s">
        <v>54</v>
      </c>
      <c r="J5558" t="s">
        <v>59</v>
      </c>
      <c r="K5558" t="s">
        <v>14</v>
      </c>
      <c r="L5558">
        <v>2016</v>
      </c>
    </row>
    <row r="5559" spans="1:12" x14ac:dyDescent="0.25">
      <c r="A5559" t="s">
        <v>0</v>
      </c>
      <c r="B5559" t="s">
        <v>2164</v>
      </c>
      <c r="C5559" t="s">
        <v>3155</v>
      </c>
      <c r="D5559">
        <v>5</v>
      </c>
      <c r="E5559" t="str">
        <f t="shared" si="86"/>
        <v>Excellent</v>
      </c>
      <c r="F5559">
        <v>20</v>
      </c>
      <c r="G5559" t="s">
        <v>491</v>
      </c>
      <c r="H5559">
        <v>126</v>
      </c>
      <c r="I5559" t="s">
        <v>4</v>
      </c>
      <c r="J5559" t="s">
        <v>90</v>
      </c>
      <c r="K5559" t="s">
        <v>14</v>
      </c>
      <c r="L5559">
        <v>2019</v>
      </c>
    </row>
    <row r="5560" spans="1:12" x14ac:dyDescent="0.25">
      <c r="A5560" t="s">
        <v>15</v>
      </c>
      <c r="B5560" t="s">
        <v>2164</v>
      </c>
      <c r="C5560" t="s">
        <v>3155</v>
      </c>
      <c r="D5560">
        <v>5</v>
      </c>
      <c r="E5560" t="str">
        <f t="shared" si="86"/>
        <v>Excellent</v>
      </c>
      <c r="F5560">
        <v>26</v>
      </c>
      <c r="G5560" t="s">
        <v>491</v>
      </c>
      <c r="H5560">
        <v>82</v>
      </c>
      <c r="I5560" t="s">
        <v>94</v>
      </c>
      <c r="J5560" t="s">
        <v>164</v>
      </c>
      <c r="K5560" t="s">
        <v>6</v>
      </c>
      <c r="L5560">
        <v>2011</v>
      </c>
    </row>
    <row r="5561" spans="1:12" x14ac:dyDescent="0.25">
      <c r="A5561" t="s">
        <v>15</v>
      </c>
      <c r="B5561" t="s">
        <v>2164</v>
      </c>
      <c r="C5561" t="s">
        <v>3155</v>
      </c>
      <c r="D5561">
        <v>4.79</v>
      </c>
      <c r="E5561" t="str">
        <f t="shared" si="86"/>
        <v>Excellent</v>
      </c>
      <c r="F5561">
        <v>40</v>
      </c>
      <c r="G5561" t="s">
        <v>491</v>
      </c>
      <c r="H5561">
        <v>76</v>
      </c>
      <c r="I5561" t="s">
        <v>94</v>
      </c>
      <c r="J5561" t="s">
        <v>156</v>
      </c>
      <c r="K5561" t="s">
        <v>14</v>
      </c>
      <c r="L5561">
        <v>2011</v>
      </c>
    </row>
    <row r="5562" spans="1:12" x14ac:dyDescent="0.25">
      <c r="A5562" t="s">
        <v>15</v>
      </c>
      <c r="B5562" t="s">
        <v>2164</v>
      </c>
      <c r="C5562" t="s">
        <v>3155</v>
      </c>
      <c r="D5562">
        <v>4.95</v>
      </c>
      <c r="E5562" t="str">
        <f t="shared" si="86"/>
        <v>Excellent</v>
      </c>
      <c r="F5562">
        <v>27</v>
      </c>
      <c r="G5562" t="s">
        <v>491</v>
      </c>
      <c r="H5562">
        <v>76</v>
      </c>
      <c r="I5562" t="s">
        <v>94</v>
      </c>
      <c r="J5562" t="s">
        <v>156</v>
      </c>
      <c r="K5562" t="s">
        <v>14</v>
      </c>
      <c r="L5562">
        <v>2012</v>
      </c>
    </row>
    <row r="5563" spans="1:12" x14ac:dyDescent="0.25">
      <c r="A5563" t="s">
        <v>15</v>
      </c>
      <c r="B5563" t="s">
        <v>2164</v>
      </c>
      <c r="C5563" t="s">
        <v>3155</v>
      </c>
      <c r="D5563">
        <v>4.5</v>
      </c>
      <c r="E5563" t="str">
        <f t="shared" si="86"/>
        <v>Excellent</v>
      </c>
      <c r="F5563">
        <v>5</v>
      </c>
      <c r="G5563" t="s">
        <v>491</v>
      </c>
      <c r="H5563">
        <v>141</v>
      </c>
      <c r="I5563" t="s">
        <v>40</v>
      </c>
      <c r="J5563" t="s">
        <v>103</v>
      </c>
      <c r="K5563" t="s">
        <v>14</v>
      </c>
      <c r="L5563">
        <v>2013</v>
      </c>
    </row>
    <row r="5564" spans="1:12" x14ac:dyDescent="0.25">
      <c r="A5564" t="s">
        <v>15</v>
      </c>
      <c r="B5564" t="s">
        <v>2164</v>
      </c>
      <c r="C5564" t="s">
        <v>3155</v>
      </c>
      <c r="D5564">
        <v>5</v>
      </c>
      <c r="E5564" t="str">
        <f t="shared" si="86"/>
        <v>Excellent</v>
      </c>
      <c r="F5564">
        <v>3</v>
      </c>
      <c r="G5564" t="s">
        <v>491</v>
      </c>
      <c r="H5564">
        <v>199</v>
      </c>
      <c r="I5564" t="s">
        <v>57</v>
      </c>
      <c r="J5564" t="s">
        <v>109</v>
      </c>
      <c r="K5564" t="s">
        <v>14</v>
      </c>
      <c r="L5564">
        <v>2014</v>
      </c>
    </row>
    <row r="5565" spans="1:12" x14ac:dyDescent="0.25">
      <c r="A5565" t="s">
        <v>15</v>
      </c>
      <c r="B5565" t="s">
        <v>2164</v>
      </c>
      <c r="C5565" t="s">
        <v>3155</v>
      </c>
      <c r="D5565">
        <v>5</v>
      </c>
      <c r="E5565" t="str">
        <f t="shared" si="86"/>
        <v>Excellent</v>
      </c>
      <c r="F5565">
        <v>7</v>
      </c>
      <c r="G5565" t="s">
        <v>2955</v>
      </c>
      <c r="H5565">
        <v>45</v>
      </c>
      <c r="I5565" t="s">
        <v>332</v>
      </c>
      <c r="J5565" t="s">
        <v>1451</v>
      </c>
      <c r="K5565" t="s">
        <v>14</v>
      </c>
      <c r="L5565">
        <v>2011</v>
      </c>
    </row>
    <row r="5566" spans="1:12" x14ac:dyDescent="0.25">
      <c r="A5566" t="s">
        <v>15</v>
      </c>
      <c r="B5566" t="s">
        <v>2164</v>
      </c>
      <c r="C5566" t="s">
        <v>3155</v>
      </c>
      <c r="D5566">
        <v>4.8099999999999996</v>
      </c>
      <c r="E5566" t="str">
        <f t="shared" si="86"/>
        <v>Excellent</v>
      </c>
      <c r="F5566">
        <v>54</v>
      </c>
      <c r="G5566" t="s">
        <v>2955</v>
      </c>
      <c r="H5566">
        <v>28</v>
      </c>
      <c r="I5566" t="s">
        <v>16</v>
      </c>
      <c r="J5566" t="s">
        <v>61</v>
      </c>
      <c r="K5566" t="s">
        <v>14</v>
      </c>
      <c r="L5566">
        <v>2008</v>
      </c>
    </row>
    <row r="5567" spans="1:12" x14ac:dyDescent="0.25">
      <c r="A5567" t="s">
        <v>15</v>
      </c>
      <c r="B5567" t="s">
        <v>2164</v>
      </c>
      <c r="C5567" t="s">
        <v>3155</v>
      </c>
      <c r="D5567">
        <v>5</v>
      </c>
      <c r="E5567" t="str">
        <f t="shared" si="86"/>
        <v>Excellent</v>
      </c>
      <c r="F5567">
        <v>6</v>
      </c>
      <c r="G5567" t="s">
        <v>491</v>
      </c>
      <c r="H5567">
        <v>75</v>
      </c>
      <c r="I5567" t="s">
        <v>16</v>
      </c>
      <c r="J5567" t="s">
        <v>29</v>
      </c>
      <c r="K5567" t="s">
        <v>30</v>
      </c>
      <c r="L5567">
        <v>2012</v>
      </c>
    </row>
    <row r="5568" spans="1:12" x14ac:dyDescent="0.25">
      <c r="A5568" t="s">
        <v>15</v>
      </c>
      <c r="B5568" t="s">
        <v>2164</v>
      </c>
      <c r="C5568" t="s">
        <v>3155</v>
      </c>
      <c r="D5568">
        <v>0</v>
      </c>
      <c r="E5568" t="str">
        <f t="shared" si="86"/>
        <v>Worse</v>
      </c>
      <c r="F5568">
        <v>1</v>
      </c>
      <c r="G5568" t="s">
        <v>491</v>
      </c>
      <c r="H5568">
        <v>92</v>
      </c>
      <c r="I5568" t="s">
        <v>16</v>
      </c>
      <c r="J5568" t="s">
        <v>29</v>
      </c>
      <c r="K5568" t="s">
        <v>30</v>
      </c>
      <c r="L5568">
        <v>2016</v>
      </c>
    </row>
    <row r="5569" spans="1:12" x14ac:dyDescent="0.25">
      <c r="A5569" t="s">
        <v>15</v>
      </c>
      <c r="B5569" t="s">
        <v>2164</v>
      </c>
      <c r="C5569" t="s">
        <v>3155</v>
      </c>
      <c r="D5569">
        <v>4.92</v>
      </c>
      <c r="E5569" t="str">
        <f t="shared" si="86"/>
        <v>Excellent</v>
      </c>
      <c r="F5569">
        <v>49</v>
      </c>
      <c r="G5569" t="s">
        <v>491</v>
      </c>
      <c r="H5569">
        <v>35</v>
      </c>
      <c r="I5569" t="s">
        <v>198</v>
      </c>
      <c r="J5569" t="s">
        <v>199</v>
      </c>
      <c r="K5569" t="s">
        <v>14</v>
      </c>
      <c r="L5569">
        <v>2016</v>
      </c>
    </row>
    <row r="5570" spans="1:12" x14ac:dyDescent="0.25">
      <c r="A5570" t="s">
        <v>15</v>
      </c>
      <c r="B5570" t="s">
        <v>2164</v>
      </c>
      <c r="C5570" t="s">
        <v>3155</v>
      </c>
      <c r="D5570">
        <v>4.75</v>
      </c>
      <c r="E5570" t="str">
        <f t="shared" si="86"/>
        <v>Excellent</v>
      </c>
      <c r="F5570">
        <v>7</v>
      </c>
      <c r="G5570" t="s">
        <v>491</v>
      </c>
      <c r="H5570">
        <v>62</v>
      </c>
      <c r="I5570" t="s">
        <v>57</v>
      </c>
      <c r="J5570" t="s">
        <v>512</v>
      </c>
      <c r="K5570" t="s">
        <v>419</v>
      </c>
      <c r="L5570">
        <v>2011</v>
      </c>
    </row>
    <row r="5571" spans="1:12" x14ac:dyDescent="0.25">
      <c r="A5571" t="s">
        <v>15</v>
      </c>
      <c r="B5571" t="s">
        <v>2164</v>
      </c>
      <c r="C5571" t="s">
        <v>3155</v>
      </c>
      <c r="D5571">
        <v>5</v>
      </c>
      <c r="E5571" t="str">
        <f t="shared" ref="E5571:E5634" si="87">IF(D5571&gt;=4.5, "Excellent", IF(D5571&gt;=4, "Good", IF(D5571&gt;=2.5, "Okay", IF(D5571&gt;=2, "Bad", "Worse"))))</f>
        <v>Excellent</v>
      </c>
      <c r="F5571">
        <v>8</v>
      </c>
      <c r="G5571" t="s">
        <v>491</v>
      </c>
      <c r="H5571">
        <v>69</v>
      </c>
      <c r="I5571" t="s">
        <v>37</v>
      </c>
      <c r="J5571" t="s">
        <v>38</v>
      </c>
      <c r="K5571" t="s">
        <v>6</v>
      </c>
      <c r="L5571">
        <v>2015</v>
      </c>
    </row>
    <row r="5572" spans="1:12" x14ac:dyDescent="0.25">
      <c r="A5572" t="s">
        <v>15</v>
      </c>
      <c r="B5572" t="s">
        <v>2164</v>
      </c>
      <c r="C5572" t="s">
        <v>3155</v>
      </c>
      <c r="D5572">
        <v>5</v>
      </c>
      <c r="E5572" t="str">
        <f t="shared" si="87"/>
        <v>Excellent</v>
      </c>
      <c r="F5572">
        <v>16</v>
      </c>
      <c r="G5572" t="s">
        <v>491</v>
      </c>
      <c r="H5572">
        <v>66</v>
      </c>
      <c r="I5572" t="s">
        <v>37</v>
      </c>
      <c r="J5572" t="s">
        <v>210</v>
      </c>
      <c r="K5572" t="s">
        <v>6</v>
      </c>
      <c r="L5572">
        <v>2008</v>
      </c>
    </row>
    <row r="5573" spans="1:12" x14ac:dyDescent="0.25">
      <c r="A5573" t="s">
        <v>15</v>
      </c>
      <c r="B5573" t="s">
        <v>2164</v>
      </c>
      <c r="C5573" t="s">
        <v>3155</v>
      </c>
      <c r="D5573">
        <v>5</v>
      </c>
      <c r="E5573" t="str">
        <f t="shared" si="87"/>
        <v>Excellent</v>
      </c>
      <c r="F5573">
        <v>23</v>
      </c>
      <c r="G5573" t="s">
        <v>491</v>
      </c>
      <c r="H5573">
        <v>57</v>
      </c>
      <c r="I5573" t="s">
        <v>57</v>
      </c>
      <c r="J5573" t="s">
        <v>177</v>
      </c>
      <c r="K5573" t="s">
        <v>6</v>
      </c>
      <c r="L5573">
        <v>2007</v>
      </c>
    </row>
    <row r="5574" spans="1:12" x14ac:dyDescent="0.25">
      <c r="A5574" t="s">
        <v>15</v>
      </c>
      <c r="B5574" t="s">
        <v>2164</v>
      </c>
      <c r="C5574" t="s">
        <v>3155</v>
      </c>
      <c r="D5574">
        <v>5</v>
      </c>
      <c r="E5574" t="str">
        <f t="shared" si="87"/>
        <v>Excellent</v>
      </c>
      <c r="F5574">
        <v>14</v>
      </c>
      <c r="G5574" t="s">
        <v>491</v>
      </c>
      <c r="H5574">
        <v>36</v>
      </c>
      <c r="I5574" t="s">
        <v>31</v>
      </c>
      <c r="J5574" t="s">
        <v>32</v>
      </c>
      <c r="K5574" t="s">
        <v>6</v>
      </c>
      <c r="L5574">
        <v>2009</v>
      </c>
    </row>
    <row r="5575" spans="1:12" x14ac:dyDescent="0.25">
      <c r="A5575" t="s">
        <v>15</v>
      </c>
      <c r="B5575" t="s">
        <v>2164</v>
      </c>
      <c r="C5575" t="s">
        <v>3155</v>
      </c>
      <c r="D5575">
        <v>4.79</v>
      </c>
      <c r="E5575" t="str">
        <f t="shared" si="87"/>
        <v>Excellent</v>
      </c>
      <c r="F5575">
        <v>81</v>
      </c>
      <c r="G5575" t="s">
        <v>2165</v>
      </c>
      <c r="H5575">
        <v>55</v>
      </c>
      <c r="I5575" t="s">
        <v>265</v>
      </c>
      <c r="J5575" t="s">
        <v>625</v>
      </c>
      <c r="K5575" t="s">
        <v>6</v>
      </c>
      <c r="L5575">
        <v>2010</v>
      </c>
    </row>
    <row r="5576" spans="1:12" x14ac:dyDescent="0.25">
      <c r="A5576" t="s">
        <v>0</v>
      </c>
      <c r="B5576" t="s">
        <v>485</v>
      </c>
      <c r="C5576" t="s">
        <v>3128</v>
      </c>
      <c r="D5576">
        <v>5</v>
      </c>
      <c r="E5576" t="str">
        <f t="shared" si="87"/>
        <v>Excellent</v>
      </c>
      <c r="F5576">
        <v>12</v>
      </c>
      <c r="G5576" t="s">
        <v>2959</v>
      </c>
      <c r="H5576">
        <v>147</v>
      </c>
      <c r="I5576" t="s">
        <v>4</v>
      </c>
      <c r="J5576" t="s">
        <v>49</v>
      </c>
      <c r="K5576" t="s">
        <v>14</v>
      </c>
      <c r="L5576">
        <v>2014</v>
      </c>
    </row>
    <row r="5577" spans="1:12" x14ac:dyDescent="0.25">
      <c r="A5577" t="s">
        <v>15</v>
      </c>
      <c r="B5577" t="s">
        <v>485</v>
      </c>
      <c r="C5577" t="s">
        <v>3128</v>
      </c>
      <c r="D5577">
        <v>4.84</v>
      </c>
      <c r="E5577" t="str">
        <f t="shared" si="87"/>
        <v>Excellent</v>
      </c>
      <c r="F5577">
        <v>77</v>
      </c>
      <c r="G5577" t="s">
        <v>864</v>
      </c>
      <c r="H5577">
        <v>39</v>
      </c>
      <c r="I5577" t="s">
        <v>283</v>
      </c>
      <c r="J5577" t="s">
        <v>396</v>
      </c>
      <c r="K5577" t="s">
        <v>14</v>
      </c>
      <c r="L5577">
        <v>2010</v>
      </c>
    </row>
    <row r="5578" spans="1:12" x14ac:dyDescent="0.25">
      <c r="A5578" t="s">
        <v>15</v>
      </c>
      <c r="B5578" t="s">
        <v>485</v>
      </c>
      <c r="C5578" t="s">
        <v>3128</v>
      </c>
      <c r="D5578">
        <v>5</v>
      </c>
      <c r="E5578" t="str">
        <f t="shared" si="87"/>
        <v>Excellent</v>
      </c>
      <c r="F5578">
        <v>1</v>
      </c>
      <c r="G5578" t="s">
        <v>2959</v>
      </c>
      <c r="H5578">
        <v>184</v>
      </c>
      <c r="I5578" t="s">
        <v>119</v>
      </c>
      <c r="J5578" t="s">
        <v>174</v>
      </c>
      <c r="K5578" t="s">
        <v>14</v>
      </c>
      <c r="L5578">
        <v>2016</v>
      </c>
    </row>
    <row r="5579" spans="1:12" x14ac:dyDescent="0.25">
      <c r="A5579" t="s">
        <v>15</v>
      </c>
      <c r="B5579" t="s">
        <v>485</v>
      </c>
      <c r="C5579" t="s">
        <v>3128</v>
      </c>
      <c r="D5579">
        <v>4.9000000000000004</v>
      </c>
      <c r="E5579" t="str">
        <f t="shared" si="87"/>
        <v>Excellent</v>
      </c>
      <c r="F5579">
        <v>81</v>
      </c>
      <c r="G5579" t="s">
        <v>864</v>
      </c>
      <c r="H5579">
        <v>36</v>
      </c>
      <c r="I5579" t="s">
        <v>12</v>
      </c>
      <c r="J5579" t="s">
        <v>301</v>
      </c>
      <c r="K5579" t="s">
        <v>14</v>
      </c>
      <c r="L5579">
        <v>2008</v>
      </c>
    </row>
    <row r="5580" spans="1:12" x14ac:dyDescent="0.25">
      <c r="A5580" t="s">
        <v>15</v>
      </c>
      <c r="B5580" t="s">
        <v>485</v>
      </c>
      <c r="C5580" t="s">
        <v>3128</v>
      </c>
      <c r="D5580">
        <v>5</v>
      </c>
      <c r="E5580" t="str">
        <f t="shared" si="87"/>
        <v>Excellent</v>
      </c>
      <c r="F5580">
        <v>3</v>
      </c>
      <c r="G5580" t="s">
        <v>2959</v>
      </c>
      <c r="H5580">
        <v>67</v>
      </c>
      <c r="I5580" t="s">
        <v>54</v>
      </c>
      <c r="J5580" t="s">
        <v>237</v>
      </c>
      <c r="K5580" t="s">
        <v>14</v>
      </c>
      <c r="L5580">
        <v>2015</v>
      </c>
    </row>
    <row r="5581" spans="1:12" x14ac:dyDescent="0.25">
      <c r="A5581" t="s">
        <v>15</v>
      </c>
      <c r="B5581" t="s">
        <v>485</v>
      </c>
      <c r="C5581" t="s">
        <v>3128</v>
      </c>
      <c r="D5581">
        <v>5</v>
      </c>
      <c r="E5581" t="str">
        <f t="shared" si="87"/>
        <v>Excellent</v>
      </c>
      <c r="F5581">
        <v>3</v>
      </c>
      <c r="G5581" t="s">
        <v>2959</v>
      </c>
      <c r="H5581">
        <v>120</v>
      </c>
      <c r="I5581" t="s">
        <v>87</v>
      </c>
      <c r="J5581" t="s">
        <v>147</v>
      </c>
      <c r="K5581" t="s">
        <v>6</v>
      </c>
      <c r="L5581">
        <v>2013</v>
      </c>
    </row>
    <row r="5582" spans="1:12" x14ac:dyDescent="0.25">
      <c r="A5582" t="s">
        <v>15</v>
      </c>
      <c r="B5582" t="s">
        <v>485</v>
      </c>
      <c r="C5582" t="s">
        <v>3128</v>
      </c>
      <c r="D5582">
        <v>5</v>
      </c>
      <c r="E5582" t="str">
        <f t="shared" si="87"/>
        <v>Excellent</v>
      </c>
      <c r="F5582">
        <v>4</v>
      </c>
      <c r="G5582" t="s">
        <v>2959</v>
      </c>
      <c r="H5582">
        <v>78</v>
      </c>
      <c r="I5582" t="s">
        <v>37</v>
      </c>
      <c r="J5582" t="s">
        <v>210</v>
      </c>
      <c r="K5582" t="s">
        <v>6</v>
      </c>
      <c r="L5582">
        <v>2015</v>
      </c>
    </row>
    <row r="5583" spans="1:12" x14ac:dyDescent="0.25">
      <c r="A5583" t="s">
        <v>15</v>
      </c>
      <c r="B5583" t="s">
        <v>485</v>
      </c>
      <c r="C5583" t="s">
        <v>3128</v>
      </c>
      <c r="D5583">
        <v>5</v>
      </c>
      <c r="E5583" t="str">
        <f t="shared" si="87"/>
        <v>Excellent</v>
      </c>
      <c r="F5583">
        <v>37</v>
      </c>
      <c r="G5583" t="s">
        <v>2959</v>
      </c>
      <c r="H5583">
        <v>76</v>
      </c>
      <c r="I5583" t="s">
        <v>94</v>
      </c>
      <c r="J5583" t="s">
        <v>156</v>
      </c>
      <c r="K5583" t="s">
        <v>14</v>
      </c>
      <c r="L5583">
        <v>2013</v>
      </c>
    </row>
    <row r="5584" spans="1:12" x14ac:dyDescent="0.25">
      <c r="A5584" t="s">
        <v>15</v>
      </c>
      <c r="B5584" t="s">
        <v>485</v>
      </c>
      <c r="C5584" t="s">
        <v>3128</v>
      </c>
      <c r="D5584">
        <v>4.5599999999999996</v>
      </c>
      <c r="E5584" t="str">
        <f t="shared" si="87"/>
        <v>Excellent</v>
      </c>
      <c r="F5584">
        <v>9</v>
      </c>
      <c r="G5584" t="s">
        <v>2959</v>
      </c>
      <c r="H5584">
        <v>56</v>
      </c>
      <c r="I5584" t="s">
        <v>57</v>
      </c>
      <c r="J5584" t="s">
        <v>423</v>
      </c>
      <c r="K5584" t="s">
        <v>30</v>
      </c>
      <c r="L5584">
        <v>2018</v>
      </c>
    </row>
    <row r="5585" spans="1:12" x14ac:dyDescent="0.25">
      <c r="A5585" t="s">
        <v>15</v>
      </c>
      <c r="B5585" t="s">
        <v>485</v>
      </c>
      <c r="C5585" t="s">
        <v>3128</v>
      </c>
      <c r="D5585">
        <v>4.25</v>
      </c>
      <c r="E5585" t="str">
        <f t="shared" si="87"/>
        <v>Good</v>
      </c>
      <c r="F5585">
        <v>5</v>
      </c>
      <c r="G5585" t="s">
        <v>2959</v>
      </c>
      <c r="H5585">
        <v>64</v>
      </c>
      <c r="I5585" t="s">
        <v>110</v>
      </c>
      <c r="J5585" t="s">
        <v>250</v>
      </c>
      <c r="K5585" t="s">
        <v>14</v>
      </c>
      <c r="L5585">
        <v>2013</v>
      </c>
    </row>
    <row r="5586" spans="1:12" x14ac:dyDescent="0.25">
      <c r="A5586" t="s">
        <v>15</v>
      </c>
      <c r="B5586" t="s">
        <v>485</v>
      </c>
      <c r="C5586" t="s">
        <v>3128</v>
      </c>
      <c r="D5586">
        <v>5</v>
      </c>
      <c r="E5586" t="str">
        <f t="shared" si="87"/>
        <v>Excellent</v>
      </c>
      <c r="F5586">
        <v>5</v>
      </c>
      <c r="G5586" t="s">
        <v>2959</v>
      </c>
      <c r="H5586">
        <v>82</v>
      </c>
      <c r="I5586" t="s">
        <v>57</v>
      </c>
      <c r="J5586" t="s">
        <v>512</v>
      </c>
      <c r="K5586" t="s">
        <v>419</v>
      </c>
      <c r="L5586">
        <v>2014</v>
      </c>
    </row>
    <row r="5587" spans="1:12" x14ac:dyDescent="0.25">
      <c r="A5587" t="s">
        <v>15</v>
      </c>
      <c r="B5587" t="s">
        <v>485</v>
      </c>
      <c r="C5587" t="s">
        <v>3128</v>
      </c>
      <c r="D5587">
        <v>5</v>
      </c>
      <c r="E5587" t="str">
        <f t="shared" si="87"/>
        <v>Excellent</v>
      </c>
      <c r="F5587">
        <v>3</v>
      </c>
      <c r="G5587" t="s">
        <v>2965</v>
      </c>
      <c r="H5587">
        <v>69</v>
      </c>
      <c r="I5587" t="s">
        <v>31</v>
      </c>
      <c r="J5587" t="s">
        <v>217</v>
      </c>
      <c r="K5587" t="s">
        <v>14</v>
      </c>
      <c r="L5587">
        <v>2014</v>
      </c>
    </row>
    <row r="5588" spans="1:12" x14ac:dyDescent="0.25">
      <c r="A5588" t="s">
        <v>15</v>
      </c>
      <c r="B5588" t="s">
        <v>485</v>
      </c>
      <c r="C5588" t="s">
        <v>3128</v>
      </c>
      <c r="D5588">
        <v>4.33</v>
      </c>
      <c r="E5588" t="str">
        <f t="shared" si="87"/>
        <v>Good</v>
      </c>
      <c r="F5588">
        <v>4</v>
      </c>
      <c r="G5588" t="s">
        <v>2959</v>
      </c>
      <c r="H5588">
        <v>75</v>
      </c>
      <c r="I5588" t="s">
        <v>57</v>
      </c>
      <c r="J5588" t="s">
        <v>974</v>
      </c>
      <c r="K5588" t="s">
        <v>6</v>
      </c>
      <c r="L5588">
        <v>2015</v>
      </c>
    </row>
    <row r="5589" spans="1:12" x14ac:dyDescent="0.25">
      <c r="A5589" t="s">
        <v>15</v>
      </c>
      <c r="B5589" t="s">
        <v>100</v>
      </c>
      <c r="C5589" t="s">
        <v>3120</v>
      </c>
      <c r="D5589">
        <v>5</v>
      </c>
      <c r="E5589" t="str">
        <f t="shared" si="87"/>
        <v>Excellent</v>
      </c>
      <c r="F5589">
        <v>32</v>
      </c>
      <c r="G5589" t="s">
        <v>2966</v>
      </c>
      <c r="H5589">
        <v>135</v>
      </c>
      <c r="I5589" t="s">
        <v>40</v>
      </c>
      <c r="J5589" t="s">
        <v>41</v>
      </c>
      <c r="K5589" t="s">
        <v>14</v>
      </c>
      <c r="L5589">
        <v>2014</v>
      </c>
    </row>
    <row r="5590" spans="1:12" x14ac:dyDescent="0.25">
      <c r="A5590" t="s">
        <v>0</v>
      </c>
      <c r="B5590" t="s">
        <v>100</v>
      </c>
      <c r="C5590" t="s">
        <v>3120</v>
      </c>
      <c r="D5590">
        <v>0</v>
      </c>
      <c r="E5590" t="str">
        <f t="shared" si="87"/>
        <v>Worse</v>
      </c>
      <c r="F5590">
        <v>0</v>
      </c>
      <c r="G5590" t="s">
        <v>2966</v>
      </c>
      <c r="H5590">
        <v>229</v>
      </c>
      <c r="I5590" t="s">
        <v>4</v>
      </c>
      <c r="J5590" t="s">
        <v>5</v>
      </c>
      <c r="K5590" t="s">
        <v>6</v>
      </c>
      <c r="L5590">
        <v>2020</v>
      </c>
    </row>
    <row r="5591" spans="1:12" x14ac:dyDescent="0.25">
      <c r="A5591" t="s">
        <v>15</v>
      </c>
      <c r="B5591" t="s">
        <v>100</v>
      </c>
      <c r="C5591" t="s">
        <v>3120</v>
      </c>
      <c r="D5591">
        <v>4.8</v>
      </c>
      <c r="E5591" t="str">
        <f t="shared" si="87"/>
        <v>Excellent</v>
      </c>
      <c r="F5591">
        <v>13</v>
      </c>
      <c r="G5591" t="s">
        <v>2968</v>
      </c>
      <c r="H5591">
        <v>62</v>
      </c>
      <c r="I5591" t="s">
        <v>94</v>
      </c>
      <c r="J5591" t="s">
        <v>240</v>
      </c>
      <c r="K5591" t="s">
        <v>14</v>
      </c>
      <c r="L5591">
        <v>2009</v>
      </c>
    </row>
    <row r="5592" spans="1:12" x14ac:dyDescent="0.25">
      <c r="A5592" t="s">
        <v>15</v>
      </c>
      <c r="B5592" t="s">
        <v>100</v>
      </c>
      <c r="C5592" t="s">
        <v>3120</v>
      </c>
      <c r="D5592">
        <v>4.8899999999999997</v>
      </c>
      <c r="E5592" t="str">
        <f t="shared" si="87"/>
        <v>Excellent</v>
      </c>
      <c r="F5592">
        <v>10</v>
      </c>
      <c r="G5592" t="s">
        <v>2969</v>
      </c>
      <c r="H5592">
        <v>56</v>
      </c>
      <c r="I5592" t="s">
        <v>94</v>
      </c>
      <c r="J5592" t="s">
        <v>240</v>
      </c>
      <c r="K5592" t="s">
        <v>14</v>
      </c>
      <c r="L5592">
        <v>2008</v>
      </c>
    </row>
    <row r="5593" spans="1:12" x14ac:dyDescent="0.25">
      <c r="A5593" t="s">
        <v>15</v>
      </c>
      <c r="B5593" t="s">
        <v>100</v>
      </c>
      <c r="C5593" t="s">
        <v>3120</v>
      </c>
      <c r="D5593">
        <v>5</v>
      </c>
      <c r="E5593" t="str">
        <f t="shared" si="87"/>
        <v>Excellent</v>
      </c>
      <c r="F5593">
        <v>30</v>
      </c>
      <c r="G5593" t="s">
        <v>2968</v>
      </c>
      <c r="H5593">
        <v>77</v>
      </c>
      <c r="I5593" t="s">
        <v>94</v>
      </c>
      <c r="J5593" t="s">
        <v>240</v>
      </c>
      <c r="K5593" t="s">
        <v>14</v>
      </c>
      <c r="L5593">
        <v>2008</v>
      </c>
    </row>
    <row r="5594" spans="1:12" x14ac:dyDescent="0.25">
      <c r="A5594" t="s">
        <v>15</v>
      </c>
      <c r="B5594" t="s">
        <v>100</v>
      </c>
      <c r="C5594" t="s">
        <v>3120</v>
      </c>
      <c r="D5594">
        <v>5</v>
      </c>
      <c r="E5594" t="str">
        <f t="shared" si="87"/>
        <v>Excellent</v>
      </c>
      <c r="F5594">
        <v>1</v>
      </c>
      <c r="G5594" t="s">
        <v>2970</v>
      </c>
      <c r="H5594">
        <v>75</v>
      </c>
      <c r="I5594" t="s">
        <v>46</v>
      </c>
      <c r="J5594" t="s">
        <v>522</v>
      </c>
      <c r="K5594" t="s">
        <v>14</v>
      </c>
      <c r="L5594">
        <v>2017</v>
      </c>
    </row>
    <row r="5595" spans="1:12" x14ac:dyDescent="0.25">
      <c r="A5595" t="s">
        <v>15</v>
      </c>
      <c r="B5595" t="s">
        <v>100</v>
      </c>
      <c r="C5595" t="s">
        <v>3120</v>
      </c>
      <c r="D5595">
        <v>0</v>
      </c>
      <c r="E5595" t="str">
        <f t="shared" si="87"/>
        <v>Worse</v>
      </c>
      <c r="F5595">
        <v>1</v>
      </c>
      <c r="G5595" t="s">
        <v>2968</v>
      </c>
      <c r="H5595">
        <v>44</v>
      </c>
      <c r="I5595" t="s">
        <v>94</v>
      </c>
      <c r="J5595" t="s">
        <v>877</v>
      </c>
      <c r="K5595" t="s">
        <v>6</v>
      </c>
      <c r="L5595">
        <v>2008</v>
      </c>
    </row>
    <row r="5596" spans="1:12" x14ac:dyDescent="0.25">
      <c r="A5596" t="s">
        <v>15</v>
      </c>
      <c r="B5596" t="s">
        <v>100</v>
      </c>
      <c r="C5596" t="s">
        <v>3120</v>
      </c>
      <c r="D5596">
        <v>4.96</v>
      </c>
      <c r="E5596" t="str">
        <f t="shared" si="87"/>
        <v>Excellent</v>
      </c>
      <c r="F5596">
        <v>32</v>
      </c>
      <c r="G5596" t="s">
        <v>2966</v>
      </c>
      <c r="H5596">
        <v>104</v>
      </c>
      <c r="I5596" t="s">
        <v>57</v>
      </c>
      <c r="J5596" t="s">
        <v>124</v>
      </c>
      <c r="K5596" t="s">
        <v>14</v>
      </c>
      <c r="L5596">
        <v>2017</v>
      </c>
    </row>
    <row r="5597" spans="1:12" x14ac:dyDescent="0.25">
      <c r="A5597" t="s">
        <v>15</v>
      </c>
      <c r="B5597" t="s">
        <v>100</v>
      </c>
      <c r="C5597" t="s">
        <v>3120</v>
      </c>
      <c r="D5597">
        <v>4.83</v>
      </c>
      <c r="E5597" t="str">
        <f t="shared" si="87"/>
        <v>Excellent</v>
      </c>
      <c r="F5597">
        <v>7</v>
      </c>
      <c r="G5597" t="s">
        <v>2968</v>
      </c>
      <c r="H5597">
        <v>178</v>
      </c>
      <c r="I5597" t="s">
        <v>87</v>
      </c>
      <c r="J5597" t="s">
        <v>125</v>
      </c>
      <c r="K5597" t="s">
        <v>6</v>
      </c>
      <c r="L5597">
        <v>2015</v>
      </c>
    </row>
    <row r="5598" spans="1:12" x14ac:dyDescent="0.25">
      <c r="A5598" t="s">
        <v>15</v>
      </c>
      <c r="B5598" t="s">
        <v>100</v>
      </c>
      <c r="C5598" t="s">
        <v>3120</v>
      </c>
      <c r="D5598">
        <v>5</v>
      </c>
      <c r="E5598" t="str">
        <f t="shared" si="87"/>
        <v>Excellent</v>
      </c>
      <c r="F5598">
        <v>6</v>
      </c>
      <c r="G5598" t="s">
        <v>2973</v>
      </c>
      <c r="H5598">
        <v>115</v>
      </c>
      <c r="I5598" t="s">
        <v>50</v>
      </c>
      <c r="J5598" t="s">
        <v>949</v>
      </c>
      <c r="K5598" t="s">
        <v>6</v>
      </c>
      <c r="L5598">
        <v>2019</v>
      </c>
    </row>
    <row r="5599" spans="1:12" x14ac:dyDescent="0.25">
      <c r="A5599" t="s">
        <v>15</v>
      </c>
      <c r="B5599" t="s">
        <v>100</v>
      </c>
      <c r="C5599" t="s">
        <v>3120</v>
      </c>
      <c r="D5599">
        <v>5</v>
      </c>
      <c r="E5599" t="str">
        <f t="shared" si="87"/>
        <v>Excellent</v>
      </c>
      <c r="F5599">
        <v>2</v>
      </c>
      <c r="G5599" t="s">
        <v>2968</v>
      </c>
      <c r="H5599">
        <v>122</v>
      </c>
      <c r="I5599" t="s">
        <v>16</v>
      </c>
      <c r="J5599" t="s">
        <v>418</v>
      </c>
      <c r="K5599" t="s">
        <v>419</v>
      </c>
      <c r="L5599">
        <v>2015</v>
      </c>
    </row>
    <row r="5600" spans="1:12" x14ac:dyDescent="0.25">
      <c r="A5600" t="s">
        <v>15</v>
      </c>
      <c r="B5600" t="s">
        <v>100</v>
      </c>
      <c r="C5600" t="s">
        <v>3120</v>
      </c>
      <c r="D5600">
        <v>5</v>
      </c>
      <c r="E5600" t="str">
        <f t="shared" si="87"/>
        <v>Excellent</v>
      </c>
      <c r="F5600">
        <v>1</v>
      </c>
      <c r="G5600" t="s">
        <v>2968</v>
      </c>
      <c r="H5600">
        <v>139</v>
      </c>
      <c r="I5600" t="s">
        <v>21</v>
      </c>
      <c r="J5600" t="s">
        <v>345</v>
      </c>
      <c r="K5600" t="s">
        <v>36</v>
      </c>
      <c r="L5600">
        <v>2016</v>
      </c>
    </row>
    <row r="5601" spans="1:12" x14ac:dyDescent="0.25">
      <c r="A5601" t="s">
        <v>15</v>
      </c>
      <c r="B5601" t="s">
        <v>100</v>
      </c>
      <c r="C5601" t="s">
        <v>3120</v>
      </c>
      <c r="D5601">
        <v>5</v>
      </c>
      <c r="E5601" t="str">
        <f t="shared" si="87"/>
        <v>Excellent</v>
      </c>
      <c r="F5601">
        <v>1</v>
      </c>
      <c r="G5601" t="s">
        <v>2968</v>
      </c>
      <c r="H5601">
        <v>149</v>
      </c>
      <c r="I5601" t="s">
        <v>21</v>
      </c>
      <c r="J5601" t="s">
        <v>345</v>
      </c>
      <c r="K5601" t="s">
        <v>36</v>
      </c>
      <c r="L5601">
        <v>2016</v>
      </c>
    </row>
    <row r="5602" spans="1:12" x14ac:dyDescent="0.25">
      <c r="A5602" t="s">
        <v>15</v>
      </c>
      <c r="B5602" t="s">
        <v>100</v>
      </c>
      <c r="C5602" t="s">
        <v>3120</v>
      </c>
      <c r="D5602">
        <v>4.96</v>
      </c>
      <c r="E5602" t="str">
        <f t="shared" si="87"/>
        <v>Excellent</v>
      </c>
      <c r="F5602">
        <v>27</v>
      </c>
      <c r="G5602" t="s">
        <v>2546</v>
      </c>
      <c r="H5602">
        <v>62</v>
      </c>
      <c r="I5602" t="s">
        <v>265</v>
      </c>
      <c r="J5602" t="s">
        <v>2977</v>
      </c>
      <c r="K5602" t="s">
        <v>14</v>
      </c>
      <c r="L5602">
        <v>2011</v>
      </c>
    </row>
    <row r="5603" spans="1:12" x14ac:dyDescent="0.25">
      <c r="A5603" t="s">
        <v>15</v>
      </c>
      <c r="B5603" t="s">
        <v>100</v>
      </c>
      <c r="C5603" t="s">
        <v>3120</v>
      </c>
      <c r="D5603">
        <v>4.96</v>
      </c>
      <c r="E5603" t="str">
        <f t="shared" si="87"/>
        <v>Excellent</v>
      </c>
      <c r="F5603">
        <v>117</v>
      </c>
      <c r="G5603" t="s">
        <v>2973</v>
      </c>
      <c r="H5603">
        <v>100</v>
      </c>
      <c r="I5603" t="s">
        <v>57</v>
      </c>
      <c r="J5603" t="s">
        <v>123</v>
      </c>
      <c r="K5603" t="s">
        <v>14</v>
      </c>
      <c r="L5603">
        <v>2005</v>
      </c>
    </row>
    <row r="5604" spans="1:12" x14ac:dyDescent="0.25">
      <c r="A5604" t="s">
        <v>15</v>
      </c>
      <c r="B5604" t="s">
        <v>100</v>
      </c>
      <c r="C5604" t="s">
        <v>3120</v>
      </c>
      <c r="D5604">
        <v>5</v>
      </c>
      <c r="E5604" t="str">
        <f t="shared" si="87"/>
        <v>Excellent</v>
      </c>
      <c r="F5604">
        <v>13</v>
      </c>
      <c r="G5604" t="s">
        <v>2966</v>
      </c>
      <c r="H5604">
        <v>46</v>
      </c>
      <c r="I5604" t="s">
        <v>75</v>
      </c>
      <c r="J5604" t="s">
        <v>2087</v>
      </c>
      <c r="K5604" t="s">
        <v>6</v>
      </c>
      <c r="L5604">
        <v>2011</v>
      </c>
    </row>
    <row r="5605" spans="1:12" x14ac:dyDescent="0.25">
      <c r="A5605" t="s">
        <v>15</v>
      </c>
      <c r="B5605" t="s">
        <v>100</v>
      </c>
      <c r="C5605" t="s">
        <v>3120</v>
      </c>
      <c r="D5605">
        <v>4.97</v>
      </c>
      <c r="E5605" t="str">
        <f t="shared" si="87"/>
        <v>Excellent</v>
      </c>
      <c r="F5605">
        <v>76</v>
      </c>
      <c r="G5605" t="s">
        <v>2973</v>
      </c>
      <c r="H5605">
        <v>85</v>
      </c>
      <c r="I5605" t="s">
        <v>94</v>
      </c>
      <c r="J5605" t="s">
        <v>145</v>
      </c>
      <c r="K5605" t="s">
        <v>14</v>
      </c>
      <c r="L5605">
        <v>2008</v>
      </c>
    </row>
    <row r="5606" spans="1:12" x14ac:dyDescent="0.25">
      <c r="A5606" t="s">
        <v>15</v>
      </c>
      <c r="B5606" t="s">
        <v>100</v>
      </c>
      <c r="C5606" t="s">
        <v>3120</v>
      </c>
      <c r="D5606">
        <v>5</v>
      </c>
      <c r="E5606" t="str">
        <f t="shared" si="87"/>
        <v>Excellent</v>
      </c>
      <c r="F5606">
        <v>2</v>
      </c>
      <c r="G5606" t="s">
        <v>2968</v>
      </c>
      <c r="H5606">
        <v>67</v>
      </c>
      <c r="I5606" t="s">
        <v>12</v>
      </c>
      <c r="J5606" t="s">
        <v>1120</v>
      </c>
      <c r="K5606" t="s">
        <v>6</v>
      </c>
      <c r="L5606">
        <v>2018</v>
      </c>
    </row>
    <row r="5607" spans="1:12" x14ac:dyDescent="0.25">
      <c r="A5607" t="s">
        <v>15</v>
      </c>
      <c r="B5607" t="s">
        <v>2980</v>
      </c>
      <c r="C5607" t="s">
        <v>3158</v>
      </c>
      <c r="D5607">
        <v>5</v>
      </c>
      <c r="E5607" t="str">
        <f t="shared" si="87"/>
        <v>Excellent</v>
      </c>
      <c r="F5607">
        <v>3</v>
      </c>
      <c r="G5607" t="s">
        <v>2979</v>
      </c>
      <c r="H5607">
        <v>55</v>
      </c>
      <c r="I5607" t="s">
        <v>382</v>
      </c>
      <c r="J5607" t="s">
        <v>678</v>
      </c>
      <c r="K5607" t="s">
        <v>6</v>
      </c>
      <c r="L5607">
        <v>2017</v>
      </c>
    </row>
    <row r="5608" spans="1:12" x14ac:dyDescent="0.25">
      <c r="A5608" t="s">
        <v>15</v>
      </c>
      <c r="B5608" t="s">
        <v>2980</v>
      </c>
      <c r="C5608" t="s">
        <v>3158</v>
      </c>
      <c r="D5608">
        <v>4.96</v>
      </c>
      <c r="E5608" t="str">
        <f t="shared" si="87"/>
        <v>Excellent</v>
      </c>
      <c r="F5608">
        <v>107</v>
      </c>
      <c r="G5608" t="s">
        <v>2981</v>
      </c>
      <c r="H5608">
        <v>65</v>
      </c>
      <c r="I5608" t="s">
        <v>382</v>
      </c>
      <c r="J5608" t="s">
        <v>678</v>
      </c>
      <c r="K5608" t="s">
        <v>6</v>
      </c>
      <c r="L5608">
        <v>2015</v>
      </c>
    </row>
    <row r="5609" spans="1:12" x14ac:dyDescent="0.25">
      <c r="A5609" t="s">
        <v>15</v>
      </c>
      <c r="B5609" t="s">
        <v>2980</v>
      </c>
      <c r="C5609" t="s">
        <v>3158</v>
      </c>
      <c r="D5609">
        <v>5</v>
      </c>
      <c r="E5609" t="str">
        <f t="shared" si="87"/>
        <v>Excellent</v>
      </c>
      <c r="F5609">
        <v>83</v>
      </c>
      <c r="G5609" t="s">
        <v>2981</v>
      </c>
      <c r="H5609">
        <v>79</v>
      </c>
      <c r="I5609" t="s">
        <v>382</v>
      </c>
      <c r="J5609" t="s">
        <v>678</v>
      </c>
      <c r="K5609" t="s">
        <v>6</v>
      </c>
      <c r="L5609">
        <v>2017</v>
      </c>
    </row>
    <row r="5610" spans="1:12" x14ac:dyDescent="0.25">
      <c r="A5610" t="s">
        <v>15</v>
      </c>
      <c r="B5610" t="s">
        <v>2980</v>
      </c>
      <c r="C5610" t="s">
        <v>3158</v>
      </c>
      <c r="D5610">
        <v>5</v>
      </c>
      <c r="E5610" t="str">
        <f t="shared" si="87"/>
        <v>Excellent</v>
      </c>
      <c r="F5610">
        <v>9</v>
      </c>
      <c r="G5610" t="s">
        <v>2981</v>
      </c>
      <c r="H5610">
        <v>65</v>
      </c>
      <c r="I5610" t="s">
        <v>46</v>
      </c>
      <c r="J5610" t="s">
        <v>47</v>
      </c>
      <c r="K5610" t="s">
        <v>6</v>
      </c>
      <c r="L5610">
        <v>2018</v>
      </c>
    </row>
    <row r="5611" spans="1:12" x14ac:dyDescent="0.25">
      <c r="A5611" t="s">
        <v>15</v>
      </c>
      <c r="B5611" t="s">
        <v>2980</v>
      </c>
      <c r="C5611" t="s">
        <v>3158</v>
      </c>
      <c r="D5611">
        <v>0</v>
      </c>
      <c r="E5611" t="str">
        <f t="shared" si="87"/>
        <v>Worse</v>
      </c>
      <c r="F5611">
        <v>0</v>
      </c>
      <c r="G5611" t="s">
        <v>2981</v>
      </c>
      <c r="H5611">
        <v>108</v>
      </c>
      <c r="I5611" t="s">
        <v>16</v>
      </c>
      <c r="J5611" t="s">
        <v>418</v>
      </c>
      <c r="K5611" t="s">
        <v>419</v>
      </c>
      <c r="L5611">
        <v>2015</v>
      </c>
    </row>
    <row r="5612" spans="1:12" x14ac:dyDescent="0.25">
      <c r="A5612" t="s">
        <v>15</v>
      </c>
      <c r="B5612" t="s">
        <v>2980</v>
      </c>
      <c r="C5612" t="s">
        <v>3158</v>
      </c>
      <c r="D5612">
        <v>4.74</v>
      </c>
      <c r="E5612" t="str">
        <f t="shared" si="87"/>
        <v>Excellent</v>
      </c>
      <c r="F5612">
        <v>39</v>
      </c>
      <c r="G5612" t="s">
        <v>2981</v>
      </c>
      <c r="H5612">
        <v>75</v>
      </c>
      <c r="I5612" t="s">
        <v>46</v>
      </c>
      <c r="J5612" t="s">
        <v>47</v>
      </c>
      <c r="K5612" t="s">
        <v>6</v>
      </c>
      <c r="L5612">
        <v>2018</v>
      </c>
    </row>
    <row r="5613" spans="1:12" x14ac:dyDescent="0.25">
      <c r="A5613" t="s">
        <v>15</v>
      </c>
      <c r="B5613" t="s">
        <v>2980</v>
      </c>
      <c r="C5613" t="s">
        <v>3158</v>
      </c>
      <c r="D5613">
        <v>5</v>
      </c>
      <c r="E5613" t="str">
        <f t="shared" si="87"/>
        <v>Excellent</v>
      </c>
      <c r="F5613">
        <v>5</v>
      </c>
      <c r="G5613" t="s">
        <v>2982</v>
      </c>
      <c r="H5613">
        <v>54</v>
      </c>
      <c r="I5613" t="s">
        <v>37</v>
      </c>
      <c r="J5613" t="s">
        <v>769</v>
      </c>
      <c r="K5613" t="s">
        <v>6</v>
      </c>
      <c r="L5613">
        <v>2015</v>
      </c>
    </row>
    <row r="5614" spans="1:12" x14ac:dyDescent="0.25">
      <c r="A5614" t="s">
        <v>15</v>
      </c>
      <c r="B5614" t="s">
        <v>2980</v>
      </c>
      <c r="C5614" t="s">
        <v>3158</v>
      </c>
      <c r="D5614">
        <v>5</v>
      </c>
      <c r="E5614" t="str">
        <f t="shared" si="87"/>
        <v>Excellent</v>
      </c>
      <c r="F5614">
        <v>9</v>
      </c>
      <c r="G5614" t="s">
        <v>2982</v>
      </c>
      <c r="H5614">
        <v>60</v>
      </c>
      <c r="I5614" t="s">
        <v>37</v>
      </c>
      <c r="J5614" t="s">
        <v>769</v>
      </c>
      <c r="K5614" t="s">
        <v>6</v>
      </c>
      <c r="L5614">
        <v>2015</v>
      </c>
    </row>
    <row r="5615" spans="1:12" x14ac:dyDescent="0.25">
      <c r="A5615" t="s">
        <v>15</v>
      </c>
      <c r="B5615" t="s">
        <v>2980</v>
      </c>
      <c r="C5615" t="s">
        <v>3158</v>
      </c>
      <c r="D5615">
        <v>4.88</v>
      </c>
      <c r="E5615" t="str">
        <f t="shared" si="87"/>
        <v>Excellent</v>
      </c>
      <c r="F5615">
        <v>71</v>
      </c>
      <c r="G5615" t="s">
        <v>2981</v>
      </c>
      <c r="H5615">
        <v>62</v>
      </c>
      <c r="I5615" t="s">
        <v>46</v>
      </c>
      <c r="J5615" t="s">
        <v>2268</v>
      </c>
      <c r="K5615" t="s">
        <v>14</v>
      </c>
      <c r="L5615">
        <v>2013</v>
      </c>
    </row>
    <row r="5616" spans="1:12" x14ac:dyDescent="0.25">
      <c r="A5616" t="s">
        <v>11</v>
      </c>
      <c r="B5616" t="s">
        <v>2980</v>
      </c>
      <c r="C5616" t="s">
        <v>3158</v>
      </c>
      <c r="D5616">
        <v>5</v>
      </c>
      <c r="E5616" t="str">
        <f t="shared" si="87"/>
        <v>Excellent</v>
      </c>
      <c r="F5616">
        <v>54</v>
      </c>
      <c r="G5616" t="s">
        <v>2981</v>
      </c>
      <c r="H5616">
        <v>82</v>
      </c>
      <c r="I5616" t="s">
        <v>12</v>
      </c>
      <c r="J5616" t="s">
        <v>33</v>
      </c>
      <c r="K5616" t="s">
        <v>14</v>
      </c>
      <c r="L5616">
        <v>2014</v>
      </c>
    </row>
    <row r="5617" spans="1:12" x14ac:dyDescent="0.25">
      <c r="A5617" t="s">
        <v>15</v>
      </c>
      <c r="B5617" t="s">
        <v>2980</v>
      </c>
      <c r="C5617" t="s">
        <v>3158</v>
      </c>
      <c r="D5617">
        <v>5</v>
      </c>
      <c r="E5617" t="str">
        <f t="shared" si="87"/>
        <v>Excellent</v>
      </c>
      <c r="F5617">
        <v>61</v>
      </c>
      <c r="G5617" t="s">
        <v>2981</v>
      </c>
      <c r="H5617">
        <v>85</v>
      </c>
      <c r="I5617" t="s">
        <v>37</v>
      </c>
      <c r="J5617" t="s">
        <v>769</v>
      </c>
      <c r="K5617" t="s">
        <v>6</v>
      </c>
      <c r="L5617">
        <v>2017</v>
      </c>
    </row>
    <row r="5618" spans="1:12" x14ac:dyDescent="0.25">
      <c r="A5618" t="s">
        <v>15</v>
      </c>
      <c r="B5618" t="s">
        <v>2980</v>
      </c>
      <c r="C5618" t="s">
        <v>3158</v>
      </c>
      <c r="D5618">
        <v>5</v>
      </c>
      <c r="E5618" t="str">
        <f t="shared" si="87"/>
        <v>Excellent</v>
      </c>
      <c r="F5618">
        <v>1</v>
      </c>
      <c r="G5618" t="s">
        <v>2982</v>
      </c>
      <c r="H5618">
        <v>57</v>
      </c>
      <c r="I5618" t="s">
        <v>23</v>
      </c>
      <c r="J5618" t="s">
        <v>371</v>
      </c>
      <c r="K5618" t="s">
        <v>6</v>
      </c>
      <c r="L5618">
        <v>2013</v>
      </c>
    </row>
    <row r="5619" spans="1:12" x14ac:dyDescent="0.25">
      <c r="A5619" t="s">
        <v>15</v>
      </c>
      <c r="B5619" t="s">
        <v>2980</v>
      </c>
      <c r="C5619" t="s">
        <v>3158</v>
      </c>
      <c r="D5619">
        <v>5</v>
      </c>
      <c r="E5619" t="str">
        <f t="shared" si="87"/>
        <v>Excellent</v>
      </c>
      <c r="F5619">
        <v>2</v>
      </c>
      <c r="G5619" t="s">
        <v>2981</v>
      </c>
      <c r="H5619">
        <v>96</v>
      </c>
      <c r="I5619" t="s">
        <v>46</v>
      </c>
      <c r="J5619" t="s">
        <v>399</v>
      </c>
      <c r="K5619" t="s">
        <v>30</v>
      </c>
      <c r="L5619">
        <v>2017</v>
      </c>
    </row>
    <row r="5620" spans="1:12" x14ac:dyDescent="0.25">
      <c r="A5620" t="s">
        <v>15</v>
      </c>
      <c r="B5620" t="s">
        <v>2980</v>
      </c>
      <c r="C5620" t="s">
        <v>3158</v>
      </c>
      <c r="D5620">
        <v>5</v>
      </c>
      <c r="E5620" t="str">
        <f t="shared" si="87"/>
        <v>Excellent</v>
      </c>
      <c r="F5620">
        <v>2</v>
      </c>
      <c r="G5620" t="s">
        <v>2985</v>
      </c>
      <c r="H5620">
        <v>50</v>
      </c>
      <c r="I5620" t="s">
        <v>382</v>
      </c>
      <c r="J5620" t="s">
        <v>678</v>
      </c>
      <c r="K5620" t="s">
        <v>6</v>
      </c>
      <c r="L5620">
        <v>2013</v>
      </c>
    </row>
    <row r="5621" spans="1:12" x14ac:dyDescent="0.25">
      <c r="A5621" t="s">
        <v>15</v>
      </c>
      <c r="B5621" t="s">
        <v>2980</v>
      </c>
      <c r="C5621" t="s">
        <v>3158</v>
      </c>
      <c r="D5621">
        <v>4.75</v>
      </c>
      <c r="E5621" t="str">
        <f t="shared" si="87"/>
        <v>Excellent</v>
      </c>
      <c r="F5621">
        <v>35</v>
      </c>
      <c r="G5621" t="s">
        <v>2985</v>
      </c>
      <c r="H5621">
        <v>69</v>
      </c>
      <c r="I5621" t="s">
        <v>382</v>
      </c>
      <c r="J5621" t="s">
        <v>854</v>
      </c>
      <c r="K5621" t="s">
        <v>6</v>
      </c>
      <c r="L5621">
        <v>2013</v>
      </c>
    </row>
    <row r="5622" spans="1:12" x14ac:dyDescent="0.25">
      <c r="A5622" t="s">
        <v>15</v>
      </c>
      <c r="B5622" t="s">
        <v>2980</v>
      </c>
      <c r="C5622" t="s">
        <v>3158</v>
      </c>
      <c r="D5622">
        <v>5</v>
      </c>
      <c r="E5622" t="str">
        <f t="shared" si="87"/>
        <v>Excellent</v>
      </c>
      <c r="F5622">
        <v>7</v>
      </c>
      <c r="G5622" t="s">
        <v>2985</v>
      </c>
      <c r="H5622">
        <v>74</v>
      </c>
      <c r="I5622" t="s">
        <v>34</v>
      </c>
      <c r="J5622">
        <v>2500</v>
      </c>
      <c r="K5622" t="s">
        <v>30</v>
      </c>
      <c r="L5622">
        <v>2017</v>
      </c>
    </row>
    <row r="5623" spans="1:12" x14ac:dyDescent="0.25">
      <c r="A5623" t="s">
        <v>15</v>
      </c>
      <c r="B5623" t="s">
        <v>2980</v>
      </c>
      <c r="C5623" t="s">
        <v>3158</v>
      </c>
      <c r="D5623">
        <v>5</v>
      </c>
      <c r="E5623" t="str">
        <f t="shared" si="87"/>
        <v>Excellent</v>
      </c>
      <c r="F5623">
        <v>8</v>
      </c>
      <c r="G5623" t="s">
        <v>2985</v>
      </c>
      <c r="H5623">
        <v>75</v>
      </c>
      <c r="I5623" t="s">
        <v>37</v>
      </c>
      <c r="J5623" t="s">
        <v>255</v>
      </c>
      <c r="K5623" t="s">
        <v>6</v>
      </c>
      <c r="L5623">
        <v>2015</v>
      </c>
    </row>
    <row r="5624" spans="1:12" x14ac:dyDescent="0.25">
      <c r="A5624" t="s">
        <v>15</v>
      </c>
      <c r="B5624" t="s">
        <v>2980</v>
      </c>
      <c r="C5624" t="s">
        <v>3158</v>
      </c>
      <c r="D5624">
        <v>5</v>
      </c>
      <c r="E5624" t="str">
        <f t="shared" si="87"/>
        <v>Excellent</v>
      </c>
      <c r="F5624">
        <v>15</v>
      </c>
      <c r="G5624" t="s">
        <v>2985</v>
      </c>
      <c r="H5624">
        <v>47</v>
      </c>
      <c r="I5624" t="s">
        <v>23</v>
      </c>
      <c r="J5624" t="s">
        <v>876</v>
      </c>
      <c r="K5624" t="s">
        <v>6</v>
      </c>
      <c r="L5624">
        <v>2017</v>
      </c>
    </row>
    <row r="5625" spans="1:12" x14ac:dyDescent="0.25">
      <c r="A5625" t="s">
        <v>15</v>
      </c>
      <c r="B5625" t="s">
        <v>2980</v>
      </c>
      <c r="C5625" t="s">
        <v>3158</v>
      </c>
      <c r="D5625">
        <v>4.83</v>
      </c>
      <c r="E5625" t="str">
        <f t="shared" si="87"/>
        <v>Excellent</v>
      </c>
      <c r="F5625">
        <v>38</v>
      </c>
      <c r="G5625" t="s">
        <v>2985</v>
      </c>
      <c r="H5625">
        <v>78</v>
      </c>
      <c r="I5625" t="s">
        <v>283</v>
      </c>
      <c r="J5625" t="s">
        <v>361</v>
      </c>
      <c r="K5625" t="s">
        <v>6</v>
      </c>
      <c r="L5625">
        <v>2010</v>
      </c>
    </row>
    <row r="5626" spans="1:12" x14ac:dyDescent="0.25">
      <c r="A5626" t="s">
        <v>15</v>
      </c>
      <c r="B5626" t="s">
        <v>2980</v>
      </c>
      <c r="C5626" t="s">
        <v>3158</v>
      </c>
      <c r="D5626">
        <v>5</v>
      </c>
      <c r="E5626" t="str">
        <f t="shared" si="87"/>
        <v>Excellent</v>
      </c>
      <c r="F5626">
        <v>4</v>
      </c>
      <c r="G5626" t="s">
        <v>2985</v>
      </c>
      <c r="H5626">
        <v>67</v>
      </c>
      <c r="I5626" t="s">
        <v>23</v>
      </c>
      <c r="J5626" t="s">
        <v>176</v>
      </c>
      <c r="K5626" t="s">
        <v>6</v>
      </c>
      <c r="L5626">
        <v>2012</v>
      </c>
    </row>
    <row r="5627" spans="1:12" x14ac:dyDescent="0.25">
      <c r="A5627" t="s">
        <v>15</v>
      </c>
      <c r="B5627" t="s">
        <v>2980</v>
      </c>
      <c r="C5627" t="s">
        <v>3158</v>
      </c>
      <c r="D5627">
        <v>0</v>
      </c>
      <c r="E5627" t="str">
        <f t="shared" si="87"/>
        <v>Worse</v>
      </c>
      <c r="F5627">
        <v>0</v>
      </c>
      <c r="G5627" t="s">
        <v>2985</v>
      </c>
      <c r="H5627">
        <v>90</v>
      </c>
      <c r="I5627" t="s">
        <v>139</v>
      </c>
      <c r="J5627" t="s">
        <v>149</v>
      </c>
      <c r="K5627" t="s">
        <v>6</v>
      </c>
      <c r="L5627">
        <v>2014</v>
      </c>
    </row>
    <row r="5628" spans="1:12" x14ac:dyDescent="0.25">
      <c r="A5628" t="s">
        <v>11</v>
      </c>
      <c r="B5628" t="s">
        <v>2980</v>
      </c>
      <c r="C5628" t="s">
        <v>3158</v>
      </c>
      <c r="D5628">
        <v>5</v>
      </c>
      <c r="E5628" t="str">
        <f t="shared" si="87"/>
        <v>Excellent</v>
      </c>
      <c r="F5628">
        <v>8</v>
      </c>
      <c r="G5628" t="s">
        <v>2985</v>
      </c>
      <c r="H5628">
        <v>67</v>
      </c>
      <c r="I5628" t="s">
        <v>72</v>
      </c>
      <c r="J5628" t="s">
        <v>285</v>
      </c>
      <c r="K5628" t="s">
        <v>14</v>
      </c>
      <c r="L5628">
        <v>2016</v>
      </c>
    </row>
    <row r="5629" spans="1:12" x14ac:dyDescent="0.25">
      <c r="A5629" t="s">
        <v>15</v>
      </c>
      <c r="B5629" t="s">
        <v>2980</v>
      </c>
      <c r="C5629" t="s">
        <v>3158</v>
      </c>
      <c r="D5629">
        <v>5</v>
      </c>
      <c r="E5629" t="str">
        <f t="shared" si="87"/>
        <v>Excellent</v>
      </c>
      <c r="F5629">
        <v>5</v>
      </c>
      <c r="G5629" t="s">
        <v>2985</v>
      </c>
      <c r="H5629">
        <v>130</v>
      </c>
      <c r="I5629" t="s">
        <v>57</v>
      </c>
      <c r="J5629" t="s">
        <v>124</v>
      </c>
      <c r="K5629" t="s">
        <v>14</v>
      </c>
      <c r="L5629">
        <v>2017</v>
      </c>
    </row>
    <row r="5630" spans="1:12" x14ac:dyDescent="0.25">
      <c r="A5630" t="s">
        <v>135</v>
      </c>
      <c r="B5630" t="s">
        <v>2980</v>
      </c>
      <c r="C5630" t="s">
        <v>3158</v>
      </c>
      <c r="D5630">
        <v>5</v>
      </c>
      <c r="E5630" t="str">
        <f t="shared" si="87"/>
        <v>Excellent</v>
      </c>
      <c r="F5630">
        <v>3</v>
      </c>
      <c r="G5630" t="s">
        <v>2985</v>
      </c>
      <c r="H5630">
        <v>85</v>
      </c>
      <c r="I5630" t="s">
        <v>110</v>
      </c>
      <c r="J5630" t="s">
        <v>521</v>
      </c>
      <c r="K5630" t="s">
        <v>6</v>
      </c>
      <c r="L5630">
        <v>2015</v>
      </c>
    </row>
    <row r="5631" spans="1:12" x14ac:dyDescent="0.25">
      <c r="A5631" t="s">
        <v>15</v>
      </c>
      <c r="B5631" t="s">
        <v>2980</v>
      </c>
      <c r="C5631" t="s">
        <v>3158</v>
      </c>
      <c r="D5631">
        <v>5</v>
      </c>
      <c r="E5631" t="str">
        <f t="shared" si="87"/>
        <v>Excellent</v>
      </c>
      <c r="F5631">
        <v>9</v>
      </c>
      <c r="G5631" t="s">
        <v>2985</v>
      </c>
      <c r="H5631">
        <v>130</v>
      </c>
      <c r="I5631" t="s">
        <v>16</v>
      </c>
      <c r="J5631" t="s">
        <v>2702</v>
      </c>
      <c r="K5631" t="s">
        <v>419</v>
      </c>
      <c r="L5631">
        <v>2016</v>
      </c>
    </row>
    <row r="5632" spans="1:12" x14ac:dyDescent="0.25">
      <c r="A5632" t="s">
        <v>15</v>
      </c>
      <c r="B5632" t="s">
        <v>2980</v>
      </c>
      <c r="C5632" t="s">
        <v>3158</v>
      </c>
      <c r="D5632">
        <v>5</v>
      </c>
      <c r="E5632" t="str">
        <f t="shared" si="87"/>
        <v>Excellent</v>
      </c>
      <c r="F5632">
        <v>4</v>
      </c>
      <c r="G5632" t="s">
        <v>2985</v>
      </c>
      <c r="H5632">
        <v>42</v>
      </c>
      <c r="I5632" t="s">
        <v>37</v>
      </c>
      <c r="J5632" t="s">
        <v>255</v>
      </c>
      <c r="K5632" t="s">
        <v>6</v>
      </c>
      <c r="L5632">
        <v>2015</v>
      </c>
    </row>
    <row r="5633" spans="1:12" x14ac:dyDescent="0.25">
      <c r="A5633" t="s">
        <v>0</v>
      </c>
      <c r="B5633" t="s">
        <v>2980</v>
      </c>
      <c r="C5633" t="s">
        <v>3158</v>
      </c>
      <c r="D5633">
        <v>5</v>
      </c>
      <c r="E5633" t="str">
        <f t="shared" si="87"/>
        <v>Excellent</v>
      </c>
      <c r="F5633">
        <v>2</v>
      </c>
      <c r="G5633" t="s">
        <v>2985</v>
      </c>
      <c r="H5633">
        <v>250</v>
      </c>
      <c r="I5633" t="s">
        <v>4</v>
      </c>
      <c r="J5633" t="s">
        <v>90</v>
      </c>
      <c r="K5633" t="s">
        <v>14</v>
      </c>
      <c r="L5633">
        <v>2018</v>
      </c>
    </row>
    <row r="5634" spans="1:12" x14ac:dyDescent="0.25">
      <c r="A5634" t="s">
        <v>15</v>
      </c>
      <c r="B5634" t="s">
        <v>2980</v>
      </c>
      <c r="C5634" t="s">
        <v>3158</v>
      </c>
      <c r="D5634">
        <v>0</v>
      </c>
      <c r="E5634" t="str">
        <f t="shared" si="87"/>
        <v>Worse</v>
      </c>
      <c r="F5634">
        <v>0</v>
      </c>
      <c r="G5634" t="s">
        <v>2985</v>
      </c>
      <c r="H5634">
        <v>118</v>
      </c>
      <c r="I5634" t="s">
        <v>57</v>
      </c>
      <c r="J5634" t="s">
        <v>243</v>
      </c>
      <c r="K5634" t="s">
        <v>6</v>
      </c>
      <c r="L5634">
        <v>2017</v>
      </c>
    </row>
    <row r="5635" spans="1:12" x14ac:dyDescent="0.25">
      <c r="A5635" t="s">
        <v>15</v>
      </c>
      <c r="B5635" t="s">
        <v>2980</v>
      </c>
      <c r="C5635" t="s">
        <v>3158</v>
      </c>
      <c r="D5635">
        <v>4.8</v>
      </c>
      <c r="E5635" t="str">
        <f t="shared" ref="E5635:E5698" si="88">IF(D5635&gt;=4.5, "Excellent", IF(D5635&gt;=4, "Good", IF(D5635&gt;=2.5, "Okay", IF(D5635&gt;=2, "Bad", "Worse"))))</f>
        <v>Excellent</v>
      </c>
      <c r="F5635">
        <v>5</v>
      </c>
      <c r="G5635" t="s">
        <v>2985</v>
      </c>
      <c r="H5635">
        <v>75</v>
      </c>
      <c r="I5635" t="s">
        <v>57</v>
      </c>
      <c r="J5635" t="s">
        <v>335</v>
      </c>
      <c r="K5635" t="s">
        <v>6</v>
      </c>
      <c r="L5635">
        <v>2013</v>
      </c>
    </row>
    <row r="5636" spans="1:12" x14ac:dyDescent="0.25">
      <c r="A5636" t="s">
        <v>15</v>
      </c>
      <c r="B5636" t="s">
        <v>2980</v>
      </c>
      <c r="C5636" t="s">
        <v>3158</v>
      </c>
      <c r="D5636">
        <v>5</v>
      </c>
      <c r="E5636" t="str">
        <f t="shared" si="88"/>
        <v>Excellent</v>
      </c>
      <c r="F5636">
        <v>9</v>
      </c>
      <c r="G5636" t="s">
        <v>2985</v>
      </c>
      <c r="H5636">
        <v>85</v>
      </c>
      <c r="I5636" t="s">
        <v>283</v>
      </c>
      <c r="J5636" t="s">
        <v>600</v>
      </c>
      <c r="K5636" t="s">
        <v>6</v>
      </c>
      <c r="L5636">
        <v>2015</v>
      </c>
    </row>
    <row r="5637" spans="1:12" x14ac:dyDescent="0.25">
      <c r="A5637" t="s">
        <v>11</v>
      </c>
      <c r="B5637" t="s">
        <v>2980</v>
      </c>
      <c r="C5637" t="s">
        <v>3158</v>
      </c>
      <c r="D5637">
        <v>5</v>
      </c>
      <c r="E5637" t="str">
        <f t="shared" si="88"/>
        <v>Excellent</v>
      </c>
      <c r="F5637">
        <v>11</v>
      </c>
      <c r="G5637" t="s">
        <v>2985</v>
      </c>
      <c r="H5637">
        <v>130</v>
      </c>
      <c r="I5637" t="s">
        <v>57</v>
      </c>
      <c r="J5637" t="s">
        <v>1229</v>
      </c>
      <c r="K5637" t="s">
        <v>6</v>
      </c>
      <c r="L5637">
        <v>2009</v>
      </c>
    </row>
    <row r="5638" spans="1:12" x14ac:dyDescent="0.25">
      <c r="A5638" t="s">
        <v>15</v>
      </c>
      <c r="B5638" t="s">
        <v>2980</v>
      </c>
      <c r="C5638" t="s">
        <v>3158</v>
      </c>
      <c r="D5638">
        <v>4.9800000000000004</v>
      </c>
      <c r="E5638" t="str">
        <f t="shared" si="88"/>
        <v>Excellent</v>
      </c>
      <c r="F5638">
        <v>60</v>
      </c>
      <c r="G5638" t="s">
        <v>2985</v>
      </c>
      <c r="H5638">
        <v>69</v>
      </c>
      <c r="I5638" t="s">
        <v>57</v>
      </c>
      <c r="J5638" t="s">
        <v>335</v>
      </c>
      <c r="K5638" t="s">
        <v>6</v>
      </c>
      <c r="L5638">
        <v>2008</v>
      </c>
    </row>
    <row r="5639" spans="1:12" x14ac:dyDescent="0.25">
      <c r="A5639" t="s">
        <v>15</v>
      </c>
      <c r="B5639" t="s">
        <v>2980</v>
      </c>
      <c r="C5639" t="s">
        <v>3158</v>
      </c>
      <c r="D5639">
        <v>5</v>
      </c>
      <c r="E5639" t="str">
        <f t="shared" si="88"/>
        <v>Excellent</v>
      </c>
      <c r="F5639">
        <v>2</v>
      </c>
      <c r="G5639" t="s">
        <v>2985</v>
      </c>
      <c r="H5639">
        <v>89</v>
      </c>
      <c r="I5639" t="s">
        <v>23</v>
      </c>
      <c r="J5639" t="s">
        <v>371</v>
      </c>
      <c r="K5639" t="s">
        <v>6</v>
      </c>
      <c r="L5639">
        <v>2019</v>
      </c>
    </row>
    <row r="5640" spans="1:12" x14ac:dyDescent="0.25">
      <c r="A5640" t="s">
        <v>15</v>
      </c>
      <c r="B5640" t="s">
        <v>2980</v>
      </c>
      <c r="C5640" t="s">
        <v>3158</v>
      </c>
      <c r="D5640">
        <v>5</v>
      </c>
      <c r="E5640" t="str">
        <f t="shared" si="88"/>
        <v>Excellent</v>
      </c>
      <c r="F5640">
        <v>14</v>
      </c>
      <c r="G5640" t="s">
        <v>2992</v>
      </c>
      <c r="H5640">
        <v>110</v>
      </c>
      <c r="I5640" t="s">
        <v>57</v>
      </c>
      <c r="J5640" t="s">
        <v>512</v>
      </c>
      <c r="K5640" t="s">
        <v>419</v>
      </c>
      <c r="L5640">
        <v>2010</v>
      </c>
    </row>
    <row r="5641" spans="1:12" x14ac:dyDescent="0.25">
      <c r="A5641" t="s">
        <v>15</v>
      </c>
      <c r="B5641" t="s">
        <v>2980</v>
      </c>
      <c r="C5641" t="s">
        <v>3158</v>
      </c>
      <c r="D5641">
        <v>4.8899999999999997</v>
      </c>
      <c r="E5641" t="str">
        <f t="shared" si="88"/>
        <v>Excellent</v>
      </c>
      <c r="F5641">
        <v>24</v>
      </c>
      <c r="G5641" t="s">
        <v>2985</v>
      </c>
      <c r="H5641">
        <v>89</v>
      </c>
      <c r="I5641" t="s">
        <v>283</v>
      </c>
      <c r="J5641" t="s">
        <v>362</v>
      </c>
      <c r="K5641" t="s">
        <v>36</v>
      </c>
      <c r="L5641">
        <v>2013</v>
      </c>
    </row>
    <row r="5642" spans="1:12" x14ac:dyDescent="0.25">
      <c r="A5642" t="s">
        <v>15</v>
      </c>
      <c r="B5642" t="s">
        <v>2980</v>
      </c>
      <c r="C5642" t="s">
        <v>3158</v>
      </c>
      <c r="D5642">
        <v>0</v>
      </c>
      <c r="E5642" t="str">
        <f t="shared" si="88"/>
        <v>Worse</v>
      </c>
      <c r="F5642">
        <v>0</v>
      </c>
      <c r="G5642" t="s">
        <v>2992</v>
      </c>
      <c r="H5642">
        <v>110</v>
      </c>
      <c r="I5642" t="s">
        <v>57</v>
      </c>
      <c r="J5642" t="s">
        <v>512</v>
      </c>
      <c r="K5642" t="s">
        <v>419</v>
      </c>
      <c r="L5642">
        <v>2017</v>
      </c>
    </row>
    <row r="5643" spans="1:12" x14ac:dyDescent="0.25">
      <c r="A5643" t="s">
        <v>15</v>
      </c>
      <c r="B5643" t="s">
        <v>2980</v>
      </c>
      <c r="C5643" t="s">
        <v>3158</v>
      </c>
      <c r="D5643">
        <v>4.9400000000000004</v>
      </c>
      <c r="E5643" t="str">
        <f t="shared" si="88"/>
        <v>Excellent</v>
      </c>
      <c r="F5643">
        <v>21</v>
      </c>
      <c r="G5643" t="s">
        <v>2992</v>
      </c>
      <c r="H5643">
        <v>110</v>
      </c>
      <c r="I5643" t="s">
        <v>57</v>
      </c>
      <c r="J5643" t="s">
        <v>512</v>
      </c>
      <c r="K5643" t="s">
        <v>419</v>
      </c>
      <c r="L5643">
        <v>2010</v>
      </c>
    </row>
    <row r="5644" spans="1:12" x14ac:dyDescent="0.25">
      <c r="A5644" t="s">
        <v>15</v>
      </c>
      <c r="B5644" t="s">
        <v>2980</v>
      </c>
      <c r="C5644" t="s">
        <v>3158</v>
      </c>
      <c r="D5644">
        <v>5</v>
      </c>
      <c r="E5644" t="str">
        <f t="shared" si="88"/>
        <v>Excellent</v>
      </c>
      <c r="F5644">
        <v>4</v>
      </c>
      <c r="G5644" t="s">
        <v>2985</v>
      </c>
      <c r="H5644">
        <v>45</v>
      </c>
      <c r="I5644" t="s">
        <v>54</v>
      </c>
      <c r="J5644" t="s">
        <v>55</v>
      </c>
      <c r="K5644" t="s">
        <v>14</v>
      </c>
      <c r="L5644">
        <v>2019</v>
      </c>
    </row>
    <row r="5645" spans="1:12" x14ac:dyDescent="0.25">
      <c r="A5645" t="s">
        <v>11</v>
      </c>
      <c r="B5645" t="s">
        <v>2980</v>
      </c>
      <c r="C5645" t="s">
        <v>3158</v>
      </c>
      <c r="D5645">
        <v>4.8600000000000003</v>
      </c>
      <c r="E5645" t="str">
        <f t="shared" si="88"/>
        <v>Excellent</v>
      </c>
      <c r="F5645">
        <v>42</v>
      </c>
      <c r="G5645" t="s">
        <v>2985</v>
      </c>
      <c r="H5645">
        <v>64</v>
      </c>
      <c r="I5645" t="s">
        <v>72</v>
      </c>
      <c r="J5645" t="s">
        <v>2998</v>
      </c>
      <c r="K5645" t="s">
        <v>6</v>
      </c>
      <c r="L5645">
        <v>2006</v>
      </c>
    </row>
    <row r="5646" spans="1:12" x14ac:dyDescent="0.25">
      <c r="A5646" t="s">
        <v>15</v>
      </c>
      <c r="B5646" t="s">
        <v>2980</v>
      </c>
      <c r="C5646" t="s">
        <v>3158</v>
      </c>
      <c r="D5646">
        <v>5</v>
      </c>
      <c r="E5646" t="str">
        <f t="shared" si="88"/>
        <v>Excellent</v>
      </c>
      <c r="F5646">
        <v>5</v>
      </c>
      <c r="G5646" t="s">
        <v>2985</v>
      </c>
      <c r="H5646">
        <v>99</v>
      </c>
      <c r="I5646" t="s">
        <v>72</v>
      </c>
      <c r="J5646" t="s">
        <v>379</v>
      </c>
      <c r="K5646" t="s">
        <v>6</v>
      </c>
      <c r="L5646">
        <v>2015</v>
      </c>
    </row>
    <row r="5647" spans="1:12" x14ac:dyDescent="0.25">
      <c r="A5647" t="s">
        <v>15</v>
      </c>
      <c r="B5647" t="s">
        <v>2980</v>
      </c>
      <c r="C5647" t="s">
        <v>3158</v>
      </c>
      <c r="D5647">
        <v>0</v>
      </c>
      <c r="E5647" t="str">
        <f t="shared" si="88"/>
        <v>Worse</v>
      </c>
      <c r="F5647">
        <v>0</v>
      </c>
      <c r="G5647" t="s">
        <v>2985</v>
      </c>
      <c r="H5647">
        <v>95</v>
      </c>
      <c r="I5647" t="s">
        <v>12</v>
      </c>
      <c r="J5647" t="s">
        <v>254</v>
      </c>
      <c r="K5647" t="s">
        <v>36</v>
      </c>
      <c r="L5647">
        <v>2012</v>
      </c>
    </row>
    <row r="5648" spans="1:12" x14ac:dyDescent="0.25">
      <c r="A5648" t="s">
        <v>15</v>
      </c>
      <c r="B5648" t="s">
        <v>2980</v>
      </c>
      <c r="C5648" t="s">
        <v>3158</v>
      </c>
      <c r="D5648">
        <v>5</v>
      </c>
      <c r="E5648" t="str">
        <f t="shared" si="88"/>
        <v>Excellent</v>
      </c>
      <c r="F5648">
        <v>8</v>
      </c>
      <c r="G5648" t="s">
        <v>2985</v>
      </c>
      <c r="H5648">
        <v>110</v>
      </c>
      <c r="I5648" t="s">
        <v>46</v>
      </c>
      <c r="J5648" t="s">
        <v>47</v>
      </c>
      <c r="K5648" t="s">
        <v>6</v>
      </c>
      <c r="L5648">
        <v>2016</v>
      </c>
    </row>
    <row r="5649" spans="1:12" x14ac:dyDescent="0.25">
      <c r="A5649" t="s">
        <v>15</v>
      </c>
      <c r="B5649" t="s">
        <v>2980</v>
      </c>
      <c r="C5649" t="s">
        <v>3158</v>
      </c>
      <c r="D5649">
        <v>4.78</v>
      </c>
      <c r="E5649" t="str">
        <f t="shared" si="88"/>
        <v>Excellent</v>
      </c>
      <c r="F5649">
        <v>47</v>
      </c>
      <c r="G5649" t="s">
        <v>2985</v>
      </c>
      <c r="H5649">
        <v>48</v>
      </c>
      <c r="I5649" t="s">
        <v>12</v>
      </c>
      <c r="J5649" t="s">
        <v>370</v>
      </c>
      <c r="K5649" t="s">
        <v>30</v>
      </c>
      <c r="L5649">
        <v>2004</v>
      </c>
    </row>
    <row r="5650" spans="1:12" x14ac:dyDescent="0.25">
      <c r="A5650" t="s">
        <v>15</v>
      </c>
      <c r="B5650" t="s">
        <v>2980</v>
      </c>
      <c r="C5650" t="s">
        <v>3158</v>
      </c>
      <c r="D5650">
        <v>5</v>
      </c>
      <c r="E5650" t="str">
        <f t="shared" si="88"/>
        <v>Excellent</v>
      </c>
      <c r="F5650">
        <v>4</v>
      </c>
      <c r="G5650" t="s">
        <v>2985</v>
      </c>
      <c r="H5650">
        <v>133</v>
      </c>
      <c r="I5650" t="s">
        <v>19</v>
      </c>
      <c r="J5650">
        <v>300</v>
      </c>
      <c r="K5650" t="s">
        <v>14</v>
      </c>
      <c r="L5650">
        <v>2018</v>
      </c>
    </row>
    <row r="5651" spans="1:12" x14ac:dyDescent="0.25">
      <c r="A5651" t="s">
        <v>15</v>
      </c>
      <c r="B5651" t="s">
        <v>2980</v>
      </c>
      <c r="C5651" t="s">
        <v>3158</v>
      </c>
      <c r="D5651">
        <v>5</v>
      </c>
      <c r="E5651" t="str">
        <f t="shared" si="88"/>
        <v>Excellent</v>
      </c>
      <c r="F5651">
        <v>7</v>
      </c>
      <c r="G5651" t="s">
        <v>2992</v>
      </c>
      <c r="H5651">
        <v>35</v>
      </c>
      <c r="I5651" t="s">
        <v>46</v>
      </c>
      <c r="J5651" t="s">
        <v>185</v>
      </c>
      <c r="K5651" t="s">
        <v>14</v>
      </c>
      <c r="L5651">
        <v>2017</v>
      </c>
    </row>
    <row r="5652" spans="1:12" x14ac:dyDescent="0.25">
      <c r="A5652" t="s">
        <v>15</v>
      </c>
      <c r="B5652" t="s">
        <v>3002</v>
      </c>
      <c r="C5652" t="s">
        <v>3159</v>
      </c>
      <c r="D5652">
        <v>4.92</v>
      </c>
      <c r="E5652" t="str">
        <f t="shared" si="88"/>
        <v>Excellent</v>
      </c>
      <c r="F5652">
        <v>60</v>
      </c>
      <c r="G5652" t="s">
        <v>3001</v>
      </c>
      <c r="H5652">
        <v>130</v>
      </c>
      <c r="I5652" t="s">
        <v>57</v>
      </c>
      <c r="J5652" t="s">
        <v>123</v>
      </c>
      <c r="K5652" t="s">
        <v>14</v>
      </c>
      <c r="L5652">
        <v>2019</v>
      </c>
    </row>
    <row r="5653" spans="1:12" x14ac:dyDescent="0.25">
      <c r="A5653" t="s">
        <v>15</v>
      </c>
      <c r="B5653" t="s">
        <v>3002</v>
      </c>
      <c r="C5653" t="s">
        <v>3159</v>
      </c>
      <c r="D5653">
        <v>5</v>
      </c>
      <c r="E5653" t="str">
        <f t="shared" si="88"/>
        <v>Excellent</v>
      </c>
      <c r="F5653">
        <v>48</v>
      </c>
      <c r="G5653" t="s">
        <v>3003</v>
      </c>
      <c r="H5653">
        <v>39</v>
      </c>
      <c r="I5653" t="s">
        <v>142</v>
      </c>
      <c r="J5653">
        <v>3</v>
      </c>
      <c r="K5653" t="s">
        <v>14</v>
      </c>
      <c r="L5653">
        <v>2016</v>
      </c>
    </row>
    <row r="5654" spans="1:12" x14ac:dyDescent="0.25">
      <c r="A5654" t="s">
        <v>15</v>
      </c>
      <c r="B5654" t="s">
        <v>3002</v>
      </c>
      <c r="C5654" t="s">
        <v>3159</v>
      </c>
      <c r="D5654">
        <v>5</v>
      </c>
      <c r="E5654" t="str">
        <f t="shared" si="88"/>
        <v>Excellent</v>
      </c>
      <c r="F5654">
        <v>5</v>
      </c>
      <c r="G5654" t="s">
        <v>3004</v>
      </c>
      <c r="H5654">
        <v>35</v>
      </c>
      <c r="I5654" t="s">
        <v>16</v>
      </c>
      <c r="J5654" t="s">
        <v>17</v>
      </c>
      <c r="K5654" t="s">
        <v>14</v>
      </c>
      <c r="L5654">
        <v>2012</v>
      </c>
    </row>
    <row r="5655" spans="1:12" x14ac:dyDescent="0.25">
      <c r="A5655" t="s">
        <v>15</v>
      </c>
      <c r="B5655" t="s">
        <v>3002</v>
      </c>
      <c r="C5655" t="s">
        <v>3159</v>
      </c>
      <c r="D5655">
        <v>4.8</v>
      </c>
      <c r="E5655" t="str">
        <f t="shared" si="88"/>
        <v>Excellent</v>
      </c>
      <c r="F5655">
        <v>9</v>
      </c>
      <c r="G5655" t="s">
        <v>3005</v>
      </c>
      <c r="H5655">
        <v>69</v>
      </c>
      <c r="I5655" t="s">
        <v>40</v>
      </c>
      <c r="J5655" t="s">
        <v>133</v>
      </c>
      <c r="K5655" t="s">
        <v>14</v>
      </c>
      <c r="L5655">
        <v>2008</v>
      </c>
    </row>
    <row r="5656" spans="1:12" x14ac:dyDescent="0.25">
      <c r="A5656" t="s">
        <v>11</v>
      </c>
      <c r="B5656" t="s">
        <v>3002</v>
      </c>
      <c r="C5656" t="s">
        <v>3159</v>
      </c>
      <c r="D5656">
        <v>4.84</v>
      </c>
      <c r="E5656" t="str">
        <f t="shared" si="88"/>
        <v>Excellent</v>
      </c>
      <c r="F5656">
        <v>28</v>
      </c>
      <c r="G5656" t="s">
        <v>3004</v>
      </c>
      <c r="H5656">
        <v>32</v>
      </c>
      <c r="I5656" t="s">
        <v>12</v>
      </c>
      <c r="J5656" t="s">
        <v>13</v>
      </c>
      <c r="K5656" t="s">
        <v>14</v>
      </c>
      <c r="L5656">
        <v>2008</v>
      </c>
    </row>
    <row r="5657" spans="1:12" x14ac:dyDescent="0.25">
      <c r="A5657" t="s">
        <v>15</v>
      </c>
      <c r="B5657" t="s">
        <v>3002</v>
      </c>
      <c r="C5657" t="s">
        <v>3159</v>
      </c>
      <c r="D5657">
        <v>5</v>
      </c>
      <c r="E5657" t="str">
        <f t="shared" si="88"/>
        <v>Excellent</v>
      </c>
      <c r="F5657">
        <v>5</v>
      </c>
      <c r="G5657" t="s">
        <v>3005</v>
      </c>
      <c r="H5657">
        <v>449</v>
      </c>
      <c r="I5657" t="s">
        <v>443</v>
      </c>
      <c r="J5657" t="s">
        <v>444</v>
      </c>
      <c r="K5657" t="s">
        <v>14</v>
      </c>
      <c r="L5657">
        <v>2004</v>
      </c>
    </row>
    <row r="5658" spans="1:12" x14ac:dyDescent="0.25">
      <c r="A5658" t="s">
        <v>15</v>
      </c>
      <c r="B5658" t="s">
        <v>3002</v>
      </c>
      <c r="C5658" t="s">
        <v>3159</v>
      </c>
      <c r="D5658">
        <v>4.96</v>
      </c>
      <c r="E5658" t="str">
        <f t="shared" si="88"/>
        <v>Excellent</v>
      </c>
      <c r="F5658">
        <v>35</v>
      </c>
      <c r="G5658" t="s">
        <v>3007</v>
      </c>
      <c r="H5658">
        <v>37</v>
      </c>
      <c r="I5658" t="s">
        <v>283</v>
      </c>
      <c r="J5658" t="s">
        <v>410</v>
      </c>
      <c r="K5658" t="s">
        <v>14</v>
      </c>
      <c r="L5658">
        <v>2009</v>
      </c>
    </row>
    <row r="5659" spans="1:12" x14ac:dyDescent="0.25">
      <c r="A5659" t="s">
        <v>15</v>
      </c>
      <c r="B5659" t="s">
        <v>3002</v>
      </c>
      <c r="C5659" t="s">
        <v>3159</v>
      </c>
      <c r="D5659">
        <v>4.9800000000000004</v>
      </c>
      <c r="E5659" t="str">
        <f t="shared" si="88"/>
        <v>Excellent</v>
      </c>
      <c r="F5659">
        <v>47</v>
      </c>
      <c r="G5659" t="s">
        <v>3008</v>
      </c>
      <c r="H5659">
        <v>58</v>
      </c>
      <c r="I5659" t="s">
        <v>16</v>
      </c>
      <c r="J5659" t="s">
        <v>17</v>
      </c>
      <c r="K5659" t="s">
        <v>14</v>
      </c>
      <c r="L5659">
        <v>2016</v>
      </c>
    </row>
    <row r="5660" spans="1:12" x14ac:dyDescent="0.25">
      <c r="A5660" t="s">
        <v>0</v>
      </c>
      <c r="B5660" t="s">
        <v>3002</v>
      </c>
      <c r="C5660" t="s">
        <v>3159</v>
      </c>
      <c r="D5660">
        <v>4.97</v>
      </c>
      <c r="E5660" t="str">
        <f t="shared" si="88"/>
        <v>Excellent</v>
      </c>
      <c r="F5660">
        <v>49</v>
      </c>
      <c r="G5660" t="s">
        <v>3005</v>
      </c>
      <c r="H5660">
        <v>189</v>
      </c>
      <c r="I5660" t="s">
        <v>4</v>
      </c>
      <c r="J5660" t="s">
        <v>5</v>
      </c>
      <c r="K5660" t="s">
        <v>6</v>
      </c>
      <c r="L5660">
        <v>2018</v>
      </c>
    </row>
    <row r="5661" spans="1:12" x14ac:dyDescent="0.25">
      <c r="A5661" t="s">
        <v>0</v>
      </c>
      <c r="B5661" t="s">
        <v>3002</v>
      </c>
      <c r="C5661" t="s">
        <v>3159</v>
      </c>
      <c r="D5661">
        <v>5</v>
      </c>
      <c r="E5661" t="str">
        <f t="shared" si="88"/>
        <v>Excellent</v>
      </c>
      <c r="F5661">
        <v>51</v>
      </c>
      <c r="G5661" t="s">
        <v>3010</v>
      </c>
      <c r="H5661">
        <v>92</v>
      </c>
      <c r="I5661" t="s">
        <v>4</v>
      </c>
      <c r="J5661" t="s">
        <v>90</v>
      </c>
      <c r="K5661" t="s">
        <v>14</v>
      </c>
      <c r="L5661">
        <v>2018</v>
      </c>
    </row>
    <row r="5662" spans="1:12" x14ac:dyDescent="0.25">
      <c r="A5662" t="s">
        <v>15</v>
      </c>
      <c r="B5662" t="s">
        <v>3002</v>
      </c>
      <c r="C5662" t="s">
        <v>3159</v>
      </c>
      <c r="D5662">
        <v>4.8</v>
      </c>
      <c r="E5662" t="str">
        <f t="shared" si="88"/>
        <v>Excellent</v>
      </c>
      <c r="F5662">
        <v>37</v>
      </c>
      <c r="G5662" t="s">
        <v>3003</v>
      </c>
      <c r="H5662">
        <v>30</v>
      </c>
      <c r="I5662" t="s">
        <v>332</v>
      </c>
      <c r="J5662" t="s">
        <v>3011</v>
      </c>
      <c r="K5662" t="s">
        <v>14</v>
      </c>
      <c r="L5662">
        <v>2009</v>
      </c>
    </row>
    <row r="5663" spans="1:12" x14ac:dyDescent="0.25">
      <c r="A5663" t="s">
        <v>15</v>
      </c>
      <c r="B5663" t="s">
        <v>3002</v>
      </c>
      <c r="C5663" t="s">
        <v>3159</v>
      </c>
      <c r="D5663">
        <v>4.96</v>
      </c>
      <c r="E5663" t="str">
        <f t="shared" si="88"/>
        <v>Excellent</v>
      </c>
      <c r="F5663">
        <v>61</v>
      </c>
      <c r="G5663" t="s">
        <v>3007</v>
      </c>
      <c r="H5663">
        <v>60</v>
      </c>
      <c r="I5663" t="s">
        <v>16</v>
      </c>
      <c r="J5663" t="s">
        <v>17</v>
      </c>
      <c r="K5663" t="s">
        <v>14</v>
      </c>
      <c r="L5663">
        <v>2016</v>
      </c>
    </row>
    <row r="5664" spans="1:12" x14ac:dyDescent="0.25">
      <c r="A5664" t="s">
        <v>135</v>
      </c>
      <c r="B5664" t="s">
        <v>3002</v>
      </c>
      <c r="C5664" t="s">
        <v>3159</v>
      </c>
      <c r="D5664">
        <v>4.9800000000000004</v>
      </c>
      <c r="E5664" t="str">
        <f t="shared" si="88"/>
        <v>Excellent</v>
      </c>
      <c r="F5664">
        <v>44</v>
      </c>
      <c r="G5664" t="s">
        <v>3001</v>
      </c>
      <c r="H5664">
        <v>145</v>
      </c>
      <c r="I5664" t="s">
        <v>87</v>
      </c>
      <c r="J5664" t="s">
        <v>166</v>
      </c>
      <c r="K5664" t="s">
        <v>6</v>
      </c>
      <c r="L5664">
        <v>2018</v>
      </c>
    </row>
    <row r="5665" spans="1:12" x14ac:dyDescent="0.25">
      <c r="A5665" t="s">
        <v>15</v>
      </c>
      <c r="B5665" t="s">
        <v>3002</v>
      </c>
      <c r="C5665" t="s">
        <v>3159</v>
      </c>
      <c r="D5665">
        <v>0</v>
      </c>
      <c r="E5665" t="str">
        <f t="shared" si="88"/>
        <v>Worse</v>
      </c>
      <c r="F5665">
        <v>0</v>
      </c>
      <c r="G5665" t="s">
        <v>3013</v>
      </c>
      <c r="H5665">
        <v>54</v>
      </c>
      <c r="I5665" t="s">
        <v>37</v>
      </c>
      <c r="J5665" t="s">
        <v>210</v>
      </c>
      <c r="K5665" t="s">
        <v>6</v>
      </c>
      <c r="L5665">
        <v>2016</v>
      </c>
    </row>
    <row r="5666" spans="1:12" x14ac:dyDescent="0.25">
      <c r="A5666" t="s">
        <v>15</v>
      </c>
      <c r="B5666" t="s">
        <v>3002</v>
      </c>
      <c r="C5666" t="s">
        <v>3159</v>
      </c>
      <c r="D5666">
        <v>5</v>
      </c>
      <c r="E5666" t="str">
        <f t="shared" si="88"/>
        <v>Excellent</v>
      </c>
      <c r="F5666">
        <v>56</v>
      </c>
      <c r="G5666" t="s">
        <v>3003</v>
      </c>
      <c r="H5666">
        <v>59</v>
      </c>
      <c r="I5666" t="s">
        <v>283</v>
      </c>
      <c r="J5666" t="s">
        <v>361</v>
      </c>
      <c r="K5666" t="s">
        <v>6</v>
      </c>
      <c r="L5666">
        <v>2016</v>
      </c>
    </row>
    <row r="5667" spans="1:12" x14ac:dyDescent="0.25">
      <c r="A5667" t="s">
        <v>15</v>
      </c>
      <c r="B5667" t="s">
        <v>3002</v>
      </c>
      <c r="C5667" t="s">
        <v>3159</v>
      </c>
      <c r="D5667">
        <v>5</v>
      </c>
      <c r="E5667" t="str">
        <f t="shared" si="88"/>
        <v>Excellent</v>
      </c>
      <c r="F5667">
        <v>26</v>
      </c>
      <c r="G5667" t="s">
        <v>3001</v>
      </c>
      <c r="H5667">
        <v>100</v>
      </c>
      <c r="I5667" t="s">
        <v>37</v>
      </c>
      <c r="J5667" t="s">
        <v>233</v>
      </c>
      <c r="K5667" t="s">
        <v>6</v>
      </c>
      <c r="L5667">
        <v>2019</v>
      </c>
    </row>
    <row r="5668" spans="1:12" x14ac:dyDescent="0.25">
      <c r="A5668" t="s">
        <v>15</v>
      </c>
      <c r="B5668" t="s">
        <v>3002</v>
      </c>
      <c r="C5668" t="s">
        <v>3159</v>
      </c>
      <c r="D5668">
        <v>5</v>
      </c>
      <c r="E5668" t="str">
        <f t="shared" si="88"/>
        <v>Excellent</v>
      </c>
      <c r="F5668">
        <v>72</v>
      </c>
      <c r="G5668" t="s">
        <v>3003</v>
      </c>
      <c r="H5668">
        <v>49</v>
      </c>
      <c r="I5668" t="s">
        <v>280</v>
      </c>
      <c r="J5668" t="s">
        <v>669</v>
      </c>
      <c r="K5668" t="s">
        <v>14</v>
      </c>
      <c r="L5668">
        <v>2018</v>
      </c>
    </row>
    <row r="5669" spans="1:12" x14ac:dyDescent="0.25">
      <c r="A5669" t="s">
        <v>15</v>
      </c>
      <c r="B5669" t="s">
        <v>3002</v>
      </c>
      <c r="C5669" t="s">
        <v>3159</v>
      </c>
      <c r="D5669">
        <v>5</v>
      </c>
      <c r="E5669" t="str">
        <f t="shared" si="88"/>
        <v>Excellent</v>
      </c>
      <c r="F5669">
        <v>21</v>
      </c>
      <c r="G5669" t="s">
        <v>3001</v>
      </c>
      <c r="H5669">
        <v>100</v>
      </c>
      <c r="I5669" t="s">
        <v>37</v>
      </c>
      <c r="J5669" t="s">
        <v>233</v>
      </c>
      <c r="K5669" t="s">
        <v>6</v>
      </c>
      <c r="L5669">
        <v>2019</v>
      </c>
    </row>
    <row r="5670" spans="1:12" x14ac:dyDescent="0.25">
      <c r="A5670" t="s">
        <v>15</v>
      </c>
      <c r="B5670" t="s">
        <v>3002</v>
      </c>
      <c r="C5670" t="s">
        <v>3159</v>
      </c>
      <c r="D5670">
        <v>5</v>
      </c>
      <c r="E5670" t="str">
        <f t="shared" si="88"/>
        <v>Excellent</v>
      </c>
      <c r="F5670">
        <v>34</v>
      </c>
      <c r="G5670" t="s">
        <v>3008</v>
      </c>
      <c r="H5670">
        <v>58</v>
      </c>
      <c r="I5670" t="s">
        <v>94</v>
      </c>
      <c r="J5670" t="s">
        <v>156</v>
      </c>
      <c r="K5670" t="s">
        <v>14</v>
      </c>
      <c r="L5670">
        <v>2013</v>
      </c>
    </row>
    <row r="5671" spans="1:12" x14ac:dyDescent="0.25">
      <c r="A5671" t="s">
        <v>15</v>
      </c>
      <c r="B5671" t="s">
        <v>3002</v>
      </c>
      <c r="C5671" t="s">
        <v>3159</v>
      </c>
      <c r="D5671">
        <v>5</v>
      </c>
      <c r="E5671" t="str">
        <f t="shared" si="88"/>
        <v>Excellent</v>
      </c>
      <c r="F5671">
        <v>31</v>
      </c>
      <c r="G5671" t="s">
        <v>3007</v>
      </c>
      <c r="H5671">
        <v>65</v>
      </c>
      <c r="I5671" t="s">
        <v>107</v>
      </c>
      <c r="J5671" t="s">
        <v>108</v>
      </c>
      <c r="K5671" t="s">
        <v>6</v>
      </c>
      <c r="L5671">
        <v>2014</v>
      </c>
    </row>
    <row r="5672" spans="1:12" x14ac:dyDescent="0.25">
      <c r="A5672" t="s">
        <v>15</v>
      </c>
      <c r="B5672" t="s">
        <v>3002</v>
      </c>
      <c r="C5672" t="s">
        <v>3159</v>
      </c>
      <c r="D5672">
        <v>5</v>
      </c>
      <c r="E5672" t="str">
        <f t="shared" si="88"/>
        <v>Excellent</v>
      </c>
      <c r="F5672">
        <v>3</v>
      </c>
      <c r="G5672" t="s">
        <v>3003</v>
      </c>
      <c r="H5672">
        <v>59</v>
      </c>
      <c r="I5672" t="s">
        <v>283</v>
      </c>
      <c r="J5672" t="s">
        <v>362</v>
      </c>
      <c r="K5672" t="s">
        <v>36</v>
      </c>
      <c r="L5672">
        <v>2018</v>
      </c>
    </row>
    <row r="5673" spans="1:12" x14ac:dyDescent="0.25">
      <c r="A5673" t="s">
        <v>15</v>
      </c>
      <c r="B5673" t="s">
        <v>3002</v>
      </c>
      <c r="C5673" t="s">
        <v>3159</v>
      </c>
      <c r="D5673">
        <v>4.97</v>
      </c>
      <c r="E5673" t="str">
        <f t="shared" si="88"/>
        <v>Excellent</v>
      </c>
      <c r="F5673">
        <v>36</v>
      </c>
      <c r="G5673" t="s">
        <v>3001</v>
      </c>
      <c r="H5673">
        <v>100</v>
      </c>
      <c r="I5673" t="s">
        <v>37</v>
      </c>
      <c r="J5673" t="s">
        <v>210</v>
      </c>
      <c r="K5673" t="s">
        <v>6</v>
      </c>
      <c r="L5673">
        <v>2018</v>
      </c>
    </row>
    <row r="5674" spans="1:12" x14ac:dyDescent="0.25">
      <c r="A5674" t="s">
        <v>15</v>
      </c>
      <c r="B5674" t="s">
        <v>3002</v>
      </c>
      <c r="C5674" t="s">
        <v>3159</v>
      </c>
      <c r="D5674">
        <v>5</v>
      </c>
      <c r="E5674" t="str">
        <f t="shared" si="88"/>
        <v>Excellent</v>
      </c>
      <c r="F5674">
        <v>38</v>
      </c>
      <c r="G5674" t="s">
        <v>3003</v>
      </c>
      <c r="H5674">
        <v>50</v>
      </c>
      <c r="I5674" t="s">
        <v>107</v>
      </c>
      <c r="J5674" t="s">
        <v>735</v>
      </c>
      <c r="K5674" t="s">
        <v>6</v>
      </c>
      <c r="L5674">
        <v>2019</v>
      </c>
    </row>
    <row r="5675" spans="1:12" x14ac:dyDescent="0.25">
      <c r="A5675" t="s">
        <v>15</v>
      </c>
      <c r="B5675" t="s">
        <v>3002</v>
      </c>
      <c r="C5675" t="s">
        <v>3159</v>
      </c>
      <c r="D5675">
        <v>5</v>
      </c>
      <c r="E5675" t="str">
        <f t="shared" si="88"/>
        <v>Excellent</v>
      </c>
      <c r="F5675">
        <v>8</v>
      </c>
      <c r="G5675" t="s">
        <v>3001</v>
      </c>
      <c r="H5675">
        <v>92</v>
      </c>
      <c r="I5675" t="s">
        <v>37</v>
      </c>
      <c r="J5675" t="s">
        <v>233</v>
      </c>
      <c r="K5675" t="s">
        <v>6</v>
      </c>
      <c r="L5675">
        <v>2019</v>
      </c>
    </row>
    <row r="5676" spans="1:12" x14ac:dyDescent="0.25">
      <c r="A5676" t="s">
        <v>15</v>
      </c>
      <c r="B5676" t="s">
        <v>3002</v>
      </c>
      <c r="C5676" t="s">
        <v>3159</v>
      </c>
      <c r="D5676">
        <v>5</v>
      </c>
      <c r="E5676" t="str">
        <f t="shared" si="88"/>
        <v>Excellent</v>
      </c>
      <c r="F5676">
        <v>12</v>
      </c>
      <c r="G5676" t="s">
        <v>3003</v>
      </c>
      <c r="H5676">
        <v>60</v>
      </c>
      <c r="I5676" t="s">
        <v>107</v>
      </c>
      <c r="J5676" t="s">
        <v>108</v>
      </c>
      <c r="K5676" t="s">
        <v>6</v>
      </c>
      <c r="L5676">
        <v>2019</v>
      </c>
    </row>
    <row r="5677" spans="1:12" x14ac:dyDescent="0.25">
      <c r="A5677" t="s">
        <v>11</v>
      </c>
      <c r="B5677" t="s">
        <v>3002</v>
      </c>
      <c r="C5677" t="s">
        <v>3159</v>
      </c>
      <c r="D5677">
        <v>5</v>
      </c>
      <c r="E5677" t="str">
        <f t="shared" si="88"/>
        <v>Excellent</v>
      </c>
      <c r="F5677">
        <v>60</v>
      </c>
      <c r="G5677" t="s">
        <v>3003</v>
      </c>
      <c r="H5677">
        <v>30</v>
      </c>
      <c r="I5677" t="s">
        <v>12</v>
      </c>
      <c r="J5677" t="s">
        <v>273</v>
      </c>
      <c r="K5677" t="s">
        <v>14</v>
      </c>
      <c r="L5677">
        <v>2014</v>
      </c>
    </row>
    <row r="5678" spans="1:12" x14ac:dyDescent="0.25">
      <c r="A5678" t="s">
        <v>15</v>
      </c>
      <c r="B5678" t="s">
        <v>3002</v>
      </c>
      <c r="C5678" t="s">
        <v>3159</v>
      </c>
      <c r="D5678">
        <v>4.75</v>
      </c>
      <c r="E5678" t="str">
        <f t="shared" si="88"/>
        <v>Excellent</v>
      </c>
      <c r="F5678">
        <v>36</v>
      </c>
      <c r="G5678" t="s">
        <v>3004</v>
      </c>
      <c r="H5678">
        <v>45</v>
      </c>
      <c r="I5678" t="s">
        <v>37</v>
      </c>
      <c r="J5678" t="s">
        <v>219</v>
      </c>
      <c r="K5678" t="s">
        <v>6</v>
      </c>
      <c r="L5678">
        <v>2011</v>
      </c>
    </row>
    <row r="5679" spans="1:12" x14ac:dyDescent="0.25">
      <c r="A5679" t="s">
        <v>15</v>
      </c>
      <c r="B5679" t="s">
        <v>3002</v>
      </c>
      <c r="C5679" t="s">
        <v>3159</v>
      </c>
      <c r="D5679">
        <v>4.96</v>
      </c>
      <c r="E5679" t="str">
        <f t="shared" si="88"/>
        <v>Excellent</v>
      </c>
      <c r="F5679">
        <v>28</v>
      </c>
      <c r="G5679" t="s">
        <v>3001</v>
      </c>
      <c r="H5679">
        <v>64</v>
      </c>
      <c r="I5679" t="s">
        <v>57</v>
      </c>
      <c r="J5679" t="s">
        <v>124</v>
      </c>
      <c r="K5679" t="s">
        <v>14</v>
      </c>
      <c r="L5679">
        <v>2018</v>
      </c>
    </row>
    <row r="5680" spans="1:12" x14ac:dyDescent="0.25">
      <c r="A5680" t="s">
        <v>15</v>
      </c>
      <c r="B5680" t="s">
        <v>3002</v>
      </c>
      <c r="C5680" t="s">
        <v>3159</v>
      </c>
      <c r="D5680">
        <v>4.88</v>
      </c>
      <c r="E5680" t="str">
        <f t="shared" si="88"/>
        <v>Excellent</v>
      </c>
      <c r="F5680">
        <v>51</v>
      </c>
      <c r="G5680" t="s">
        <v>3007</v>
      </c>
      <c r="H5680">
        <v>64</v>
      </c>
      <c r="I5680" t="s">
        <v>37</v>
      </c>
      <c r="J5680" t="s">
        <v>210</v>
      </c>
      <c r="K5680" t="s">
        <v>6</v>
      </c>
      <c r="L5680">
        <v>2012</v>
      </c>
    </row>
    <row r="5681" spans="1:12" x14ac:dyDescent="0.25">
      <c r="A5681" t="s">
        <v>15</v>
      </c>
      <c r="B5681" t="s">
        <v>3002</v>
      </c>
      <c r="C5681" t="s">
        <v>3159</v>
      </c>
      <c r="D5681">
        <v>4.97</v>
      </c>
      <c r="E5681" t="str">
        <f t="shared" si="88"/>
        <v>Excellent</v>
      </c>
      <c r="F5681">
        <v>45</v>
      </c>
      <c r="G5681" t="s">
        <v>3003</v>
      </c>
      <c r="H5681">
        <v>70</v>
      </c>
      <c r="I5681" t="s">
        <v>283</v>
      </c>
      <c r="J5681" t="s">
        <v>362</v>
      </c>
      <c r="K5681" t="s">
        <v>36</v>
      </c>
      <c r="L5681">
        <v>2011</v>
      </c>
    </row>
    <row r="5682" spans="1:12" x14ac:dyDescent="0.25">
      <c r="A5682" t="s">
        <v>11</v>
      </c>
      <c r="B5682" t="s">
        <v>3002</v>
      </c>
      <c r="C5682" t="s">
        <v>3159</v>
      </c>
      <c r="D5682">
        <v>5</v>
      </c>
      <c r="E5682" t="str">
        <f t="shared" si="88"/>
        <v>Excellent</v>
      </c>
      <c r="F5682">
        <v>28</v>
      </c>
      <c r="G5682" t="s">
        <v>3007</v>
      </c>
      <c r="H5682">
        <v>175</v>
      </c>
      <c r="I5682" t="s">
        <v>94</v>
      </c>
      <c r="J5682" t="s">
        <v>158</v>
      </c>
      <c r="K5682" t="s">
        <v>14</v>
      </c>
      <c r="L5682">
        <v>2016</v>
      </c>
    </row>
    <row r="5683" spans="1:12" x14ac:dyDescent="0.25">
      <c r="A5683" t="s">
        <v>15</v>
      </c>
      <c r="B5683" t="s">
        <v>3002</v>
      </c>
      <c r="C5683" t="s">
        <v>3159</v>
      </c>
      <c r="D5683">
        <v>5</v>
      </c>
      <c r="E5683" t="str">
        <f t="shared" si="88"/>
        <v>Excellent</v>
      </c>
      <c r="F5683">
        <v>7</v>
      </c>
      <c r="G5683" t="s">
        <v>3001</v>
      </c>
      <c r="H5683">
        <v>94</v>
      </c>
      <c r="I5683" t="s">
        <v>37</v>
      </c>
      <c r="J5683" t="s">
        <v>233</v>
      </c>
      <c r="K5683" t="s">
        <v>6</v>
      </c>
      <c r="L5683">
        <v>2019</v>
      </c>
    </row>
    <row r="5684" spans="1:12" x14ac:dyDescent="0.25">
      <c r="A5684" t="s">
        <v>15</v>
      </c>
      <c r="B5684" t="s">
        <v>3002</v>
      </c>
      <c r="C5684" t="s">
        <v>3159</v>
      </c>
      <c r="D5684">
        <v>4.92</v>
      </c>
      <c r="E5684" t="str">
        <f t="shared" si="88"/>
        <v>Excellent</v>
      </c>
      <c r="F5684">
        <v>45</v>
      </c>
      <c r="G5684" t="s">
        <v>3016</v>
      </c>
      <c r="H5684">
        <v>75</v>
      </c>
      <c r="I5684" t="s">
        <v>57</v>
      </c>
      <c r="J5684" t="s">
        <v>124</v>
      </c>
      <c r="K5684" t="s">
        <v>14</v>
      </c>
      <c r="L5684">
        <v>2018</v>
      </c>
    </row>
    <row r="5685" spans="1:12" x14ac:dyDescent="0.25">
      <c r="A5685" t="s">
        <v>15</v>
      </c>
      <c r="B5685" t="s">
        <v>3002</v>
      </c>
      <c r="C5685" t="s">
        <v>3159</v>
      </c>
      <c r="D5685">
        <v>4.95</v>
      </c>
      <c r="E5685" t="str">
        <f t="shared" si="88"/>
        <v>Excellent</v>
      </c>
      <c r="F5685">
        <v>45</v>
      </c>
      <c r="G5685" t="s">
        <v>3003</v>
      </c>
      <c r="H5685">
        <v>55</v>
      </c>
      <c r="I5685" t="s">
        <v>16</v>
      </c>
      <c r="J5685" t="s">
        <v>17</v>
      </c>
      <c r="K5685" t="s">
        <v>14</v>
      </c>
      <c r="L5685">
        <v>2015</v>
      </c>
    </row>
    <row r="5686" spans="1:12" x14ac:dyDescent="0.25">
      <c r="A5686" t="s">
        <v>15</v>
      </c>
      <c r="B5686" t="s">
        <v>3002</v>
      </c>
      <c r="C5686" t="s">
        <v>3159</v>
      </c>
      <c r="D5686">
        <v>5</v>
      </c>
      <c r="E5686" t="str">
        <f t="shared" si="88"/>
        <v>Excellent</v>
      </c>
      <c r="F5686">
        <v>63</v>
      </c>
      <c r="G5686" t="s">
        <v>3003</v>
      </c>
      <c r="H5686">
        <v>45</v>
      </c>
      <c r="I5686" t="s">
        <v>57</v>
      </c>
      <c r="J5686" t="s">
        <v>124</v>
      </c>
      <c r="K5686" t="s">
        <v>14</v>
      </c>
      <c r="L5686">
        <v>2015</v>
      </c>
    </row>
    <row r="5687" spans="1:12" x14ac:dyDescent="0.25">
      <c r="A5687" t="s">
        <v>135</v>
      </c>
      <c r="B5687" t="s">
        <v>3002</v>
      </c>
      <c r="C5687" t="s">
        <v>3159</v>
      </c>
      <c r="D5687">
        <v>0</v>
      </c>
      <c r="E5687" t="str">
        <f t="shared" si="88"/>
        <v>Worse</v>
      </c>
      <c r="F5687">
        <v>0</v>
      </c>
      <c r="G5687" t="s">
        <v>3003</v>
      </c>
      <c r="H5687">
        <v>39</v>
      </c>
      <c r="I5687" t="s">
        <v>31</v>
      </c>
      <c r="J5687" t="s">
        <v>3018</v>
      </c>
      <c r="K5687" t="s">
        <v>14</v>
      </c>
      <c r="L5687">
        <v>1972</v>
      </c>
    </row>
    <row r="5688" spans="1:12" x14ac:dyDescent="0.25">
      <c r="A5688" t="s">
        <v>11</v>
      </c>
      <c r="B5688" t="s">
        <v>3002</v>
      </c>
      <c r="C5688" t="s">
        <v>3159</v>
      </c>
      <c r="D5688">
        <v>5</v>
      </c>
      <c r="E5688" t="str">
        <f t="shared" si="88"/>
        <v>Excellent</v>
      </c>
      <c r="F5688">
        <v>65</v>
      </c>
      <c r="G5688" t="s">
        <v>3003</v>
      </c>
      <c r="H5688">
        <v>29</v>
      </c>
      <c r="I5688" t="s">
        <v>12</v>
      </c>
      <c r="J5688" t="s">
        <v>13</v>
      </c>
      <c r="K5688" t="s">
        <v>14</v>
      </c>
      <c r="L5688">
        <v>2012</v>
      </c>
    </row>
    <row r="5689" spans="1:12" x14ac:dyDescent="0.25">
      <c r="A5689" t="s">
        <v>15</v>
      </c>
      <c r="B5689" t="s">
        <v>3002</v>
      </c>
      <c r="C5689" t="s">
        <v>3159</v>
      </c>
      <c r="D5689">
        <v>4.8600000000000003</v>
      </c>
      <c r="E5689" t="str">
        <f t="shared" si="88"/>
        <v>Excellent</v>
      </c>
      <c r="F5689">
        <v>370</v>
      </c>
      <c r="G5689" t="s">
        <v>3003</v>
      </c>
      <c r="H5689">
        <v>79</v>
      </c>
      <c r="I5689" t="s">
        <v>37</v>
      </c>
      <c r="J5689" t="s">
        <v>210</v>
      </c>
      <c r="K5689" t="s">
        <v>6</v>
      </c>
      <c r="L5689">
        <v>2011</v>
      </c>
    </row>
    <row r="5690" spans="1:12" x14ac:dyDescent="0.25">
      <c r="A5690" t="s">
        <v>0</v>
      </c>
      <c r="B5690" t="s">
        <v>3002</v>
      </c>
      <c r="C5690" t="s">
        <v>3159</v>
      </c>
      <c r="D5690">
        <v>4.9800000000000004</v>
      </c>
      <c r="E5690" t="str">
        <f t="shared" si="88"/>
        <v>Excellent</v>
      </c>
      <c r="F5690">
        <v>53</v>
      </c>
      <c r="G5690" t="s">
        <v>3016</v>
      </c>
      <c r="H5690">
        <v>277</v>
      </c>
      <c r="I5690" t="s">
        <v>4</v>
      </c>
      <c r="J5690" t="s">
        <v>5</v>
      </c>
      <c r="K5690" t="s">
        <v>6</v>
      </c>
      <c r="L5690">
        <v>2018</v>
      </c>
    </row>
    <row r="5691" spans="1:12" x14ac:dyDescent="0.25">
      <c r="A5691" t="s">
        <v>0</v>
      </c>
      <c r="B5691" t="s">
        <v>3002</v>
      </c>
      <c r="C5691" t="s">
        <v>3159</v>
      </c>
      <c r="D5691">
        <v>4.8899999999999997</v>
      </c>
      <c r="E5691" t="str">
        <f t="shared" si="88"/>
        <v>Excellent</v>
      </c>
      <c r="F5691">
        <v>11</v>
      </c>
      <c r="G5691" t="s">
        <v>3003</v>
      </c>
      <c r="H5691">
        <v>98</v>
      </c>
      <c r="I5691" t="s">
        <v>4</v>
      </c>
      <c r="J5691" t="s">
        <v>90</v>
      </c>
      <c r="K5691" t="s">
        <v>14</v>
      </c>
      <c r="L5691">
        <v>2019</v>
      </c>
    </row>
    <row r="5692" spans="1:12" x14ac:dyDescent="0.25">
      <c r="A5692" t="s">
        <v>11</v>
      </c>
      <c r="B5692" t="s">
        <v>3002</v>
      </c>
      <c r="C5692" t="s">
        <v>3159</v>
      </c>
      <c r="D5692">
        <v>4.95</v>
      </c>
      <c r="E5692" t="str">
        <f t="shared" si="88"/>
        <v>Excellent</v>
      </c>
      <c r="F5692">
        <v>23</v>
      </c>
      <c r="G5692" t="s">
        <v>3003</v>
      </c>
      <c r="H5692">
        <v>149</v>
      </c>
      <c r="I5692" t="s">
        <v>94</v>
      </c>
      <c r="J5692" t="s">
        <v>158</v>
      </c>
      <c r="K5692" t="s">
        <v>14</v>
      </c>
      <c r="L5692">
        <v>2017</v>
      </c>
    </row>
    <row r="5693" spans="1:12" x14ac:dyDescent="0.25">
      <c r="A5693" t="s">
        <v>15</v>
      </c>
      <c r="B5693" t="s">
        <v>3002</v>
      </c>
      <c r="C5693" t="s">
        <v>3159</v>
      </c>
      <c r="D5693">
        <v>4.8</v>
      </c>
      <c r="E5693" t="str">
        <f t="shared" si="88"/>
        <v>Excellent</v>
      </c>
      <c r="F5693">
        <v>25</v>
      </c>
      <c r="G5693" t="s">
        <v>3008</v>
      </c>
      <c r="H5693">
        <v>51</v>
      </c>
      <c r="I5693" t="s">
        <v>16</v>
      </c>
      <c r="J5693" t="s">
        <v>17</v>
      </c>
      <c r="K5693" t="s">
        <v>14</v>
      </c>
      <c r="L5693">
        <v>2017</v>
      </c>
    </row>
    <row r="5694" spans="1:12" x14ac:dyDescent="0.25">
      <c r="A5694" t="s">
        <v>15</v>
      </c>
      <c r="B5694" t="s">
        <v>3002</v>
      </c>
      <c r="C5694" t="s">
        <v>3159</v>
      </c>
      <c r="D5694">
        <v>4.8</v>
      </c>
      <c r="E5694" t="str">
        <f t="shared" si="88"/>
        <v>Excellent</v>
      </c>
      <c r="F5694">
        <v>7</v>
      </c>
      <c r="G5694" t="s">
        <v>3020</v>
      </c>
      <c r="H5694">
        <v>64</v>
      </c>
      <c r="I5694" t="s">
        <v>50</v>
      </c>
      <c r="J5694" t="s">
        <v>949</v>
      </c>
      <c r="K5694" t="s">
        <v>6</v>
      </c>
      <c r="L5694">
        <v>2015</v>
      </c>
    </row>
    <row r="5695" spans="1:12" x14ac:dyDescent="0.25">
      <c r="A5695" t="s">
        <v>15</v>
      </c>
      <c r="B5695" t="s">
        <v>3002</v>
      </c>
      <c r="C5695" t="s">
        <v>3159</v>
      </c>
      <c r="D5695">
        <v>4.67</v>
      </c>
      <c r="E5695" t="str">
        <f t="shared" si="88"/>
        <v>Excellent</v>
      </c>
      <c r="F5695">
        <v>8</v>
      </c>
      <c r="G5695" t="s">
        <v>3004</v>
      </c>
      <c r="H5695">
        <v>63</v>
      </c>
      <c r="I5695" t="s">
        <v>16</v>
      </c>
      <c r="J5695" t="s">
        <v>45</v>
      </c>
      <c r="K5695" t="s">
        <v>6</v>
      </c>
      <c r="L5695">
        <v>2013</v>
      </c>
    </row>
    <row r="5696" spans="1:12" x14ac:dyDescent="0.25">
      <c r="A5696" t="s">
        <v>15</v>
      </c>
      <c r="B5696" t="s">
        <v>3002</v>
      </c>
      <c r="C5696" t="s">
        <v>3159</v>
      </c>
      <c r="D5696">
        <v>5</v>
      </c>
      <c r="E5696" t="str">
        <f t="shared" si="88"/>
        <v>Excellent</v>
      </c>
      <c r="F5696">
        <v>9</v>
      </c>
      <c r="G5696" t="s">
        <v>3001</v>
      </c>
      <c r="H5696">
        <v>110</v>
      </c>
      <c r="I5696" t="s">
        <v>37</v>
      </c>
      <c r="J5696" t="s">
        <v>667</v>
      </c>
      <c r="K5696" t="s">
        <v>30</v>
      </c>
      <c r="L5696">
        <v>2020</v>
      </c>
    </row>
    <row r="5697" spans="1:12" x14ac:dyDescent="0.25">
      <c r="A5697" t="s">
        <v>15</v>
      </c>
      <c r="B5697" t="s">
        <v>3002</v>
      </c>
      <c r="C5697" t="s">
        <v>3159</v>
      </c>
      <c r="D5697">
        <v>4.9400000000000004</v>
      </c>
      <c r="E5697" t="str">
        <f t="shared" si="88"/>
        <v>Excellent</v>
      </c>
      <c r="F5697">
        <v>77</v>
      </c>
      <c r="G5697" t="s">
        <v>3003</v>
      </c>
      <c r="H5697">
        <v>119</v>
      </c>
      <c r="I5697" t="s">
        <v>57</v>
      </c>
      <c r="J5697" t="s">
        <v>123</v>
      </c>
      <c r="K5697" t="s">
        <v>14</v>
      </c>
      <c r="L5697">
        <v>2015</v>
      </c>
    </row>
    <row r="5698" spans="1:12" x14ac:dyDescent="0.25">
      <c r="A5698" t="s">
        <v>15</v>
      </c>
      <c r="B5698" t="s">
        <v>3002</v>
      </c>
      <c r="C5698" t="s">
        <v>3159</v>
      </c>
      <c r="D5698">
        <v>5</v>
      </c>
      <c r="E5698" t="str">
        <f t="shared" si="88"/>
        <v>Excellent</v>
      </c>
      <c r="F5698">
        <v>12</v>
      </c>
      <c r="G5698" t="s">
        <v>3001</v>
      </c>
      <c r="H5698">
        <v>110</v>
      </c>
      <c r="I5698" t="s">
        <v>37</v>
      </c>
      <c r="J5698" t="s">
        <v>667</v>
      </c>
      <c r="K5698" t="s">
        <v>30</v>
      </c>
      <c r="L5698">
        <v>2020</v>
      </c>
    </row>
    <row r="5699" spans="1:12" x14ac:dyDescent="0.25">
      <c r="A5699" t="s">
        <v>11</v>
      </c>
      <c r="B5699" t="s">
        <v>3002</v>
      </c>
      <c r="C5699" t="s">
        <v>3159</v>
      </c>
      <c r="D5699">
        <v>4.96</v>
      </c>
      <c r="E5699" t="str">
        <f t="shared" ref="E5699:E5762" si="89">IF(D5699&gt;=4.5, "Excellent", IF(D5699&gt;=4, "Good", IF(D5699&gt;=2.5, "Okay", IF(D5699&gt;=2, "Bad", "Worse"))))</f>
        <v>Excellent</v>
      </c>
      <c r="F5699">
        <v>157</v>
      </c>
      <c r="G5699" t="s">
        <v>3003</v>
      </c>
      <c r="H5699">
        <v>54</v>
      </c>
      <c r="I5699" t="s">
        <v>12</v>
      </c>
      <c r="J5699" t="s">
        <v>13</v>
      </c>
      <c r="K5699" t="s">
        <v>14</v>
      </c>
      <c r="L5699">
        <v>2008</v>
      </c>
    </row>
    <row r="5700" spans="1:12" x14ac:dyDescent="0.25">
      <c r="A5700" t="s">
        <v>15</v>
      </c>
      <c r="B5700" t="s">
        <v>3002</v>
      </c>
      <c r="C5700" t="s">
        <v>3159</v>
      </c>
      <c r="D5700">
        <v>5</v>
      </c>
      <c r="E5700" t="str">
        <f t="shared" si="89"/>
        <v>Excellent</v>
      </c>
      <c r="F5700">
        <v>27</v>
      </c>
      <c r="G5700" t="s">
        <v>3007</v>
      </c>
      <c r="H5700">
        <v>140</v>
      </c>
      <c r="I5700" t="s">
        <v>57</v>
      </c>
      <c r="J5700" t="s">
        <v>123</v>
      </c>
      <c r="K5700" t="s">
        <v>14</v>
      </c>
      <c r="L5700">
        <v>2019</v>
      </c>
    </row>
    <row r="5701" spans="1:12" x14ac:dyDescent="0.25">
      <c r="A5701" t="s">
        <v>15</v>
      </c>
      <c r="B5701" t="s">
        <v>3002</v>
      </c>
      <c r="C5701" t="s">
        <v>3159</v>
      </c>
      <c r="D5701">
        <v>5</v>
      </c>
      <c r="E5701" t="str">
        <f t="shared" si="89"/>
        <v>Excellent</v>
      </c>
      <c r="F5701">
        <v>21</v>
      </c>
      <c r="G5701" t="s">
        <v>3003</v>
      </c>
      <c r="H5701">
        <v>59</v>
      </c>
      <c r="I5701" t="s">
        <v>16</v>
      </c>
      <c r="J5701" t="s">
        <v>17</v>
      </c>
      <c r="K5701" t="s">
        <v>14</v>
      </c>
      <c r="L5701">
        <v>2019</v>
      </c>
    </row>
    <row r="5702" spans="1:12" x14ac:dyDescent="0.25">
      <c r="A5702" t="s">
        <v>0</v>
      </c>
      <c r="B5702" t="s">
        <v>3002</v>
      </c>
      <c r="C5702" t="s">
        <v>3159</v>
      </c>
      <c r="D5702">
        <v>5</v>
      </c>
      <c r="E5702" t="str">
        <f t="shared" si="89"/>
        <v>Excellent</v>
      </c>
      <c r="F5702">
        <v>14</v>
      </c>
      <c r="G5702" t="s">
        <v>3022</v>
      </c>
      <c r="H5702">
        <v>103</v>
      </c>
      <c r="I5702" t="s">
        <v>4</v>
      </c>
      <c r="J5702" t="s">
        <v>90</v>
      </c>
      <c r="K5702" t="s">
        <v>14</v>
      </c>
      <c r="L5702">
        <v>2019</v>
      </c>
    </row>
    <row r="5703" spans="1:12" x14ac:dyDescent="0.25">
      <c r="A5703" t="s">
        <v>15</v>
      </c>
      <c r="B5703" t="s">
        <v>3002</v>
      </c>
      <c r="C5703" t="s">
        <v>3159</v>
      </c>
      <c r="D5703">
        <v>5</v>
      </c>
      <c r="E5703" t="str">
        <f t="shared" si="89"/>
        <v>Excellent</v>
      </c>
      <c r="F5703">
        <v>22</v>
      </c>
      <c r="G5703" t="s">
        <v>3003</v>
      </c>
      <c r="H5703">
        <v>40</v>
      </c>
      <c r="I5703" t="s">
        <v>54</v>
      </c>
      <c r="J5703" t="s">
        <v>59</v>
      </c>
      <c r="K5703" t="s">
        <v>14</v>
      </c>
      <c r="L5703">
        <v>2017</v>
      </c>
    </row>
    <row r="5704" spans="1:12" x14ac:dyDescent="0.25">
      <c r="A5704" t="s">
        <v>0</v>
      </c>
      <c r="B5704" t="s">
        <v>3002</v>
      </c>
      <c r="C5704" t="s">
        <v>3159</v>
      </c>
      <c r="D5704">
        <v>5</v>
      </c>
      <c r="E5704" t="str">
        <f t="shared" si="89"/>
        <v>Excellent</v>
      </c>
      <c r="F5704">
        <v>53</v>
      </c>
      <c r="G5704" t="s">
        <v>3005</v>
      </c>
      <c r="H5704">
        <v>102</v>
      </c>
      <c r="I5704" t="s">
        <v>4</v>
      </c>
      <c r="J5704" t="s">
        <v>90</v>
      </c>
      <c r="K5704" t="s">
        <v>14</v>
      </c>
      <c r="L5704">
        <v>2019</v>
      </c>
    </row>
    <row r="5705" spans="1:12" x14ac:dyDescent="0.25">
      <c r="A5705" t="s">
        <v>15</v>
      </c>
      <c r="B5705" t="s">
        <v>3002</v>
      </c>
      <c r="C5705" t="s">
        <v>3159</v>
      </c>
      <c r="D5705">
        <v>5</v>
      </c>
      <c r="E5705" t="str">
        <f t="shared" si="89"/>
        <v>Excellent</v>
      </c>
      <c r="F5705">
        <v>14</v>
      </c>
      <c r="G5705" t="s">
        <v>3003</v>
      </c>
      <c r="H5705">
        <v>50</v>
      </c>
      <c r="I5705" t="s">
        <v>16</v>
      </c>
      <c r="J5705" t="s">
        <v>17</v>
      </c>
      <c r="K5705" t="s">
        <v>14</v>
      </c>
      <c r="L5705">
        <v>2017</v>
      </c>
    </row>
    <row r="5706" spans="1:12" x14ac:dyDescent="0.25">
      <c r="A5706" t="s">
        <v>15</v>
      </c>
      <c r="B5706" t="s">
        <v>3002</v>
      </c>
      <c r="C5706" t="s">
        <v>3159</v>
      </c>
      <c r="D5706">
        <v>5</v>
      </c>
      <c r="E5706" t="str">
        <f t="shared" si="89"/>
        <v>Excellent</v>
      </c>
      <c r="F5706">
        <v>26</v>
      </c>
      <c r="G5706" t="s">
        <v>3001</v>
      </c>
      <c r="H5706">
        <v>75</v>
      </c>
      <c r="I5706" t="s">
        <v>57</v>
      </c>
      <c r="J5706" t="s">
        <v>974</v>
      </c>
      <c r="K5706" t="s">
        <v>6</v>
      </c>
      <c r="L5706">
        <v>2011</v>
      </c>
    </row>
    <row r="5707" spans="1:12" x14ac:dyDescent="0.25">
      <c r="A5707" t="s">
        <v>15</v>
      </c>
      <c r="B5707" t="s">
        <v>3002</v>
      </c>
      <c r="C5707" t="s">
        <v>3159</v>
      </c>
      <c r="D5707">
        <v>5</v>
      </c>
      <c r="E5707" t="str">
        <f t="shared" si="89"/>
        <v>Excellent</v>
      </c>
      <c r="F5707">
        <v>8</v>
      </c>
      <c r="G5707" t="s">
        <v>3016</v>
      </c>
      <c r="H5707">
        <v>79</v>
      </c>
      <c r="I5707" t="s">
        <v>57</v>
      </c>
      <c r="J5707" t="s">
        <v>243</v>
      </c>
      <c r="K5707" t="s">
        <v>6</v>
      </c>
      <c r="L5707">
        <v>2015</v>
      </c>
    </row>
    <row r="5708" spans="1:12" x14ac:dyDescent="0.25">
      <c r="A5708" t="s">
        <v>15</v>
      </c>
      <c r="B5708" t="s">
        <v>3002</v>
      </c>
      <c r="C5708" t="s">
        <v>3159</v>
      </c>
      <c r="D5708">
        <v>4.8499999999999996</v>
      </c>
      <c r="E5708" t="str">
        <f t="shared" si="89"/>
        <v>Excellent</v>
      </c>
      <c r="F5708">
        <v>290</v>
      </c>
      <c r="G5708" t="s">
        <v>3003</v>
      </c>
      <c r="H5708">
        <v>65</v>
      </c>
      <c r="I5708" t="s">
        <v>37</v>
      </c>
      <c r="J5708" t="s">
        <v>210</v>
      </c>
      <c r="K5708" t="s">
        <v>6</v>
      </c>
      <c r="L5708">
        <v>2006</v>
      </c>
    </row>
    <row r="5709" spans="1:12" x14ac:dyDescent="0.25">
      <c r="A5709" t="s">
        <v>15</v>
      </c>
      <c r="B5709" t="s">
        <v>3002</v>
      </c>
      <c r="C5709" t="s">
        <v>3159</v>
      </c>
      <c r="D5709">
        <v>5</v>
      </c>
      <c r="E5709" t="str">
        <f t="shared" si="89"/>
        <v>Excellent</v>
      </c>
      <c r="F5709">
        <v>66</v>
      </c>
      <c r="G5709" t="s">
        <v>3003</v>
      </c>
      <c r="H5709">
        <v>84</v>
      </c>
      <c r="I5709" t="s">
        <v>72</v>
      </c>
      <c r="J5709" t="s">
        <v>379</v>
      </c>
      <c r="K5709" t="s">
        <v>6</v>
      </c>
      <c r="L5709">
        <v>2017</v>
      </c>
    </row>
    <row r="5710" spans="1:12" x14ac:dyDescent="0.25">
      <c r="A5710" t="s">
        <v>15</v>
      </c>
      <c r="B5710" t="s">
        <v>3002</v>
      </c>
      <c r="C5710" t="s">
        <v>3159</v>
      </c>
      <c r="D5710">
        <v>5</v>
      </c>
      <c r="E5710" t="str">
        <f t="shared" si="89"/>
        <v>Excellent</v>
      </c>
      <c r="F5710">
        <v>28</v>
      </c>
      <c r="G5710" t="s">
        <v>3008</v>
      </c>
      <c r="H5710">
        <v>65</v>
      </c>
      <c r="I5710" t="s">
        <v>37</v>
      </c>
      <c r="J5710" t="s">
        <v>210</v>
      </c>
      <c r="K5710" t="s">
        <v>6</v>
      </c>
      <c r="L5710">
        <v>2016</v>
      </c>
    </row>
    <row r="5711" spans="1:12" x14ac:dyDescent="0.25">
      <c r="A5711" t="s">
        <v>15</v>
      </c>
      <c r="B5711" t="s">
        <v>3002</v>
      </c>
      <c r="C5711" t="s">
        <v>3159</v>
      </c>
      <c r="D5711">
        <v>4.8899999999999997</v>
      </c>
      <c r="E5711" t="str">
        <f t="shared" si="89"/>
        <v>Excellent</v>
      </c>
      <c r="F5711">
        <v>18</v>
      </c>
      <c r="G5711" t="s">
        <v>3003</v>
      </c>
      <c r="H5711">
        <v>50</v>
      </c>
      <c r="I5711" t="s">
        <v>16</v>
      </c>
      <c r="J5711" t="s">
        <v>17</v>
      </c>
      <c r="K5711" t="s">
        <v>14</v>
      </c>
      <c r="L5711">
        <v>2015</v>
      </c>
    </row>
    <row r="5712" spans="1:12" x14ac:dyDescent="0.25">
      <c r="A5712" t="s">
        <v>15</v>
      </c>
      <c r="B5712" t="s">
        <v>3002</v>
      </c>
      <c r="C5712" t="s">
        <v>3159</v>
      </c>
      <c r="D5712">
        <v>5</v>
      </c>
      <c r="E5712" t="str">
        <f t="shared" si="89"/>
        <v>Excellent</v>
      </c>
      <c r="F5712">
        <v>17</v>
      </c>
      <c r="G5712" t="s">
        <v>3001</v>
      </c>
      <c r="H5712">
        <v>100</v>
      </c>
      <c r="I5712" t="s">
        <v>37</v>
      </c>
      <c r="J5712" t="s">
        <v>210</v>
      </c>
      <c r="K5712" t="s">
        <v>6</v>
      </c>
      <c r="L5712">
        <v>2018</v>
      </c>
    </row>
    <row r="5713" spans="1:12" x14ac:dyDescent="0.25">
      <c r="A5713" t="s">
        <v>15</v>
      </c>
      <c r="B5713" t="s">
        <v>3002</v>
      </c>
      <c r="C5713" t="s">
        <v>3159</v>
      </c>
      <c r="D5713">
        <v>5</v>
      </c>
      <c r="E5713" t="str">
        <f t="shared" si="89"/>
        <v>Excellent</v>
      </c>
      <c r="F5713">
        <v>8</v>
      </c>
      <c r="G5713" t="s">
        <v>3001</v>
      </c>
      <c r="H5713">
        <v>50</v>
      </c>
      <c r="I5713" t="s">
        <v>265</v>
      </c>
      <c r="J5713" t="s">
        <v>2977</v>
      </c>
      <c r="K5713" t="s">
        <v>14</v>
      </c>
      <c r="L5713">
        <v>2011</v>
      </c>
    </row>
    <row r="5714" spans="1:12" x14ac:dyDescent="0.25">
      <c r="A5714" t="s">
        <v>15</v>
      </c>
      <c r="B5714" t="s">
        <v>3002</v>
      </c>
      <c r="C5714" t="s">
        <v>3159</v>
      </c>
      <c r="D5714">
        <v>4.8600000000000003</v>
      </c>
      <c r="E5714" t="str">
        <f t="shared" si="89"/>
        <v>Excellent</v>
      </c>
      <c r="F5714">
        <v>169</v>
      </c>
      <c r="G5714" t="s">
        <v>3003</v>
      </c>
      <c r="H5714">
        <v>75</v>
      </c>
      <c r="I5714" t="s">
        <v>37</v>
      </c>
      <c r="J5714" t="s">
        <v>210</v>
      </c>
      <c r="K5714" t="s">
        <v>6</v>
      </c>
      <c r="L5714">
        <v>2010</v>
      </c>
    </row>
    <row r="5715" spans="1:12" x14ac:dyDescent="0.25">
      <c r="A5715" t="s">
        <v>15</v>
      </c>
      <c r="B5715" t="s">
        <v>3002</v>
      </c>
      <c r="C5715" t="s">
        <v>3159</v>
      </c>
      <c r="D5715">
        <v>5</v>
      </c>
      <c r="E5715" t="str">
        <f t="shared" si="89"/>
        <v>Excellent</v>
      </c>
      <c r="F5715">
        <v>3</v>
      </c>
      <c r="G5715" t="s">
        <v>3003</v>
      </c>
      <c r="H5715">
        <v>80</v>
      </c>
      <c r="I5715" t="s">
        <v>110</v>
      </c>
      <c r="J5715" t="s">
        <v>521</v>
      </c>
      <c r="K5715" t="s">
        <v>6</v>
      </c>
      <c r="L5715">
        <v>2016</v>
      </c>
    </row>
    <row r="5716" spans="1:12" x14ac:dyDescent="0.25">
      <c r="A5716" t="s">
        <v>0</v>
      </c>
      <c r="B5716" t="s">
        <v>3002</v>
      </c>
      <c r="C5716" t="s">
        <v>3159</v>
      </c>
      <c r="D5716">
        <v>4.83</v>
      </c>
      <c r="E5716" t="str">
        <f t="shared" si="89"/>
        <v>Excellent</v>
      </c>
      <c r="F5716">
        <v>35</v>
      </c>
      <c r="G5716" t="s">
        <v>3003</v>
      </c>
      <c r="H5716">
        <v>99</v>
      </c>
      <c r="I5716" t="s">
        <v>4</v>
      </c>
      <c r="J5716" t="s">
        <v>90</v>
      </c>
      <c r="K5716" t="s">
        <v>14</v>
      </c>
      <c r="L5716">
        <v>2019</v>
      </c>
    </row>
    <row r="5717" spans="1:12" x14ac:dyDescent="0.25">
      <c r="A5717" t="s">
        <v>15</v>
      </c>
      <c r="B5717" t="s">
        <v>3002</v>
      </c>
      <c r="C5717" t="s">
        <v>3159</v>
      </c>
      <c r="D5717">
        <v>4.93</v>
      </c>
      <c r="E5717" t="str">
        <f t="shared" si="89"/>
        <v>Excellent</v>
      </c>
      <c r="F5717">
        <v>17</v>
      </c>
      <c r="G5717" t="s">
        <v>3003</v>
      </c>
      <c r="H5717">
        <v>100</v>
      </c>
      <c r="I5717" t="s">
        <v>94</v>
      </c>
      <c r="J5717" t="s">
        <v>156</v>
      </c>
      <c r="K5717" t="s">
        <v>14</v>
      </c>
      <c r="L5717">
        <v>2015</v>
      </c>
    </row>
    <row r="5718" spans="1:12" x14ac:dyDescent="0.25">
      <c r="A5718" t="s">
        <v>15</v>
      </c>
      <c r="B5718" t="s">
        <v>3002</v>
      </c>
      <c r="C5718" t="s">
        <v>3159</v>
      </c>
      <c r="D5718">
        <v>4.96</v>
      </c>
      <c r="E5718" t="str">
        <f t="shared" si="89"/>
        <v>Excellent</v>
      </c>
      <c r="F5718">
        <v>130</v>
      </c>
      <c r="G5718" t="s">
        <v>3022</v>
      </c>
      <c r="H5718">
        <v>40</v>
      </c>
      <c r="I5718" t="s">
        <v>12</v>
      </c>
      <c r="J5718" t="s">
        <v>436</v>
      </c>
      <c r="K5718" t="s">
        <v>30</v>
      </c>
      <c r="L5718">
        <v>2005</v>
      </c>
    </row>
    <row r="5719" spans="1:12" x14ac:dyDescent="0.25">
      <c r="A5719" t="s">
        <v>15</v>
      </c>
      <c r="B5719" t="s">
        <v>3002</v>
      </c>
      <c r="C5719" t="s">
        <v>3159</v>
      </c>
      <c r="D5719">
        <v>5</v>
      </c>
      <c r="E5719" t="str">
        <f t="shared" si="89"/>
        <v>Excellent</v>
      </c>
      <c r="F5719">
        <v>34</v>
      </c>
      <c r="G5719" t="s">
        <v>3016</v>
      </c>
      <c r="H5719">
        <v>49</v>
      </c>
      <c r="I5719" t="s">
        <v>16</v>
      </c>
      <c r="J5719" t="s">
        <v>45</v>
      </c>
      <c r="K5719" t="s">
        <v>6</v>
      </c>
      <c r="L5719">
        <v>2017</v>
      </c>
    </row>
    <row r="5720" spans="1:12" x14ac:dyDescent="0.25">
      <c r="A5720" t="s">
        <v>15</v>
      </c>
      <c r="B5720" t="s">
        <v>3002</v>
      </c>
      <c r="C5720" t="s">
        <v>3159</v>
      </c>
      <c r="D5720">
        <v>5</v>
      </c>
      <c r="E5720" t="str">
        <f t="shared" si="89"/>
        <v>Excellent</v>
      </c>
      <c r="F5720">
        <v>24</v>
      </c>
      <c r="G5720" t="s">
        <v>3003</v>
      </c>
      <c r="H5720">
        <v>83</v>
      </c>
      <c r="I5720" t="s">
        <v>37</v>
      </c>
      <c r="J5720" t="s">
        <v>233</v>
      </c>
      <c r="K5720" t="s">
        <v>6</v>
      </c>
      <c r="L5720">
        <v>2019</v>
      </c>
    </row>
    <row r="5721" spans="1:12" x14ac:dyDescent="0.25">
      <c r="A5721" t="s">
        <v>15</v>
      </c>
      <c r="B5721" t="s">
        <v>3002</v>
      </c>
      <c r="C5721" t="s">
        <v>3159</v>
      </c>
      <c r="D5721">
        <v>5</v>
      </c>
      <c r="E5721" t="str">
        <f t="shared" si="89"/>
        <v>Excellent</v>
      </c>
      <c r="F5721">
        <v>66</v>
      </c>
      <c r="G5721" t="s">
        <v>3003</v>
      </c>
      <c r="H5721">
        <v>52</v>
      </c>
      <c r="I5721" t="s">
        <v>16</v>
      </c>
      <c r="J5721" t="s">
        <v>17</v>
      </c>
      <c r="K5721" t="s">
        <v>14</v>
      </c>
      <c r="L5721">
        <v>2019</v>
      </c>
    </row>
    <row r="5722" spans="1:12" x14ac:dyDescent="0.25">
      <c r="A5722" t="s">
        <v>15</v>
      </c>
      <c r="B5722" t="s">
        <v>3002</v>
      </c>
      <c r="C5722" t="s">
        <v>3159</v>
      </c>
      <c r="D5722">
        <v>4.91</v>
      </c>
      <c r="E5722" t="str">
        <f t="shared" si="89"/>
        <v>Excellent</v>
      </c>
      <c r="F5722">
        <v>40</v>
      </c>
      <c r="G5722" t="s">
        <v>3003</v>
      </c>
      <c r="H5722">
        <v>44</v>
      </c>
      <c r="I5722" t="s">
        <v>46</v>
      </c>
      <c r="J5722" t="s">
        <v>47</v>
      </c>
      <c r="K5722" t="s">
        <v>6</v>
      </c>
      <c r="L5722">
        <v>2014</v>
      </c>
    </row>
    <row r="5723" spans="1:12" x14ac:dyDescent="0.25">
      <c r="A5723" t="s">
        <v>15</v>
      </c>
      <c r="B5723" t="s">
        <v>3002</v>
      </c>
      <c r="C5723" t="s">
        <v>3159</v>
      </c>
      <c r="D5723">
        <v>5</v>
      </c>
      <c r="E5723" t="str">
        <f t="shared" si="89"/>
        <v>Excellent</v>
      </c>
      <c r="F5723">
        <v>21</v>
      </c>
      <c r="G5723" t="s">
        <v>3003</v>
      </c>
      <c r="H5723">
        <v>83</v>
      </c>
      <c r="I5723" t="s">
        <v>37</v>
      </c>
      <c r="J5723" t="s">
        <v>233</v>
      </c>
      <c r="K5723" t="s">
        <v>6</v>
      </c>
      <c r="L5723">
        <v>2019</v>
      </c>
    </row>
    <row r="5724" spans="1:12" x14ac:dyDescent="0.25">
      <c r="A5724" t="s">
        <v>0</v>
      </c>
      <c r="B5724" t="s">
        <v>3002</v>
      </c>
      <c r="C5724" t="s">
        <v>3159</v>
      </c>
      <c r="D5724">
        <v>5</v>
      </c>
      <c r="E5724" t="str">
        <f t="shared" si="89"/>
        <v>Excellent</v>
      </c>
      <c r="F5724">
        <v>46</v>
      </c>
      <c r="G5724" t="s">
        <v>3016</v>
      </c>
      <c r="H5724">
        <v>150</v>
      </c>
      <c r="I5724" t="s">
        <v>4</v>
      </c>
      <c r="J5724" t="s">
        <v>90</v>
      </c>
      <c r="K5724" t="s">
        <v>14</v>
      </c>
      <c r="L5724">
        <v>2018</v>
      </c>
    </row>
    <row r="5725" spans="1:12" x14ac:dyDescent="0.25">
      <c r="A5725" t="s">
        <v>15</v>
      </c>
      <c r="B5725" t="s">
        <v>3002</v>
      </c>
      <c r="C5725" t="s">
        <v>3159</v>
      </c>
      <c r="D5725">
        <v>4.9800000000000004</v>
      </c>
      <c r="E5725" t="str">
        <f t="shared" si="89"/>
        <v>Excellent</v>
      </c>
      <c r="F5725">
        <v>173</v>
      </c>
      <c r="G5725" t="s">
        <v>3003</v>
      </c>
      <c r="H5725">
        <v>40</v>
      </c>
      <c r="I5725" t="s">
        <v>46</v>
      </c>
      <c r="J5725" t="s">
        <v>238</v>
      </c>
      <c r="K5725" t="s">
        <v>14</v>
      </c>
      <c r="L5725">
        <v>2016</v>
      </c>
    </row>
    <row r="5726" spans="1:12" x14ac:dyDescent="0.25">
      <c r="A5726" t="s">
        <v>15</v>
      </c>
      <c r="B5726" t="s">
        <v>3002</v>
      </c>
      <c r="C5726" t="s">
        <v>3159</v>
      </c>
      <c r="D5726">
        <v>5</v>
      </c>
      <c r="E5726" t="str">
        <f t="shared" si="89"/>
        <v>Excellent</v>
      </c>
      <c r="F5726">
        <v>28</v>
      </c>
      <c r="G5726" t="s">
        <v>3003</v>
      </c>
      <c r="H5726">
        <v>78</v>
      </c>
      <c r="I5726" t="s">
        <v>37</v>
      </c>
      <c r="J5726" t="s">
        <v>210</v>
      </c>
      <c r="K5726" t="s">
        <v>6</v>
      </c>
      <c r="L5726">
        <v>2017</v>
      </c>
    </row>
    <row r="5727" spans="1:12" x14ac:dyDescent="0.25">
      <c r="A5727" t="s">
        <v>15</v>
      </c>
      <c r="B5727" t="s">
        <v>3002</v>
      </c>
      <c r="C5727" t="s">
        <v>3159</v>
      </c>
      <c r="D5727">
        <v>5</v>
      </c>
      <c r="E5727" t="str">
        <f t="shared" si="89"/>
        <v>Excellent</v>
      </c>
      <c r="F5727">
        <v>1</v>
      </c>
      <c r="G5727" t="s">
        <v>3001</v>
      </c>
      <c r="H5727">
        <v>54</v>
      </c>
      <c r="I5727" t="s">
        <v>280</v>
      </c>
      <c r="J5727">
        <v>500</v>
      </c>
      <c r="K5727" t="s">
        <v>14</v>
      </c>
      <c r="L5727">
        <v>2012</v>
      </c>
    </row>
    <row r="5728" spans="1:12" x14ac:dyDescent="0.25">
      <c r="A5728" t="s">
        <v>15</v>
      </c>
      <c r="B5728" t="s">
        <v>3002</v>
      </c>
      <c r="C5728" t="s">
        <v>3159</v>
      </c>
      <c r="D5728">
        <v>5</v>
      </c>
      <c r="E5728" t="str">
        <f t="shared" si="89"/>
        <v>Excellent</v>
      </c>
      <c r="F5728">
        <v>2</v>
      </c>
      <c r="G5728" t="s">
        <v>3003</v>
      </c>
      <c r="H5728">
        <v>40</v>
      </c>
      <c r="I5728" t="s">
        <v>107</v>
      </c>
      <c r="J5728" t="s">
        <v>731</v>
      </c>
      <c r="K5728" t="s">
        <v>14</v>
      </c>
      <c r="L5728">
        <v>2015</v>
      </c>
    </row>
    <row r="5729" spans="1:12" x14ac:dyDescent="0.25">
      <c r="A5729" t="s">
        <v>15</v>
      </c>
      <c r="B5729" t="s">
        <v>3002</v>
      </c>
      <c r="C5729" t="s">
        <v>3159</v>
      </c>
      <c r="D5729">
        <v>5</v>
      </c>
      <c r="E5729" t="str">
        <f t="shared" si="89"/>
        <v>Excellent</v>
      </c>
      <c r="F5729">
        <v>54</v>
      </c>
      <c r="G5729" t="s">
        <v>3003</v>
      </c>
      <c r="H5729">
        <v>40</v>
      </c>
      <c r="I5729" t="s">
        <v>12</v>
      </c>
      <c r="J5729" t="s">
        <v>178</v>
      </c>
      <c r="K5729" t="s">
        <v>14</v>
      </c>
      <c r="L5729">
        <v>2016</v>
      </c>
    </row>
    <row r="5730" spans="1:12" x14ac:dyDescent="0.25">
      <c r="A5730" t="s">
        <v>15</v>
      </c>
      <c r="B5730" t="s">
        <v>3002</v>
      </c>
      <c r="C5730" t="s">
        <v>3159</v>
      </c>
      <c r="D5730">
        <v>5</v>
      </c>
      <c r="E5730" t="str">
        <f t="shared" si="89"/>
        <v>Excellent</v>
      </c>
      <c r="F5730">
        <v>2</v>
      </c>
      <c r="G5730" t="s">
        <v>3003</v>
      </c>
      <c r="H5730">
        <v>79</v>
      </c>
      <c r="I5730" t="s">
        <v>57</v>
      </c>
      <c r="J5730" t="s">
        <v>512</v>
      </c>
      <c r="K5730" t="s">
        <v>419</v>
      </c>
      <c r="L5730">
        <v>2015</v>
      </c>
    </row>
    <row r="5731" spans="1:12" x14ac:dyDescent="0.25">
      <c r="A5731" t="s">
        <v>15</v>
      </c>
      <c r="B5731" t="s">
        <v>3002</v>
      </c>
      <c r="C5731" t="s">
        <v>3159</v>
      </c>
      <c r="D5731">
        <v>0</v>
      </c>
      <c r="E5731" t="str">
        <f t="shared" si="89"/>
        <v>Worse</v>
      </c>
      <c r="F5731">
        <v>0</v>
      </c>
      <c r="G5731" t="s">
        <v>3003</v>
      </c>
      <c r="H5731">
        <v>54</v>
      </c>
      <c r="I5731" t="s">
        <v>382</v>
      </c>
      <c r="J5731" t="s">
        <v>854</v>
      </c>
      <c r="K5731" t="s">
        <v>14</v>
      </c>
      <c r="L5731">
        <v>2019</v>
      </c>
    </row>
    <row r="5732" spans="1:12" x14ac:dyDescent="0.25">
      <c r="A5732" t="s">
        <v>15</v>
      </c>
      <c r="B5732" t="s">
        <v>3002</v>
      </c>
      <c r="C5732" t="s">
        <v>3159</v>
      </c>
      <c r="D5732">
        <v>5</v>
      </c>
      <c r="E5732" t="str">
        <f t="shared" si="89"/>
        <v>Excellent</v>
      </c>
      <c r="F5732">
        <v>23</v>
      </c>
      <c r="G5732" t="s">
        <v>3003</v>
      </c>
      <c r="H5732">
        <v>155</v>
      </c>
      <c r="I5732" t="s">
        <v>40</v>
      </c>
      <c r="J5732" t="s">
        <v>171</v>
      </c>
      <c r="K5732" t="s">
        <v>14</v>
      </c>
      <c r="L5732">
        <v>2018</v>
      </c>
    </row>
    <row r="5733" spans="1:12" x14ac:dyDescent="0.25">
      <c r="A5733" t="s">
        <v>15</v>
      </c>
      <c r="B5733" t="s">
        <v>3002</v>
      </c>
      <c r="C5733" t="s">
        <v>3159</v>
      </c>
      <c r="D5733">
        <v>0</v>
      </c>
      <c r="E5733" t="str">
        <f t="shared" si="89"/>
        <v>Worse</v>
      </c>
      <c r="F5733">
        <v>1</v>
      </c>
      <c r="G5733" t="s">
        <v>3022</v>
      </c>
      <c r="H5733">
        <v>125</v>
      </c>
      <c r="I5733" t="s">
        <v>16</v>
      </c>
      <c r="J5733" t="s">
        <v>29</v>
      </c>
      <c r="K5733" t="s">
        <v>30</v>
      </c>
      <c r="L5733">
        <v>2018</v>
      </c>
    </row>
    <row r="5734" spans="1:12" x14ac:dyDescent="0.25">
      <c r="A5734" t="s">
        <v>15</v>
      </c>
      <c r="B5734" t="s">
        <v>3002</v>
      </c>
      <c r="C5734" t="s">
        <v>3159</v>
      </c>
      <c r="D5734">
        <v>4.6399999999999997</v>
      </c>
      <c r="E5734" t="str">
        <f t="shared" si="89"/>
        <v>Excellent</v>
      </c>
      <c r="F5734">
        <v>65</v>
      </c>
      <c r="G5734" t="s">
        <v>3003</v>
      </c>
      <c r="H5734">
        <v>55</v>
      </c>
      <c r="I5734" t="s">
        <v>12</v>
      </c>
      <c r="J5734" t="s">
        <v>370</v>
      </c>
      <c r="K5734" t="s">
        <v>30</v>
      </c>
      <c r="L5734">
        <v>2011</v>
      </c>
    </row>
    <row r="5735" spans="1:12" x14ac:dyDescent="0.25">
      <c r="A5735" t="s">
        <v>15</v>
      </c>
      <c r="B5735" t="s">
        <v>3002</v>
      </c>
      <c r="C5735" t="s">
        <v>3159</v>
      </c>
      <c r="D5735">
        <v>5</v>
      </c>
      <c r="E5735" t="str">
        <f t="shared" si="89"/>
        <v>Excellent</v>
      </c>
      <c r="F5735">
        <v>18</v>
      </c>
      <c r="G5735" t="s">
        <v>3020</v>
      </c>
      <c r="H5735">
        <v>60</v>
      </c>
      <c r="I5735" t="s">
        <v>50</v>
      </c>
      <c r="J5735" t="s">
        <v>118</v>
      </c>
      <c r="K5735" t="s">
        <v>36</v>
      </c>
      <c r="L5735">
        <v>2017</v>
      </c>
    </row>
    <row r="5736" spans="1:12" x14ac:dyDescent="0.25">
      <c r="A5736" t="s">
        <v>0</v>
      </c>
      <c r="B5736" t="s">
        <v>3002</v>
      </c>
      <c r="C5736" t="s">
        <v>3159</v>
      </c>
      <c r="D5736">
        <v>5</v>
      </c>
      <c r="E5736" t="str">
        <f t="shared" si="89"/>
        <v>Excellent</v>
      </c>
      <c r="F5736">
        <v>11</v>
      </c>
      <c r="G5736" t="s">
        <v>3005</v>
      </c>
      <c r="H5736">
        <v>82</v>
      </c>
      <c r="I5736" t="s">
        <v>4</v>
      </c>
      <c r="J5736" t="s">
        <v>90</v>
      </c>
      <c r="K5736" t="s">
        <v>14</v>
      </c>
      <c r="L5736">
        <v>2020</v>
      </c>
    </row>
    <row r="5737" spans="1:12" x14ac:dyDescent="0.25">
      <c r="A5737" t="s">
        <v>15</v>
      </c>
      <c r="B5737" t="s">
        <v>3002</v>
      </c>
      <c r="C5737" t="s">
        <v>3159</v>
      </c>
      <c r="D5737">
        <v>0</v>
      </c>
      <c r="E5737" t="str">
        <f t="shared" si="89"/>
        <v>Worse</v>
      </c>
      <c r="F5737">
        <v>0</v>
      </c>
      <c r="G5737" t="s">
        <v>3005</v>
      </c>
      <c r="H5737">
        <v>299</v>
      </c>
      <c r="I5737" t="s">
        <v>57</v>
      </c>
      <c r="J5737" t="s">
        <v>123</v>
      </c>
      <c r="K5737" t="s">
        <v>14</v>
      </c>
      <c r="L5737">
        <v>2020</v>
      </c>
    </row>
    <row r="5738" spans="1:12" x14ac:dyDescent="0.25">
      <c r="A5738" t="s">
        <v>15</v>
      </c>
      <c r="B5738" t="s">
        <v>3002</v>
      </c>
      <c r="C5738" t="s">
        <v>3159</v>
      </c>
      <c r="D5738">
        <v>5</v>
      </c>
      <c r="E5738" t="str">
        <f t="shared" si="89"/>
        <v>Excellent</v>
      </c>
      <c r="F5738">
        <v>1</v>
      </c>
      <c r="G5738" t="s">
        <v>3003</v>
      </c>
      <c r="H5738">
        <v>54</v>
      </c>
      <c r="I5738" t="s">
        <v>37</v>
      </c>
      <c r="J5738" t="s">
        <v>210</v>
      </c>
      <c r="K5738" t="s">
        <v>6</v>
      </c>
      <c r="L5738">
        <v>2014</v>
      </c>
    </row>
    <row r="5739" spans="1:12" x14ac:dyDescent="0.25">
      <c r="A5739" t="s">
        <v>15</v>
      </c>
      <c r="B5739" t="s">
        <v>3002</v>
      </c>
      <c r="C5739" t="s">
        <v>3159</v>
      </c>
      <c r="D5739">
        <v>4.5</v>
      </c>
      <c r="E5739" t="str">
        <f t="shared" si="89"/>
        <v>Excellent</v>
      </c>
      <c r="F5739">
        <v>5</v>
      </c>
      <c r="G5739" t="s">
        <v>3004</v>
      </c>
      <c r="H5739">
        <v>62</v>
      </c>
      <c r="I5739" t="s">
        <v>37</v>
      </c>
      <c r="J5739" t="s">
        <v>210</v>
      </c>
      <c r="K5739" t="s">
        <v>6</v>
      </c>
      <c r="L5739">
        <v>2008</v>
      </c>
    </row>
    <row r="5740" spans="1:12" x14ac:dyDescent="0.25">
      <c r="A5740" t="s">
        <v>15</v>
      </c>
      <c r="B5740" t="s">
        <v>3002</v>
      </c>
      <c r="C5740" t="s">
        <v>3159</v>
      </c>
      <c r="D5740">
        <v>5</v>
      </c>
      <c r="E5740" t="str">
        <f t="shared" si="89"/>
        <v>Excellent</v>
      </c>
      <c r="F5740">
        <v>15</v>
      </c>
      <c r="G5740" t="s">
        <v>3003</v>
      </c>
      <c r="H5740">
        <v>48</v>
      </c>
      <c r="I5740" t="s">
        <v>142</v>
      </c>
      <c r="J5740" t="s">
        <v>143</v>
      </c>
      <c r="K5740" t="s">
        <v>6</v>
      </c>
      <c r="L5740">
        <v>2017</v>
      </c>
    </row>
    <row r="5741" spans="1:12" x14ac:dyDescent="0.25">
      <c r="A5741" t="s">
        <v>15</v>
      </c>
      <c r="B5741" t="s">
        <v>3002</v>
      </c>
      <c r="C5741" t="s">
        <v>3159</v>
      </c>
      <c r="D5741">
        <v>4.95</v>
      </c>
      <c r="E5741" t="str">
        <f t="shared" si="89"/>
        <v>Excellent</v>
      </c>
      <c r="F5741">
        <v>46</v>
      </c>
      <c r="G5741" t="s">
        <v>3003</v>
      </c>
      <c r="H5741">
        <v>49</v>
      </c>
      <c r="I5741" t="s">
        <v>220</v>
      </c>
      <c r="J5741" t="s">
        <v>221</v>
      </c>
      <c r="K5741" t="s">
        <v>14</v>
      </c>
      <c r="L5741">
        <v>2013</v>
      </c>
    </row>
    <row r="5742" spans="1:12" x14ac:dyDescent="0.25">
      <c r="A5742" t="s">
        <v>15</v>
      </c>
      <c r="B5742" t="s">
        <v>3002</v>
      </c>
      <c r="C5742" t="s">
        <v>3159</v>
      </c>
      <c r="D5742">
        <v>4.9400000000000004</v>
      </c>
      <c r="E5742" t="str">
        <f t="shared" si="89"/>
        <v>Excellent</v>
      </c>
      <c r="F5742">
        <v>60</v>
      </c>
      <c r="G5742" t="s">
        <v>3003</v>
      </c>
      <c r="H5742">
        <v>40</v>
      </c>
      <c r="I5742" t="s">
        <v>37</v>
      </c>
      <c r="J5742" t="s">
        <v>210</v>
      </c>
      <c r="K5742" t="s">
        <v>6</v>
      </c>
      <c r="L5742">
        <v>2011</v>
      </c>
    </row>
    <row r="5743" spans="1:12" x14ac:dyDescent="0.25">
      <c r="A5743" t="s">
        <v>15</v>
      </c>
      <c r="B5743" t="s">
        <v>3002</v>
      </c>
      <c r="C5743" t="s">
        <v>3159</v>
      </c>
      <c r="D5743">
        <v>4.8600000000000003</v>
      </c>
      <c r="E5743" t="str">
        <f t="shared" si="89"/>
        <v>Excellent</v>
      </c>
      <c r="F5743">
        <v>56</v>
      </c>
      <c r="G5743" t="s">
        <v>3003</v>
      </c>
      <c r="H5743">
        <v>56</v>
      </c>
      <c r="I5743" t="s">
        <v>16</v>
      </c>
      <c r="J5743" t="s">
        <v>17</v>
      </c>
      <c r="K5743" t="s">
        <v>14</v>
      </c>
      <c r="L5743">
        <v>2015</v>
      </c>
    </row>
    <row r="5744" spans="1:12" x14ac:dyDescent="0.25">
      <c r="A5744" t="s">
        <v>15</v>
      </c>
      <c r="B5744" t="s">
        <v>3002</v>
      </c>
      <c r="C5744" t="s">
        <v>3159</v>
      </c>
      <c r="D5744">
        <v>5</v>
      </c>
      <c r="E5744" t="str">
        <f t="shared" si="89"/>
        <v>Excellent</v>
      </c>
      <c r="F5744">
        <v>17</v>
      </c>
      <c r="G5744" t="s">
        <v>3003</v>
      </c>
      <c r="H5744">
        <v>48</v>
      </c>
      <c r="I5744" t="s">
        <v>46</v>
      </c>
      <c r="J5744" t="s">
        <v>47</v>
      </c>
      <c r="K5744" t="s">
        <v>6</v>
      </c>
      <c r="L5744">
        <v>2017</v>
      </c>
    </row>
    <row r="5745" spans="1:12" x14ac:dyDescent="0.25">
      <c r="A5745" t="s">
        <v>15</v>
      </c>
      <c r="B5745" t="s">
        <v>3002</v>
      </c>
      <c r="C5745" t="s">
        <v>3159</v>
      </c>
      <c r="D5745">
        <v>4.9000000000000004</v>
      </c>
      <c r="E5745" t="str">
        <f t="shared" si="89"/>
        <v>Excellent</v>
      </c>
      <c r="F5745">
        <v>23</v>
      </c>
      <c r="G5745" t="s">
        <v>3003</v>
      </c>
      <c r="H5745">
        <v>75</v>
      </c>
      <c r="I5745" t="s">
        <v>37</v>
      </c>
      <c r="J5745" t="s">
        <v>210</v>
      </c>
      <c r="K5745" t="s">
        <v>6</v>
      </c>
      <c r="L5745">
        <v>2010</v>
      </c>
    </row>
    <row r="5746" spans="1:12" x14ac:dyDescent="0.25">
      <c r="A5746" t="s">
        <v>15</v>
      </c>
      <c r="B5746" t="s">
        <v>3002</v>
      </c>
      <c r="C5746" t="s">
        <v>3159</v>
      </c>
      <c r="D5746">
        <v>5</v>
      </c>
      <c r="E5746" t="str">
        <f t="shared" si="89"/>
        <v>Excellent</v>
      </c>
      <c r="F5746">
        <v>4</v>
      </c>
      <c r="G5746" t="s">
        <v>3007</v>
      </c>
      <c r="H5746">
        <v>125</v>
      </c>
      <c r="I5746" t="s">
        <v>75</v>
      </c>
      <c r="J5746" t="s">
        <v>880</v>
      </c>
      <c r="K5746" t="s">
        <v>6</v>
      </c>
      <c r="L5746">
        <v>2017</v>
      </c>
    </row>
    <row r="5747" spans="1:12" x14ac:dyDescent="0.25">
      <c r="A5747" t="s">
        <v>15</v>
      </c>
      <c r="B5747" t="s">
        <v>3002</v>
      </c>
      <c r="C5747" t="s">
        <v>3159</v>
      </c>
      <c r="D5747">
        <v>5</v>
      </c>
      <c r="E5747" t="str">
        <f t="shared" si="89"/>
        <v>Excellent</v>
      </c>
      <c r="F5747">
        <v>18</v>
      </c>
      <c r="G5747" t="s">
        <v>3003</v>
      </c>
      <c r="H5747">
        <v>70</v>
      </c>
      <c r="I5747" t="s">
        <v>94</v>
      </c>
      <c r="J5747" t="s">
        <v>1596</v>
      </c>
      <c r="K5747" t="s">
        <v>14</v>
      </c>
      <c r="L5747">
        <v>2011</v>
      </c>
    </row>
    <row r="5748" spans="1:12" x14ac:dyDescent="0.25">
      <c r="A5748" t="s">
        <v>15</v>
      </c>
      <c r="B5748" t="s">
        <v>3002</v>
      </c>
      <c r="C5748" t="s">
        <v>3159</v>
      </c>
      <c r="D5748">
        <v>4.95</v>
      </c>
      <c r="E5748" t="str">
        <f t="shared" si="89"/>
        <v>Excellent</v>
      </c>
      <c r="F5748">
        <v>19</v>
      </c>
      <c r="G5748" t="s">
        <v>3003</v>
      </c>
      <c r="H5748">
        <v>59</v>
      </c>
      <c r="I5748" t="s">
        <v>37</v>
      </c>
      <c r="J5748" t="s">
        <v>210</v>
      </c>
      <c r="K5748" t="s">
        <v>6</v>
      </c>
      <c r="L5748">
        <v>2019</v>
      </c>
    </row>
    <row r="5749" spans="1:12" x14ac:dyDescent="0.25">
      <c r="A5749" t="s">
        <v>15</v>
      </c>
      <c r="B5749" t="s">
        <v>3002</v>
      </c>
      <c r="C5749" t="s">
        <v>3159</v>
      </c>
      <c r="D5749">
        <v>5</v>
      </c>
      <c r="E5749" t="str">
        <f t="shared" si="89"/>
        <v>Excellent</v>
      </c>
      <c r="F5749">
        <v>3</v>
      </c>
      <c r="G5749" t="s">
        <v>3003</v>
      </c>
      <c r="H5749">
        <v>44</v>
      </c>
      <c r="I5749" t="s">
        <v>46</v>
      </c>
      <c r="J5749" t="s">
        <v>213</v>
      </c>
      <c r="K5749" t="s">
        <v>14</v>
      </c>
      <c r="L5749">
        <v>2018</v>
      </c>
    </row>
    <row r="5750" spans="1:12" x14ac:dyDescent="0.25">
      <c r="A5750" t="s">
        <v>15</v>
      </c>
      <c r="B5750" t="s">
        <v>3002</v>
      </c>
      <c r="C5750" t="s">
        <v>3159</v>
      </c>
      <c r="D5750">
        <v>5</v>
      </c>
      <c r="E5750" t="str">
        <f t="shared" si="89"/>
        <v>Excellent</v>
      </c>
      <c r="F5750">
        <v>4</v>
      </c>
      <c r="G5750" t="s">
        <v>3003</v>
      </c>
      <c r="H5750">
        <v>40</v>
      </c>
      <c r="I5750" t="s">
        <v>46</v>
      </c>
      <c r="J5750" t="s">
        <v>185</v>
      </c>
      <c r="K5750" t="s">
        <v>14</v>
      </c>
      <c r="L5750">
        <v>2019</v>
      </c>
    </row>
    <row r="5751" spans="1:12" x14ac:dyDescent="0.25">
      <c r="A5751" t="s">
        <v>15</v>
      </c>
      <c r="B5751" t="s">
        <v>3002</v>
      </c>
      <c r="C5751" t="s">
        <v>3159</v>
      </c>
      <c r="D5751">
        <v>5</v>
      </c>
      <c r="E5751" t="str">
        <f t="shared" si="89"/>
        <v>Excellent</v>
      </c>
      <c r="F5751">
        <v>1</v>
      </c>
      <c r="G5751" t="s">
        <v>3016</v>
      </c>
      <c r="H5751">
        <v>175</v>
      </c>
      <c r="I5751" t="s">
        <v>16</v>
      </c>
      <c r="J5751" t="s">
        <v>17</v>
      </c>
      <c r="K5751" t="s">
        <v>14</v>
      </c>
      <c r="L5751">
        <v>1969</v>
      </c>
    </row>
    <row r="5752" spans="1:12" x14ac:dyDescent="0.25">
      <c r="A5752" t="s">
        <v>15</v>
      </c>
      <c r="B5752" t="s">
        <v>3002</v>
      </c>
      <c r="C5752" t="s">
        <v>3159</v>
      </c>
      <c r="D5752">
        <v>5</v>
      </c>
      <c r="E5752" t="str">
        <f t="shared" si="89"/>
        <v>Excellent</v>
      </c>
      <c r="F5752">
        <v>1</v>
      </c>
      <c r="G5752" t="s">
        <v>3022</v>
      </c>
      <c r="H5752">
        <v>52</v>
      </c>
      <c r="I5752" t="s">
        <v>16</v>
      </c>
      <c r="J5752" t="s">
        <v>17</v>
      </c>
      <c r="K5752" t="s">
        <v>14</v>
      </c>
      <c r="L5752">
        <v>2017</v>
      </c>
    </row>
    <row r="5753" spans="1:12" x14ac:dyDescent="0.25">
      <c r="A5753" t="s">
        <v>15</v>
      </c>
      <c r="B5753" t="s">
        <v>3002</v>
      </c>
      <c r="C5753" t="s">
        <v>3159</v>
      </c>
      <c r="D5753">
        <v>4.9000000000000004</v>
      </c>
      <c r="E5753" t="str">
        <f t="shared" si="89"/>
        <v>Excellent</v>
      </c>
      <c r="F5753">
        <v>59</v>
      </c>
      <c r="G5753" t="s">
        <v>3032</v>
      </c>
      <c r="H5753">
        <v>120</v>
      </c>
      <c r="I5753" t="s">
        <v>57</v>
      </c>
      <c r="J5753" t="s">
        <v>123</v>
      </c>
      <c r="K5753" t="s">
        <v>14</v>
      </c>
      <c r="L5753">
        <v>2015</v>
      </c>
    </row>
    <row r="5754" spans="1:12" x14ac:dyDescent="0.25">
      <c r="A5754" t="s">
        <v>15</v>
      </c>
      <c r="B5754" t="s">
        <v>3002</v>
      </c>
      <c r="C5754" t="s">
        <v>3159</v>
      </c>
      <c r="D5754">
        <v>4.79</v>
      </c>
      <c r="E5754" t="str">
        <f t="shared" si="89"/>
        <v>Excellent</v>
      </c>
      <c r="F5754">
        <v>33</v>
      </c>
      <c r="G5754" t="s">
        <v>3003</v>
      </c>
      <c r="H5754">
        <v>65</v>
      </c>
      <c r="I5754" t="s">
        <v>37</v>
      </c>
      <c r="J5754" t="s">
        <v>210</v>
      </c>
      <c r="K5754" t="s">
        <v>6</v>
      </c>
      <c r="L5754">
        <v>2017</v>
      </c>
    </row>
    <row r="5755" spans="1:12" x14ac:dyDescent="0.25">
      <c r="A5755" t="s">
        <v>15</v>
      </c>
      <c r="B5755" t="s">
        <v>3002</v>
      </c>
      <c r="C5755" t="s">
        <v>3159</v>
      </c>
      <c r="D5755">
        <v>4.96</v>
      </c>
      <c r="E5755" t="str">
        <f t="shared" si="89"/>
        <v>Excellent</v>
      </c>
      <c r="F5755">
        <v>59</v>
      </c>
      <c r="G5755" t="s">
        <v>3003</v>
      </c>
      <c r="H5755">
        <v>38</v>
      </c>
      <c r="I5755" t="s">
        <v>31</v>
      </c>
      <c r="J5755" t="s">
        <v>53</v>
      </c>
      <c r="K5755" t="s">
        <v>14</v>
      </c>
      <c r="L5755">
        <v>2014</v>
      </c>
    </row>
    <row r="5756" spans="1:12" x14ac:dyDescent="0.25">
      <c r="A5756" t="s">
        <v>15</v>
      </c>
      <c r="B5756" t="s">
        <v>3002</v>
      </c>
      <c r="C5756" t="s">
        <v>3159</v>
      </c>
      <c r="D5756">
        <v>5</v>
      </c>
      <c r="E5756" t="str">
        <f t="shared" si="89"/>
        <v>Excellent</v>
      </c>
      <c r="F5756">
        <v>11</v>
      </c>
      <c r="G5756" t="s">
        <v>3003</v>
      </c>
      <c r="H5756">
        <v>60</v>
      </c>
      <c r="I5756" t="s">
        <v>31</v>
      </c>
      <c r="J5756" t="s">
        <v>1311</v>
      </c>
      <c r="K5756" t="s">
        <v>14</v>
      </c>
      <c r="L5756">
        <v>2012</v>
      </c>
    </row>
    <row r="5757" spans="1:12" x14ac:dyDescent="0.25">
      <c r="A5757" t="s">
        <v>15</v>
      </c>
      <c r="B5757" t="s">
        <v>3002</v>
      </c>
      <c r="C5757" t="s">
        <v>3159</v>
      </c>
      <c r="D5757">
        <v>4.87</v>
      </c>
      <c r="E5757" t="str">
        <f t="shared" si="89"/>
        <v>Excellent</v>
      </c>
      <c r="F5757">
        <v>36</v>
      </c>
      <c r="G5757" t="s">
        <v>3003</v>
      </c>
      <c r="H5757">
        <v>55</v>
      </c>
      <c r="I5757" t="s">
        <v>12</v>
      </c>
      <c r="J5757" t="s">
        <v>789</v>
      </c>
      <c r="K5757" t="s">
        <v>6</v>
      </c>
      <c r="L5757">
        <v>2008</v>
      </c>
    </row>
    <row r="5758" spans="1:12" x14ac:dyDescent="0.25">
      <c r="A5758" t="s">
        <v>15</v>
      </c>
      <c r="B5758" t="s">
        <v>3002</v>
      </c>
      <c r="C5758" t="s">
        <v>3159</v>
      </c>
      <c r="D5758">
        <v>4.9400000000000004</v>
      </c>
      <c r="E5758" t="str">
        <f t="shared" si="89"/>
        <v>Excellent</v>
      </c>
      <c r="F5758">
        <v>23</v>
      </c>
      <c r="G5758" t="s">
        <v>3003</v>
      </c>
      <c r="H5758">
        <v>44</v>
      </c>
      <c r="I5758" t="s">
        <v>12</v>
      </c>
      <c r="J5758" t="s">
        <v>239</v>
      </c>
      <c r="K5758" t="s">
        <v>14</v>
      </c>
      <c r="L5758">
        <v>2007</v>
      </c>
    </row>
    <row r="5759" spans="1:12" x14ac:dyDescent="0.25">
      <c r="A5759" t="s">
        <v>15</v>
      </c>
      <c r="B5759" t="s">
        <v>3002</v>
      </c>
      <c r="C5759" t="s">
        <v>3159</v>
      </c>
      <c r="D5759">
        <v>4.87</v>
      </c>
      <c r="E5759" t="str">
        <f t="shared" si="89"/>
        <v>Excellent</v>
      </c>
      <c r="F5759">
        <v>68</v>
      </c>
      <c r="G5759" t="s">
        <v>3003</v>
      </c>
      <c r="H5759">
        <v>79</v>
      </c>
      <c r="I5759" t="s">
        <v>16</v>
      </c>
      <c r="J5759" t="s">
        <v>17</v>
      </c>
      <c r="K5759" t="s">
        <v>14</v>
      </c>
      <c r="L5759">
        <v>2018</v>
      </c>
    </row>
    <row r="5760" spans="1:12" x14ac:dyDescent="0.25">
      <c r="A5760" t="s">
        <v>15</v>
      </c>
      <c r="B5760" t="s">
        <v>3002</v>
      </c>
      <c r="C5760" t="s">
        <v>3159</v>
      </c>
      <c r="D5760">
        <v>4.8600000000000003</v>
      </c>
      <c r="E5760" t="str">
        <f t="shared" si="89"/>
        <v>Excellent</v>
      </c>
      <c r="F5760">
        <v>52</v>
      </c>
      <c r="G5760" t="s">
        <v>3005</v>
      </c>
      <c r="H5760">
        <v>52</v>
      </c>
      <c r="I5760" t="s">
        <v>83</v>
      </c>
      <c r="J5760" t="s">
        <v>84</v>
      </c>
      <c r="K5760" t="s">
        <v>14</v>
      </c>
      <c r="L5760">
        <v>2009</v>
      </c>
    </row>
    <row r="5761" spans="1:12" x14ac:dyDescent="0.25">
      <c r="A5761" t="s">
        <v>15</v>
      </c>
      <c r="B5761" t="s">
        <v>3002</v>
      </c>
      <c r="C5761" t="s">
        <v>3159</v>
      </c>
      <c r="D5761">
        <v>5</v>
      </c>
      <c r="E5761" t="str">
        <f t="shared" si="89"/>
        <v>Excellent</v>
      </c>
      <c r="F5761">
        <v>5</v>
      </c>
      <c r="G5761" t="s">
        <v>3008</v>
      </c>
      <c r="H5761">
        <v>115</v>
      </c>
      <c r="I5761" t="s">
        <v>57</v>
      </c>
      <c r="J5761" t="s">
        <v>203</v>
      </c>
      <c r="K5761" t="s">
        <v>30</v>
      </c>
      <c r="L5761">
        <v>2018</v>
      </c>
    </row>
    <row r="5762" spans="1:12" x14ac:dyDescent="0.25">
      <c r="A5762" t="s">
        <v>11</v>
      </c>
      <c r="B5762" t="s">
        <v>3002</v>
      </c>
      <c r="C5762" t="s">
        <v>3159</v>
      </c>
      <c r="D5762">
        <v>5</v>
      </c>
      <c r="E5762" t="str">
        <f t="shared" si="89"/>
        <v>Excellent</v>
      </c>
      <c r="F5762">
        <v>16</v>
      </c>
      <c r="G5762" t="s">
        <v>3003</v>
      </c>
      <c r="H5762">
        <v>399</v>
      </c>
      <c r="I5762" t="s">
        <v>107</v>
      </c>
      <c r="J5762" t="s">
        <v>2136</v>
      </c>
      <c r="K5762" t="s">
        <v>14</v>
      </c>
      <c r="L5762">
        <v>2017</v>
      </c>
    </row>
    <row r="5763" spans="1:12" x14ac:dyDescent="0.25">
      <c r="A5763" t="s">
        <v>15</v>
      </c>
      <c r="B5763" t="s">
        <v>3002</v>
      </c>
      <c r="C5763" t="s">
        <v>3159</v>
      </c>
      <c r="D5763">
        <v>4.84</v>
      </c>
      <c r="E5763" t="str">
        <f t="shared" ref="E5763:E5826" si="90">IF(D5763&gt;=4.5, "Excellent", IF(D5763&gt;=4, "Good", IF(D5763&gt;=2.5, "Okay", IF(D5763&gt;=2, "Bad", "Worse"))))</f>
        <v>Excellent</v>
      </c>
      <c r="F5763">
        <v>30</v>
      </c>
      <c r="G5763" t="s">
        <v>3003</v>
      </c>
      <c r="H5763">
        <v>86</v>
      </c>
      <c r="I5763" t="s">
        <v>94</v>
      </c>
      <c r="J5763" t="s">
        <v>228</v>
      </c>
      <c r="K5763" t="s">
        <v>6</v>
      </c>
      <c r="L5763">
        <v>2014</v>
      </c>
    </row>
    <row r="5764" spans="1:12" x14ac:dyDescent="0.25">
      <c r="A5764" t="s">
        <v>15</v>
      </c>
      <c r="B5764" t="s">
        <v>3002</v>
      </c>
      <c r="C5764" t="s">
        <v>3159</v>
      </c>
      <c r="D5764">
        <v>5</v>
      </c>
      <c r="E5764" t="str">
        <f t="shared" si="90"/>
        <v>Excellent</v>
      </c>
      <c r="F5764">
        <v>18</v>
      </c>
      <c r="G5764" t="s">
        <v>3003</v>
      </c>
      <c r="H5764">
        <v>80</v>
      </c>
      <c r="I5764" t="s">
        <v>12</v>
      </c>
      <c r="J5764" t="s">
        <v>370</v>
      </c>
      <c r="K5764" t="s">
        <v>30</v>
      </c>
      <c r="L5764">
        <v>2018</v>
      </c>
    </row>
    <row r="5765" spans="1:12" x14ac:dyDescent="0.25">
      <c r="A5765" t="s">
        <v>15</v>
      </c>
      <c r="B5765" t="s">
        <v>3002</v>
      </c>
      <c r="C5765" t="s">
        <v>3159</v>
      </c>
      <c r="D5765">
        <v>5</v>
      </c>
      <c r="E5765" t="str">
        <f t="shared" si="90"/>
        <v>Excellent</v>
      </c>
      <c r="F5765">
        <v>3</v>
      </c>
      <c r="G5765" t="s">
        <v>3003</v>
      </c>
      <c r="H5765">
        <v>50</v>
      </c>
      <c r="I5765" t="s">
        <v>12</v>
      </c>
      <c r="J5765" t="s">
        <v>789</v>
      </c>
      <c r="K5765" t="s">
        <v>6</v>
      </c>
      <c r="L5765">
        <v>2013</v>
      </c>
    </row>
    <row r="5766" spans="1:12" x14ac:dyDescent="0.25">
      <c r="A5766" t="s">
        <v>15</v>
      </c>
      <c r="B5766" t="s">
        <v>3002</v>
      </c>
      <c r="C5766" t="s">
        <v>3159</v>
      </c>
      <c r="D5766">
        <v>5</v>
      </c>
      <c r="E5766" t="str">
        <f t="shared" si="90"/>
        <v>Excellent</v>
      </c>
      <c r="F5766">
        <v>3</v>
      </c>
      <c r="G5766" t="s">
        <v>3016</v>
      </c>
      <c r="H5766">
        <v>51</v>
      </c>
      <c r="I5766" t="s">
        <v>12</v>
      </c>
      <c r="J5766" t="s">
        <v>254</v>
      </c>
      <c r="K5766" t="s">
        <v>36</v>
      </c>
      <c r="L5766">
        <v>2017</v>
      </c>
    </row>
    <row r="5767" spans="1:12" x14ac:dyDescent="0.25">
      <c r="A5767" t="s">
        <v>15</v>
      </c>
      <c r="B5767" t="s">
        <v>3002</v>
      </c>
      <c r="C5767" t="s">
        <v>3159</v>
      </c>
      <c r="D5767">
        <v>5</v>
      </c>
      <c r="E5767" t="str">
        <f t="shared" si="90"/>
        <v>Excellent</v>
      </c>
      <c r="F5767">
        <v>2</v>
      </c>
      <c r="G5767" t="s">
        <v>3005</v>
      </c>
      <c r="H5767">
        <v>75</v>
      </c>
      <c r="I5767" t="s">
        <v>16</v>
      </c>
      <c r="J5767" t="s">
        <v>26</v>
      </c>
      <c r="K5767" t="s">
        <v>6</v>
      </c>
      <c r="L5767">
        <v>2014</v>
      </c>
    </row>
    <row r="5768" spans="1:12" x14ac:dyDescent="0.25">
      <c r="A5768" t="s">
        <v>15</v>
      </c>
      <c r="B5768" t="s">
        <v>3002</v>
      </c>
      <c r="C5768" t="s">
        <v>3159</v>
      </c>
      <c r="D5768">
        <v>5</v>
      </c>
      <c r="E5768" t="str">
        <f t="shared" si="90"/>
        <v>Excellent</v>
      </c>
      <c r="F5768">
        <v>1</v>
      </c>
      <c r="G5768" t="s">
        <v>3004</v>
      </c>
      <c r="H5768">
        <v>60</v>
      </c>
      <c r="I5768" t="s">
        <v>50</v>
      </c>
      <c r="J5768" t="s">
        <v>949</v>
      </c>
      <c r="K5768" t="s">
        <v>6</v>
      </c>
      <c r="L5768">
        <v>2011</v>
      </c>
    </row>
    <row r="5769" spans="1:12" x14ac:dyDescent="0.25">
      <c r="A5769" t="s">
        <v>15</v>
      </c>
      <c r="B5769" t="s">
        <v>3002</v>
      </c>
      <c r="C5769" t="s">
        <v>3159</v>
      </c>
      <c r="D5769">
        <v>4.9000000000000004</v>
      </c>
      <c r="E5769" t="str">
        <f t="shared" si="90"/>
        <v>Excellent</v>
      </c>
      <c r="F5769">
        <v>102</v>
      </c>
      <c r="G5769" t="s">
        <v>3003</v>
      </c>
      <c r="H5769">
        <v>65</v>
      </c>
      <c r="I5769" t="s">
        <v>37</v>
      </c>
      <c r="J5769" t="s">
        <v>210</v>
      </c>
      <c r="K5769" t="s">
        <v>6</v>
      </c>
      <c r="L5769">
        <v>2008</v>
      </c>
    </row>
    <row r="5770" spans="1:12" x14ac:dyDescent="0.25">
      <c r="A5770" t="s">
        <v>15</v>
      </c>
      <c r="B5770" t="s">
        <v>3002</v>
      </c>
      <c r="C5770" t="s">
        <v>3159</v>
      </c>
      <c r="D5770">
        <v>5</v>
      </c>
      <c r="E5770" t="str">
        <f t="shared" si="90"/>
        <v>Excellent</v>
      </c>
      <c r="F5770">
        <v>25</v>
      </c>
      <c r="G5770" t="s">
        <v>3003</v>
      </c>
      <c r="H5770">
        <v>76</v>
      </c>
      <c r="I5770" t="s">
        <v>16</v>
      </c>
      <c r="J5770" t="s">
        <v>17</v>
      </c>
      <c r="K5770" t="s">
        <v>14</v>
      </c>
      <c r="L5770">
        <v>2016</v>
      </c>
    </row>
    <row r="5771" spans="1:12" x14ac:dyDescent="0.25">
      <c r="A5771" t="s">
        <v>15</v>
      </c>
      <c r="B5771" t="s">
        <v>3002</v>
      </c>
      <c r="C5771" t="s">
        <v>3159</v>
      </c>
      <c r="D5771">
        <v>5</v>
      </c>
      <c r="E5771" t="str">
        <f t="shared" si="90"/>
        <v>Excellent</v>
      </c>
      <c r="F5771">
        <v>4</v>
      </c>
      <c r="G5771" t="s">
        <v>3003</v>
      </c>
      <c r="H5771">
        <v>82</v>
      </c>
      <c r="I5771" t="s">
        <v>37</v>
      </c>
      <c r="J5771" t="s">
        <v>210</v>
      </c>
      <c r="K5771" t="s">
        <v>6</v>
      </c>
      <c r="L5771">
        <v>2014</v>
      </c>
    </row>
    <row r="5772" spans="1:12" x14ac:dyDescent="0.25">
      <c r="A5772" t="s">
        <v>3161</v>
      </c>
      <c r="B5772" t="s">
        <v>3002</v>
      </c>
      <c r="C5772" t="s">
        <v>3159</v>
      </c>
      <c r="D5772">
        <v>5</v>
      </c>
      <c r="E5772" t="str">
        <f t="shared" si="90"/>
        <v>Excellent</v>
      </c>
      <c r="F5772">
        <v>18</v>
      </c>
      <c r="G5772" t="s">
        <v>3003</v>
      </c>
      <c r="H5772">
        <v>66</v>
      </c>
      <c r="I5772" t="s">
        <v>283</v>
      </c>
      <c r="J5772" t="s">
        <v>362</v>
      </c>
      <c r="K5772" t="s">
        <v>36</v>
      </c>
      <c r="L5772">
        <v>2019</v>
      </c>
    </row>
    <row r="5773" spans="1:12" x14ac:dyDescent="0.25">
      <c r="A5773" t="s">
        <v>15</v>
      </c>
      <c r="B5773" t="s">
        <v>3002</v>
      </c>
      <c r="C5773" t="s">
        <v>3159</v>
      </c>
      <c r="D5773">
        <v>5</v>
      </c>
      <c r="E5773" t="str">
        <f t="shared" si="90"/>
        <v>Excellent</v>
      </c>
      <c r="F5773">
        <v>41</v>
      </c>
      <c r="G5773" t="s">
        <v>3003</v>
      </c>
      <c r="H5773">
        <v>59</v>
      </c>
      <c r="I5773" t="s">
        <v>16</v>
      </c>
      <c r="J5773" t="s">
        <v>17</v>
      </c>
      <c r="K5773" t="s">
        <v>14</v>
      </c>
      <c r="L5773">
        <v>2016</v>
      </c>
    </row>
    <row r="5774" spans="1:12" x14ac:dyDescent="0.25">
      <c r="A5774" t="s">
        <v>15</v>
      </c>
      <c r="B5774" t="s">
        <v>3002</v>
      </c>
      <c r="C5774" t="s">
        <v>3159</v>
      </c>
      <c r="D5774">
        <v>0</v>
      </c>
      <c r="E5774" t="str">
        <f t="shared" si="90"/>
        <v>Worse</v>
      </c>
      <c r="F5774">
        <v>0</v>
      </c>
      <c r="G5774" t="s">
        <v>3007</v>
      </c>
      <c r="H5774">
        <v>179</v>
      </c>
      <c r="I5774" t="s">
        <v>94</v>
      </c>
      <c r="J5774" t="s">
        <v>3036</v>
      </c>
      <c r="K5774" t="s">
        <v>14</v>
      </c>
      <c r="L5774">
        <v>2019</v>
      </c>
    </row>
    <row r="5775" spans="1:12" x14ac:dyDescent="0.25">
      <c r="A5775" t="s">
        <v>15</v>
      </c>
      <c r="B5775" t="s">
        <v>3002</v>
      </c>
      <c r="C5775" t="s">
        <v>3159</v>
      </c>
      <c r="D5775">
        <v>4.93</v>
      </c>
      <c r="E5775" t="str">
        <f t="shared" si="90"/>
        <v>Excellent</v>
      </c>
      <c r="F5775">
        <v>17</v>
      </c>
      <c r="G5775" t="s">
        <v>3003</v>
      </c>
      <c r="H5775">
        <v>68</v>
      </c>
      <c r="I5775" t="s">
        <v>283</v>
      </c>
      <c r="J5775" t="s">
        <v>362</v>
      </c>
      <c r="K5775" t="s">
        <v>36</v>
      </c>
      <c r="L5775">
        <v>2011</v>
      </c>
    </row>
    <row r="5776" spans="1:12" x14ac:dyDescent="0.25">
      <c r="A5776" t="s">
        <v>15</v>
      </c>
      <c r="B5776" t="s">
        <v>3002</v>
      </c>
      <c r="C5776" t="s">
        <v>3159</v>
      </c>
      <c r="D5776">
        <v>0</v>
      </c>
      <c r="E5776" t="str">
        <f t="shared" si="90"/>
        <v>Worse</v>
      </c>
      <c r="F5776">
        <v>0</v>
      </c>
      <c r="G5776" t="s">
        <v>3007</v>
      </c>
      <c r="H5776">
        <v>159</v>
      </c>
      <c r="I5776" t="s">
        <v>16</v>
      </c>
      <c r="J5776" t="s">
        <v>29</v>
      </c>
      <c r="K5776" t="s">
        <v>30</v>
      </c>
      <c r="L5776">
        <v>2020</v>
      </c>
    </row>
    <row r="5777" spans="1:12" x14ac:dyDescent="0.25">
      <c r="A5777" t="s">
        <v>15</v>
      </c>
      <c r="B5777" t="s">
        <v>3002</v>
      </c>
      <c r="C5777" t="s">
        <v>3159</v>
      </c>
      <c r="D5777">
        <v>4.8099999999999996</v>
      </c>
      <c r="E5777" t="str">
        <f t="shared" si="90"/>
        <v>Excellent</v>
      </c>
      <c r="F5777">
        <v>91</v>
      </c>
      <c r="G5777" t="s">
        <v>3003</v>
      </c>
      <c r="H5777">
        <v>70</v>
      </c>
      <c r="I5777" t="s">
        <v>37</v>
      </c>
      <c r="J5777" t="s">
        <v>210</v>
      </c>
      <c r="K5777" t="s">
        <v>6</v>
      </c>
      <c r="L5777">
        <v>2018</v>
      </c>
    </row>
    <row r="5778" spans="1:12" x14ac:dyDescent="0.25">
      <c r="A5778" t="s">
        <v>15</v>
      </c>
      <c r="B5778" t="s">
        <v>3002</v>
      </c>
      <c r="C5778" t="s">
        <v>3159</v>
      </c>
      <c r="D5778">
        <v>5</v>
      </c>
      <c r="E5778" t="str">
        <f t="shared" si="90"/>
        <v>Excellent</v>
      </c>
      <c r="F5778">
        <v>10</v>
      </c>
      <c r="G5778" t="s">
        <v>3003</v>
      </c>
      <c r="H5778">
        <v>33</v>
      </c>
      <c r="I5778" t="s">
        <v>382</v>
      </c>
      <c r="J5778" t="s">
        <v>383</v>
      </c>
      <c r="K5778" t="s">
        <v>14</v>
      </c>
      <c r="L5778">
        <v>2016</v>
      </c>
    </row>
    <row r="5779" spans="1:12" x14ac:dyDescent="0.25">
      <c r="A5779" t="s">
        <v>15</v>
      </c>
      <c r="B5779" t="s">
        <v>3002</v>
      </c>
      <c r="C5779" t="s">
        <v>3159</v>
      </c>
      <c r="D5779">
        <v>4.9000000000000004</v>
      </c>
      <c r="E5779" t="str">
        <f t="shared" si="90"/>
        <v>Excellent</v>
      </c>
      <c r="F5779">
        <v>78</v>
      </c>
      <c r="G5779" t="s">
        <v>3001</v>
      </c>
      <c r="H5779">
        <v>34</v>
      </c>
      <c r="I5779" t="s">
        <v>1057</v>
      </c>
      <c r="J5779" t="s">
        <v>1058</v>
      </c>
      <c r="K5779" t="s">
        <v>14</v>
      </c>
      <c r="L5779">
        <v>2013</v>
      </c>
    </row>
    <row r="5780" spans="1:12" x14ac:dyDescent="0.25">
      <c r="A5780" t="s">
        <v>15</v>
      </c>
      <c r="B5780" t="s">
        <v>3002</v>
      </c>
      <c r="C5780" t="s">
        <v>3159</v>
      </c>
      <c r="D5780">
        <v>5</v>
      </c>
      <c r="E5780" t="str">
        <f t="shared" si="90"/>
        <v>Excellent</v>
      </c>
      <c r="F5780">
        <v>19</v>
      </c>
      <c r="G5780" t="s">
        <v>3003</v>
      </c>
      <c r="H5780">
        <v>98</v>
      </c>
      <c r="I5780" t="s">
        <v>40</v>
      </c>
      <c r="J5780" t="s">
        <v>133</v>
      </c>
      <c r="K5780" t="s">
        <v>14</v>
      </c>
      <c r="L5780">
        <v>2008</v>
      </c>
    </row>
    <row r="5781" spans="1:12" x14ac:dyDescent="0.25">
      <c r="A5781" t="s">
        <v>0</v>
      </c>
      <c r="B5781" t="s">
        <v>3002</v>
      </c>
      <c r="C5781" t="s">
        <v>3159</v>
      </c>
      <c r="D5781">
        <v>4.88</v>
      </c>
      <c r="E5781" t="str">
        <f t="shared" si="90"/>
        <v>Excellent</v>
      </c>
      <c r="F5781">
        <v>46</v>
      </c>
      <c r="G5781" t="s">
        <v>3001</v>
      </c>
      <c r="H5781">
        <v>85</v>
      </c>
      <c r="I5781" t="s">
        <v>4</v>
      </c>
      <c r="J5781" t="s">
        <v>90</v>
      </c>
      <c r="K5781" t="s">
        <v>14</v>
      </c>
      <c r="L5781">
        <v>2019</v>
      </c>
    </row>
    <row r="5782" spans="1:12" x14ac:dyDescent="0.25">
      <c r="A5782" t="s">
        <v>15</v>
      </c>
      <c r="B5782" t="s">
        <v>3002</v>
      </c>
      <c r="C5782" t="s">
        <v>3159</v>
      </c>
      <c r="D5782">
        <v>4.88</v>
      </c>
      <c r="E5782" t="str">
        <f t="shared" si="90"/>
        <v>Excellent</v>
      </c>
      <c r="F5782">
        <v>19</v>
      </c>
      <c r="G5782" t="s">
        <v>3003</v>
      </c>
      <c r="H5782">
        <v>70</v>
      </c>
      <c r="I5782" t="s">
        <v>21</v>
      </c>
      <c r="J5782" t="s">
        <v>69</v>
      </c>
      <c r="K5782" t="s">
        <v>6</v>
      </c>
      <c r="L5782">
        <v>2017</v>
      </c>
    </row>
    <row r="5783" spans="1:12" x14ac:dyDescent="0.25">
      <c r="A5783" t="s">
        <v>15</v>
      </c>
      <c r="B5783" t="s">
        <v>3002</v>
      </c>
      <c r="C5783" t="s">
        <v>3159</v>
      </c>
      <c r="D5783">
        <v>5</v>
      </c>
      <c r="E5783" t="str">
        <f t="shared" si="90"/>
        <v>Excellent</v>
      </c>
      <c r="F5783">
        <v>4</v>
      </c>
      <c r="G5783" t="s">
        <v>3003</v>
      </c>
      <c r="H5783">
        <v>45</v>
      </c>
      <c r="I5783" t="s">
        <v>37</v>
      </c>
      <c r="J5783" t="s">
        <v>210</v>
      </c>
      <c r="K5783" t="s">
        <v>6</v>
      </c>
      <c r="L5783">
        <v>2011</v>
      </c>
    </row>
    <row r="5784" spans="1:12" x14ac:dyDescent="0.25">
      <c r="A5784" t="s">
        <v>15</v>
      </c>
      <c r="B5784" t="s">
        <v>3002</v>
      </c>
      <c r="C5784" t="s">
        <v>3159</v>
      </c>
      <c r="D5784">
        <v>5</v>
      </c>
      <c r="E5784" t="str">
        <f t="shared" si="90"/>
        <v>Excellent</v>
      </c>
      <c r="F5784">
        <v>5</v>
      </c>
      <c r="G5784" t="s">
        <v>3003</v>
      </c>
      <c r="H5784">
        <v>40</v>
      </c>
      <c r="I5784" t="s">
        <v>12</v>
      </c>
      <c r="J5784" t="s">
        <v>178</v>
      </c>
      <c r="K5784" t="s">
        <v>14</v>
      </c>
      <c r="L5784">
        <v>2007</v>
      </c>
    </row>
    <row r="5785" spans="1:12" x14ac:dyDescent="0.25">
      <c r="A5785" t="s">
        <v>15</v>
      </c>
      <c r="B5785" t="s">
        <v>3002</v>
      </c>
      <c r="C5785" t="s">
        <v>3159</v>
      </c>
      <c r="D5785">
        <v>5</v>
      </c>
      <c r="E5785" t="str">
        <f t="shared" si="90"/>
        <v>Excellent</v>
      </c>
      <c r="F5785">
        <v>12</v>
      </c>
      <c r="G5785" t="s">
        <v>3007</v>
      </c>
      <c r="H5785">
        <v>149</v>
      </c>
      <c r="I5785" t="s">
        <v>94</v>
      </c>
      <c r="J5785" t="s">
        <v>1082</v>
      </c>
      <c r="K5785" t="s">
        <v>14</v>
      </c>
      <c r="L5785">
        <v>2020</v>
      </c>
    </row>
    <row r="5786" spans="1:12" x14ac:dyDescent="0.25">
      <c r="A5786" t="s">
        <v>0</v>
      </c>
      <c r="B5786" t="s">
        <v>3002</v>
      </c>
      <c r="C5786" t="s">
        <v>3159</v>
      </c>
      <c r="D5786">
        <v>5</v>
      </c>
      <c r="E5786" t="str">
        <f t="shared" si="90"/>
        <v>Excellent</v>
      </c>
      <c r="F5786">
        <v>2</v>
      </c>
      <c r="G5786" t="s">
        <v>3003</v>
      </c>
      <c r="H5786">
        <v>50</v>
      </c>
      <c r="I5786" t="s">
        <v>46</v>
      </c>
      <c r="J5786" t="s">
        <v>1738</v>
      </c>
      <c r="K5786" t="s">
        <v>14</v>
      </c>
      <c r="L5786">
        <v>2015</v>
      </c>
    </row>
    <row r="5787" spans="1:12" x14ac:dyDescent="0.25">
      <c r="A5787" t="s">
        <v>15</v>
      </c>
      <c r="B5787" t="s">
        <v>3002</v>
      </c>
      <c r="C5787" t="s">
        <v>3159</v>
      </c>
      <c r="D5787">
        <v>5</v>
      </c>
      <c r="E5787" t="str">
        <f t="shared" si="90"/>
        <v>Excellent</v>
      </c>
      <c r="F5787">
        <v>10</v>
      </c>
      <c r="G5787" t="s">
        <v>3032</v>
      </c>
      <c r="H5787">
        <v>120</v>
      </c>
      <c r="I5787" t="s">
        <v>230</v>
      </c>
      <c r="J5787" t="s">
        <v>231</v>
      </c>
      <c r="K5787" t="s">
        <v>14</v>
      </c>
      <c r="L5787">
        <v>2016</v>
      </c>
    </row>
    <row r="5788" spans="1:12" x14ac:dyDescent="0.25">
      <c r="A5788" t="s">
        <v>15</v>
      </c>
      <c r="B5788" t="s">
        <v>3002</v>
      </c>
      <c r="C5788" t="s">
        <v>3159</v>
      </c>
      <c r="D5788">
        <v>5</v>
      </c>
      <c r="E5788" t="str">
        <f t="shared" si="90"/>
        <v>Excellent</v>
      </c>
      <c r="F5788">
        <v>137</v>
      </c>
      <c r="G5788" t="s">
        <v>3003</v>
      </c>
      <c r="H5788">
        <v>50</v>
      </c>
      <c r="I5788" t="s">
        <v>198</v>
      </c>
      <c r="J5788" t="s">
        <v>2012</v>
      </c>
      <c r="K5788" t="s">
        <v>6</v>
      </c>
      <c r="L5788">
        <v>2014</v>
      </c>
    </row>
    <row r="5789" spans="1:12" x14ac:dyDescent="0.25">
      <c r="A5789" t="s">
        <v>15</v>
      </c>
      <c r="B5789" t="s">
        <v>3002</v>
      </c>
      <c r="C5789" t="s">
        <v>3159</v>
      </c>
      <c r="D5789">
        <v>4.95</v>
      </c>
      <c r="E5789" t="str">
        <f t="shared" si="90"/>
        <v>Excellent</v>
      </c>
      <c r="F5789">
        <v>28</v>
      </c>
      <c r="G5789" t="s">
        <v>3003</v>
      </c>
      <c r="H5789">
        <v>48</v>
      </c>
      <c r="I5789" t="s">
        <v>12</v>
      </c>
      <c r="J5789" t="s">
        <v>239</v>
      </c>
      <c r="K5789" t="s">
        <v>14</v>
      </c>
      <c r="L5789">
        <v>2012</v>
      </c>
    </row>
    <row r="5790" spans="1:12" x14ac:dyDescent="0.25">
      <c r="A5790" t="s">
        <v>11</v>
      </c>
      <c r="B5790" t="s">
        <v>3002</v>
      </c>
      <c r="C5790" t="s">
        <v>3159</v>
      </c>
      <c r="D5790">
        <v>4.83</v>
      </c>
      <c r="E5790" t="str">
        <f t="shared" si="90"/>
        <v>Excellent</v>
      </c>
      <c r="F5790">
        <v>13</v>
      </c>
      <c r="G5790" t="s">
        <v>3003</v>
      </c>
      <c r="H5790">
        <v>68</v>
      </c>
      <c r="I5790" t="s">
        <v>72</v>
      </c>
      <c r="J5790" t="s">
        <v>3039</v>
      </c>
      <c r="K5790" t="s">
        <v>14</v>
      </c>
      <c r="L5790">
        <v>2008</v>
      </c>
    </row>
    <row r="5791" spans="1:12" x14ac:dyDescent="0.25">
      <c r="A5791" t="s">
        <v>15</v>
      </c>
      <c r="B5791" t="s">
        <v>3002</v>
      </c>
      <c r="C5791" t="s">
        <v>3159</v>
      </c>
      <c r="D5791">
        <v>0</v>
      </c>
      <c r="E5791" t="str">
        <f t="shared" si="90"/>
        <v>Worse</v>
      </c>
      <c r="F5791">
        <v>0</v>
      </c>
      <c r="G5791" t="s">
        <v>3001</v>
      </c>
      <c r="H5791">
        <v>54</v>
      </c>
      <c r="I5791" t="s">
        <v>37</v>
      </c>
      <c r="J5791" t="s">
        <v>210</v>
      </c>
      <c r="K5791" t="s">
        <v>6</v>
      </c>
      <c r="L5791">
        <v>2015</v>
      </c>
    </row>
    <row r="5792" spans="1:12" x14ac:dyDescent="0.25">
      <c r="A5792" t="s">
        <v>15</v>
      </c>
      <c r="B5792" t="s">
        <v>3002</v>
      </c>
      <c r="C5792" t="s">
        <v>3159</v>
      </c>
      <c r="D5792">
        <v>5</v>
      </c>
      <c r="E5792" t="str">
        <f t="shared" si="90"/>
        <v>Excellent</v>
      </c>
      <c r="F5792">
        <v>13</v>
      </c>
      <c r="G5792" t="s">
        <v>3003</v>
      </c>
      <c r="H5792">
        <v>42</v>
      </c>
      <c r="I5792" t="s">
        <v>283</v>
      </c>
      <c r="J5792" t="s">
        <v>396</v>
      </c>
      <c r="K5792" t="s">
        <v>14</v>
      </c>
      <c r="L5792">
        <v>2014</v>
      </c>
    </row>
    <row r="5793" spans="1:12" x14ac:dyDescent="0.25">
      <c r="A5793" t="s">
        <v>15</v>
      </c>
      <c r="B5793" t="s">
        <v>3002</v>
      </c>
      <c r="C5793" t="s">
        <v>3159</v>
      </c>
      <c r="D5793">
        <v>4.8499999999999996</v>
      </c>
      <c r="E5793" t="str">
        <f t="shared" si="90"/>
        <v>Excellent</v>
      </c>
      <c r="F5793">
        <v>37</v>
      </c>
      <c r="G5793" t="s">
        <v>3003</v>
      </c>
      <c r="H5793">
        <v>60</v>
      </c>
      <c r="I5793" t="s">
        <v>31</v>
      </c>
      <c r="J5793" t="s">
        <v>32</v>
      </c>
      <c r="K5793" t="s">
        <v>6</v>
      </c>
      <c r="L5793">
        <v>2019</v>
      </c>
    </row>
    <row r="5794" spans="1:12" x14ac:dyDescent="0.25">
      <c r="A5794" t="s">
        <v>15</v>
      </c>
      <c r="B5794" t="s">
        <v>3002</v>
      </c>
      <c r="C5794" t="s">
        <v>3159</v>
      </c>
      <c r="D5794">
        <v>4.68</v>
      </c>
      <c r="E5794" t="str">
        <f t="shared" si="90"/>
        <v>Excellent</v>
      </c>
      <c r="F5794">
        <v>26</v>
      </c>
      <c r="G5794" t="s">
        <v>3003</v>
      </c>
      <c r="H5794">
        <v>121</v>
      </c>
      <c r="I5794" t="s">
        <v>94</v>
      </c>
      <c r="J5794" t="s">
        <v>101</v>
      </c>
      <c r="K5794" t="s">
        <v>14</v>
      </c>
      <c r="L5794">
        <v>2018</v>
      </c>
    </row>
    <row r="5795" spans="1:12" x14ac:dyDescent="0.25">
      <c r="A5795" t="s">
        <v>15</v>
      </c>
      <c r="B5795" t="s">
        <v>3002</v>
      </c>
      <c r="C5795" t="s">
        <v>3159</v>
      </c>
      <c r="D5795">
        <v>0</v>
      </c>
      <c r="E5795" t="str">
        <f t="shared" si="90"/>
        <v>Worse</v>
      </c>
      <c r="F5795">
        <v>0</v>
      </c>
      <c r="G5795" t="s">
        <v>3003</v>
      </c>
      <c r="H5795">
        <v>50</v>
      </c>
      <c r="I5795" t="s">
        <v>31</v>
      </c>
      <c r="J5795" t="s">
        <v>1444</v>
      </c>
      <c r="K5795" t="s">
        <v>14</v>
      </c>
      <c r="L5795">
        <v>2013</v>
      </c>
    </row>
    <row r="5796" spans="1:12" x14ac:dyDescent="0.25">
      <c r="A5796" t="s">
        <v>15</v>
      </c>
      <c r="B5796" t="s">
        <v>3002</v>
      </c>
      <c r="C5796" t="s">
        <v>3159</v>
      </c>
      <c r="D5796">
        <v>4.84</v>
      </c>
      <c r="E5796" t="str">
        <f t="shared" si="90"/>
        <v>Excellent</v>
      </c>
      <c r="F5796">
        <v>55</v>
      </c>
      <c r="G5796" t="s">
        <v>3003</v>
      </c>
      <c r="H5796">
        <v>100</v>
      </c>
      <c r="I5796" t="s">
        <v>94</v>
      </c>
      <c r="J5796" t="s">
        <v>504</v>
      </c>
      <c r="K5796" t="s">
        <v>14</v>
      </c>
      <c r="L5796">
        <v>2016</v>
      </c>
    </row>
    <row r="5797" spans="1:12" x14ac:dyDescent="0.25">
      <c r="A5797" t="s">
        <v>15</v>
      </c>
      <c r="B5797" t="s">
        <v>3002</v>
      </c>
      <c r="C5797" t="s">
        <v>3159</v>
      </c>
      <c r="D5797">
        <v>4.8600000000000003</v>
      </c>
      <c r="E5797" t="str">
        <f t="shared" si="90"/>
        <v>Excellent</v>
      </c>
      <c r="F5797">
        <v>52</v>
      </c>
      <c r="G5797" t="s">
        <v>3003</v>
      </c>
      <c r="H5797">
        <v>74</v>
      </c>
      <c r="I5797" t="s">
        <v>37</v>
      </c>
      <c r="J5797" t="s">
        <v>210</v>
      </c>
      <c r="K5797" t="s">
        <v>6</v>
      </c>
      <c r="L5797">
        <v>2016</v>
      </c>
    </row>
    <row r="5798" spans="1:12" x14ac:dyDescent="0.25">
      <c r="A5798" t="s">
        <v>15</v>
      </c>
      <c r="B5798" t="s">
        <v>3002</v>
      </c>
      <c r="C5798" t="s">
        <v>3159</v>
      </c>
      <c r="D5798">
        <v>5</v>
      </c>
      <c r="E5798" t="str">
        <f t="shared" si="90"/>
        <v>Excellent</v>
      </c>
      <c r="F5798">
        <v>14</v>
      </c>
      <c r="G5798" t="s">
        <v>3042</v>
      </c>
      <c r="H5798">
        <v>64</v>
      </c>
      <c r="I5798" t="s">
        <v>12</v>
      </c>
      <c r="J5798" t="s">
        <v>370</v>
      </c>
      <c r="K5798" t="s">
        <v>30</v>
      </c>
      <c r="L5798">
        <v>2012</v>
      </c>
    </row>
    <row r="5799" spans="1:12" x14ac:dyDescent="0.25">
      <c r="A5799" t="s">
        <v>15</v>
      </c>
      <c r="B5799" t="s">
        <v>3002</v>
      </c>
      <c r="C5799" t="s">
        <v>3159</v>
      </c>
      <c r="D5799">
        <v>4.95</v>
      </c>
      <c r="E5799" t="str">
        <f t="shared" si="90"/>
        <v>Excellent</v>
      </c>
      <c r="F5799">
        <v>26</v>
      </c>
      <c r="G5799" t="s">
        <v>3003</v>
      </c>
      <c r="H5799">
        <v>70</v>
      </c>
      <c r="I5799" t="s">
        <v>283</v>
      </c>
      <c r="J5799" t="s">
        <v>600</v>
      </c>
      <c r="K5799" t="s">
        <v>6</v>
      </c>
      <c r="L5799">
        <v>2019</v>
      </c>
    </row>
    <row r="5800" spans="1:12" x14ac:dyDescent="0.25">
      <c r="A5800" t="s">
        <v>15</v>
      </c>
      <c r="B5800" t="s">
        <v>3002</v>
      </c>
      <c r="C5800" t="s">
        <v>3159</v>
      </c>
      <c r="D5800">
        <v>5</v>
      </c>
      <c r="E5800" t="str">
        <f t="shared" si="90"/>
        <v>Excellent</v>
      </c>
      <c r="F5800">
        <v>32</v>
      </c>
      <c r="G5800" t="s">
        <v>3003</v>
      </c>
      <c r="H5800">
        <v>55</v>
      </c>
      <c r="I5800" t="s">
        <v>283</v>
      </c>
      <c r="J5800" t="s">
        <v>600</v>
      </c>
      <c r="K5800" t="s">
        <v>6</v>
      </c>
      <c r="L5800">
        <v>2019</v>
      </c>
    </row>
    <row r="5801" spans="1:12" x14ac:dyDescent="0.25">
      <c r="A5801" t="s">
        <v>15</v>
      </c>
      <c r="B5801" t="s">
        <v>3002</v>
      </c>
      <c r="C5801" t="s">
        <v>3159</v>
      </c>
      <c r="D5801">
        <v>5</v>
      </c>
      <c r="E5801" t="str">
        <f t="shared" si="90"/>
        <v>Excellent</v>
      </c>
      <c r="F5801">
        <v>16</v>
      </c>
      <c r="G5801" t="s">
        <v>3016</v>
      </c>
      <c r="H5801">
        <v>38</v>
      </c>
      <c r="I5801" t="s">
        <v>16</v>
      </c>
      <c r="J5801" t="s">
        <v>61</v>
      </c>
      <c r="K5801" t="s">
        <v>14</v>
      </c>
      <c r="L5801">
        <v>2013</v>
      </c>
    </row>
    <row r="5802" spans="1:12" x14ac:dyDescent="0.25">
      <c r="A5802" t="s">
        <v>15</v>
      </c>
      <c r="B5802" t="s">
        <v>3002</v>
      </c>
      <c r="C5802" t="s">
        <v>3159</v>
      </c>
      <c r="D5802">
        <v>4.71</v>
      </c>
      <c r="E5802" t="str">
        <f t="shared" si="90"/>
        <v>Excellent</v>
      </c>
      <c r="F5802">
        <v>140</v>
      </c>
      <c r="G5802" t="s">
        <v>3003</v>
      </c>
      <c r="H5802">
        <v>85</v>
      </c>
      <c r="I5802" t="s">
        <v>57</v>
      </c>
      <c r="J5802" t="s">
        <v>124</v>
      </c>
      <c r="K5802" t="s">
        <v>14</v>
      </c>
      <c r="L5802">
        <v>2019</v>
      </c>
    </row>
    <row r="5803" spans="1:12" x14ac:dyDescent="0.25">
      <c r="A5803" t="s">
        <v>15</v>
      </c>
      <c r="B5803" t="s">
        <v>3002</v>
      </c>
      <c r="C5803" t="s">
        <v>3159</v>
      </c>
      <c r="D5803">
        <v>5</v>
      </c>
      <c r="E5803" t="str">
        <f t="shared" si="90"/>
        <v>Excellent</v>
      </c>
      <c r="F5803">
        <v>1</v>
      </c>
      <c r="G5803" t="s">
        <v>3001</v>
      </c>
      <c r="H5803">
        <v>85</v>
      </c>
      <c r="I5803" t="s">
        <v>19</v>
      </c>
      <c r="J5803">
        <v>300</v>
      </c>
      <c r="K5803" t="s">
        <v>14</v>
      </c>
      <c r="L5803">
        <v>2016</v>
      </c>
    </row>
    <row r="5804" spans="1:12" x14ac:dyDescent="0.25">
      <c r="A5804" t="s">
        <v>11</v>
      </c>
      <c r="B5804" t="s">
        <v>3002</v>
      </c>
      <c r="C5804" t="s">
        <v>3159</v>
      </c>
      <c r="D5804">
        <v>5</v>
      </c>
      <c r="E5804" t="str">
        <f t="shared" si="90"/>
        <v>Excellent</v>
      </c>
      <c r="F5804">
        <v>81</v>
      </c>
      <c r="G5804" t="s">
        <v>3003</v>
      </c>
      <c r="H5804">
        <v>40</v>
      </c>
      <c r="I5804" t="s">
        <v>12</v>
      </c>
      <c r="J5804" t="s">
        <v>13</v>
      </c>
      <c r="K5804" t="s">
        <v>14</v>
      </c>
      <c r="L5804">
        <v>2006</v>
      </c>
    </row>
    <row r="5805" spans="1:12" x14ac:dyDescent="0.25">
      <c r="A5805" t="s">
        <v>15</v>
      </c>
      <c r="B5805" t="s">
        <v>3002</v>
      </c>
      <c r="C5805" t="s">
        <v>3159</v>
      </c>
      <c r="D5805">
        <v>4.83</v>
      </c>
      <c r="E5805" t="str">
        <f t="shared" si="90"/>
        <v>Excellent</v>
      </c>
      <c r="F5805">
        <v>13</v>
      </c>
      <c r="G5805" t="s">
        <v>3003</v>
      </c>
      <c r="H5805">
        <v>45</v>
      </c>
      <c r="I5805" t="s">
        <v>12</v>
      </c>
      <c r="J5805" t="s">
        <v>254</v>
      </c>
      <c r="K5805" t="s">
        <v>36</v>
      </c>
      <c r="L5805">
        <v>2006</v>
      </c>
    </row>
    <row r="5806" spans="1:12" x14ac:dyDescent="0.25">
      <c r="A5806" t="s">
        <v>15</v>
      </c>
      <c r="B5806" t="s">
        <v>3002</v>
      </c>
      <c r="C5806" t="s">
        <v>3159</v>
      </c>
      <c r="D5806">
        <v>5</v>
      </c>
      <c r="E5806" t="str">
        <f t="shared" si="90"/>
        <v>Excellent</v>
      </c>
      <c r="F5806">
        <v>11</v>
      </c>
      <c r="G5806" t="s">
        <v>3003</v>
      </c>
      <c r="H5806">
        <v>69</v>
      </c>
      <c r="I5806" t="s">
        <v>12</v>
      </c>
      <c r="J5806" t="s">
        <v>370</v>
      </c>
      <c r="K5806" t="s">
        <v>30</v>
      </c>
      <c r="L5806">
        <v>2017</v>
      </c>
    </row>
    <row r="5807" spans="1:12" x14ac:dyDescent="0.25">
      <c r="A5807" t="s">
        <v>15</v>
      </c>
      <c r="B5807" t="s">
        <v>3002</v>
      </c>
      <c r="C5807" t="s">
        <v>3159</v>
      </c>
      <c r="D5807">
        <v>4.63</v>
      </c>
      <c r="E5807" t="str">
        <f t="shared" si="90"/>
        <v>Excellent</v>
      </c>
      <c r="F5807">
        <v>26</v>
      </c>
      <c r="G5807" t="s">
        <v>3003</v>
      </c>
      <c r="H5807">
        <v>78</v>
      </c>
      <c r="I5807" t="s">
        <v>94</v>
      </c>
      <c r="J5807" t="s">
        <v>145</v>
      </c>
      <c r="K5807" t="s">
        <v>14</v>
      </c>
      <c r="L5807">
        <v>2008</v>
      </c>
    </row>
    <row r="5808" spans="1:12" x14ac:dyDescent="0.25">
      <c r="A5808" t="s">
        <v>15</v>
      </c>
      <c r="B5808" t="s">
        <v>3002</v>
      </c>
      <c r="C5808" t="s">
        <v>3159</v>
      </c>
      <c r="D5808">
        <v>0</v>
      </c>
      <c r="E5808" t="str">
        <f t="shared" si="90"/>
        <v>Worse</v>
      </c>
      <c r="F5808">
        <v>1</v>
      </c>
      <c r="G5808" t="s">
        <v>3020</v>
      </c>
      <c r="H5808">
        <v>25</v>
      </c>
      <c r="I5808" t="s">
        <v>57</v>
      </c>
      <c r="J5808" t="s">
        <v>232</v>
      </c>
      <c r="K5808" t="s">
        <v>14</v>
      </c>
      <c r="L5808">
        <v>2016</v>
      </c>
    </row>
    <row r="5809" spans="1:12" x14ac:dyDescent="0.25">
      <c r="A5809" t="s">
        <v>15</v>
      </c>
      <c r="B5809" t="s">
        <v>3002</v>
      </c>
      <c r="C5809" t="s">
        <v>3159</v>
      </c>
      <c r="D5809">
        <v>4.91</v>
      </c>
      <c r="E5809" t="str">
        <f t="shared" si="90"/>
        <v>Excellent</v>
      </c>
      <c r="F5809">
        <v>38</v>
      </c>
      <c r="G5809" t="s">
        <v>3003</v>
      </c>
      <c r="H5809">
        <v>40</v>
      </c>
      <c r="I5809" t="s">
        <v>283</v>
      </c>
      <c r="J5809" t="s">
        <v>410</v>
      </c>
      <c r="K5809" t="s">
        <v>14</v>
      </c>
      <c r="L5809">
        <v>2015</v>
      </c>
    </row>
    <row r="5810" spans="1:12" x14ac:dyDescent="0.25">
      <c r="A5810" t="s">
        <v>15</v>
      </c>
      <c r="B5810" t="s">
        <v>3002</v>
      </c>
      <c r="C5810" t="s">
        <v>3159</v>
      </c>
      <c r="D5810">
        <v>4.9000000000000004</v>
      </c>
      <c r="E5810" t="str">
        <f t="shared" si="90"/>
        <v>Excellent</v>
      </c>
      <c r="F5810">
        <v>56</v>
      </c>
      <c r="G5810" t="s">
        <v>3003</v>
      </c>
      <c r="H5810">
        <v>28</v>
      </c>
      <c r="I5810" t="s">
        <v>50</v>
      </c>
      <c r="J5810" t="s">
        <v>118</v>
      </c>
      <c r="K5810" t="s">
        <v>36</v>
      </c>
      <c r="L5810">
        <v>2008</v>
      </c>
    </row>
    <row r="5811" spans="1:12" x14ac:dyDescent="0.25">
      <c r="A5811" t="s">
        <v>11</v>
      </c>
      <c r="B5811" t="s">
        <v>3002</v>
      </c>
      <c r="C5811" t="s">
        <v>3159</v>
      </c>
      <c r="D5811">
        <v>5</v>
      </c>
      <c r="E5811" t="str">
        <f t="shared" si="90"/>
        <v>Excellent</v>
      </c>
      <c r="F5811">
        <v>3</v>
      </c>
      <c r="G5811" t="s">
        <v>3010</v>
      </c>
      <c r="H5811">
        <v>50</v>
      </c>
      <c r="I5811" t="s">
        <v>19</v>
      </c>
      <c r="J5811" t="s">
        <v>793</v>
      </c>
      <c r="K5811" t="s">
        <v>36</v>
      </c>
      <c r="L5811">
        <v>2018</v>
      </c>
    </row>
    <row r="5812" spans="1:12" x14ac:dyDescent="0.25">
      <c r="A5812" t="s">
        <v>15</v>
      </c>
      <c r="B5812" t="s">
        <v>3002</v>
      </c>
      <c r="C5812" t="s">
        <v>3159</v>
      </c>
      <c r="D5812">
        <v>5</v>
      </c>
      <c r="E5812" t="str">
        <f t="shared" si="90"/>
        <v>Excellent</v>
      </c>
      <c r="F5812">
        <v>10</v>
      </c>
      <c r="G5812" t="s">
        <v>3005</v>
      </c>
      <c r="H5812">
        <v>73</v>
      </c>
      <c r="I5812" t="s">
        <v>21</v>
      </c>
      <c r="J5812" t="s">
        <v>852</v>
      </c>
      <c r="K5812" t="s">
        <v>6</v>
      </c>
      <c r="L5812">
        <v>2011</v>
      </c>
    </row>
    <row r="5813" spans="1:12" x14ac:dyDescent="0.25">
      <c r="A5813" t="s">
        <v>15</v>
      </c>
      <c r="B5813" t="s">
        <v>3002</v>
      </c>
      <c r="C5813" t="s">
        <v>3159</v>
      </c>
      <c r="D5813">
        <v>5</v>
      </c>
      <c r="E5813" t="str">
        <f t="shared" si="90"/>
        <v>Excellent</v>
      </c>
      <c r="F5813">
        <v>1</v>
      </c>
      <c r="G5813" t="s">
        <v>3003</v>
      </c>
      <c r="H5813">
        <v>125</v>
      </c>
      <c r="I5813" t="s">
        <v>1087</v>
      </c>
      <c r="J5813" t="s">
        <v>1088</v>
      </c>
      <c r="K5813" t="s">
        <v>6</v>
      </c>
      <c r="L5813">
        <v>2008</v>
      </c>
    </row>
    <row r="5814" spans="1:12" x14ac:dyDescent="0.25">
      <c r="A5814" t="s">
        <v>15</v>
      </c>
      <c r="B5814" t="s">
        <v>3002</v>
      </c>
      <c r="C5814" t="s">
        <v>3159</v>
      </c>
      <c r="D5814">
        <v>5</v>
      </c>
      <c r="E5814" t="str">
        <f t="shared" si="90"/>
        <v>Excellent</v>
      </c>
      <c r="F5814">
        <v>36</v>
      </c>
      <c r="G5814" t="s">
        <v>3003</v>
      </c>
      <c r="H5814">
        <v>85</v>
      </c>
      <c r="I5814" t="s">
        <v>37</v>
      </c>
      <c r="J5814" t="s">
        <v>210</v>
      </c>
      <c r="K5814" t="s">
        <v>6</v>
      </c>
      <c r="L5814">
        <v>2013</v>
      </c>
    </row>
    <row r="5815" spans="1:12" x14ac:dyDescent="0.25">
      <c r="A5815" t="s">
        <v>15</v>
      </c>
      <c r="B5815" t="s">
        <v>3002</v>
      </c>
      <c r="C5815" t="s">
        <v>3159</v>
      </c>
      <c r="D5815">
        <v>5</v>
      </c>
      <c r="E5815" t="str">
        <f t="shared" si="90"/>
        <v>Excellent</v>
      </c>
      <c r="F5815">
        <v>22</v>
      </c>
      <c r="G5815" t="s">
        <v>3044</v>
      </c>
      <c r="H5815">
        <v>31</v>
      </c>
      <c r="I5815" t="s">
        <v>46</v>
      </c>
      <c r="J5815" t="s">
        <v>47</v>
      </c>
      <c r="K5815" t="s">
        <v>6</v>
      </c>
      <c r="L5815">
        <v>2011</v>
      </c>
    </row>
    <row r="5816" spans="1:12" x14ac:dyDescent="0.25">
      <c r="A5816" t="s">
        <v>15</v>
      </c>
      <c r="B5816" t="s">
        <v>3002</v>
      </c>
      <c r="C5816" t="s">
        <v>3159</v>
      </c>
      <c r="D5816">
        <v>4.83</v>
      </c>
      <c r="E5816" t="str">
        <f t="shared" si="90"/>
        <v>Excellent</v>
      </c>
      <c r="F5816">
        <v>47</v>
      </c>
      <c r="G5816" t="s">
        <v>3003</v>
      </c>
      <c r="H5816">
        <v>35</v>
      </c>
      <c r="I5816" t="s">
        <v>12</v>
      </c>
      <c r="J5816" t="s">
        <v>178</v>
      </c>
      <c r="K5816" t="s">
        <v>14</v>
      </c>
      <c r="L5816">
        <v>2015</v>
      </c>
    </row>
    <row r="5817" spans="1:12" x14ac:dyDescent="0.25">
      <c r="A5817" t="s">
        <v>15</v>
      </c>
      <c r="B5817" t="s">
        <v>3002</v>
      </c>
      <c r="C5817" t="s">
        <v>3159</v>
      </c>
      <c r="D5817">
        <v>5</v>
      </c>
      <c r="E5817" t="str">
        <f t="shared" si="90"/>
        <v>Excellent</v>
      </c>
      <c r="F5817">
        <v>14</v>
      </c>
      <c r="G5817" t="s">
        <v>3003</v>
      </c>
      <c r="H5817">
        <v>141</v>
      </c>
      <c r="I5817" t="s">
        <v>283</v>
      </c>
      <c r="J5817" t="s">
        <v>362</v>
      </c>
      <c r="K5817" t="s">
        <v>36</v>
      </c>
      <c r="L5817">
        <v>2014</v>
      </c>
    </row>
    <row r="5818" spans="1:12" x14ac:dyDescent="0.25">
      <c r="A5818" t="s">
        <v>15</v>
      </c>
      <c r="B5818" t="s">
        <v>3002</v>
      </c>
      <c r="C5818" t="s">
        <v>3159</v>
      </c>
      <c r="D5818">
        <v>0</v>
      </c>
      <c r="E5818" t="str">
        <f t="shared" si="90"/>
        <v>Worse</v>
      </c>
      <c r="F5818">
        <v>1</v>
      </c>
      <c r="G5818" t="s">
        <v>3044</v>
      </c>
      <c r="H5818">
        <v>35</v>
      </c>
      <c r="I5818" t="s">
        <v>16</v>
      </c>
      <c r="J5818" t="s">
        <v>462</v>
      </c>
      <c r="K5818" t="s">
        <v>14</v>
      </c>
      <c r="L5818">
        <v>2016</v>
      </c>
    </row>
    <row r="5819" spans="1:12" x14ac:dyDescent="0.25">
      <c r="A5819" t="s">
        <v>15</v>
      </c>
      <c r="B5819" t="s">
        <v>3002</v>
      </c>
      <c r="C5819" t="s">
        <v>3159</v>
      </c>
      <c r="D5819">
        <v>5</v>
      </c>
      <c r="E5819" t="str">
        <f t="shared" si="90"/>
        <v>Excellent</v>
      </c>
      <c r="F5819">
        <v>16</v>
      </c>
      <c r="G5819" t="s">
        <v>3003</v>
      </c>
      <c r="H5819">
        <v>58</v>
      </c>
      <c r="I5819" t="s">
        <v>72</v>
      </c>
      <c r="J5819" t="s">
        <v>259</v>
      </c>
      <c r="K5819" t="s">
        <v>14</v>
      </c>
      <c r="L5819">
        <v>2008</v>
      </c>
    </row>
    <row r="5820" spans="1:12" x14ac:dyDescent="0.25">
      <c r="A5820" t="s">
        <v>15</v>
      </c>
      <c r="B5820" t="s">
        <v>3002</v>
      </c>
      <c r="C5820" t="s">
        <v>3159</v>
      </c>
      <c r="D5820">
        <v>5</v>
      </c>
      <c r="E5820" t="str">
        <f t="shared" si="90"/>
        <v>Excellent</v>
      </c>
      <c r="F5820">
        <v>11</v>
      </c>
      <c r="G5820" t="s">
        <v>3003</v>
      </c>
      <c r="H5820">
        <v>60</v>
      </c>
      <c r="I5820" t="s">
        <v>94</v>
      </c>
      <c r="J5820" t="s">
        <v>1596</v>
      </c>
      <c r="K5820" t="s">
        <v>14</v>
      </c>
      <c r="L5820">
        <v>2008</v>
      </c>
    </row>
    <row r="5821" spans="1:12" x14ac:dyDescent="0.25">
      <c r="A5821" t="s">
        <v>15</v>
      </c>
      <c r="B5821" t="s">
        <v>3002</v>
      </c>
      <c r="C5821" t="s">
        <v>3159</v>
      </c>
      <c r="D5821">
        <v>0</v>
      </c>
      <c r="E5821" t="str">
        <f t="shared" si="90"/>
        <v>Worse</v>
      </c>
      <c r="F5821">
        <v>2</v>
      </c>
      <c r="G5821" t="s">
        <v>3003</v>
      </c>
      <c r="H5821">
        <v>50</v>
      </c>
      <c r="I5821" t="s">
        <v>72</v>
      </c>
      <c r="J5821" t="s">
        <v>329</v>
      </c>
      <c r="K5821" t="s">
        <v>14</v>
      </c>
      <c r="L5821">
        <v>2009</v>
      </c>
    </row>
    <row r="5822" spans="1:12" x14ac:dyDescent="0.25">
      <c r="A5822" t="s">
        <v>15</v>
      </c>
      <c r="B5822" t="s">
        <v>3002</v>
      </c>
      <c r="C5822" t="s">
        <v>3159</v>
      </c>
      <c r="D5822">
        <v>5</v>
      </c>
      <c r="E5822" t="str">
        <f t="shared" si="90"/>
        <v>Excellent</v>
      </c>
      <c r="F5822">
        <v>3</v>
      </c>
      <c r="G5822" t="s">
        <v>3003</v>
      </c>
      <c r="H5822">
        <v>120</v>
      </c>
      <c r="I5822" t="s">
        <v>40</v>
      </c>
      <c r="J5822">
        <v>718</v>
      </c>
      <c r="K5822" t="s">
        <v>14</v>
      </c>
      <c r="L5822">
        <v>2019</v>
      </c>
    </row>
    <row r="5823" spans="1:12" x14ac:dyDescent="0.25">
      <c r="A5823" t="s">
        <v>15</v>
      </c>
      <c r="B5823" t="s">
        <v>3002</v>
      </c>
      <c r="C5823" t="s">
        <v>3159</v>
      </c>
      <c r="D5823">
        <v>4.4000000000000004</v>
      </c>
      <c r="E5823" t="str">
        <f t="shared" si="90"/>
        <v>Good</v>
      </c>
      <c r="F5823">
        <v>15</v>
      </c>
      <c r="G5823" t="s">
        <v>3003</v>
      </c>
      <c r="H5823">
        <v>49</v>
      </c>
      <c r="I5823" t="s">
        <v>12</v>
      </c>
      <c r="J5823" t="s">
        <v>254</v>
      </c>
      <c r="K5823" t="s">
        <v>36</v>
      </c>
      <c r="L5823">
        <v>2008</v>
      </c>
    </row>
    <row r="5824" spans="1:12" x14ac:dyDescent="0.25">
      <c r="A5824" t="s">
        <v>15</v>
      </c>
      <c r="B5824" t="s">
        <v>3002</v>
      </c>
      <c r="C5824" t="s">
        <v>3159</v>
      </c>
      <c r="D5824">
        <v>4.79</v>
      </c>
      <c r="E5824" t="str">
        <f t="shared" si="90"/>
        <v>Excellent</v>
      </c>
      <c r="F5824">
        <v>64</v>
      </c>
      <c r="G5824" t="s">
        <v>3003</v>
      </c>
      <c r="H5824">
        <v>36</v>
      </c>
      <c r="I5824" t="s">
        <v>283</v>
      </c>
      <c r="J5824" t="s">
        <v>362</v>
      </c>
      <c r="K5824" t="s">
        <v>36</v>
      </c>
      <c r="L5824">
        <v>2008</v>
      </c>
    </row>
    <row r="5825" spans="1:12" x14ac:dyDescent="0.25">
      <c r="A5825" t="s">
        <v>11</v>
      </c>
      <c r="B5825" t="s">
        <v>3002</v>
      </c>
      <c r="C5825" t="s">
        <v>3159</v>
      </c>
      <c r="D5825">
        <v>4.87</v>
      </c>
      <c r="E5825" t="str">
        <f t="shared" si="90"/>
        <v>Excellent</v>
      </c>
      <c r="F5825">
        <v>35</v>
      </c>
      <c r="G5825" t="s">
        <v>3003</v>
      </c>
      <c r="H5825">
        <v>55</v>
      </c>
      <c r="I5825" t="s">
        <v>16</v>
      </c>
      <c r="J5825" t="s">
        <v>476</v>
      </c>
      <c r="K5825" t="s">
        <v>14</v>
      </c>
      <c r="L5825">
        <v>2015</v>
      </c>
    </row>
    <row r="5826" spans="1:12" x14ac:dyDescent="0.25">
      <c r="A5826" t="s">
        <v>0</v>
      </c>
      <c r="B5826" t="s">
        <v>3002</v>
      </c>
      <c r="C5826" t="s">
        <v>3159</v>
      </c>
      <c r="D5826">
        <v>5</v>
      </c>
      <c r="E5826" t="str">
        <f t="shared" si="90"/>
        <v>Excellent</v>
      </c>
      <c r="F5826">
        <v>2</v>
      </c>
      <c r="G5826" t="s">
        <v>3010</v>
      </c>
      <c r="H5826">
        <v>53</v>
      </c>
      <c r="I5826" t="s">
        <v>46</v>
      </c>
      <c r="J5826" t="s">
        <v>1738</v>
      </c>
      <c r="K5826" t="s">
        <v>14</v>
      </c>
      <c r="L5826">
        <v>2018</v>
      </c>
    </row>
    <row r="5827" spans="1:12" x14ac:dyDescent="0.25">
      <c r="A5827" t="s">
        <v>15</v>
      </c>
      <c r="B5827" t="s">
        <v>3002</v>
      </c>
      <c r="C5827" t="s">
        <v>3159</v>
      </c>
      <c r="D5827">
        <v>4.8499999999999996</v>
      </c>
      <c r="E5827" t="str">
        <f t="shared" ref="E5827:E5851" si="91">IF(D5827&gt;=4.5, "Excellent", IF(D5827&gt;=4, "Good", IF(D5827&gt;=2.5, "Okay", IF(D5827&gt;=2, "Bad", "Worse"))))</f>
        <v>Excellent</v>
      </c>
      <c r="F5827">
        <v>231</v>
      </c>
      <c r="G5827" t="s">
        <v>3003</v>
      </c>
      <c r="H5827">
        <v>60</v>
      </c>
      <c r="I5827" t="s">
        <v>57</v>
      </c>
      <c r="J5827" t="s">
        <v>124</v>
      </c>
      <c r="K5827" t="s">
        <v>14</v>
      </c>
      <c r="L5827">
        <v>2018</v>
      </c>
    </row>
    <row r="5828" spans="1:12" x14ac:dyDescent="0.25">
      <c r="A5828" t="s">
        <v>15</v>
      </c>
      <c r="B5828" t="s">
        <v>3002</v>
      </c>
      <c r="C5828" t="s">
        <v>3159</v>
      </c>
      <c r="D5828">
        <v>0</v>
      </c>
      <c r="E5828" t="str">
        <f t="shared" si="91"/>
        <v>Worse</v>
      </c>
      <c r="F5828">
        <v>0</v>
      </c>
      <c r="G5828" t="s">
        <v>3003</v>
      </c>
      <c r="H5828">
        <v>59</v>
      </c>
      <c r="I5828" t="s">
        <v>72</v>
      </c>
      <c r="J5828" t="s">
        <v>393</v>
      </c>
      <c r="K5828" t="s">
        <v>6</v>
      </c>
      <c r="L5828">
        <v>2014</v>
      </c>
    </row>
    <row r="5829" spans="1:12" x14ac:dyDescent="0.25">
      <c r="A5829" t="s">
        <v>15</v>
      </c>
      <c r="B5829" t="s">
        <v>3002</v>
      </c>
      <c r="C5829" t="s">
        <v>3159</v>
      </c>
      <c r="D5829">
        <v>4.97</v>
      </c>
      <c r="E5829" t="str">
        <f t="shared" si="91"/>
        <v>Excellent</v>
      </c>
      <c r="F5829">
        <v>45</v>
      </c>
      <c r="G5829" t="s">
        <v>3003</v>
      </c>
      <c r="H5829">
        <v>45</v>
      </c>
      <c r="I5829" t="s">
        <v>110</v>
      </c>
      <c r="J5829" t="s">
        <v>250</v>
      </c>
      <c r="K5829" t="s">
        <v>14</v>
      </c>
      <c r="L5829">
        <v>2014</v>
      </c>
    </row>
    <row r="5830" spans="1:12" x14ac:dyDescent="0.25">
      <c r="A5830" t="s">
        <v>15</v>
      </c>
      <c r="B5830" t="s">
        <v>3002</v>
      </c>
      <c r="C5830" t="s">
        <v>3159</v>
      </c>
      <c r="D5830">
        <v>5</v>
      </c>
      <c r="E5830" t="str">
        <f t="shared" si="91"/>
        <v>Excellent</v>
      </c>
      <c r="F5830">
        <v>16</v>
      </c>
      <c r="G5830" t="s">
        <v>3044</v>
      </c>
      <c r="H5830">
        <v>46</v>
      </c>
      <c r="I5830" t="s">
        <v>50</v>
      </c>
      <c r="J5830" t="s">
        <v>51</v>
      </c>
      <c r="K5830" t="s">
        <v>14</v>
      </c>
      <c r="L5830">
        <v>2012</v>
      </c>
    </row>
    <row r="5831" spans="1:12" x14ac:dyDescent="0.25">
      <c r="A5831" t="s">
        <v>15</v>
      </c>
      <c r="B5831" t="s">
        <v>3002</v>
      </c>
      <c r="C5831" t="s">
        <v>3159</v>
      </c>
      <c r="D5831">
        <v>5</v>
      </c>
      <c r="E5831" t="str">
        <f t="shared" si="91"/>
        <v>Excellent</v>
      </c>
      <c r="F5831">
        <v>14</v>
      </c>
      <c r="G5831" t="s">
        <v>3003</v>
      </c>
      <c r="H5831">
        <v>62</v>
      </c>
      <c r="I5831" t="s">
        <v>220</v>
      </c>
      <c r="J5831" t="s">
        <v>3048</v>
      </c>
      <c r="K5831" t="s">
        <v>14</v>
      </c>
      <c r="L5831">
        <v>2014</v>
      </c>
    </row>
    <row r="5832" spans="1:12" x14ac:dyDescent="0.25">
      <c r="A5832" t="s">
        <v>15</v>
      </c>
      <c r="B5832" t="s">
        <v>3002</v>
      </c>
      <c r="C5832" t="s">
        <v>3159</v>
      </c>
      <c r="D5832">
        <v>5</v>
      </c>
      <c r="E5832" t="str">
        <f t="shared" si="91"/>
        <v>Excellent</v>
      </c>
      <c r="F5832">
        <v>3</v>
      </c>
      <c r="G5832" t="s">
        <v>3020</v>
      </c>
      <c r="H5832">
        <v>48</v>
      </c>
      <c r="I5832" t="s">
        <v>283</v>
      </c>
      <c r="J5832" t="s">
        <v>337</v>
      </c>
      <c r="K5832" t="s">
        <v>14</v>
      </c>
      <c r="L5832">
        <v>2019</v>
      </c>
    </row>
    <row r="5833" spans="1:12" x14ac:dyDescent="0.25">
      <c r="A5833" t="s">
        <v>15</v>
      </c>
      <c r="B5833" t="s">
        <v>3002</v>
      </c>
      <c r="C5833" t="s">
        <v>3159</v>
      </c>
      <c r="D5833">
        <v>4.84</v>
      </c>
      <c r="E5833" t="str">
        <f t="shared" si="91"/>
        <v>Excellent</v>
      </c>
      <c r="F5833">
        <v>70</v>
      </c>
      <c r="G5833" t="s">
        <v>3003</v>
      </c>
      <c r="H5833">
        <v>35</v>
      </c>
      <c r="I5833" t="s">
        <v>37</v>
      </c>
      <c r="J5833" t="s">
        <v>255</v>
      </c>
      <c r="K5833" t="s">
        <v>6</v>
      </c>
      <c r="L5833">
        <v>2012</v>
      </c>
    </row>
    <row r="5834" spans="1:12" x14ac:dyDescent="0.25">
      <c r="A5834" t="s">
        <v>15</v>
      </c>
      <c r="B5834" t="s">
        <v>3002</v>
      </c>
      <c r="C5834" t="s">
        <v>3159</v>
      </c>
      <c r="D5834">
        <v>5</v>
      </c>
      <c r="E5834" t="str">
        <f t="shared" si="91"/>
        <v>Excellent</v>
      </c>
      <c r="F5834">
        <v>19</v>
      </c>
      <c r="G5834" t="s">
        <v>3005</v>
      </c>
      <c r="H5834">
        <v>54</v>
      </c>
      <c r="I5834" t="s">
        <v>50</v>
      </c>
      <c r="J5834" t="s">
        <v>118</v>
      </c>
      <c r="K5834" t="s">
        <v>36</v>
      </c>
      <c r="L5834">
        <v>2013</v>
      </c>
    </row>
    <row r="5835" spans="1:12" x14ac:dyDescent="0.25">
      <c r="A5835" t="s">
        <v>15</v>
      </c>
      <c r="B5835" t="s">
        <v>3002</v>
      </c>
      <c r="C5835" t="s">
        <v>3159</v>
      </c>
      <c r="D5835">
        <v>5</v>
      </c>
      <c r="E5835" t="str">
        <f t="shared" si="91"/>
        <v>Excellent</v>
      </c>
      <c r="F5835">
        <v>25</v>
      </c>
      <c r="G5835" t="s">
        <v>3003</v>
      </c>
      <c r="H5835">
        <v>65</v>
      </c>
      <c r="I5835" t="s">
        <v>37</v>
      </c>
      <c r="J5835" t="s">
        <v>210</v>
      </c>
      <c r="K5835" t="s">
        <v>6</v>
      </c>
      <c r="L5835">
        <v>2015</v>
      </c>
    </row>
    <row r="5836" spans="1:12" x14ac:dyDescent="0.25">
      <c r="A5836" t="s">
        <v>15</v>
      </c>
      <c r="B5836" t="s">
        <v>3002</v>
      </c>
      <c r="C5836" t="s">
        <v>3159</v>
      </c>
      <c r="D5836">
        <v>4.9400000000000004</v>
      </c>
      <c r="E5836" t="str">
        <f t="shared" si="91"/>
        <v>Excellent</v>
      </c>
      <c r="F5836">
        <v>33</v>
      </c>
      <c r="G5836" t="s">
        <v>3003</v>
      </c>
      <c r="H5836">
        <v>60</v>
      </c>
      <c r="I5836" t="s">
        <v>142</v>
      </c>
      <c r="J5836" t="s">
        <v>246</v>
      </c>
      <c r="K5836" t="s">
        <v>14</v>
      </c>
      <c r="L5836">
        <v>2008</v>
      </c>
    </row>
    <row r="5837" spans="1:12" x14ac:dyDescent="0.25">
      <c r="A5837" t="s">
        <v>15</v>
      </c>
      <c r="B5837" t="s">
        <v>3002</v>
      </c>
      <c r="C5837" t="s">
        <v>3159</v>
      </c>
      <c r="D5837">
        <v>5</v>
      </c>
      <c r="E5837" t="str">
        <f t="shared" si="91"/>
        <v>Excellent</v>
      </c>
      <c r="F5837">
        <v>6</v>
      </c>
      <c r="G5837" t="s">
        <v>3003</v>
      </c>
      <c r="H5837">
        <v>65</v>
      </c>
      <c r="I5837" t="s">
        <v>46</v>
      </c>
      <c r="J5837" t="s">
        <v>47</v>
      </c>
      <c r="K5837" t="s">
        <v>6</v>
      </c>
      <c r="L5837">
        <v>2016</v>
      </c>
    </row>
    <row r="5838" spans="1:12" x14ac:dyDescent="0.25">
      <c r="A5838" t="s">
        <v>15</v>
      </c>
      <c r="B5838" t="s">
        <v>3002</v>
      </c>
      <c r="C5838" t="s">
        <v>3159</v>
      </c>
      <c r="D5838">
        <v>0</v>
      </c>
      <c r="E5838" t="str">
        <f t="shared" si="91"/>
        <v>Worse</v>
      </c>
      <c r="F5838">
        <v>0</v>
      </c>
      <c r="G5838" t="s">
        <v>3001</v>
      </c>
      <c r="H5838">
        <v>35</v>
      </c>
      <c r="I5838" t="s">
        <v>37</v>
      </c>
      <c r="J5838" t="s">
        <v>38</v>
      </c>
      <c r="K5838" t="s">
        <v>6</v>
      </c>
      <c r="L5838">
        <v>2015</v>
      </c>
    </row>
    <row r="5839" spans="1:12" x14ac:dyDescent="0.25">
      <c r="A5839" t="s">
        <v>15</v>
      </c>
      <c r="B5839" t="s">
        <v>3002</v>
      </c>
      <c r="C5839" t="s">
        <v>3159</v>
      </c>
      <c r="D5839">
        <v>5</v>
      </c>
      <c r="E5839" t="str">
        <f t="shared" si="91"/>
        <v>Excellent</v>
      </c>
      <c r="F5839">
        <v>16</v>
      </c>
      <c r="G5839" t="s">
        <v>3007</v>
      </c>
      <c r="H5839">
        <v>77</v>
      </c>
      <c r="I5839" t="s">
        <v>16</v>
      </c>
      <c r="J5839" t="s">
        <v>2702</v>
      </c>
      <c r="K5839" t="s">
        <v>419</v>
      </c>
      <c r="L5839">
        <v>2015</v>
      </c>
    </row>
    <row r="5840" spans="1:12" x14ac:dyDescent="0.25">
      <c r="A5840" t="s">
        <v>15</v>
      </c>
      <c r="B5840" t="s">
        <v>3002</v>
      </c>
      <c r="C5840" t="s">
        <v>3159</v>
      </c>
      <c r="D5840">
        <v>5</v>
      </c>
      <c r="E5840" t="str">
        <f t="shared" si="91"/>
        <v>Excellent</v>
      </c>
      <c r="F5840">
        <v>8</v>
      </c>
      <c r="G5840" t="s">
        <v>3007</v>
      </c>
      <c r="H5840">
        <v>77</v>
      </c>
      <c r="I5840" t="s">
        <v>16</v>
      </c>
      <c r="J5840" t="s">
        <v>2702</v>
      </c>
      <c r="K5840" t="s">
        <v>419</v>
      </c>
      <c r="L5840">
        <v>2015</v>
      </c>
    </row>
    <row r="5841" spans="1:12" x14ac:dyDescent="0.25">
      <c r="A5841" t="s">
        <v>15</v>
      </c>
      <c r="B5841" t="s">
        <v>3002</v>
      </c>
      <c r="C5841" t="s">
        <v>3159</v>
      </c>
      <c r="D5841">
        <v>4.9800000000000004</v>
      </c>
      <c r="E5841" t="str">
        <f t="shared" si="91"/>
        <v>Excellent</v>
      </c>
      <c r="F5841">
        <v>61</v>
      </c>
      <c r="G5841" t="s">
        <v>3003</v>
      </c>
      <c r="H5841">
        <v>55</v>
      </c>
      <c r="I5841" t="s">
        <v>16</v>
      </c>
      <c r="J5841" t="s">
        <v>17</v>
      </c>
      <c r="K5841" t="s">
        <v>14</v>
      </c>
      <c r="L5841">
        <v>2016</v>
      </c>
    </row>
    <row r="5842" spans="1:12" x14ac:dyDescent="0.25">
      <c r="A5842" t="s">
        <v>15</v>
      </c>
      <c r="B5842" t="s">
        <v>3002</v>
      </c>
      <c r="C5842" t="s">
        <v>3159</v>
      </c>
      <c r="D5842">
        <v>0</v>
      </c>
      <c r="E5842" t="str">
        <f t="shared" si="91"/>
        <v>Worse</v>
      </c>
      <c r="F5842">
        <v>0</v>
      </c>
      <c r="G5842" t="s">
        <v>3004</v>
      </c>
      <c r="H5842">
        <v>165</v>
      </c>
      <c r="I5842" t="s">
        <v>87</v>
      </c>
      <c r="J5842" t="s">
        <v>166</v>
      </c>
      <c r="K5842" t="s">
        <v>6</v>
      </c>
      <c r="L5842">
        <v>2018</v>
      </c>
    </row>
    <row r="5843" spans="1:12" x14ac:dyDescent="0.25">
      <c r="A5843" t="s">
        <v>15</v>
      </c>
      <c r="B5843" t="s">
        <v>3002</v>
      </c>
      <c r="C5843" t="s">
        <v>3159</v>
      </c>
      <c r="D5843">
        <v>5</v>
      </c>
      <c r="E5843" t="str">
        <f t="shared" si="91"/>
        <v>Excellent</v>
      </c>
      <c r="F5843">
        <v>7</v>
      </c>
      <c r="G5843" t="s">
        <v>3005</v>
      </c>
      <c r="H5843">
        <v>51</v>
      </c>
      <c r="I5843" t="s">
        <v>107</v>
      </c>
      <c r="J5843" t="s">
        <v>735</v>
      </c>
      <c r="K5843" t="s">
        <v>6</v>
      </c>
      <c r="L5843">
        <v>2008</v>
      </c>
    </row>
    <row r="5844" spans="1:12" x14ac:dyDescent="0.25">
      <c r="A5844" t="s">
        <v>15</v>
      </c>
      <c r="B5844" t="s">
        <v>3002</v>
      </c>
      <c r="C5844" t="s">
        <v>3159</v>
      </c>
      <c r="D5844">
        <v>5</v>
      </c>
      <c r="E5844" t="str">
        <f t="shared" si="91"/>
        <v>Excellent</v>
      </c>
      <c r="F5844">
        <v>3</v>
      </c>
      <c r="G5844" t="s">
        <v>3007</v>
      </c>
      <c r="H5844">
        <v>69</v>
      </c>
      <c r="I5844" t="s">
        <v>16</v>
      </c>
      <c r="J5844" t="s">
        <v>2702</v>
      </c>
      <c r="K5844" t="s">
        <v>419</v>
      </c>
      <c r="L5844">
        <v>2015</v>
      </c>
    </row>
    <row r="5845" spans="1:12" x14ac:dyDescent="0.25">
      <c r="A5845" t="s">
        <v>15</v>
      </c>
      <c r="B5845" t="s">
        <v>3002</v>
      </c>
      <c r="C5845" t="s">
        <v>3159</v>
      </c>
      <c r="D5845">
        <v>4.88</v>
      </c>
      <c r="E5845" t="str">
        <f t="shared" si="91"/>
        <v>Excellent</v>
      </c>
      <c r="F5845">
        <v>27</v>
      </c>
      <c r="G5845" t="s">
        <v>3003</v>
      </c>
      <c r="H5845">
        <v>68</v>
      </c>
      <c r="I5845" t="s">
        <v>72</v>
      </c>
      <c r="J5845" t="s">
        <v>528</v>
      </c>
      <c r="K5845" t="s">
        <v>14</v>
      </c>
      <c r="L5845">
        <v>2011</v>
      </c>
    </row>
    <row r="5846" spans="1:12" x14ac:dyDescent="0.25">
      <c r="A5846" t="s">
        <v>15</v>
      </c>
      <c r="B5846" t="s">
        <v>3002</v>
      </c>
      <c r="C5846" t="s">
        <v>3159</v>
      </c>
      <c r="D5846">
        <v>5</v>
      </c>
      <c r="E5846" t="str">
        <f t="shared" si="91"/>
        <v>Excellent</v>
      </c>
      <c r="F5846">
        <v>2</v>
      </c>
      <c r="G5846" t="s">
        <v>3005</v>
      </c>
      <c r="H5846">
        <v>50</v>
      </c>
      <c r="I5846" t="s">
        <v>46</v>
      </c>
      <c r="J5846" t="s">
        <v>47</v>
      </c>
      <c r="K5846" t="s">
        <v>6</v>
      </c>
      <c r="L5846">
        <v>2014</v>
      </c>
    </row>
    <row r="5847" spans="1:12" x14ac:dyDescent="0.25">
      <c r="A5847" t="s">
        <v>15</v>
      </c>
      <c r="B5847" t="s">
        <v>3002</v>
      </c>
      <c r="C5847" t="s">
        <v>3159</v>
      </c>
      <c r="D5847">
        <v>5</v>
      </c>
      <c r="E5847" t="str">
        <f t="shared" si="91"/>
        <v>Excellent</v>
      </c>
      <c r="F5847">
        <v>32</v>
      </c>
      <c r="G5847" t="s">
        <v>3003</v>
      </c>
      <c r="H5847">
        <v>33</v>
      </c>
      <c r="I5847" t="s">
        <v>57</v>
      </c>
      <c r="J5847" t="s">
        <v>232</v>
      </c>
      <c r="K5847" t="s">
        <v>14</v>
      </c>
      <c r="L5847">
        <v>2017</v>
      </c>
    </row>
    <row r="5848" spans="1:12" x14ac:dyDescent="0.25">
      <c r="A5848" t="s">
        <v>11</v>
      </c>
      <c r="B5848" t="s">
        <v>3002</v>
      </c>
      <c r="C5848" t="s">
        <v>3159</v>
      </c>
      <c r="D5848">
        <v>5</v>
      </c>
      <c r="E5848" t="str">
        <f t="shared" si="91"/>
        <v>Excellent</v>
      </c>
      <c r="F5848">
        <v>17</v>
      </c>
      <c r="G5848" t="s">
        <v>3008</v>
      </c>
      <c r="H5848">
        <v>49</v>
      </c>
      <c r="I5848" t="s">
        <v>72</v>
      </c>
      <c r="J5848" t="s">
        <v>249</v>
      </c>
      <c r="K5848" t="s">
        <v>14</v>
      </c>
      <c r="L5848">
        <v>2010</v>
      </c>
    </row>
    <row r="5849" spans="1:12" x14ac:dyDescent="0.25">
      <c r="A5849" t="s">
        <v>15</v>
      </c>
      <c r="B5849" t="s">
        <v>3002</v>
      </c>
      <c r="C5849" t="s">
        <v>3159</v>
      </c>
      <c r="D5849">
        <v>4.9400000000000004</v>
      </c>
      <c r="E5849" t="str">
        <f t="shared" si="91"/>
        <v>Excellent</v>
      </c>
      <c r="F5849">
        <v>18</v>
      </c>
      <c r="G5849" t="s">
        <v>3016</v>
      </c>
      <c r="H5849">
        <v>35</v>
      </c>
      <c r="I5849" t="s">
        <v>83</v>
      </c>
      <c r="J5849" t="s">
        <v>84</v>
      </c>
      <c r="K5849" t="s">
        <v>14</v>
      </c>
      <c r="L5849">
        <v>2013</v>
      </c>
    </row>
    <row r="5850" spans="1:12" x14ac:dyDescent="0.25">
      <c r="A5850" t="s">
        <v>15</v>
      </c>
      <c r="B5850" t="s">
        <v>3002</v>
      </c>
      <c r="C5850" t="s">
        <v>3159</v>
      </c>
      <c r="D5850">
        <v>0</v>
      </c>
      <c r="E5850" t="str">
        <f t="shared" si="91"/>
        <v>Worse</v>
      </c>
      <c r="F5850">
        <v>1</v>
      </c>
      <c r="G5850" t="s">
        <v>3007</v>
      </c>
      <c r="H5850">
        <v>77</v>
      </c>
      <c r="I5850" t="s">
        <v>23</v>
      </c>
      <c r="J5850" t="s">
        <v>1620</v>
      </c>
      <c r="K5850" t="s">
        <v>419</v>
      </c>
      <c r="L5850">
        <v>2015</v>
      </c>
    </row>
    <row r="5851" spans="1:12" x14ac:dyDescent="0.25">
      <c r="A5851" t="s">
        <v>15</v>
      </c>
      <c r="B5851" t="s">
        <v>3002</v>
      </c>
      <c r="C5851" t="s">
        <v>3159</v>
      </c>
      <c r="D5851">
        <v>5</v>
      </c>
      <c r="E5851" t="str">
        <f t="shared" si="91"/>
        <v>Excellent</v>
      </c>
      <c r="F5851">
        <v>16</v>
      </c>
      <c r="G5851" t="s">
        <v>3016</v>
      </c>
      <c r="H5851">
        <v>35</v>
      </c>
      <c r="I5851" t="s">
        <v>83</v>
      </c>
      <c r="J5851" t="s">
        <v>84</v>
      </c>
      <c r="K5851" t="s">
        <v>14</v>
      </c>
      <c r="L5851">
        <v>2013</v>
      </c>
    </row>
  </sheetData>
  <autoFilter ref="L1:L5851" xr:uid="{F86A76EA-7C8D-489F-9A07-79B266B386C4}"/>
  <mergeCells count="13">
    <mergeCell ref="O14:R18"/>
    <mergeCell ref="N14:N18"/>
    <mergeCell ref="N9:R9"/>
    <mergeCell ref="O10:R11"/>
    <mergeCell ref="N10:N11"/>
    <mergeCell ref="O12:R13"/>
    <mergeCell ref="N12:N13"/>
    <mergeCell ref="O25:R28"/>
    <mergeCell ref="N25:N28"/>
    <mergeCell ref="O19:R20"/>
    <mergeCell ref="N19:N20"/>
    <mergeCell ref="O21:R24"/>
    <mergeCell ref="N21:N2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86EDC-09FE-49E5-9687-9EDA191A17FB}">
  <dimension ref="A1:G12"/>
  <sheetViews>
    <sheetView zoomScale="70" zoomScaleNormal="70" workbookViewId="0">
      <selection activeCell="E3" sqref="E3"/>
    </sheetView>
  </sheetViews>
  <sheetFormatPr defaultRowHeight="15" x14ac:dyDescent="0.25"/>
  <cols>
    <col min="1" max="1" width="8.7109375" customWidth="1"/>
    <col min="2" max="2" width="21.42578125" customWidth="1"/>
    <col min="3" max="3" width="53" customWidth="1"/>
    <col min="4" max="4" width="16" customWidth="1"/>
    <col min="5" max="5" width="19.5703125" customWidth="1"/>
    <col min="6" max="6" width="20.42578125" customWidth="1"/>
    <col min="7" max="7" width="21.7109375" customWidth="1"/>
  </cols>
  <sheetData>
    <row r="1" spans="1:7" ht="15.75" thickBot="1" x14ac:dyDescent="0.3">
      <c r="A1" s="7" t="s">
        <v>3055</v>
      </c>
      <c r="B1" s="8" t="s">
        <v>3056</v>
      </c>
      <c r="C1" s="8" t="s">
        <v>3057</v>
      </c>
      <c r="D1" s="8" t="s">
        <v>3058</v>
      </c>
      <c r="E1" s="8" t="s">
        <v>3059</v>
      </c>
      <c r="F1" s="8" t="s">
        <v>3060</v>
      </c>
      <c r="G1" s="8" t="s">
        <v>3061</v>
      </c>
    </row>
    <row r="2" spans="1:7" ht="45" customHeight="1" thickTop="1" thickBot="1" x14ac:dyDescent="0.3">
      <c r="A2" s="9">
        <v>1</v>
      </c>
      <c r="B2" s="10" t="s">
        <v>3062</v>
      </c>
      <c r="C2" s="11" t="s">
        <v>3093</v>
      </c>
      <c r="D2" s="11" t="s">
        <v>3063</v>
      </c>
      <c r="E2" s="11" t="s">
        <v>3064</v>
      </c>
      <c r="F2" s="17" t="s">
        <v>3092</v>
      </c>
      <c r="G2" s="17" t="s">
        <v>3091</v>
      </c>
    </row>
    <row r="3" spans="1:7" ht="45" customHeight="1" thickTop="1" thickBot="1" x14ac:dyDescent="0.3">
      <c r="A3" s="9">
        <v>2</v>
      </c>
      <c r="B3" s="6" t="s">
        <v>3073</v>
      </c>
      <c r="C3" s="5" t="s">
        <v>3074</v>
      </c>
      <c r="D3" s="5" t="s">
        <v>3072</v>
      </c>
      <c r="E3" s="5" t="s">
        <v>3075</v>
      </c>
      <c r="F3" s="18" t="s">
        <v>3097</v>
      </c>
      <c r="G3" s="18" t="s">
        <v>3094</v>
      </c>
    </row>
    <row r="4" spans="1:7" ht="45" customHeight="1" thickTop="1" thickBot="1" x14ac:dyDescent="0.3">
      <c r="A4" s="9">
        <v>3</v>
      </c>
      <c r="B4" s="4" t="s">
        <v>3078</v>
      </c>
      <c r="C4" s="5" t="s">
        <v>3079</v>
      </c>
      <c r="D4" s="5" t="s">
        <v>3072</v>
      </c>
      <c r="E4" s="5" t="s">
        <v>3075</v>
      </c>
      <c r="F4" s="16" t="s">
        <v>3099</v>
      </c>
      <c r="G4" s="16" t="s">
        <v>3094</v>
      </c>
    </row>
    <row r="5" spans="1:7" ht="45" customHeight="1" thickTop="1" thickBot="1" x14ac:dyDescent="0.3">
      <c r="A5" s="9">
        <v>4</v>
      </c>
      <c r="B5" s="2" t="s">
        <v>3082</v>
      </c>
      <c r="C5" s="3" t="s">
        <v>3083</v>
      </c>
      <c r="D5" s="3" t="s">
        <v>3072</v>
      </c>
      <c r="E5" s="3" t="s">
        <v>3064</v>
      </c>
      <c r="F5" s="19" t="s">
        <v>3101</v>
      </c>
      <c r="G5" s="19" t="s">
        <v>3094</v>
      </c>
    </row>
    <row r="6" spans="1:7" ht="46.5" thickTop="1" thickBot="1" x14ac:dyDescent="0.3">
      <c r="A6" s="9">
        <v>5</v>
      </c>
      <c r="B6" s="10" t="s">
        <v>3065</v>
      </c>
      <c r="C6" s="11" t="s">
        <v>3066</v>
      </c>
      <c r="D6" s="11" t="s">
        <v>3067</v>
      </c>
      <c r="E6" s="11" t="s">
        <v>3064</v>
      </c>
      <c r="F6" s="17" t="s">
        <v>3088</v>
      </c>
      <c r="G6" s="17" t="s">
        <v>3089</v>
      </c>
    </row>
    <row r="7" spans="1:7" ht="31.5" thickTop="1" thickBot="1" x14ac:dyDescent="0.3">
      <c r="A7" s="9">
        <v>6</v>
      </c>
      <c r="B7" s="12" t="s">
        <v>3068</v>
      </c>
      <c r="C7" s="11" t="s">
        <v>3069</v>
      </c>
      <c r="D7" s="11" t="s">
        <v>3070</v>
      </c>
      <c r="E7" s="11" t="s">
        <v>3064</v>
      </c>
      <c r="F7" s="17" t="s">
        <v>3090</v>
      </c>
      <c r="G7" s="17" t="s">
        <v>3094</v>
      </c>
    </row>
    <row r="8" spans="1:7" ht="39" customHeight="1" thickTop="1" thickBot="1" x14ac:dyDescent="0.3">
      <c r="A8" s="9">
        <f t="shared" ref="A8" si="0">1+A7</f>
        <v>7</v>
      </c>
      <c r="B8" s="4" t="s">
        <v>3076</v>
      </c>
      <c r="C8" s="5" t="s">
        <v>3077</v>
      </c>
      <c r="D8" s="5" t="s">
        <v>3070</v>
      </c>
      <c r="E8" s="5" t="s">
        <v>3064</v>
      </c>
      <c r="F8" s="18" t="s">
        <v>3098</v>
      </c>
      <c r="G8" s="18" t="s">
        <v>3094</v>
      </c>
    </row>
    <row r="9" spans="1:7" ht="39" customHeight="1" thickTop="1" thickBot="1" x14ac:dyDescent="0.3">
      <c r="A9" s="13">
        <v>8</v>
      </c>
      <c r="B9" s="2" t="s">
        <v>3086</v>
      </c>
      <c r="C9" s="3" t="s">
        <v>3087</v>
      </c>
      <c r="D9" s="3" t="s">
        <v>3070</v>
      </c>
      <c r="E9" s="3" t="s">
        <v>3075</v>
      </c>
      <c r="F9" s="17" t="s">
        <v>3102</v>
      </c>
      <c r="G9" s="17" t="s">
        <v>3094</v>
      </c>
    </row>
    <row r="10" spans="1:7" ht="30.75" thickBot="1" x14ac:dyDescent="0.3">
      <c r="A10" s="13">
        <v>9</v>
      </c>
      <c r="B10" s="14" t="s">
        <v>3084</v>
      </c>
      <c r="C10" s="15" t="s">
        <v>3085</v>
      </c>
      <c r="D10" s="15" t="s">
        <v>3063</v>
      </c>
      <c r="E10" s="15" t="s">
        <v>3075</v>
      </c>
      <c r="F10" s="18" t="s">
        <v>3096</v>
      </c>
      <c r="G10" s="18" t="s">
        <v>3094</v>
      </c>
    </row>
    <row r="11" spans="1:7" ht="46.5" thickTop="1" thickBot="1" x14ac:dyDescent="0.3">
      <c r="A11" s="9">
        <v>10</v>
      </c>
      <c r="B11" s="4" t="s">
        <v>3080</v>
      </c>
      <c r="C11" s="5" t="s">
        <v>3081</v>
      </c>
      <c r="D11" s="5" t="s">
        <v>3072</v>
      </c>
      <c r="E11" s="5" t="s">
        <v>3064</v>
      </c>
      <c r="F11" s="17" t="s">
        <v>3100</v>
      </c>
      <c r="G11" s="17" t="s">
        <v>3094</v>
      </c>
    </row>
    <row r="12" spans="1:7" ht="15.75" thickTop="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58E56-A037-47F0-96A0-361BB2C520CC}">
  <dimension ref="A3:M31"/>
  <sheetViews>
    <sheetView workbookViewId="0">
      <selection activeCell="O25" sqref="O25"/>
    </sheetView>
  </sheetViews>
  <sheetFormatPr defaultRowHeight="15" x14ac:dyDescent="0.25"/>
  <cols>
    <col min="1" max="1" width="13.42578125" bestFit="1" customWidth="1"/>
    <col min="2" max="2" width="18.140625" bestFit="1" customWidth="1"/>
  </cols>
  <sheetData>
    <row r="3" spans="1:2" x14ac:dyDescent="0.25">
      <c r="A3" s="20" t="s">
        <v>3062</v>
      </c>
      <c r="B3" t="s">
        <v>3169</v>
      </c>
    </row>
    <row r="4" spans="1:2" x14ac:dyDescent="0.25">
      <c r="A4" s="21" t="s">
        <v>135</v>
      </c>
      <c r="B4">
        <v>70</v>
      </c>
    </row>
    <row r="5" spans="1:2" x14ac:dyDescent="0.25">
      <c r="A5" s="21" t="s">
        <v>0</v>
      </c>
      <c r="B5">
        <v>622</v>
      </c>
    </row>
    <row r="6" spans="1:2" x14ac:dyDescent="0.25">
      <c r="A6" s="21" t="s">
        <v>15</v>
      </c>
      <c r="B6">
        <v>4809</v>
      </c>
    </row>
    <row r="7" spans="1:2" x14ac:dyDescent="0.25">
      <c r="A7" s="21" t="s">
        <v>11</v>
      </c>
      <c r="B7">
        <v>274</v>
      </c>
    </row>
    <row r="8" spans="1:2" x14ac:dyDescent="0.25">
      <c r="A8" s="21" t="s">
        <v>3161</v>
      </c>
      <c r="B8">
        <v>75</v>
      </c>
    </row>
    <row r="9" spans="1:2" x14ac:dyDescent="0.25">
      <c r="A9" s="21" t="s">
        <v>3095</v>
      </c>
      <c r="B9">
        <v>5850</v>
      </c>
    </row>
    <row r="27" spans="6:13" x14ac:dyDescent="0.25">
      <c r="F27" s="46" t="s">
        <v>3168</v>
      </c>
      <c r="G27" s="46"/>
      <c r="H27" s="46"/>
      <c r="I27" s="46"/>
      <c r="J27" s="46"/>
      <c r="K27" s="46"/>
      <c r="L27" s="46"/>
      <c r="M27" s="46"/>
    </row>
    <row r="28" spans="6:13" x14ac:dyDescent="0.25">
      <c r="F28" s="47" t="s">
        <v>3170</v>
      </c>
      <c r="G28" s="47"/>
      <c r="H28" s="47"/>
      <c r="I28" s="47"/>
      <c r="J28" s="47"/>
      <c r="K28" s="47"/>
      <c r="L28" s="47"/>
    </row>
    <row r="29" spans="6:13" x14ac:dyDescent="0.25">
      <c r="F29" s="47"/>
      <c r="G29" s="47"/>
      <c r="H29" s="47"/>
      <c r="I29" s="47"/>
      <c r="J29" s="47"/>
      <c r="K29" s="47"/>
      <c r="L29" s="47"/>
    </row>
    <row r="30" spans="6:13" x14ac:dyDescent="0.25">
      <c r="F30" s="47"/>
      <c r="G30" s="47"/>
      <c r="H30" s="47"/>
      <c r="I30" s="47"/>
      <c r="J30" s="47"/>
      <c r="K30" s="47"/>
      <c r="L30" s="47"/>
    </row>
    <row r="31" spans="6:13" x14ac:dyDescent="0.25">
      <c r="F31" s="47"/>
      <c r="G31" s="47"/>
      <c r="H31" s="47"/>
      <c r="I31" s="47"/>
      <c r="J31" s="47"/>
      <c r="K31" s="47"/>
      <c r="L31" s="47"/>
    </row>
  </sheetData>
  <mergeCells count="2">
    <mergeCell ref="F27:M27"/>
    <mergeCell ref="F28:L3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AD486-0808-42E5-9C4C-5A2CD0B0FE1D}">
  <dimension ref="A3:O50"/>
  <sheetViews>
    <sheetView zoomScale="85" zoomScaleNormal="85" workbookViewId="0">
      <selection activeCell="G35" sqref="G35:O38"/>
    </sheetView>
  </sheetViews>
  <sheetFormatPr defaultRowHeight="15" x14ac:dyDescent="0.25"/>
  <cols>
    <col min="1" max="1" width="18.7109375" bestFit="1" customWidth="1"/>
    <col min="2" max="2" width="15.7109375" bestFit="1" customWidth="1"/>
  </cols>
  <sheetData>
    <row r="3" spans="1:2" x14ac:dyDescent="0.25">
      <c r="A3" s="20" t="s">
        <v>3108</v>
      </c>
      <c r="B3" t="s">
        <v>3172</v>
      </c>
    </row>
    <row r="4" spans="1:2" x14ac:dyDescent="0.25">
      <c r="A4" s="21" t="s">
        <v>1142</v>
      </c>
      <c r="B4">
        <v>966</v>
      </c>
    </row>
    <row r="5" spans="1:2" x14ac:dyDescent="0.25">
      <c r="A5" s="21" t="s">
        <v>3120</v>
      </c>
      <c r="B5">
        <v>836</v>
      </c>
    </row>
    <row r="6" spans="1:2" x14ac:dyDescent="0.25">
      <c r="A6" s="21" t="s">
        <v>3121</v>
      </c>
      <c r="B6">
        <v>499</v>
      </c>
    </row>
    <row r="7" spans="1:2" x14ac:dyDescent="0.25">
      <c r="A7" s="21" t="s">
        <v>423</v>
      </c>
      <c r="B7">
        <v>238</v>
      </c>
    </row>
    <row r="8" spans="1:2" x14ac:dyDescent="0.25">
      <c r="A8" s="21" t="s">
        <v>3143</v>
      </c>
      <c r="B8">
        <v>233</v>
      </c>
    </row>
    <row r="9" spans="1:2" x14ac:dyDescent="0.25">
      <c r="A9" s="21" t="s">
        <v>3118</v>
      </c>
      <c r="B9">
        <v>230</v>
      </c>
    </row>
    <row r="10" spans="1:2" x14ac:dyDescent="0.25">
      <c r="A10" s="21" t="s">
        <v>3155</v>
      </c>
      <c r="B10">
        <v>223</v>
      </c>
    </row>
    <row r="11" spans="1:2" x14ac:dyDescent="0.25">
      <c r="A11" s="21" t="s">
        <v>3122</v>
      </c>
      <c r="B11">
        <v>219</v>
      </c>
    </row>
    <row r="12" spans="1:2" x14ac:dyDescent="0.25">
      <c r="A12" s="21" t="s">
        <v>3138</v>
      </c>
      <c r="B12">
        <v>211</v>
      </c>
    </row>
    <row r="13" spans="1:2" x14ac:dyDescent="0.25">
      <c r="A13" s="21" t="s">
        <v>3159</v>
      </c>
      <c r="B13">
        <v>200</v>
      </c>
    </row>
    <row r="14" spans="1:2" x14ac:dyDescent="0.25">
      <c r="A14" s="21" t="s">
        <v>3131</v>
      </c>
      <c r="B14">
        <v>198</v>
      </c>
    </row>
    <row r="15" spans="1:2" x14ac:dyDescent="0.25">
      <c r="A15" s="21" t="s">
        <v>3152</v>
      </c>
      <c r="B15">
        <v>193</v>
      </c>
    </row>
    <row r="16" spans="1:2" x14ac:dyDescent="0.25">
      <c r="A16" s="21" t="s">
        <v>3136</v>
      </c>
      <c r="B16">
        <v>145</v>
      </c>
    </row>
    <row r="17" spans="1:2" x14ac:dyDescent="0.25">
      <c r="A17" s="21" t="s">
        <v>3146</v>
      </c>
      <c r="B17">
        <v>135</v>
      </c>
    </row>
    <row r="18" spans="1:2" x14ac:dyDescent="0.25">
      <c r="A18" s="21" t="s">
        <v>3149</v>
      </c>
      <c r="B18">
        <v>132</v>
      </c>
    </row>
    <row r="19" spans="1:2" x14ac:dyDescent="0.25">
      <c r="A19" s="21" t="s">
        <v>581</v>
      </c>
      <c r="B19">
        <v>130</v>
      </c>
    </row>
    <row r="20" spans="1:2" x14ac:dyDescent="0.25">
      <c r="A20" s="21" t="s">
        <v>3153</v>
      </c>
      <c r="B20">
        <v>121</v>
      </c>
    </row>
    <row r="21" spans="1:2" x14ac:dyDescent="0.25">
      <c r="A21" s="21" t="s">
        <v>3128</v>
      </c>
      <c r="B21">
        <v>118</v>
      </c>
    </row>
    <row r="22" spans="1:2" x14ac:dyDescent="0.25">
      <c r="A22" s="21" t="s">
        <v>3135</v>
      </c>
      <c r="B22">
        <v>78</v>
      </c>
    </row>
    <row r="23" spans="1:2" x14ac:dyDescent="0.25">
      <c r="A23" s="21" t="s">
        <v>3132</v>
      </c>
      <c r="B23">
        <v>72</v>
      </c>
    </row>
    <row r="24" spans="1:2" x14ac:dyDescent="0.25">
      <c r="A24" s="21" t="s">
        <v>3137</v>
      </c>
      <c r="B24">
        <v>61</v>
      </c>
    </row>
    <row r="25" spans="1:2" x14ac:dyDescent="0.25">
      <c r="A25" s="21" t="s">
        <v>3150</v>
      </c>
      <c r="B25">
        <v>51</v>
      </c>
    </row>
    <row r="26" spans="1:2" x14ac:dyDescent="0.25">
      <c r="A26" s="21" t="s">
        <v>3142</v>
      </c>
      <c r="B26">
        <v>49</v>
      </c>
    </row>
    <row r="27" spans="1:2" x14ac:dyDescent="0.25">
      <c r="A27" s="21" t="s">
        <v>3119</v>
      </c>
      <c r="B27">
        <v>48</v>
      </c>
    </row>
    <row r="28" spans="1:2" x14ac:dyDescent="0.25">
      <c r="A28" s="21" t="s">
        <v>3140</v>
      </c>
      <c r="B28">
        <v>48</v>
      </c>
    </row>
    <row r="29" spans="1:2" x14ac:dyDescent="0.25">
      <c r="A29" s="21" t="s">
        <v>3124</v>
      </c>
      <c r="B29">
        <v>46</v>
      </c>
    </row>
    <row r="30" spans="1:2" x14ac:dyDescent="0.25">
      <c r="A30" s="21" t="s">
        <v>3158</v>
      </c>
      <c r="B30">
        <v>45</v>
      </c>
    </row>
    <row r="31" spans="1:2" x14ac:dyDescent="0.25">
      <c r="A31" s="21" t="s">
        <v>3139</v>
      </c>
      <c r="B31">
        <v>38</v>
      </c>
    </row>
    <row r="32" spans="1:2" x14ac:dyDescent="0.25">
      <c r="A32" s="21" t="s">
        <v>3144</v>
      </c>
      <c r="B32">
        <v>37</v>
      </c>
    </row>
    <row r="33" spans="1:15" x14ac:dyDescent="0.25">
      <c r="A33" s="21" t="s">
        <v>3129</v>
      </c>
      <c r="B33">
        <v>29</v>
      </c>
    </row>
    <row r="34" spans="1:15" x14ac:dyDescent="0.25">
      <c r="A34" s="21" t="s">
        <v>3130</v>
      </c>
      <c r="B34">
        <v>28</v>
      </c>
      <c r="G34" s="46" t="s">
        <v>3168</v>
      </c>
      <c r="H34" s="46"/>
      <c r="I34" s="46"/>
      <c r="J34" s="46"/>
      <c r="K34" s="46"/>
      <c r="L34" s="46"/>
      <c r="M34" s="46"/>
      <c r="N34" s="46"/>
    </row>
    <row r="35" spans="1:15" ht="15" customHeight="1" x14ac:dyDescent="0.25">
      <c r="A35" s="21" t="s">
        <v>3117</v>
      </c>
      <c r="B35">
        <v>27</v>
      </c>
      <c r="G35" s="38" t="s">
        <v>3173</v>
      </c>
      <c r="H35" s="38"/>
      <c r="I35" s="38"/>
      <c r="J35" s="38"/>
      <c r="K35" s="38"/>
      <c r="L35" s="38"/>
      <c r="M35" s="38"/>
      <c r="N35" s="38"/>
      <c r="O35" s="38"/>
    </row>
    <row r="36" spans="1:15" x14ac:dyDescent="0.25">
      <c r="A36" s="21" t="s">
        <v>3126</v>
      </c>
      <c r="B36">
        <v>24</v>
      </c>
      <c r="G36" s="38"/>
      <c r="H36" s="38"/>
      <c r="I36" s="38"/>
      <c r="J36" s="38"/>
      <c r="K36" s="38"/>
      <c r="L36" s="38"/>
      <c r="M36" s="38"/>
      <c r="N36" s="38"/>
      <c r="O36" s="38"/>
    </row>
    <row r="37" spans="1:15" x14ac:dyDescent="0.25">
      <c r="A37" s="21" t="s">
        <v>3141</v>
      </c>
      <c r="B37">
        <v>24</v>
      </c>
      <c r="G37" s="38"/>
      <c r="H37" s="38"/>
      <c r="I37" s="38"/>
      <c r="J37" s="38"/>
      <c r="K37" s="38"/>
      <c r="L37" s="38"/>
      <c r="M37" s="38"/>
      <c r="N37" s="38"/>
      <c r="O37" s="38"/>
    </row>
    <row r="38" spans="1:15" x14ac:dyDescent="0.25">
      <c r="A38" s="21" t="s">
        <v>3123</v>
      </c>
      <c r="B38">
        <v>23</v>
      </c>
      <c r="G38" s="38"/>
      <c r="H38" s="38"/>
      <c r="I38" s="38"/>
      <c r="J38" s="38"/>
      <c r="K38" s="38"/>
      <c r="L38" s="38"/>
      <c r="M38" s="38"/>
      <c r="N38" s="38"/>
      <c r="O38" s="38"/>
    </row>
    <row r="39" spans="1:15" x14ac:dyDescent="0.25">
      <c r="A39" s="21" t="s">
        <v>3151</v>
      </c>
      <c r="B39">
        <v>17</v>
      </c>
    </row>
    <row r="40" spans="1:15" x14ac:dyDescent="0.25">
      <c r="A40" s="21" t="s">
        <v>3157</v>
      </c>
      <c r="B40">
        <v>16</v>
      </c>
    </row>
    <row r="41" spans="1:15" x14ac:dyDescent="0.25">
      <c r="A41" s="21" t="s">
        <v>3125</v>
      </c>
      <c r="B41">
        <v>13</v>
      </c>
    </row>
    <row r="42" spans="1:15" x14ac:dyDescent="0.25">
      <c r="A42" s="21" t="s">
        <v>3134</v>
      </c>
      <c r="B42">
        <v>13</v>
      </c>
    </row>
    <row r="43" spans="1:15" x14ac:dyDescent="0.25">
      <c r="A43" s="21" t="s">
        <v>3133</v>
      </c>
      <c r="B43">
        <v>12</v>
      </c>
    </row>
    <row r="44" spans="1:15" x14ac:dyDescent="0.25">
      <c r="A44" s="21" t="s">
        <v>3154</v>
      </c>
      <c r="B44">
        <v>6</v>
      </c>
    </row>
    <row r="45" spans="1:15" x14ac:dyDescent="0.25">
      <c r="A45" s="21" t="s">
        <v>3148</v>
      </c>
      <c r="B45">
        <v>5</v>
      </c>
    </row>
    <row r="46" spans="1:15" x14ac:dyDescent="0.25">
      <c r="A46" s="21" t="s">
        <v>3156</v>
      </c>
      <c r="B46">
        <v>4</v>
      </c>
    </row>
    <row r="47" spans="1:15" x14ac:dyDescent="0.25">
      <c r="A47" s="21" t="s">
        <v>3145</v>
      </c>
      <c r="B47">
        <v>4</v>
      </c>
    </row>
    <row r="48" spans="1:15" x14ac:dyDescent="0.25">
      <c r="A48" s="21" t="s">
        <v>3147</v>
      </c>
      <c r="B48">
        <v>4</v>
      </c>
    </row>
    <row r="49" spans="1:2" x14ac:dyDescent="0.25">
      <c r="A49" s="21" t="s">
        <v>3127</v>
      </c>
      <c r="B49">
        <v>1</v>
      </c>
    </row>
    <row r="50" spans="1:2" x14ac:dyDescent="0.25">
      <c r="A50" s="21" t="s">
        <v>3095</v>
      </c>
      <c r="B50">
        <v>5850</v>
      </c>
    </row>
  </sheetData>
  <mergeCells count="2">
    <mergeCell ref="G34:N34"/>
    <mergeCell ref="G35:O38"/>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1BFD9-AE8D-444F-95B7-088071E9FAC9}">
  <dimension ref="A3:N55"/>
  <sheetViews>
    <sheetView workbookViewId="0">
      <selection activeCell="P22" sqref="P22"/>
    </sheetView>
  </sheetViews>
  <sheetFormatPr defaultRowHeight="15" x14ac:dyDescent="0.25"/>
  <cols>
    <col min="1" max="1" width="14.42578125" bestFit="1" customWidth="1"/>
    <col min="2" max="2" width="21.5703125" bestFit="1" customWidth="1"/>
  </cols>
  <sheetData>
    <row r="3" spans="1:2" ht="15.75" thickBot="1" x14ac:dyDescent="0.3">
      <c r="A3" s="20" t="s">
        <v>3181</v>
      </c>
      <c r="B3" t="s">
        <v>3182</v>
      </c>
    </row>
    <row r="4" spans="1:2" ht="15.75" thickBot="1" x14ac:dyDescent="0.3">
      <c r="A4" s="30" t="s">
        <v>4</v>
      </c>
      <c r="B4" s="28">
        <v>598</v>
      </c>
    </row>
    <row r="5" spans="1:2" ht="15.75" thickBot="1" x14ac:dyDescent="0.3">
      <c r="A5" s="30" t="s">
        <v>12</v>
      </c>
      <c r="B5" s="28">
        <v>591</v>
      </c>
    </row>
    <row r="6" spans="1:2" ht="15.75" thickBot="1" x14ac:dyDescent="0.3">
      <c r="A6" s="30" t="s">
        <v>94</v>
      </c>
      <c r="B6" s="28">
        <v>456</v>
      </c>
    </row>
    <row r="7" spans="1:2" ht="15.75" thickBot="1" x14ac:dyDescent="0.3">
      <c r="A7" s="30" t="s">
        <v>16</v>
      </c>
      <c r="B7" s="28">
        <v>436</v>
      </c>
    </row>
    <row r="8" spans="1:2" ht="15.75" thickBot="1" x14ac:dyDescent="0.3">
      <c r="A8" s="30" t="s">
        <v>57</v>
      </c>
      <c r="B8" s="28">
        <v>431</v>
      </c>
    </row>
    <row r="9" spans="1:2" ht="15.75" thickBot="1" x14ac:dyDescent="0.3">
      <c r="A9" s="30" t="s">
        <v>21</v>
      </c>
      <c r="B9" s="28">
        <v>391</v>
      </c>
    </row>
    <row r="10" spans="1:2" ht="15.75" thickBot="1" x14ac:dyDescent="0.3">
      <c r="A10" s="30" t="s">
        <v>46</v>
      </c>
      <c r="B10" s="28">
        <v>291</v>
      </c>
    </row>
    <row r="11" spans="1:2" ht="15.75" thickBot="1" x14ac:dyDescent="0.3">
      <c r="A11" s="30" t="s">
        <v>37</v>
      </c>
      <c r="B11" s="28">
        <v>279</v>
      </c>
    </row>
    <row r="12" spans="1:2" ht="15.75" thickBot="1" x14ac:dyDescent="0.3">
      <c r="A12" s="30" t="s">
        <v>283</v>
      </c>
      <c r="B12" s="28">
        <v>257</v>
      </c>
    </row>
    <row r="13" spans="1:2" ht="15.75" thickBot="1" x14ac:dyDescent="0.3">
      <c r="A13" s="30" t="s">
        <v>40</v>
      </c>
      <c r="B13" s="28">
        <v>187</v>
      </c>
    </row>
    <row r="14" spans="1:2" ht="15.75" thickBot="1" x14ac:dyDescent="0.3">
      <c r="A14" s="30" t="s">
        <v>54</v>
      </c>
      <c r="B14" s="28">
        <v>183</v>
      </c>
    </row>
    <row r="15" spans="1:2" ht="15.75" thickBot="1" x14ac:dyDescent="0.3">
      <c r="A15" s="30" t="s">
        <v>50</v>
      </c>
      <c r="B15" s="28">
        <v>182</v>
      </c>
    </row>
    <row r="16" spans="1:2" ht="15.75" thickBot="1" x14ac:dyDescent="0.3">
      <c r="A16" s="30" t="s">
        <v>110</v>
      </c>
      <c r="B16" s="28">
        <v>169</v>
      </c>
    </row>
    <row r="17" spans="1:14" ht="15.75" thickBot="1" x14ac:dyDescent="0.3">
      <c r="A17" s="30" t="s">
        <v>198</v>
      </c>
      <c r="B17" s="28">
        <v>154</v>
      </c>
    </row>
    <row r="18" spans="1:14" ht="15.75" thickBot="1" x14ac:dyDescent="0.3">
      <c r="A18" s="30" t="s">
        <v>31</v>
      </c>
      <c r="B18" s="28">
        <v>136</v>
      </c>
    </row>
    <row r="19" spans="1:14" ht="15.75" thickBot="1" x14ac:dyDescent="0.3">
      <c r="A19" s="30" t="s">
        <v>72</v>
      </c>
      <c r="B19" s="28">
        <v>121</v>
      </c>
    </row>
    <row r="20" spans="1:14" ht="15.75" thickBot="1" x14ac:dyDescent="0.3">
      <c r="A20" s="30" t="s">
        <v>87</v>
      </c>
      <c r="B20" s="28">
        <v>93</v>
      </c>
    </row>
    <row r="21" spans="1:14" ht="15.75" thickBot="1" x14ac:dyDescent="0.3">
      <c r="A21" s="30" t="s">
        <v>382</v>
      </c>
      <c r="B21" s="28">
        <v>83</v>
      </c>
    </row>
    <row r="22" spans="1:14" ht="15.75" thickBot="1" x14ac:dyDescent="0.3">
      <c r="A22" s="30" t="s">
        <v>142</v>
      </c>
      <c r="B22" s="28">
        <v>71</v>
      </c>
    </row>
    <row r="23" spans="1:14" ht="15.75" thickBot="1" x14ac:dyDescent="0.3">
      <c r="A23" s="30" t="s">
        <v>126</v>
      </c>
      <c r="B23" s="28">
        <v>67</v>
      </c>
    </row>
    <row r="24" spans="1:14" ht="15.75" thickBot="1" x14ac:dyDescent="0.3">
      <c r="A24" s="30" t="s">
        <v>23</v>
      </c>
      <c r="B24" s="28">
        <v>66</v>
      </c>
      <c r="F24" s="46" t="s">
        <v>3168</v>
      </c>
      <c r="G24" s="46"/>
      <c r="H24" s="46"/>
      <c r="I24" s="46"/>
      <c r="J24" s="46"/>
      <c r="K24" s="46"/>
      <c r="L24" s="46"/>
      <c r="M24" s="46"/>
    </row>
    <row r="25" spans="1:14" ht="15.75" customHeight="1" thickBot="1" x14ac:dyDescent="0.3">
      <c r="A25" s="30" t="s">
        <v>119</v>
      </c>
      <c r="B25" s="28">
        <v>58</v>
      </c>
      <c r="F25" s="38" t="s">
        <v>3183</v>
      </c>
      <c r="G25" s="38"/>
      <c r="H25" s="38"/>
      <c r="I25" s="38"/>
      <c r="J25" s="38"/>
      <c r="K25" s="38"/>
      <c r="L25" s="38"/>
      <c r="M25" s="38"/>
      <c r="N25" s="38"/>
    </row>
    <row r="26" spans="1:14" ht="15.75" thickBot="1" x14ac:dyDescent="0.3">
      <c r="A26" s="30" t="s">
        <v>19</v>
      </c>
      <c r="B26" s="28">
        <v>57</v>
      </c>
      <c r="F26" s="38"/>
      <c r="G26" s="38"/>
      <c r="H26" s="38"/>
      <c r="I26" s="38"/>
      <c r="J26" s="38"/>
      <c r="K26" s="38"/>
      <c r="L26" s="38"/>
      <c r="M26" s="38"/>
      <c r="N26" s="38"/>
    </row>
    <row r="27" spans="1:14" ht="15.75" thickBot="1" x14ac:dyDescent="0.3">
      <c r="A27" s="30" t="s">
        <v>107</v>
      </c>
      <c r="B27" s="28">
        <v>50</v>
      </c>
      <c r="F27" s="38"/>
      <c r="G27" s="38"/>
      <c r="H27" s="38"/>
      <c r="I27" s="38"/>
      <c r="J27" s="38"/>
      <c r="K27" s="38"/>
      <c r="L27" s="38"/>
      <c r="M27" s="38"/>
      <c r="N27" s="38"/>
    </row>
    <row r="28" spans="1:14" ht="15.75" thickBot="1" x14ac:dyDescent="0.3">
      <c r="A28" s="30" t="s">
        <v>230</v>
      </c>
      <c r="B28" s="28">
        <v>46</v>
      </c>
      <c r="F28" s="38"/>
      <c r="G28" s="38"/>
      <c r="H28" s="38"/>
      <c r="I28" s="38"/>
      <c r="J28" s="38"/>
      <c r="K28" s="38"/>
      <c r="L28" s="38"/>
      <c r="M28" s="38"/>
      <c r="N28" s="38"/>
    </row>
    <row r="29" spans="1:14" ht="15.75" thickBot="1" x14ac:dyDescent="0.3">
      <c r="A29" s="30" t="s">
        <v>128</v>
      </c>
      <c r="B29" s="28">
        <v>46</v>
      </c>
      <c r="F29" s="38"/>
      <c r="G29" s="38"/>
      <c r="H29" s="38"/>
      <c r="I29" s="38"/>
      <c r="J29" s="38"/>
      <c r="K29" s="38"/>
      <c r="L29" s="38"/>
      <c r="M29" s="38"/>
      <c r="N29" s="38"/>
    </row>
    <row r="30" spans="1:14" ht="15.75" thickBot="1" x14ac:dyDescent="0.3">
      <c r="A30" s="30" t="s">
        <v>75</v>
      </c>
      <c r="B30" s="28">
        <v>44</v>
      </c>
      <c r="F30" s="38"/>
      <c r="G30" s="38"/>
      <c r="H30" s="38"/>
      <c r="I30" s="38"/>
      <c r="J30" s="38"/>
      <c r="K30" s="38"/>
      <c r="L30" s="38"/>
      <c r="M30" s="38"/>
      <c r="N30" s="38"/>
    </row>
    <row r="31" spans="1:14" ht="15.75" thickBot="1" x14ac:dyDescent="0.3">
      <c r="A31" s="30" t="s">
        <v>280</v>
      </c>
      <c r="B31" s="28">
        <v>42</v>
      </c>
      <c r="F31" s="38"/>
      <c r="G31" s="38"/>
      <c r="H31" s="38"/>
      <c r="I31" s="38"/>
      <c r="J31" s="38"/>
      <c r="K31" s="38"/>
      <c r="L31" s="38"/>
      <c r="M31" s="38"/>
      <c r="N31" s="38"/>
    </row>
    <row r="32" spans="1:14" ht="15.75" thickBot="1" x14ac:dyDescent="0.3">
      <c r="A32" s="30" t="s">
        <v>220</v>
      </c>
      <c r="B32" s="28">
        <v>31</v>
      </c>
      <c r="F32" s="38"/>
      <c r="G32" s="38"/>
      <c r="H32" s="38"/>
      <c r="I32" s="38"/>
      <c r="J32" s="38"/>
      <c r="K32" s="38"/>
      <c r="L32" s="38"/>
      <c r="M32" s="38"/>
      <c r="N32" s="38"/>
    </row>
    <row r="33" spans="1:14" ht="15.75" thickBot="1" x14ac:dyDescent="0.3">
      <c r="A33" s="30" t="s">
        <v>180</v>
      </c>
      <c r="B33" s="28">
        <v>29</v>
      </c>
      <c r="F33" s="38"/>
      <c r="G33" s="38"/>
      <c r="H33" s="38"/>
      <c r="I33" s="38"/>
      <c r="J33" s="38"/>
      <c r="K33" s="38"/>
      <c r="L33" s="38"/>
      <c r="M33" s="38"/>
      <c r="N33" s="38"/>
    </row>
    <row r="34" spans="1:14" ht="15.75" thickBot="1" x14ac:dyDescent="0.3">
      <c r="A34" s="30" t="s">
        <v>401</v>
      </c>
      <c r="B34" s="28">
        <v>22</v>
      </c>
    </row>
    <row r="35" spans="1:14" ht="15.75" thickBot="1" x14ac:dyDescent="0.3">
      <c r="A35" s="30" t="s">
        <v>332</v>
      </c>
      <c r="B35" s="28">
        <v>21</v>
      </c>
    </row>
    <row r="36" spans="1:14" ht="15.75" thickBot="1" x14ac:dyDescent="0.3">
      <c r="A36" s="30" t="s">
        <v>546</v>
      </c>
      <c r="B36" s="28">
        <v>21</v>
      </c>
    </row>
    <row r="37" spans="1:14" ht="15.75" thickBot="1" x14ac:dyDescent="0.3">
      <c r="A37" s="30" t="s">
        <v>34</v>
      </c>
      <c r="B37" s="28">
        <v>20</v>
      </c>
    </row>
    <row r="38" spans="1:14" ht="15.75" thickBot="1" x14ac:dyDescent="0.3">
      <c r="A38" s="30" t="s">
        <v>265</v>
      </c>
      <c r="B38" s="28">
        <v>19</v>
      </c>
    </row>
    <row r="39" spans="1:14" ht="15.75" thickBot="1" x14ac:dyDescent="0.3">
      <c r="A39" s="30" t="s">
        <v>443</v>
      </c>
      <c r="B39" s="28">
        <v>15</v>
      </c>
    </row>
    <row r="40" spans="1:14" ht="15.75" thickBot="1" x14ac:dyDescent="0.3">
      <c r="A40" s="30" t="s">
        <v>83</v>
      </c>
      <c r="B40" s="28">
        <v>14</v>
      </c>
    </row>
    <row r="41" spans="1:14" ht="15.75" thickBot="1" x14ac:dyDescent="0.3">
      <c r="A41" s="30" t="s">
        <v>1141</v>
      </c>
      <c r="B41" s="28">
        <v>13</v>
      </c>
    </row>
    <row r="42" spans="1:14" ht="15.75" thickBot="1" x14ac:dyDescent="0.3">
      <c r="A42" s="30" t="s">
        <v>1057</v>
      </c>
      <c r="B42" s="28">
        <v>13</v>
      </c>
    </row>
    <row r="43" spans="1:14" ht="15.75" thickBot="1" x14ac:dyDescent="0.3">
      <c r="A43" s="30" t="s">
        <v>167</v>
      </c>
      <c r="B43" s="28">
        <v>9</v>
      </c>
    </row>
    <row r="44" spans="1:14" ht="15.75" thickBot="1" x14ac:dyDescent="0.3">
      <c r="A44" s="30" t="s">
        <v>295</v>
      </c>
      <c r="B44" s="28">
        <v>9</v>
      </c>
    </row>
    <row r="45" spans="1:14" ht="15.75" thickBot="1" x14ac:dyDescent="0.3">
      <c r="A45" s="30" t="s">
        <v>670</v>
      </c>
      <c r="B45" s="28">
        <v>5</v>
      </c>
    </row>
    <row r="46" spans="1:14" ht="15.75" thickBot="1" x14ac:dyDescent="0.3">
      <c r="A46" s="30" t="s">
        <v>487</v>
      </c>
      <c r="B46" s="28">
        <v>5</v>
      </c>
    </row>
    <row r="47" spans="1:14" ht="15.75" thickBot="1" x14ac:dyDescent="0.3">
      <c r="A47" s="30" t="s">
        <v>1405</v>
      </c>
      <c r="B47" s="28">
        <v>4</v>
      </c>
    </row>
    <row r="48" spans="1:14" ht="15.75" thickBot="1" x14ac:dyDescent="0.3">
      <c r="A48" s="30" t="s">
        <v>425</v>
      </c>
      <c r="B48" s="28">
        <v>3</v>
      </c>
    </row>
    <row r="49" spans="1:2" ht="15.75" thickBot="1" x14ac:dyDescent="0.3">
      <c r="A49" s="30" t="s">
        <v>1087</v>
      </c>
      <c r="B49" s="28">
        <v>3</v>
      </c>
    </row>
    <row r="50" spans="1:2" ht="15.75" thickBot="1" x14ac:dyDescent="0.3">
      <c r="A50" s="30" t="s">
        <v>989</v>
      </c>
      <c r="B50" s="28">
        <v>2</v>
      </c>
    </row>
    <row r="51" spans="1:2" ht="15.75" thickBot="1" x14ac:dyDescent="0.3">
      <c r="A51" s="30" t="s">
        <v>2539</v>
      </c>
      <c r="B51" s="28">
        <v>2</v>
      </c>
    </row>
    <row r="52" spans="1:2" ht="15.75" thickBot="1" x14ac:dyDescent="0.3">
      <c r="A52" s="30" t="s">
        <v>237</v>
      </c>
      <c r="B52" s="28">
        <v>2</v>
      </c>
    </row>
    <row r="53" spans="1:2" ht="15.75" thickBot="1" x14ac:dyDescent="0.3">
      <c r="A53" s="30" t="s">
        <v>815</v>
      </c>
      <c r="B53" s="28">
        <v>2</v>
      </c>
    </row>
    <row r="54" spans="1:2" ht="15.75" thickBot="1" x14ac:dyDescent="0.3">
      <c r="A54" s="30" t="s">
        <v>1041</v>
      </c>
      <c r="B54" s="28">
        <v>1</v>
      </c>
    </row>
    <row r="55" spans="1:2" x14ac:dyDescent="0.25">
      <c r="A55" s="21" t="s">
        <v>3095</v>
      </c>
      <c r="B55">
        <v>5850</v>
      </c>
    </row>
  </sheetData>
  <mergeCells count="2">
    <mergeCell ref="F24:M24"/>
    <mergeCell ref="F25:N3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B1A42-4F70-4424-A4AF-1B0935F5EC5B}">
  <dimension ref="A3:N31"/>
  <sheetViews>
    <sheetView workbookViewId="0">
      <selection activeCell="G27" sqref="G27:N31"/>
    </sheetView>
  </sheetViews>
  <sheetFormatPr defaultRowHeight="15" x14ac:dyDescent="0.25"/>
  <cols>
    <col min="1" max="1" width="13.42578125" bestFit="1" customWidth="1"/>
    <col min="2" max="2" width="14.7109375" customWidth="1"/>
    <col min="3" max="3" width="9.42578125" bestFit="1" customWidth="1"/>
    <col min="4" max="4" width="5.85546875" bestFit="1" customWidth="1"/>
    <col min="5" max="5" width="5.42578125" bestFit="1" customWidth="1"/>
    <col min="6" max="6" width="6.85546875" bestFit="1" customWidth="1"/>
    <col min="7" max="7" width="11.28515625" bestFit="1" customWidth="1"/>
  </cols>
  <sheetData>
    <row r="3" spans="1:2" x14ac:dyDescent="0.25">
      <c r="A3" s="20" t="s">
        <v>3065</v>
      </c>
      <c r="B3" s="29" t="s">
        <v>3179</v>
      </c>
    </row>
    <row r="4" spans="1:2" x14ac:dyDescent="0.25">
      <c r="A4" s="21" t="s">
        <v>3174</v>
      </c>
      <c r="B4">
        <v>1</v>
      </c>
    </row>
    <row r="5" spans="1:2" x14ac:dyDescent="0.25">
      <c r="A5" s="21" t="s">
        <v>3175</v>
      </c>
      <c r="B5">
        <v>5252</v>
      </c>
    </row>
    <row r="6" spans="1:2" x14ac:dyDescent="0.25">
      <c r="A6" s="21" t="s">
        <v>3176</v>
      </c>
      <c r="B6">
        <v>78</v>
      </c>
    </row>
    <row r="7" spans="1:2" x14ac:dyDescent="0.25">
      <c r="A7" s="21" t="s">
        <v>3177</v>
      </c>
      <c r="B7">
        <v>15</v>
      </c>
    </row>
    <row r="8" spans="1:2" x14ac:dyDescent="0.25">
      <c r="A8" s="21" t="s">
        <v>3178</v>
      </c>
      <c r="B8">
        <v>504</v>
      </c>
    </row>
    <row r="9" spans="1:2" x14ac:dyDescent="0.25">
      <c r="A9" s="21" t="s">
        <v>3095</v>
      </c>
      <c r="B9">
        <v>5850</v>
      </c>
    </row>
    <row r="26" spans="7:14" x14ac:dyDescent="0.25">
      <c r="G26" s="46" t="s">
        <v>3168</v>
      </c>
      <c r="H26" s="46"/>
      <c r="I26" s="46"/>
      <c r="J26" s="46"/>
      <c r="K26" s="46"/>
      <c r="L26" s="46"/>
      <c r="M26" s="46"/>
      <c r="N26" s="46"/>
    </row>
    <row r="27" spans="7:14" ht="15" customHeight="1" x14ac:dyDescent="0.25">
      <c r="G27" s="38" t="s">
        <v>3180</v>
      </c>
      <c r="H27" s="38"/>
      <c r="I27" s="38"/>
      <c r="J27" s="38"/>
      <c r="K27" s="38"/>
      <c r="L27" s="38"/>
      <c r="M27" s="38"/>
      <c r="N27" s="38"/>
    </row>
    <row r="28" spans="7:14" x14ac:dyDescent="0.25">
      <c r="G28" s="38"/>
      <c r="H28" s="38"/>
      <c r="I28" s="38"/>
      <c r="J28" s="38"/>
      <c r="K28" s="38"/>
      <c r="L28" s="38"/>
      <c r="M28" s="38"/>
      <c r="N28" s="38"/>
    </row>
    <row r="29" spans="7:14" x14ac:dyDescent="0.25">
      <c r="G29" s="38"/>
      <c r="H29" s="38"/>
      <c r="I29" s="38"/>
      <c r="J29" s="38"/>
      <c r="K29" s="38"/>
      <c r="L29" s="38"/>
      <c r="M29" s="38"/>
      <c r="N29" s="38"/>
    </row>
    <row r="30" spans="7:14" x14ac:dyDescent="0.25">
      <c r="G30" s="38"/>
      <c r="H30" s="38"/>
      <c r="I30" s="38"/>
      <c r="J30" s="38"/>
      <c r="K30" s="38"/>
      <c r="L30" s="38"/>
      <c r="M30" s="38"/>
      <c r="N30" s="38"/>
    </row>
    <row r="31" spans="7:14" x14ac:dyDescent="0.25">
      <c r="G31" s="38"/>
      <c r="H31" s="38"/>
      <c r="I31" s="38"/>
      <c r="J31" s="38"/>
      <c r="K31" s="38"/>
      <c r="L31" s="38"/>
      <c r="M31" s="38"/>
      <c r="N31" s="38"/>
    </row>
  </sheetData>
  <mergeCells count="2">
    <mergeCell ref="G26:N26"/>
    <mergeCell ref="G27:N3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11ED5-2016-4FE6-8754-1A696F719E41}">
  <dimension ref="A3:K29"/>
  <sheetViews>
    <sheetView workbookViewId="0">
      <selection activeCell="P11" sqref="P11"/>
    </sheetView>
  </sheetViews>
  <sheetFormatPr defaultRowHeight="15" x14ac:dyDescent="0.25"/>
  <cols>
    <col min="1" max="1" width="14.5703125" customWidth="1"/>
    <col min="2" max="2" width="23.42578125" customWidth="1"/>
  </cols>
  <sheetData>
    <row r="3" spans="1:2" x14ac:dyDescent="0.25">
      <c r="A3" s="20" t="s">
        <v>3184</v>
      </c>
      <c r="B3" t="s">
        <v>3185</v>
      </c>
    </row>
    <row r="4" spans="1:2" x14ac:dyDescent="0.25">
      <c r="A4" s="21" t="s">
        <v>14</v>
      </c>
      <c r="B4">
        <v>3658</v>
      </c>
    </row>
    <row r="5" spans="1:2" x14ac:dyDescent="0.25">
      <c r="A5" s="21" t="s">
        <v>36</v>
      </c>
      <c r="B5">
        <v>232</v>
      </c>
    </row>
    <row r="6" spans="1:2" x14ac:dyDescent="0.25">
      <c r="A6" s="21" t="s">
        <v>6</v>
      </c>
      <c r="B6">
        <v>1714</v>
      </c>
    </row>
    <row r="7" spans="1:2" x14ac:dyDescent="0.25">
      <c r="A7" s="21" t="s">
        <v>30</v>
      </c>
      <c r="B7">
        <v>191</v>
      </c>
    </row>
    <row r="8" spans="1:2" x14ac:dyDescent="0.25">
      <c r="A8" s="21" t="s">
        <v>419</v>
      </c>
      <c r="B8">
        <v>55</v>
      </c>
    </row>
    <row r="9" spans="1:2" x14ac:dyDescent="0.25">
      <c r="A9" s="21" t="s">
        <v>3095</v>
      </c>
      <c r="B9">
        <v>5850</v>
      </c>
    </row>
    <row r="21" spans="4:11" x14ac:dyDescent="0.25">
      <c r="D21" s="48" t="s">
        <v>3168</v>
      </c>
      <c r="E21" s="48"/>
      <c r="F21" s="48"/>
      <c r="G21" s="48"/>
      <c r="H21" s="48"/>
      <c r="I21" s="48"/>
      <c r="J21" s="48"/>
      <c r="K21" s="48"/>
    </row>
    <row r="22" spans="4:11" ht="15" customHeight="1" x14ac:dyDescent="0.25">
      <c r="D22" s="38" t="s">
        <v>3186</v>
      </c>
      <c r="E22" s="38"/>
      <c r="F22" s="38"/>
      <c r="G22" s="38"/>
      <c r="H22" s="38"/>
      <c r="I22" s="38"/>
      <c r="J22" s="38"/>
      <c r="K22" s="38"/>
    </row>
    <row r="23" spans="4:11" x14ac:dyDescent="0.25">
      <c r="D23" s="38"/>
      <c r="E23" s="38"/>
      <c r="F23" s="38"/>
      <c r="G23" s="38"/>
      <c r="H23" s="38"/>
      <c r="I23" s="38"/>
      <c r="J23" s="38"/>
      <c r="K23" s="38"/>
    </row>
    <row r="24" spans="4:11" x14ac:dyDescent="0.25">
      <c r="D24" s="38"/>
      <c r="E24" s="38"/>
      <c r="F24" s="38"/>
      <c r="G24" s="38"/>
      <c r="H24" s="38"/>
      <c r="I24" s="38"/>
      <c r="J24" s="38"/>
      <c r="K24" s="38"/>
    </row>
    <row r="25" spans="4:11" x14ac:dyDescent="0.25">
      <c r="D25" s="38"/>
      <c r="E25" s="38"/>
      <c r="F25" s="38"/>
      <c r="G25" s="38"/>
      <c r="H25" s="38"/>
      <c r="I25" s="38"/>
      <c r="J25" s="38"/>
      <c r="K25" s="38"/>
    </row>
    <row r="26" spans="4:11" x14ac:dyDescent="0.25">
      <c r="D26" s="38"/>
      <c r="E26" s="38"/>
      <c r="F26" s="38"/>
      <c r="G26" s="38"/>
      <c r="H26" s="38"/>
      <c r="I26" s="38"/>
      <c r="J26" s="38"/>
      <c r="K26" s="38"/>
    </row>
    <row r="27" spans="4:11" x14ac:dyDescent="0.25">
      <c r="D27" s="38"/>
      <c r="E27" s="38"/>
      <c r="F27" s="38"/>
      <c r="G27" s="38"/>
      <c r="H27" s="38"/>
      <c r="I27" s="38"/>
      <c r="J27" s="38"/>
      <c r="K27" s="38"/>
    </row>
    <row r="28" spans="4:11" x14ac:dyDescent="0.25">
      <c r="D28" s="38"/>
      <c r="E28" s="38"/>
      <c r="F28" s="38"/>
      <c r="G28" s="38"/>
      <c r="H28" s="38"/>
      <c r="I28" s="38"/>
      <c r="J28" s="38"/>
      <c r="K28" s="38"/>
    </row>
    <row r="29" spans="4:11" x14ac:dyDescent="0.25">
      <c r="D29" s="38"/>
      <c r="E29" s="38"/>
      <c r="F29" s="38"/>
      <c r="G29" s="38"/>
      <c r="H29" s="38"/>
      <c r="I29" s="38"/>
      <c r="J29" s="38"/>
      <c r="K29" s="38"/>
    </row>
  </sheetData>
  <mergeCells count="2">
    <mergeCell ref="D21:K21"/>
    <mergeCell ref="D22:K29"/>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B951-2DA9-4D92-BF79-477FECD5EBD8}">
  <dimension ref="A1:M29"/>
  <sheetViews>
    <sheetView workbookViewId="0">
      <selection activeCell="O30" sqref="O30"/>
    </sheetView>
  </sheetViews>
  <sheetFormatPr defaultRowHeight="15" x14ac:dyDescent="0.25"/>
  <cols>
    <col min="1" max="1" width="25" customWidth="1"/>
    <col min="2" max="2" width="14.5703125" customWidth="1"/>
  </cols>
  <sheetData>
    <row r="1" spans="1:2" ht="15.75" thickBot="1" x14ac:dyDescent="0.3">
      <c r="A1" s="49" t="s">
        <v>3199</v>
      </c>
      <c r="B1" s="49"/>
    </row>
    <row r="2" spans="1:2" ht="15.75" thickBot="1" x14ac:dyDescent="0.3">
      <c r="A2" s="28"/>
      <c r="B2" s="28"/>
    </row>
    <row r="3" spans="1:2" ht="15.75" thickBot="1" x14ac:dyDescent="0.3">
      <c r="A3" s="28" t="s">
        <v>3187</v>
      </c>
      <c r="B3" s="28">
        <v>33.472649572649573</v>
      </c>
    </row>
    <row r="4" spans="1:2" ht="15.75" thickBot="1" x14ac:dyDescent="0.3">
      <c r="A4" s="28" t="s">
        <v>3188</v>
      </c>
      <c r="B4" s="28">
        <v>0.54783068070975449</v>
      </c>
    </row>
    <row r="5" spans="1:2" ht="15.75" thickBot="1" x14ac:dyDescent="0.3">
      <c r="A5" s="28" t="s">
        <v>3189</v>
      </c>
      <c r="B5" s="28">
        <v>18</v>
      </c>
    </row>
    <row r="6" spans="1:2" ht="15.75" thickBot="1" x14ac:dyDescent="0.3">
      <c r="A6" s="28" t="s">
        <v>3190</v>
      </c>
      <c r="B6" s="28">
        <v>0</v>
      </c>
    </row>
    <row r="7" spans="1:2" ht="15.75" thickBot="1" x14ac:dyDescent="0.3">
      <c r="A7" s="28" t="s">
        <v>3191</v>
      </c>
      <c r="B7" s="28">
        <v>41.900989966257846</v>
      </c>
    </row>
    <row r="8" spans="1:2" ht="15.75" thickBot="1" x14ac:dyDescent="0.3">
      <c r="A8" s="28" t="s">
        <v>3192</v>
      </c>
      <c r="B8" s="28">
        <v>1755.6929601524405</v>
      </c>
    </row>
    <row r="9" spans="1:2" ht="15.75" thickBot="1" x14ac:dyDescent="0.3">
      <c r="A9" s="28" t="s">
        <v>3193</v>
      </c>
      <c r="B9" s="28">
        <v>9.0496668204123942</v>
      </c>
    </row>
    <row r="10" spans="1:2" ht="15.75" thickBot="1" x14ac:dyDescent="0.3">
      <c r="A10" s="28" t="s">
        <v>3194</v>
      </c>
      <c r="B10" s="28">
        <v>2.4962717369000291</v>
      </c>
    </row>
    <row r="11" spans="1:2" ht="15.75" thickBot="1" x14ac:dyDescent="0.3">
      <c r="A11" s="28" t="s">
        <v>3060</v>
      </c>
      <c r="B11" s="28">
        <v>395</v>
      </c>
    </row>
    <row r="12" spans="1:2" ht="15.75" thickBot="1" x14ac:dyDescent="0.3">
      <c r="A12" s="28" t="s">
        <v>3195</v>
      </c>
      <c r="B12" s="28">
        <v>0</v>
      </c>
    </row>
    <row r="13" spans="1:2" ht="15.75" thickBot="1" x14ac:dyDescent="0.3">
      <c r="A13" s="28" t="s">
        <v>3196</v>
      </c>
      <c r="B13" s="28">
        <v>395</v>
      </c>
    </row>
    <row r="14" spans="1:2" ht="15.75" thickBot="1" x14ac:dyDescent="0.3">
      <c r="A14" s="28" t="s">
        <v>3197</v>
      </c>
      <c r="B14" s="28">
        <v>195815</v>
      </c>
    </row>
    <row r="15" spans="1:2" ht="15.75" thickBot="1" x14ac:dyDescent="0.3">
      <c r="A15" s="28" t="s">
        <v>3198</v>
      </c>
      <c r="B15" s="28">
        <v>5850</v>
      </c>
    </row>
    <row r="19" spans="5:13" x14ac:dyDescent="0.25">
      <c r="E19" s="48" t="s">
        <v>3168</v>
      </c>
      <c r="F19" s="48"/>
      <c r="G19" s="48"/>
      <c r="H19" s="48"/>
      <c r="I19" s="48"/>
      <c r="J19" s="48"/>
      <c r="K19" s="48"/>
      <c r="L19" s="48"/>
      <c r="M19" s="48"/>
    </row>
    <row r="20" spans="5:13" x14ac:dyDescent="0.25">
      <c r="E20" s="38" t="s">
        <v>3200</v>
      </c>
      <c r="F20" s="38"/>
      <c r="G20" s="38"/>
      <c r="H20" s="38"/>
      <c r="I20" s="38"/>
      <c r="J20" s="38"/>
      <c r="K20" s="38"/>
      <c r="L20" s="38"/>
    </row>
    <row r="21" spans="5:13" x14ac:dyDescent="0.25">
      <c r="E21" s="38"/>
      <c r="F21" s="38"/>
      <c r="G21" s="38"/>
      <c r="H21" s="38"/>
      <c r="I21" s="38"/>
      <c r="J21" s="38"/>
      <c r="K21" s="38"/>
      <c r="L21" s="38"/>
    </row>
    <row r="22" spans="5:13" x14ac:dyDescent="0.25">
      <c r="E22" s="38"/>
      <c r="F22" s="38"/>
      <c r="G22" s="38"/>
      <c r="H22" s="38"/>
      <c r="I22" s="38"/>
      <c r="J22" s="38"/>
      <c r="K22" s="38"/>
      <c r="L22" s="38"/>
    </row>
    <row r="23" spans="5:13" x14ac:dyDescent="0.25">
      <c r="E23" s="38"/>
      <c r="F23" s="38"/>
      <c r="G23" s="38"/>
      <c r="H23" s="38"/>
      <c r="I23" s="38"/>
      <c r="J23" s="38"/>
      <c r="K23" s="38"/>
      <c r="L23" s="38"/>
    </row>
    <row r="24" spans="5:13" x14ac:dyDescent="0.25">
      <c r="E24" s="38"/>
      <c r="F24" s="38"/>
      <c r="G24" s="38"/>
      <c r="H24" s="38"/>
      <c r="I24" s="38"/>
      <c r="J24" s="38"/>
      <c r="K24" s="38"/>
      <c r="L24" s="38"/>
    </row>
    <row r="25" spans="5:13" x14ac:dyDescent="0.25">
      <c r="E25" s="38"/>
      <c r="F25" s="38"/>
      <c r="G25" s="38"/>
      <c r="H25" s="38"/>
      <c r="I25" s="38"/>
      <c r="J25" s="38"/>
      <c r="K25" s="38"/>
      <c r="L25" s="38"/>
    </row>
    <row r="26" spans="5:13" x14ac:dyDescent="0.25">
      <c r="E26" s="38"/>
      <c r="F26" s="38"/>
      <c r="G26" s="38"/>
      <c r="H26" s="38"/>
      <c r="I26" s="38"/>
      <c r="J26" s="38"/>
      <c r="K26" s="38"/>
      <c r="L26" s="38"/>
    </row>
    <row r="27" spans="5:13" x14ac:dyDescent="0.25">
      <c r="E27" s="38"/>
      <c r="F27" s="38"/>
      <c r="G27" s="38"/>
      <c r="H27" s="38"/>
      <c r="I27" s="38"/>
      <c r="J27" s="38"/>
      <c r="K27" s="38"/>
      <c r="L27" s="38"/>
    </row>
    <row r="28" spans="5:13" x14ac:dyDescent="0.25">
      <c r="E28" s="38"/>
      <c r="F28" s="38"/>
      <c r="G28" s="38"/>
      <c r="H28" s="38"/>
      <c r="I28" s="38"/>
      <c r="J28" s="38"/>
      <c r="K28" s="38"/>
      <c r="L28" s="38"/>
    </row>
    <row r="29" spans="5:13" x14ac:dyDescent="0.25">
      <c r="E29" s="38"/>
      <c r="F29" s="38"/>
      <c r="G29" s="38"/>
      <c r="H29" s="38"/>
      <c r="I29" s="38"/>
      <c r="J29" s="38"/>
      <c r="K29" s="38"/>
      <c r="L29" s="38"/>
    </row>
  </sheetData>
  <mergeCells count="3">
    <mergeCell ref="A1:B1"/>
    <mergeCell ref="E19:M19"/>
    <mergeCell ref="E20:L2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00ED9-CE5D-430C-8BB0-B815CB4C0181}">
  <dimension ref="A1:K34"/>
  <sheetViews>
    <sheetView workbookViewId="0">
      <selection activeCell="M27" sqref="M27"/>
    </sheetView>
  </sheetViews>
  <sheetFormatPr defaultRowHeight="15" x14ac:dyDescent="0.25"/>
  <cols>
    <col min="1" max="1" width="18.7109375" customWidth="1"/>
  </cols>
  <sheetData>
    <row r="1" spans="1:2" ht="15.75" thickBot="1" x14ac:dyDescent="0.3">
      <c r="A1" s="50" t="s">
        <v>3201</v>
      </c>
      <c r="B1" s="51"/>
    </row>
    <row r="2" spans="1:2" ht="15.75" thickBot="1" x14ac:dyDescent="0.3">
      <c r="A2" s="28"/>
      <c r="B2" s="28"/>
    </row>
    <row r="3" spans="1:2" ht="15.75" thickBot="1" x14ac:dyDescent="0.3">
      <c r="A3" s="28" t="s">
        <v>3187</v>
      </c>
      <c r="B3" s="28">
        <v>93.700341880341881</v>
      </c>
    </row>
    <row r="4" spans="1:2" ht="15.75" thickBot="1" x14ac:dyDescent="0.3">
      <c r="A4" s="28" t="s">
        <v>3188</v>
      </c>
      <c r="B4" s="28">
        <v>1.2562775482444997</v>
      </c>
    </row>
    <row r="5" spans="1:2" ht="15.75" thickBot="1" x14ac:dyDescent="0.3">
      <c r="A5" s="28" t="s">
        <v>3189</v>
      </c>
      <c r="B5" s="28">
        <v>69</v>
      </c>
    </row>
    <row r="6" spans="1:2" ht="15.75" thickBot="1" x14ac:dyDescent="0.3">
      <c r="A6" s="28" t="s">
        <v>3190</v>
      </c>
      <c r="B6" s="28">
        <v>35</v>
      </c>
    </row>
    <row r="7" spans="1:2" ht="15.75" thickBot="1" x14ac:dyDescent="0.3">
      <c r="A7" s="28" t="s">
        <v>3191</v>
      </c>
      <c r="B7" s="28">
        <v>96.086755994808073</v>
      </c>
    </row>
    <row r="8" spans="1:2" ht="15.75" thickBot="1" x14ac:dyDescent="0.3">
      <c r="A8" s="28" t="s">
        <v>3192</v>
      </c>
      <c r="B8" s="28">
        <v>9232.664677605786</v>
      </c>
    </row>
    <row r="9" spans="1:2" ht="15.75" thickBot="1" x14ac:dyDescent="0.3">
      <c r="A9" s="28" t="s">
        <v>3193</v>
      </c>
      <c r="B9" s="28">
        <v>57.630298715295389</v>
      </c>
    </row>
    <row r="10" spans="1:2" ht="15.75" thickBot="1" x14ac:dyDescent="0.3">
      <c r="A10" s="28" t="s">
        <v>3194</v>
      </c>
      <c r="B10" s="28">
        <v>6.0413808546687271</v>
      </c>
    </row>
    <row r="11" spans="1:2" ht="15.75" thickBot="1" x14ac:dyDescent="0.3">
      <c r="A11" s="28" t="s">
        <v>3060</v>
      </c>
      <c r="B11" s="28">
        <v>1480</v>
      </c>
    </row>
    <row r="12" spans="1:2" ht="15.75" thickBot="1" x14ac:dyDescent="0.3">
      <c r="A12" s="28" t="s">
        <v>3195</v>
      </c>
      <c r="B12" s="28">
        <v>20</v>
      </c>
    </row>
    <row r="13" spans="1:2" ht="15.75" thickBot="1" x14ac:dyDescent="0.3">
      <c r="A13" s="28" t="s">
        <v>3196</v>
      </c>
      <c r="B13" s="28">
        <v>1500</v>
      </c>
    </row>
    <row r="14" spans="1:2" ht="15.75" thickBot="1" x14ac:dyDescent="0.3">
      <c r="A14" s="28" t="s">
        <v>3197</v>
      </c>
      <c r="B14" s="28">
        <v>548147</v>
      </c>
    </row>
    <row r="15" spans="1:2" ht="15.75" thickBot="1" x14ac:dyDescent="0.3">
      <c r="A15" s="28" t="s">
        <v>3198</v>
      </c>
      <c r="B15" s="28">
        <v>5850</v>
      </c>
    </row>
    <row r="22" spans="5:11" x14ac:dyDescent="0.25">
      <c r="E22" s="48" t="s">
        <v>3168</v>
      </c>
      <c r="F22" s="48"/>
      <c r="G22" s="48"/>
      <c r="H22" s="48"/>
      <c r="I22" s="48"/>
      <c r="J22" s="48"/>
      <c r="K22" s="48"/>
    </row>
    <row r="23" spans="5:11" ht="15" customHeight="1" x14ac:dyDescent="0.25">
      <c r="E23" s="38" t="s">
        <v>3202</v>
      </c>
      <c r="F23" s="38"/>
      <c r="G23" s="38"/>
      <c r="H23" s="38"/>
      <c r="I23" s="38"/>
      <c r="J23" s="38"/>
      <c r="K23" s="38"/>
    </row>
    <row r="24" spans="5:11" x14ac:dyDescent="0.25">
      <c r="E24" s="38"/>
      <c r="F24" s="38"/>
      <c r="G24" s="38"/>
      <c r="H24" s="38"/>
      <c r="I24" s="38"/>
      <c r="J24" s="38"/>
      <c r="K24" s="38"/>
    </row>
    <row r="25" spans="5:11" x14ac:dyDescent="0.25">
      <c r="E25" s="38"/>
      <c r="F25" s="38"/>
      <c r="G25" s="38"/>
      <c r="H25" s="38"/>
      <c r="I25" s="38"/>
      <c r="J25" s="38"/>
      <c r="K25" s="38"/>
    </row>
    <row r="26" spans="5:11" x14ac:dyDescent="0.25">
      <c r="E26" s="38"/>
      <c r="F26" s="38"/>
      <c r="G26" s="38"/>
      <c r="H26" s="38"/>
      <c r="I26" s="38"/>
      <c r="J26" s="38"/>
      <c r="K26" s="38"/>
    </row>
    <row r="27" spans="5:11" x14ac:dyDescent="0.25">
      <c r="E27" s="38"/>
      <c r="F27" s="38"/>
      <c r="G27" s="38"/>
      <c r="H27" s="38"/>
      <c r="I27" s="38"/>
      <c r="J27" s="38"/>
      <c r="K27" s="38"/>
    </row>
    <row r="28" spans="5:11" x14ac:dyDescent="0.25">
      <c r="E28" s="38"/>
      <c r="F28" s="38"/>
      <c r="G28" s="38"/>
      <c r="H28" s="38"/>
      <c r="I28" s="38"/>
      <c r="J28" s="38"/>
      <c r="K28" s="38"/>
    </row>
    <row r="29" spans="5:11" x14ac:dyDescent="0.25">
      <c r="E29" s="38"/>
      <c r="F29" s="38"/>
      <c r="G29" s="38"/>
      <c r="H29" s="38"/>
      <c r="I29" s="38"/>
      <c r="J29" s="38"/>
      <c r="K29" s="38"/>
    </row>
    <row r="30" spans="5:11" x14ac:dyDescent="0.25">
      <c r="E30" s="38"/>
      <c r="F30" s="38"/>
      <c r="G30" s="38"/>
      <c r="H30" s="38"/>
      <c r="I30" s="38"/>
      <c r="J30" s="38"/>
      <c r="K30" s="38"/>
    </row>
    <row r="31" spans="5:11" x14ac:dyDescent="0.25">
      <c r="E31" s="38"/>
      <c r="F31" s="38"/>
      <c r="G31" s="38"/>
      <c r="H31" s="38"/>
      <c r="I31" s="38"/>
      <c r="J31" s="38"/>
      <c r="K31" s="38"/>
    </row>
    <row r="32" spans="5:11" x14ac:dyDescent="0.25">
      <c r="E32" s="38"/>
      <c r="F32" s="38"/>
      <c r="G32" s="38"/>
      <c r="H32" s="38"/>
      <c r="I32" s="38"/>
      <c r="J32" s="38"/>
      <c r="K32" s="38"/>
    </row>
    <row r="33" spans="5:11" x14ac:dyDescent="0.25">
      <c r="E33" s="38"/>
      <c r="F33" s="38"/>
      <c r="G33" s="38"/>
      <c r="H33" s="38"/>
      <c r="I33" s="38"/>
      <c r="J33" s="38"/>
      <c r="K33" s="38"/>
    </row>
    <row r="34" spans="5:11" x14ac:dyDescent="0.25">
      <c r="E34" s="38"/>
      <c r="F34" s="38"/>
      <c r="G34" s="38"/>
      <c r="H34" s="38"/>
      <c r="I34" s="38"/>
      <c r="J34" s="38"/>
      <c r="K34" s="38"/>
    </row>
  </sheetData>
  <mergeCells count="3">
    <mergeCell ref="A1:B1"/>
    <mergeCell ref="E22:K22"/>
    <mergeCell ref="E23:K3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C9C9F-2D62-41F0-896D-9D59CF157925}">
  <dimension ref="A2:M38"/>
  <sheetViews>
    <sheetView zoomScaleNormal="100" workbookViewId="0">
      <selection activeCell="O23" sqref="O23"/>
    </sheetView>
  </sheetViews>
  <sheetFormatPr defaultRowHeight="15" x14ac:dyDescent="0.25"/>
  <cols>
    <col min="1" max="1" width="11.28515625" bestFit="1" customWidth="1"/>
    <col min="2" max="2" width="21.42578125" bestFit="1" customWidth="1"/>
  </cols>
  <sheetData>
    <row r="2" spans="1:2" ht="15.75" thickBot="1" x14ac:dyDescent="0.3"/>
    <row r="3" spans="1:2" ht="15.75" thickBot="1" x14ac:dyDescent="0.3">
      <c r="A3" s="31" t="s">
        <v>3203</v>
      </c>
      <c r="B3" s="28" t="s">
        <v>3204</v>
      </c>
    </row>
    <row r="4" spans="1:2" ht="15.75" thickBot="1" x14ac:dyDescent="0.3">
      <c r="A4" s="30">
        <v>2020</v>
      </c>
      <c r="B4" s="28">
        <v>324</v>
      </c>
    </row>
    <row r="5" spans="1:2" ht="15.75" thickBot="1" x14ac:dyDescent="0.3">
      <c r="A5" s="30">
        <v>2019</v>
      </c>
      <c r="B5" s="28">
        <v>769</v>
      </c>
    </row>
    <row r="6" spans="1:2" ht="15.75" thickBot="1" x14ac:dyDescent="0.3">
      <c r="A6" s="30">
        <v>2018</v>
      </c>
      <c r="B6" s="28">
        <v>828</v>
      </c>
    </row>
    <row r="7" spans="1:2" ht="15.75" thickBot="1" x14ac:dyDescent="0.3">
      <c r="A7" s="30">
        <v>2017</v>
      </c>
      <c r="B7" s="28">
        <v>707</v>
      </c>
    </row>
    <row r="8" spans="1:2" ht="15.75" thickBot="1" x14ac:dyDescent="0.3">
      <c r="A8" s="30">
        <v>2016</v>
      </c>
      <c r="B8" s="28">
        <v>685</v>
      </c>
    </row>
    <row r="9" spans="1:2" ht="15.75" thickBot="1" x14ac:dyDescent="0.3">
      <c r="A9" s="30">
        <v>2015</v>
      </c>
      <c r="B9" s="28">
        <v>627</v>
      </c>
    </row>
    <row r="10" spans="1:2" ht="15.75" thickBot="1" x14ac:dyDescent="0.3">
      <c r="A10" s="30">
        <v>2014</v>
      </c>
      <c r="B10" s="28">
        <v>453</v>
      </c>
    </row>
    <row r="11" spans="1:2" ht="15.75" thickBot="1" x14ac:dyDescent="0.3">
      <c r="A11" s="30">
        <v>2013</v>
      </c>
      <c r="B11" s="28">
        <v>371</v>
      </c>
    </row>
    <row r="12" spans="1:2" ht="15.75" thickBot="1" x14ac:dyDescent="0.3">
      <c r="A12" s="30">
        <v>2012</v>
      </c>
      <c r="B12" s="28">
        <v>291</v>
      </c>
    </row>
    <row r="13" spans="1:2" ht="15.75" thickBot="1" x14ac:dyDescent="0.3">
      <c r="A13" s="30">
        <v>2011</v>
      </c>
      <c r="B13" s="28">
        <v>237</v>
      </c>
    </row>
    <row r="14" spans="1:2" ht="15.75" thickBot="1" x14ac:dyDescent="0.3">
      <c r="A14" s="30">
        <v>2010</v>
      </c>
      <c r="B14" s="28">
        <v>166</v>
      </c>
    </row>
    <row r="15" spans="1:2" ht="15.75" thickBot="1" x14ac:dyDescent="0.3">
      <c r="A15" s="30">
        <v>2009</v>
      </c>
      <c r="B15" s="28">
        <v>107</v>
      </c>
    </row>
    <row r="16" spans="1:2" ht="15.75" thickBot="1" x14ac:dyDescent="0.3">
      <c r="A16" s="30">
        <v>2008</v>
      </c>
      <c r="B16" s="28">
        <v>145</v>
      </c>
    </row>
    <row r="17" spans="1:13" ht="15.75" thickBot="1" x14ac:dyDescent="0.3">
      <c r="A17" s="30">
        <v>2007</v>
      </c>
      <c r="B17" s="28">
        <v>70</v>
      </c>
    </row>
    <row r="18" spans="1:13" ht="15.75" thickBot="1" x14ac:dyDescent="0.3">
      <c r="A18" s="30">
        <v>2006</v>
      </c>
      <c r="B18" s="28">
        <v>32</v>
      </c>
    </row>
    <row r="19" spans="1:13" ht="15.75" thickBot="1" x14ac:dyDescent="0.3">
      <c r="A19" s="30">
        <v>2005</v>
      </c>
      <c r="B19" s="28">
        <v>14</v>
      </c>
    </row>
    <row r="20" spans="1:13" ht="15.75" thickBot="1" x14ac:dyDescent="0.3">
      <c r="A20" s="30">
        <v>2004</v>
      </c>
      <c r="B20" s="28">
        <v>5</v>
      </c>
      <c r="G20" s="47" t="s">
        <v>3168</v>
      </c>
      <c r="H20" s="47"/>
      <c r="I20" s="47"/>
      <c r="J20" s="47"/>
      <c r="K20" s="47"/>
    </row>
    <row r="21" spans="1:13" ht="15.75" thickBot="1" x14ac:dyDescent="0.3">
      <c r="A21" s="30">
        <v>2002</v>
      </c>
      <c r="B21" s="28">
        <v>1</v>
      </c>
      <c r="E21" s="47" t="s">
        <v>3205</v>
      </c>
      <c r="F21" s="47"/>
      <c r="G21" s="47"/>
      <c r="H21" s="47"/>
      <c r="I21" s="47"/>
      <c r="J21" s="47"/>
      <c r="K21" s="47"/>
      <c r="L21" s="47"/>
      <c r="M21" s="47"/>
    </row>
    <row r="22" spans="1:13" ht="15.75" thickBot="1" x14ac:dyDescent="0.3">
      <c r="A22" s="30">
        <v>2001</v>
      </c>
      <c r="B22" s="28">
        <v>1</v>
      </c>
      <c r="E22" s="47"/>
      <c r="F22" s="47"/>
      <c r="G22" s="47"/>
      <c r="H22" s="47"/>
      <c r="I22" s="47"/>
      <c r="J22" s="47"/>
      <c r="K22" s="47"/>
      <c r="L22" s="47"/>
      <c r="M22" s="47"/>
    </row>
    <row r="23" spans="1:13" ht="15.75" thickBot="1" x14ac:dyDescent="0.3">
      <c r="A23" s="30">
        <v>2000</v>
      </c>
      <c r="B23" s="28">
        <v>1</v>
      </c>
      <c r="E23" s="47"/>
      <c r="F23" s="47"/>
      <c r="G23" s="47"/>
      <c r="H23" s="47"/>
      <c r="I23" s="47"/>
      <c r="J23" s="47"/>
      <c r="K23" s="47"/>
      <c r="L23" s="47"/>
      <c r="M23" s="47"/>
    </row>
    <row r="24" spans="1:13" ht="15.75" thickBot="1" x14ac:dyDescent="0.3">
      <c r="A24" s="30">
        <v>1995</v>
      </c>
      <c r="B24" s="28">
        <v>1</v>
      </c>
      <c r="E24" s="47"/>
      <c r="F24" s="47"/>
      <c r="G24" s="47"/>
      <c r="H24" s="47"/>
      <c r="I24" s="47"/>
      <c r="J24" s="47"/>
      <c r="K24" s="47"/>
      <c r="L24" s="47"/>
      <c r="M24" s="47"/>
    </row>
    <row r="25" spans="1:13" ht="15.75" thickBot="1" x14ac:dyDescent="0.3">
      <c r="A25" s="30">
        <v>1986</v>
      </c>
      <c r="B25" s="28">
        <v>1</v>
      </c>
      <c r="E25" s="47"/>
      <c r="F25" s="47"/>
      <c r="G25" s="47"/>
      <c r="H25" s="47"/>
      <c r="I25" s="47"/>
      <c r="J25" s="47"/>
      <c r="K25" s="47"/>
      <c r="L25" s="47"/>
      <c r="M25" s="47"/>
    </row>
    <row r="26" spans="1:13" ht="15.75" thickBot="1" x14ac:dyDescent="0.3">
      <c r="A26" s="30">
        <v>1983</v>
      </c>
      <c r="B26" s="28">
        <v>1</v>
      </c>
      <c r="E26" s="47"/>
      <c r="F26" s="47"/>
      <c r="G26" s="47"/>
      <c r="H26" s="47"/>
      <c r="I26" s="47"/>
      <c r="J26" s="47"/>
      <c r="K26" s="47"/>
      <c r="L26" s="47"/>
      <c r="M26" s="47"/>
    </row>
    <row r="27" spans="1:13" ht="15.75" thickBot="1" x14ac:dyDescent="0.3">
      <c r="A27" s="30">
        <v>1980</v>
      </c>
      <c r="B27" s="28">
        <v>1</v>
      </c>
    </row>
    <row r="28" spans="1:13" ht="15.75" thickBot="1" x14ac:dyDescent="0.3">
      <c r="A28" s="30">
        <v>1979</v>
      </c>
      <c r="B28" s="28">
        <v>1</v>
      </c>
    </row>
    <row r="29" spans="1:13" ht="15.75" thickBot="1" x14ac:dyDescent="0.3">
      <c r="A29" s="30">
        <v>1976</v>
      </c>
      <c r="B29" s="28">
        <v>1</v>
      </c>
    </row>
    <row r="30" spans="1:13" ht="15.75" thickBot="1" x14ac:dyDescent="0.3">
      <c r="A30" s="30">
        <v>1972</v>
      </c>
      <c r="B30" s="28">
        <v>1</v>
      </c>
    </row>
    <row r="31" spans="1:13" ht="15.75" thickBot="1" x14ac:dyDescent="0.3">
      <c r="A31" s="30">
        <v>1969</v>
      </c>
      <c r="B31" s="28">
        <v>1</v>
      </c>
    </row>
    <row r="32" spans="1:13" ht="15.75" thickBot="1" x14ac:dyDescent="0.3">
      <c r="A32" s="30">
        <v>1968</v>
      </c>
      <c r="B32" s="28">
        <v>1</v>
      </c>
    </row>
    <row r="33" spans="1:2" ht="15.75" thickBot="1" x14ac:dyDescent="0.3">
      <c r="A33" s="30">
        <v>1966</v>
      </c>
      <c r="B33" s="28">
        <v>2</v>
      </c>
    </row>
    <row r="34" spans="1:2" ht="15.75" thickBot="1" x14ac:dyDescent="0.3">
      <c r="A34" s="30">
        <v>1965</v>
      </c>
      <c r="B34" s="28">
        <v>2</v>
      </c>
    </row>
    <row r="35" spans="1:2" ht="15.75" thickBot="1" x14ac:dyDescent="0.3">
      <c r="A35" s="30">
        <v>1961</v>
      </c>
      <c r="B35" s="28">
        <v>1</v>
      </c>
    </row>
    <row r="36" spans="1:2" ht="15.75" thickBot="1" x14ac:dyDescent="0.3">
      <c r="A36" s="30">
        <v>1957</v>
      </c>
      <c r="B36" s="28">
        <v>1</v>
      </c>
    </row>
    <row r="37" spans="1:2" ht="15.75" thickBot="1" x14ac:dyDescent="0.3">
      <c r="A37" s="30">
        <v>1955</v>
      </c>
      <c r="B37" s="28">
        <v>1</v>
      </c>
    </row>
    <row r="38" spans="1:2" x14ac:dyDescent="0.25">
      <c r="A38" s="21" t="s">
        <v>3095</v>
      </c>
      <c r="B38">
        <v>5850</v>
      </c>
    </row>
  </sheetData>
  <mergeCells count="2">
    <mergeCell ref="G20:K20"/>
    <mergeCell ref="E21:M26"/>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myCarRentalData</vt:lpstr>
      <vt:lpstr>DE3_Dataset</vt:lpstr>
      <vt:lpstr>data dictionary</vt:lpstr>
      <vt:lpstr>UDA_Fuel Type</vt:lpstr>
      <vt:lpstr>UDA_State</vt:lpstr>
      <vt:lpstr>UDA_Vehicle Brand</vt:lpstr>
      <vt:lpstr>UDA_Rating_Scale</vt:lpstr>
      <vt:lpstr>UDA_Vehicle type</vt:lpstr>
      <vt:lpstr>UDA_Renter</vt:lpstr>
      <vt:lpstr>UDA_Daily Rate</vt:lpstr>
      <vt:lpstr>UDA_Vehicle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Habeeb Omotunde</dc:creator>
  <cp:lastModifiedBy>Habeeb Omotunde</cp:lastModifiedBy>
  <dcterms:created xsi:type="dcterms:W3CDTF">2024-05-29T13:05:39Z</dcterms:created>
  <dcterms:modified xsi:type="dcterms:W3CDTF">2024-07-22T00:16:42Z</dcterms:modified>
</cp:coreProperties>
</file>